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ello-from-anon-researcher.github.io\assets\data\excelsheets\"/>
    </mc:Choice>
  </mc:AlternateContent>
  <xr:revisionPtr revIDLastSave="0" documentId="13_ncr:1_{B43A7686-B6FD-4C4A-9888-F270EF39F68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istics" sheetId="17" r:id="rId1"/>
    <sheet name="All Blogs" sheetId="3" r:id="rId2"/>
    <sheet name="Families Described and Found" sheetId="4" r:id="rId3"/>
    <sheet name="Resulting Samples" sheetId="19" r:id="rId4"/>
    <sheet name="Samples Unable To Analyze" sheetId="20" r:id="rId5"/>
  </sheets>
  <definedNames>
    <definedName name="_xlnm._FilterDatabase" localSheetId="1" hidden="1">'All Blogs'!$A$1:$I$4196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7" l="1"/>
  <c r="D22" i="17"/>
  <c r="C22" i="17"/>
  <c r="B22" i="17"/>
  <c r="E21" i="17"/>
  <c r="D21" i="17"/>
  <c r="C21" i="17"/>
  <c r="B21" i="17"/>
  <c r="E20" i="17"/>
  <c r="D20" i="17"/>
  <c r="C20" i="17"/>
  <c r="B20" i="17"/>
  <c r="E19" i="17"/>
  <c r="D19" i="17"/>
  <c r="C19" i="17"/>
  <c r="B19" i="17"/>
  <c r="E18" i="17"/>
  <c r="D18" i="17"/>
  <c r="C18" i="17"/>
  <c r="B18" i="17"/>
  <c r="E17" i="17"/>
  <c r="D17" i="17"/>
  <c r="C17" i="17"/>
  <c r="B17" i="17"/>
  <c r="F17" i="17" s="1"/>
  <c r="D10" i="17"/>
  <c r="F22" i="17" l="1"/>
  <c r="F21" i="17"/>
  <c r="F20" i="17"/>
  <c r="F19" i="17"/>
  <c r="F18" i="17"/>
  <c r="C187" i="4"/>
  <c r="C186" i="4"/>
  <c r="C216" i="4"/>
  <c r="C215" i="4"/>
  <c r="C119" i="4"/>
  <c r="C214" i="4"/>
  <c r="C185" i="4"/>
  <c r="C118" i="4"/>
  <c r="C117" i="4"/>
  <c r="C116" i="4"/>
  <c r="C115" i="4"/>
  <c r="C213" i="4"/>
  <c r="C212" i="4"/>
  <c r="C114" i="4"/>
  <c r="C211" i="4"/>
  <c r="C113" i="4"/>
  <c r="C112" i="4"/>
  <c r="C111" i="4"/>
  <c r="C110" i="4"/>
  <c r="C109" i="4"/>
  <c r="C108" i="4"/>
  <c r="C107" i="4"/>
  <c r="C106" i="4"/>
  <c r="C210" i="4"/>
  <c r="C209" i="4"/>
  <c r="C105" i="4"/>
  <c r="C104" i="4"/>
  <c r="C208" i="4"/>
  <c r="C184" i="4"/>
  <c r="C103" i="4"/>
  <c r="C102" i="4"/>
  <c r="C207" i="4"/>
  <c r="C183" i="4"/>
  <c r="C182" i="4"/>
  <c r="C181" i="4"/>
  <c r="C180" i="4"/>
  <c r="C101" i="4"/>
  <c r="C179" i="4"/>
  <c r="C100" i="4"/>
  <c r="C99" i="4"/>
  <c r="C98" i="4"/>
  <c r="C97" i="4"/>
  <c r="C96" i="4"/>
  <c r="C206" i="4"/>
  <c r="C95" i="4"/>
  <c r="C94" i="4"/>
  <c r="C93" i="4"/>
  <c r="C92" i="4"/>
  <c r="C91" i="4"/>
  <c r="C90" i="4"/>
  <c r="C89" i="4"/>
  <c r="C88" i="4"/>
  <c r="C87" i="4"/>
  <c r="C178" i="4"/>
  <c r="C86" i="4"/>
  <c r="C205" i="4"/>
  <c r="C85" i="4"/>
  <c r="C177" i="4"/>
  <c r="C204" i="4"/>
  <c r="C84" i="4"/>
  <c r="C203" i="4"/>
  <c r="C83" i="4"/>
  <c r="C202" i="4"/>
  <c r="C201" i="4"/>
  <c r="C176" i="4"/>
  <c r="C82" i="4"/>
  <c r="C81" i="4"/>
  <c r="C80" i="4"/>
  <c r="C79" i="4"/>
  <c r="C78" i="4"/>
  <c r="C200" i="4"/>
  <c r="C77" i="4"/>
  <c r="C175" i="4"/>
  <c r="C76" i="4"/>
  <c r="C174" i="4"/>
  <c r="C75" i="4"/>
  <c r="C74" i="4"/>
  <c r="C73" i="4"/>
  <c r="C173" i="4"/>
  <c r="C172" i="4"/>
  <c r="C72" i="4"/>
  <c r="C199" i="4"/>
  <c r="C71" i="4"/>
  <c r="C70" i="4"/>
  <c r="C171" i="4"/>
  <c r="C69" i="4"/>
  <c r="C68" i="4"/>
  <c r="C67" i="4"/>
  <c r="C170" i="4"/>
  <c r="C66" i="4"/>
  <c r="C169" i="4"/>
  <c r="C65" i="4"/>
  <c r="C198" i="4"/>
  <c r="C168" i="4"/>
  <c r="C64" i="4"/>
  <c r="C167" i="4"/>
  <c r="C63" i="4"/>
  <c r="C62" i="4"/>
  <c r="C61" i="4"/>
  <c r="C60" i="4"/>
  <c r="C59" i="4"/>
  <c r="C166" i="4"/>
  <c r="C58" i="4"/>
  <c r="C197" i="4"/>
  <c r="C165" i="4"/>
  <c r="C164" i="4"/>
  <c r="C57" i="4"/>
  <c r="C163" i="4"/>
  <c r="C56" i="4"/>
  <c r="C196" i="4"/>
  <c r="C195" i="4"/>
  <c r="C194" i="4"/>
  <c r="C162" i="4"/>
  <c r="C161" i="4"/>
  <c r="C160" i="4"/>
  <c r="C159" i="4"/>
  <c r="C55" i="4"/>
  <c r="C54" i="4"/>
  <c r="C158" i="4"/>
  <c r="C157" i="4"/>
  <c r="C53" i="4"/>
  <c r="C156" i="4"/>
  <c r="C155" i="4"/>
  <c r="C154" i="4"/>
  <c r="C153" i="4"/>
  <c r="C52" i="4"/>
  <c r="C152" i="4"/>
  <c r="C51" i="4"/>
  <c r="C151" i="4"/>
  <c r="C150" i="4"/>
  <c r="C193" i="4"/>
  <c r="C50" i="4"/>
  <c r="C49" i="4"/>
  <c r="C48" i="4"/>
  <c r="C47" i="4"/>
  <c r="C46" i="4"/>
  <c r="C45" i="4"/>
  <c r="C44" i="4"/>
  <c r="C43" i="4"/>
  <c r="C149" i="4"/>
  <c r="C42" i="4"/>
  <c r="C41" i="4"/>
  <c r="C148" i="4"/>
  <c r="C40" i="4"/>
  <c r="C39" i="4"/>
  <c r="C147" i="4"/>
  <c r="C192" i="4"/>
  <c r="C38" i="4"/>
  <c r="C37" i="4"/>
  <c r="C36" i="4"/>
  <c r="C35" i="4"/>
  <c r="C34" i="4"/>
  <c r="C146" i="4"/>
  <c r="C145" i="4"/>
  <c r="C33" i="4"/>
  <c r="C32" i="4"/>
  <c r="C31" i="4"/>
  <c r="C30" i="4"/>
  <c r="C29" i="4"/>
  <c r="C28" i="4"/>
  <c r="C27" i="4"/>
  <c r="C26" i="4"/>
  <c r="C25" i="4"/>
  <c r="C24" i="4"/>
  <c r="C23" i="4"/>
  <c r="C191" i="4"/>
  <c r="C144" i="4"/>
  <c r="C22" i="4"/>
  <c r="C143" i="4"/>
  <c r="C21" i="4"/>
  <c r="C142" i="4"/>
  <c r="C20" i="4"/>
  <c r="C141" i="4"/>
  <c r="C140" i="4"/>
  <c r="C19" i="4"/>
  <c r="C18" i="4"/>
  <c r="C139" i="4"/>
  <c r="C138" i="4"/>
  <c r="C17" i="4"/>
  <c r="C16" i="4"/>
  <c r="C137" i="4"/>
  <c r="C15" i="4"/>
  <c r="C136" i="4"/>
  <c r="C14" i="4"/>
  <c r="C135" i="4"/>
  <c r="C190" i="4"/>
  <c r="C134" i="4"/>
  <c r="C13" i="4"/>
  <c r="C12" i="4"/>
  <c r="C11" i="4"/>
  <c r="C10" i="4"/>
  <c r="C9" i="4"/>
  <c r="C189" i="4"/>
  <c r="C8" i="4"/>
  <c r="C133" i="4"/>
  <c r="C132" i="4"/>
  <c r="C7" i="4"/>
  <c r="C6" i="4"/>
  <c r="C5" i="4"/>
  <c r="C188" i="4"/>
  <c r="C4" i="4"/>
  <c r="C131" i="4"/>
  <c r="C130" i="4"/>
  <c r="C129" i="4"/>
  <c r="C128" i="4"/>
  <c r="C127" i="4"/>
  <c r="C126" i="4"/>
  <c r="C125" i="4"/>
  <c r="C3" i="4"/>
  <c r="C124" i="4"/>
  <c r="C123" i="4"/>
  <c r="C122" i="4"/>
  <c r="C121" i="4"/>
  <c r="C2" i="4"/>
  <c r="C120" i="4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1479" i="3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C5" i="17" l="1"/>
  <c r="C3" i="17"/>
  <c r="C4" i="17"/>
  <c r="C7" i="17"/>
  <c r="D6" i="17"/>
  <c r="D4" i="17"/>
  <c r="D7" i="17"/>
  <c r="D5" i="17"/>
  <c r="D3" i="17"/>
  <c r="E6" i="17"/>
  <c r="B6" i="17"/>
  <c r="E4" i="17"/>
  <c r="B4" i="17"/>
  <c r="E7" i="17"/>
  <c r="B7" i="17"/>
  <c r="E5" i="17"/>
  <c r="B5" i="17"/>
  <c r="E3" i="17"/>
  <c r="B3" i="17"/>
  <c r="C6" i="17"/>
  <c r="D9" i="17"/>
  <c r="B12" i="17"/>
  <c r="B15" i="17" s="1"/>
  <c r="C9" i="17"/>
  <c r="E9" i="17"/>
  <c r="C12" i="17"/>
  <c r="C15" i="17" s="1"/>
  <c r="D12" i="17"/>
  <c r="D15" i="17" s="1"/>
  <c r="E12" i="17"/>
  <c r="E15" i="17" s="1"/>
  <c r="E10" i="17"/>
  <c r="B9" i="17"/>
  <c r="F9" i="17" s="1"/>
  <c r="C10" i="17"/>
  <c r="B11" i="17"/>
  <c r="B13" i="17" s="1"/>
  <c r="B10" i="17"/>
  <c r="C11" i="17"/>
  <c r="C13" i="17" s="1"/>
  <c r="D11" i="17"/>
  <c r="D13" i="17" s="1"/>
  <c r="E11" i="17"/>
  <c r="E13" i="17" s="1"/>
  <c r="F7" i="17" l="1"/>
  <c r="F5" i="17"/>
  <c r="F4" i="17"/>
  <c r="F6" i="17"/>
  <c r="F3" i="17"/>
  <c r="F12" i="17"/>
  <c r="F15" i="17"/>
  <c r="F10" i="17"/>
  <c r="F11" i="17"/>
  <c r="F13" i="17" l="1"/>
</calcChain>
</file>

<file path=xl/sharedStrings.xml><?xml version="1.0" encoding="utf-8"?>
<sst xmlns="http://schemas.openxmlformats.org/spreadsheetml/2006/main" count="17228" uniqueCount="8474">
  <si>
    <t>title</t>
  </si>
  <si>
    <t>date</t>
  </si>
  <si>
    <t>url</t>
  </si>
  <si>
    <t>company</t>
  </si>
  <si>
    <t>final tag</t>
  </si>
  <si>
    <t>Is Xbash the Swiss Army Knife of Windows and Linux malware?</t>
  </si>
  <si>
    <t>https://blog.comodo.com/comodo-news/is-xbash-the-swiss-army-knife-of-windows-and-linux-malware/</t>
  </si>
  <si>
    <t>Comodo</t>
  </si>
  <si>
    <t>Non-Android malware</t>
  </si>
  <si>
    <t>Mirai Strikes Back</t>
  </si>
  <si>
    <t>https://blog.comodo.com/comodo-news/mirai-strikes-back/</t>
  </si>
  <si>
    <t>The explosion of fake Fortnite game Android Trojans</t>
  </si>
  <si>
    <t>https://blog.comodo.com/comodo-news/fake-fortnite-game-android-trojans/</t>
  </si>
  <si>
    <t>Non-Google Play Malware</t>
  </si>
  <si>
    <t>Here’s What I Learned From the Latest Comodo Cybersecurity Global Threat Report</t>
  </si>
  <si>
    <t>https://blog.comodo.com/cybersecurity/comodo-cybersecurity-quarterly-global-threat-report/</t>
  </si>
  <si>
    <t>Technology/News/Promotions</t>
  </si>
  <si>
    <t>The enemy in your pocket. Can you prevent your smartphone from spying on you?</t>
  </si>
  <si>
    <t>https://blog.comodo.com/mobile-security/how-to-prevent-smartphone-spying/</t>
  </si>
  <si>
    <t>Is the New Rwandan Cybercrime Law a Step Forward for Cybersecurity in Africa?</t>
  </si>
  <si>
    <t>https://blog.comodo.com/comodo-news/new-rwandan-cybercrime-law-step-forward-in-african-cybersecurity/</t>
  </si>
  <si>
    <t>Tension Between Donald Trump and North Korea Coincides with Malware Spikes</t>
  </si>
  <si>
    <t>https://blog.comodo.com/comodo-news/malware-spikes-up-during-trump-north-korea-tensions/</t>
  </si>
  <si>
    <t>Google Play malware blogs</t>
  </si>
  <si>
    <t>Top 5 of the Best Free ITSM Tools for Enterprise</t>
  </si>
  <si>
    <t>https://blog.comodo.com/it-management/best-itsm-tools/</t>
  </si>
  <si>
    <t>Five Essential Criteria for Effective Patch Management</t>
  </si>
  <si>
    <t>https://blog.comodo.com/it-management/five-essential-criteria-effective-patch-management/</t>
  </si>
  <si>
    <t>Comodo Remembers 9/11</t>
  </si>
  <si>
    <t>https://blog.comodo.com/comodo-news/comodo-remembers-911/</t>
  </si>
  <si>
    <t>Petya Ransomware | How It Spreads and How to Stay Ahead</t>
  </si>
  <si>
    <t>https://blog.comodo.com/endpoint-security/petya-ransomware-how-it-spreads-and-how-to-stay-ahead/</t>
  </si>
  <si>
    <t>Comodo One. Comodo Remote Control – Faster and Easier Remote Desktop Connections for MSPs</t>
  </si>
  <si>
    <t>https://blog.comodo.com/it-management/comodo-remote-control-faster-and-easier-remote-connection-for-msp/</t>
  </si>
  <si>
    <t>Is Your Company’s Data Being Sold on the Dark Web?</t>
  </si>
  <si>
    <t>https://blog.comodo.com/comodo-news/save-companys-data-sold-dark-web/</t>
  </si>
  <si>
    <t>Endpoint Security Glossary</t>
  </si>
  <si>
    <t>https://blog.comodo.com/it-security/endpoint-security-glossary/</t>
  </si>
  <si>
    <t>How To Choose Best Endpoint Protection Software for Business</t>
  </si>
  <si>
    <t>https://blog.comodo.com/it-security/choose-endpoint-protection-software-business/</t>
  </si>
  <si>
    <t>Comodo Threat Research Labs Warns Android Users of “Tordow v2.0” outbreak</t>
  </si>
  <si>
    <t>https://blog.comodo.com/comodo-news/comodo-warns-android-users-of-tordow-v2-0-outbreak/</t>
  </si>
  <si>
    <t>Comodo Detects New Family of Sophisticated Financial Malware</t>
  </si>
  <si>
    <t>https://blog.comodo.com/comodo-news/comodo-detects-new-sophisticated-financial-malware/</t>
  </si>
  <si>
    <t>How Important Endpoint Protection is for Businesses</t>
  </si>
  <si>
    <t>https://blog.comodo.com/endpoint-security/importance-of-endpoint-protection-for-business/</t>
  </si>
  <si>
    <t>Using Technology to Help Secure and Protect Non-Profits Across the United States: Comodo and TechSoup</t>
  </si>
  <si>
    <t>https://blog.comodo.com/comodo-news/comodo-and-techsoup-helps-to-protect-the-non-profits-across-the-us/</t>
  </si>
  <si>
    <t>MysteryBot: Do You Do Your Banking on Your Phone?</t>
  </si>
  <si>
    <t>https://threatvector.cylance.com/en_us/home/mysterybot-do-you-do-your-banking-on-your-phone.html</t>
  </si>
  <si>
    <t>Cylance</t>
  </si>
  <si>
    <t>This Week In Security</t>
  </si>
  <si>
    <t>https://threatvector.cylance.com/en_us/home/this-week-in-security-12-01-2017.html</t>
  </si>
  <si>
    <t>Summer 2017's Most Common Android Malware</t>
  </si>
  <si>
    <t>https://threatvector.cylance.com/en_us/home/summer-2017-most-common-android-malware.html</t>
  </si>
  <si>
    <t>What's Yours is Cryptomine: How Endgame Stops WannaMine</t>
  </si>
  <si>
    <t>https://www.endgame.com/blog/executive-blog/whats-yours-cryptomine-how-endgame-stops-wannamine</t>
  </si>
  <si>
    <t>EndGame</t>
  </si>
  <si>
    <t>Instegogram: Leveraging Instagram for C2 via Image Steganography</t>
  </si>
  <si>
    <t>https://www.endgame.com/blog/technical-blog/instegogram-leveraging-instagram-c2-image-steganography</t>
  </si>
  <si>
    <t>What Year Is It? VB6 Payload Crypter</t>
  </si>
  <si>
    <t>https://www.endgame.com/blog/technical-blog/what-year-it-vb6-payload-crypter</t>
  </si>
  <si>
    <t>Cyber Threat Lessons Learned from Reversing the Flare-On Challenge</t>
  </si>
  <si>
    <t>https://www.endgame.com/blog/technical-blog/0-31337-real-quick-lessons-learned-reversing-flare-challenge</t>
  </si>
  <si>
    <t>Released Android malware source code used to run a banking botnet</t>
  </si>
  <si>
    <t>https://www.welivesecurity.com/2017/02/23/released-android-malware-source-code-used-run-banking-botnet/</t>
  </si>
  <si>
    <t>ESET</t>
  </si>
  <si>
    <t>Android malware: It doesn’t hurt to know about this</t>
  </si>
  <si>
    <t>https://www.welivesecurity.com/2017/02/21/doesnt-hurt-know-android-malware/</t>
  </si>
  <si>
    <t>Google’s data charts path to avoiding malware on Android</t>
  </si>
  <si>
    <t>https://www.welivesecurity.com/2018/11/12/googles-data-avoiding-malware-on-android/</t>
  </si>
  <si>
    <t>Malware found lurking behind every app at alternative Android store</t>
  </si>
  <si>
    <t>https://www.welivesecurity.com/2017/07/25/malware-found-lurking-behind-every-app-alternative-android-store/</t>
  </si>
  <si>
    <t>New Android trojan mimics user clicks to download dangerous malware</t>
  </si>
  <si>
    <t>https://www.welivesecurity.com/2017/02/14/new-android-trojan-mimics-user-clicks-download-dangerous-malware/</t>
  </si>
  <si>
    <t>8 years of Android: malware, malicious apps, and how to stay safe</t>
  </si>
  <si>
    <t>https://www.welivesecurity.com/2016/09/23/malicious-android-apps/</t>
  </si>
  <si>
    <t>Android Trojan steals money from PayPal accounts even with 2FA on</t>
  </si>
  <si>
    <t>https://www.welivesecurity.com/2018/12/11/android-trojan-steals-money-paypal-accounts-2fa/</t>
  </si>
  <si>
    <t>Why now could be a good time to fortify your Android defenses</t>
  </si>
  <si>
    <t>https://www.welivesecurity.com/2018/08/27/fortnite-fortify-android-defenses/</t>
  </si>
  <si>
    <t>New Telegram-abusing Android RAT discovered in the wild</t>
  </si>
  <si>
    <t>https://www.welivesecurity.com/2018/06/18/new-telegram-abusing-android-rat/</t>
  </si>
  <si>
    <t>Cryptocurrency scams on Android: Do you know what to watch out for?</t>
  </si>
  <si>
    <t>https://www.welivesecurity.com/2018/02/28/cryptocurrency-scams-android/</t>
  </si>
  <si>
    <t>Android ransomware in 2017: Innovative infiltration and rougher extortion</t>
  </si>
  <si>
    <t>https://www.welivesecurity.com/2018/02/15/android-ransomware-2017/</t>
  </si>
  <si>
    <t>Google smashed over 700,000 bad Android apps last year</t>
  </si>
  <si>
    <t>https://www.welivesecurity.com/2018/01/31/google-700000-android-apps/</t>
  </si>
  <si>
    <t>Banking malware on Google Play targets Polish banks</t>
  </si>
  <si>
    <t>https://www.welivesecurity.com/2017/12/11/banking-malware-targets-polish-banks/</t>
  </si>
  <si>
    <t>New campaigns spread banking malware through Google Play</t>
  </si>
  <si>
    <t>https://www.welivesecurity.com/2017/11/21/new-campaigns-spread-banking-malware-google-play/</t>
  </si>
  <si>
    <t>Multi-stage malware sneaks into Google Play</t>
  </si>
  <si>
    <t>https://www.welivesecurity.com/2017/11/15/multi-stage-malware-sneaks-google-play/</t>
  </si>
  <si>
    <t>DoubleLocker Android ransomware explained</t>
  </si>
  <si>
    <t>https://www.welivesecurity.com/2017/10/16/doublelocker-android-malware-explained/</t>
  </si>
  <si>
    <t>DoubleLocker: Innovative Android Ransomware</t>
  </si>
  <si>
    <t>https://www.welivesecurity.com/2017/10/13/doublelocker-innovative-android-malware/</t>
  </si>
  <si>
    <t>Mobile security: The reality of malware … augmented</t>
  </si>
  <si>
    <t>https://www.welivesecurity.com/2017/03/10/mobile-security-the-reality-of-malware-augmented/</t>
  </si>
  <si>
    <t>Talking Android ransomware extorts victims</t>
  </si>
  <si>
    <t>https://www.welivesecurity.com/2017/03/01/talking-android-ransomware-extorts-victims/</t>
  </si>
  <si>
    <t>Trends in Android ransomware</t>
  </si>
  <si>
    <t>https://www.welivesecurity.com/2017/02/20/trends-android-ransomware/</t>
  </si>
  <si>
    <t>Android ransomware spreads further, with new methods in its toolbox</t>
  </si>
  <si>
    <t>https://www.welivesecurity.com/2016/12/05/android-ransomware-spreads-new-methods-toolbox/</t>
  </si>
  <si>
    <t>Tesco Bank not alone in being targeted by Retefe malware</t>
  </si>
  <si>
    <t>https://www.welivesecurity.com/2016/11/10/tesco-bank-not-alone-targeted-retefe-malware/</t>
  </si>
  <si>
    <t>A history of mobile malware from Cabir to SMS Thief</t>
  </si>
  <si>
    <t>https://www.welivesecurity.com/2016/11/01/history-mobile-malware-cabir-sms-thief/</t>
  </si>
  <si>
    <t>Malware researcher Lukas Stefanko will be online on Reddit</t>
  </si>
  <si>
    <t>https://www.welivesecurity.com/2016/10/05/malware-researcher-lukas-stefanko-will-online-reddit/</t>
  </si>
  <si>
    <t>First Twitter-controlled Android botnet discovered</t>
  </si>
  <si>
    <t>https://www.welivesecurity.com/2016/08/24/first-twitter-controlled-android-botnet-discovered/</t>
  </si>
  <si>
    <t>Another Eurovision contestant? Even malware can ‘perform music’</t>
  </si>
  <si>
    <t>https://www.welivesecurity.com/2016/05/13/another-eurovision-contestant-even-malware-can-perform-music/</t>
  </si>
  <si>
    <t>The security review: Android banking trojan poses as Flash Player</t>
  </si>
  <si>
    <t>https://www.welivesecurity.com/2016/03/14/security-review-android-banking-trojan-poses-flash-player/</t>
  </si>
  <si>
    <t>Android banking trojan masquerades as Flash Player and bypasses 2FA</t>
  </si>
  <si>
    <t>https://www.welivesecurity.com/2016/03/09/android-trojan-targets-online-banking-users/</t>
  </si>
  <si>
    <t>Razzies for malware: These were the worst performances of the year</t>
  </si>
  <si>
    <t>https://www.welivesecurity.com/2016/02/29/razzies-for-malware-these-were-the-worst-performances-of-the-year/</t>
  </si>
  <si>
    <t>The rise of Android ransomware</t>
  </si>
  <si>
    <t>https://www.welivesecurity.com/2016/02/18/the-rise-of-android-ransomware/</t>
  </si>
  <si>
    <t>Got an Android? I hope you’re patching it</t>
  </si>
  <si>
    <t>https://www.welivesecurity.com/2016/01/05/got-android-hope-youre-patching/</t>
  </si>
  <si>
    <t>Semi-annual balance of mobile security</t>
  </si>
  <si>
    <t>https://www.welivesecurity.com/2018/08/29/semi-annual-balance-mobile-security/</t>
  </si>
  <si>
    <t>Mr. Robot: Now we know where Tyrell was hiding</t>
  </si>
  <si>
    <t>https://www.welivesecurity.com/2017/11/28/mr-robot-now-know-tyrell-hiding/</t>
  </si>
  <si>
    <t>ESET at Virus Bulletin 2017</t>
  </si>
  <si>
    <t>https://www.welivesecurity.com/2017/10/03/eset-at-virus-bulletin-2017/</t>
  </si>
  <si>
    <t>BankBot trojan returns to Google Play with new tricks</t>
  </si>
  <si>
    <t>https://www.welivesecurity.com/2017/09/25/banking-trojan-returns-google-play/</t>
  </si>
  <si>
    <t>Mid-year review: Have our security trends for 2017 become reality?</t>
  </si>
  <si>
    <t>https://www.welivesecurity.com/2017/07/20/mid-year-review-security-trends-2017-become-reality/</t>
  </si>
  <si>
    <t>Turn the light on and give me your passwords!</t>
  </si>
  <si>
    <t>https://www.welivesecurity.com/2017/04/19/turn-light-give-passwords/</t>
  </si>
  <si>
    <t>Real or virtual currency? Scammers accept both</t>
  </si>
  <si>
    <t>https://www.welivesecurity.com/2017/04/13/real-virtual-currency-scammers-accept/</t>
  </si>
  <si>
    <t>QuadRooter: Unfortunately, you can’t have it patched for now</t>
  </si>
  <si>
    <t>https://www.welivesecurity.com/2016/08/15/quadrooter-unfortunately-cant-patched-now/</t>
  </si>
  <si>
    <t>Porn clicker trojans keep flooding Google Play</t>
  </si>
  <si>
    <t>https://www.welivesecurity.com/2016/02/24/porn-clicker-trojans-keep-flooding-google-play/</t>
  </si>
  <si>
    <t>Week in security with Tony Anscombe</t>
  </si>
  <si>
    <t>https://www.welivesecurity.com/videos/week-in-security-with-tony-anscombe/</t>
  </si>
  <si>
    <t>Different Language/Video/Audio blogs</t>
  </si>
  <si>
    <t>Banking Trojans continue to surface on Google Play</t>
  </si>
  <si>
    <t>https://www.welivesecurity.com/2018/10/24/banking-trojans-continue-surface-google-play/</t>
  </si>
  <si>
    <t>One in three UK orgs hit by cryptojacking in previous month, survey finds</t>
  </si>
  <si>
    <t>https://www.welivesecurity.com/2018/09/17/uk-orgs-hit-cryptojacking-survey/</t>
  </si>
  <si>
    <t>Kodi add-ons launch cryptomining campaign</t>
  </si>
  <si>
    <t>https://www.welivesecurity.com/2018/09/13/kodi-add-ons-launch-cryptomining-campaign/</t>
  </si>
  <si>
    <t>https://www.welivesecurity.com/videos/week-security-tony-anscombe-3/</t>
  </si>
  <si>
    <t>Lukáš Štefanko: I hope other app developers don’t follow Epic’s example</t>
  </si>
  <si>
    <t>https://www.welivesecurity.com/2018/08/28/lukas-stefanko-app-developers-dont-follow-epic/</t>
  </si>
  <si>
    <t>Interviewing ESET’s experts about the Web’s journey so far – part 1</t>
  </si>
  <si>
    <t>https://www.welivesecurity.com/2018/08/06/esets-experts-webs-journey-so-far-part-1/</t>
  </si>
  <si>
    <t>Interred in the Internet of Everything</t>
  </si>
  <si>
    <t>https://www.welivesecurity.com/2018/06/08/interred-internet-everything/</t>
  </si>
  <si>
    <t>Router reboot: How to, why to, and what not to do</t>
  </si>
  <si>
    <t>https://www.welivesecurity.com/2018/06/04/router-reboot-how-why-what/</t>
  </si>
  <si>
    <t>Trends 2018: Critical infrastructure attacks on the rise</t>
  </si>
  <si>
    <t>https://www.welivesecurity.com/2018/05/30/trends-2018-critical-infrastructure-attacks/</t>
  </si>
  <si>
    <t>14 free online courses about computer security</t>
  </si>
  <si>
    <t>https://www.welivesecurity.com/2018/05/22/14-free-online-courses-computer-security/</t>
  </si>
  <si>
    <t>Inside fake Interac transfer and tax refund SMS phishing</t>
  </si>
  <si>
    <t>https://www.welivesecurity.com/2018/05/09/inside-fake-interac-transfer/</t>
  </si>
  <si>
    <t>RSA 2018: IoT security comes of age</t>
  </si>
  <si>
    <t>https://www.welivesecurity.com/2018/04/20/rsa-2018-iot-security-comes-age/</t>
  </si>
  <si>
    <t>Beware ad slingers thinly disguised as security apps</t>
  </si>
  <si>
    <t>https://www.welivesecurity.com/2018/04/05/google-play-ad-slingers/</t>
  </si>
  <si>
    <t>Tricks that cybercriminals use to hide in your phone</t>
  </si>
  <si>
    <t>https://www.welivesecurity.com/2018/03/16/tricks-cybercriminals-use-hide-phone/</t>
  </si>
  <si>
    <t>Blockchain Hardened devices: Can they restore privacy with security by design?</t>
  </si>
  <si>
    <t>https://www.welivesecurity.com/2018/02/13/blockchain-hardened-devices/</t>
  </si>
  <si>
    <t>Think you have a tracker on your phone? Learn how to make your device more resilient</t>
  </si>
  <si>
    <t>https://www.welivesecurity.com/2018/02/06/tracker-phone-spyware/</t>
  </si>
  <si>
    <t>Meltdown and Spectre CPU Vulnerabilities: What You Need to Know</t>
  </si>
  <si>
    <t>https://www.welivesecurity.com/2018/01/05/meltdown-spectre-cpu-vulnerabilities/</t>
  </si>
  <si>
    <t>Cybersecurity review of 2017: The year of wake-up calls – part 1</t>
  </si>
  <si>
    <t>https://www.welivesecurity.com/2017/12/27/cybersecurity-review-2017-part-1/</t>
  </si>
  <si>
    <t>Sednit update: How Fancy Bear Spent the Year</t>
  </si>
  <si>
    <t>https://www.welivesecurity.com/2017/12/21/sednit-update-fancy-bear-spent-year/</t>
  </si>
  <si>
    <t>Busy Browsers attract Black Friday Burglars</t>
  </si>
  <si>
    <t>https://www.welivesecurity.com/2017/11/24/busy-browsers-attract-black-friday-burglars/</t>
  </si>
  <si>
    <t>Fake cryptocurrency trading apps on Google Play</t>
  </si>
  <si>
    <t>https://www.welivesecurity.com/2017/10/23/fake-cryptocurrency-apps-google-harvesting-credentials/</t>
  </si>
  <si>
    <t>Gmail now warns iOS users about suspicious links in fight against phishing threats</t>
  </si>
  <si>
    <t>https://www.welivesecurity.com/2017/08/14/gmail-now-warns-ios-users-suspicious-links-fight-phishing-threats/</t>
  </si>
  <si>
    <t>Cybercrime update: Arrests, indictments, takedowns, and more</t>
  </si>
  <si>
    <t>https://www.welivesecurity.com/2017/08/14/cybercrime-update-arrests/</t>
  </si>
  <si>
    <t>Apple users advised to update their software now, as new security patches released</t>
  </si>
  <si>
    <t>https://www.welivesecurity.com/2017/05/16/apple-users-advised-update-software-now-new-security-patches-released/</t>
  </si>
  <si>
    <t>Spanish Harmada: More on tech support scams</t>
  </si>
  <si>
    <t>https://www.welivesecurity.com/2017/04/10/spanish-harmada-tech-support-scams/</t>
  </si>
  <si>
    <t>Don’t pay for what is for free: Malicious Adobe Flash Player app found on Google Play</t>
  </si>
  <si>
    <t>https://www.welivesecurity.com/2017/04/04/dont-pay-free-malicious-adobe-flash-player-app-found-google-play/</t>
  </si>
  <si>
    <t>If you download Minecraft mods from Google Play, read on …</t>
  </si>
  <si>
    <t>https://www.welivesecurity.com/2017/03/23/download-minecraft-mods-google-play-read/</t>
  </si>
  <si>
    <t>New Instagram credential stealers discovered on Google Play</t>
  </si>
  <si>
    <t>https://www.welivesecurity.com/2017/03/09/new-instagram-credentials-stealers-discovered-google-play/</t>
  </si>
  <si>
    <t>Aggressive ad-displaying Google Play app tricks users into leaving high ratings</t>
  </si>
  <si>
    <t>https://www.welivesecurity.com/2017/03/08/aggressive-ad-displaying-google-play-app-tricks-users-leaving-high-ratings/</t>
  </si>
  <si>
    <t>Sunny with a chance of stolen credentials: Malicious weather app found on Google Play</t>
  </si>
  <si>
    <t>https://www.welivesecurity.com/2017/02/22/sunny-chance-stolen-credentials-malicious-weather-app-found-google-play/</t>
  </si>
  <si>
    <t>8 things you should know about spyware</t>
  </si>
  <si>
    <t>https://www.welivesecurity.com/2017/02/17/8-things-know-spyware/</t>
  </si>
  <si>
    <t>The year in security: Trends 2017</t>
  </si>
  <si>
    <t>https://www.welivesecurity.com/2017/01/04/year-security-trends-2017/</t>
  </si>
  <si>
    <t>How to do an APK Analysis Using AppMon</t>
  </si>
  <si>
    <t>https://www.welivesecurity.com/2016/11/07/apk-analysis-using-appmon/</t>
  </si>
  <si>
    <t>Lifting the lid on Sednit: A closer look at the software it uses</t>
  </si>
  <si>
    <t>https://www.welivesecurity.com/2016/10/25/lifting-lid-sednit-closer-look-software-uses/</t>
  </si>
  <si>
    <t>Spotify Free hits sour note with infected ads</t>
  </si>
  <si>
    <t>https://www.welivesecurity.com/2016/10/06/spotify-free-hits-sour-note-infected-ads/</t>
  </si>
  <si>
    <t>Mr. Robot security recap: 10 lessons learned from Season 02</t>
  </si>
  <si>
    <t>https://www.welivesecurity.com/2016/09/23/mr-robot-season-02-security-recap/</t>
  </si>
  <si>
    <t>Top 5 threats for online gamers and how to avoid them</t>
  </si>
  <si>
    <t>https://www.welivesecurity.com/2016/08/31/top-5-threats-online-gamers-avoid/</t>
  </si>
  <si>
    <t>Fake Prisma apps found on Google Play</t>
  </si>
  <si>
    <t>https://www.welivesecurity.com/2016/08/03/fake-prisma-apps-found-google-play/</t>
  </si>
  <si>
    <t>Clash of Kings forum hacked, 1.6 million account details put at risk</t>
  </si>
  <si>
    <t>https://www.welivesecurity.com/2016/07/25/clash-kings-forum-hacked-1-6-million-account-details-put-risk/</t>
  </si>
  <si>
    <t>Pokémon GO goes down: Hackers claim responsibility</t>
  </si>
  <si>
    <t>https://www.welivesecurity.com/2016/07/18/pokemon-go-goes-hackers-claim-responsibility/</t>
  </si>
  <si>
    <t>Top tips on how to use Pokémon GO safely</t>
  </si>
  <si>
    <t>https://www.welivesecurity.com/2016/07/18/top-tips-use-pokemon-go-safely/</t>
  </si>
  <si>
    <t>Comic-Con: Travel, safety and privacy guide</t>
  </si>
  <si>
    <t>https://www.welivesecurity.com/2016/07/14/comic-con-travel-safety-privacy-guide/</t>
  </si>
  <si>
    <t>Were you planning on downloading the Pokémon GO APK?  Beware fake versions!</t>
  </si>
  <si>
    <t>https://www.welivesecurity.com/2016/07/13/planning-download-pokemon-go-apk-watch-fake-versions/</t>
  </si>
  <si>
    <t>Types of VPN networks and how they work: do you know which kind to use?</t>
  </si>
  <si>
    <t>https://www.welivesecurity.com/2016/07/07/types-vpn-networks-work-know-kind-use/</t>
  </si>
  <si>
    <t>Ransomware: First files … now complete devices</t>
  </si>
  <si>
    <t>https://www.welivesecurity.com/2016/07/07/ransomware-first-files-now-complete-devices/</t>
  </si>
  <si>
    <t>The security review: Crouching Tiger, Hidden DNS</t>
  </si>
  <si>
    <t>https://www.welivesecurity.com/2016/06/06/security-review-crouching-tiger-hidden-dns/</t>
  </si>
  <si>
    <t>Don’t want ransomware to rock your universe? Add this to your towel</t>
  </si>
  <si>
    <t>https://www.welivesecurity.com/2016/05/25/dont-want-ransomware-rock-universe-add-towel/</t>
  </si>
  <si>
    <t>Jigsaw and how ransomware is becoming more aggressive with new features</t>
  </si>
  <si>
    <t>https://www.welivesecurity.com/2016/05/04/jigsaw-ransomware-becoming-aggressive-new-capabilities/</t>
  </si>
  <si>
    <t>ESET expert: Google Play porn clicker ‘is a truly large-scale campaign’</t>
  </si>
  <si>
    <t>https://www.welivesecurity.com/2016/02/24/google-play-porn-clicker-true-large-scale-campaign/</t>
  </si>
  <si>
    <t>The security review: porn clicker trojans at Google Play</t>
  </si>
  <si>
    <t>https://www.welivesecurity.com/2016/02/29/security-review-porn-clicker-trojans-google-play/</t>
  </si>
  <si>
    <t>The security review: The state of security in companies in the EMEA region</t>
  </si>
  <si>
    <t>https://www.welivesecurity.com/2016/02/22/security-review-state-security-companies-emea-region/</t>
  </si>
  <si>
    <t>Porn clicker trojans at Google Play: An analysis</t>
  </si>
  <si>
    <t>https://www.welivesecurity.com/2016/02/24/porn-clicker-trojans-google-play-analysis/</t>
  </si>
  <si>
    <t>Support scams: What do I do now?</t>
  </si>
  <si>
    <t>https://www.welivesecurity.com/2016/02/15/support-scams-now/</t>
  </si>
  <si>
    <t>Windows exploitation in 2015</t>
  </si>
  <si>
    <t>https://www.welivesecurity.com/2016/01/26/windows-exploitation-in-2015/</t>
  </si>
  <si>
    <t>The security review: BlackEnergy, Internet Explorer and Fitbit</t>
  </si>
  <si>
    <t>https://www.welivesecurity.com/2016/01/18/security-review-blackenergy-internet-explorer-fitbit/</t>
  </si>
  <si>
    <t>The Latest Android Overlay Malware Spreading via SMS Phishing in Europe</t>
  </si>
  <si>
    <t>https://www.fireeye.com/blog/threat-research/2016/06/latest-android-overlay-malware-spreading-in-europe.html</t>
  </si>
  <si>
    <t>FireEye</t>
  </si>
  <si>
    <t>RuMMS: The Latest Family of Android Malware Attacking Users in Russia Via SMS Phishing</t>
  </si>
  <si>
    <t>https://www.fireeye.com/blog/threat-research/2016/04/rumms-android-malware.html</t>
  </si>
  <si>
    <t>A Growing Number of Android Malware Families Believed to Have a Common Origin: A Study Based on Binary Code</t>
  </si>
  <si>
    <t>https://www.fireeye.com/blog/threat-research/2016/03/android-malware-family-origins.html</t>
  </si>
  <si>
    <t>Two Charts That Demonstrate One Of Android’s Big Security Problems</t>
  </si>
  <si>
    <t>https://labsblog.f-secure.com/2016/02/23/two-charts-that-demonstrate-one-of-androids-big-security-problems/</t>
  </si>
  <si>
    <t>Fsecure</t>
  </si>
  <si>
    <t>Bye Bye, Flash! Google Chrome Plans To Go HTML5 By Default</t>
  </si>
  <si>
    <t>https://labsblog.f-secure.com/2016/05/16/bye-bye-flash-google-chrome-plans-to-go-html5-by-default/</t>
  </si>
  <si>
    <t>Now Hiring: Developers, Researchers, Data Scientists</t>
  </si>
  <si>
    <t>https://labsblog.f-secure.com/2017/05/31/now-hiring-developers-researchers-data-scientists/</t>
  </si>
  <si>
    <t>Black Hat USA 2016 Briefings</t>
  </si>
  <si>
    <t>https://labsblog.f-secure.com/2016/07/11/black-hat-usa-2016-briefings/</t>
  </si>
  <si>
    <t>What’s The Deal With Detection Logic?</t>
  </si>
  <si>
    <t>https://labsblog.f-secure.com/2016/07/08/whats-the-deal-with-detection-logic/</t>
  </si>
  <si>
    <t>Cloning chip-and-PIN cards: Brazilian job</t>
  </si>
  <si>
    <t>https://www.kaspersky.com/blog/chip-n-pin-cloning/21502/</t>
  </si>
  <si>
    <t>Kaspersky</t>
  </si>
  <si>
    <t>Protect your corporate data on the go</t>
  </si>
  <si>
    <t>https://www.kaspersky.com/blog/mobile-endpoint-security/23479/</t>
  </si>
  <si>
    <t>The evolution of Asacub trojan: from small fish to ultimate weapon</t>
  </si>
  <si>
    <t>https://www.kaspersky.com/blog/asacub-trojan/11108/</t>
  </si>
  <si>
    <t>A few recommendations on the cybersecurity of the workplace</t>
  </si>
  <si>
    <t>https://www.kaspersky.com/blog/a-few-recommendations-on-the-cybersecurity-of-the-workplace/5000/</t>
  </si>
  <si>
    <t>Acecard Trojan: many-headed and extremely dangerous</t>
  </si>
  <si>
    <t>https://www.kaspersky.com/blog/acecard-trojan/15128/</t>
  </si>
  <si>
    <t>400 Trojans on Google Play</t>
  </si>
  <si>
    <t>https://www.kaspersky.com/blog/dresscode-android-trojan/13219/</t>
  </si>
  <si>
    <t>Man-in-the-Disk: A new and dangerous way to hack Android</t>
  </si>
  <si>
    <t>https://www.kaspersky.com/blog/man-in-the-disk/23622/</t>
  </si>
  <si>
    <t>Go to a porn site, get a virus — right?</t>
  </si>
  <si>
    <t>https://www.kaspersky.com/blog/porno-danger-fact-or-fiction/21865/</t>
  </si>
  <si>
    <t>Securing the year 2019</t>
  </si>
  <si>
    <t>https://www.kaspersky.com/blog/kaspersky-2019-products/23187/</t>
  </si>
  <si>
    <t>Taxi Trojans are on the way</t>
  </si>
  <si>
    <t>https://www.kaspersky.com/blog/faketoken-trojan-taxi/18002/</t>
  </si>
  <si>
    <t>Gotta catch ’em all — with caution</t>
  </si>
  <si>
    <t>https://www.kaspersky.com/blog/gotta-catch-em-all-with-caution/12564/</t>
  </si>
  <si>
    <t>Skygofree — a Hollywood-style mobile spy</t>
  </si>
  <si>
    <t>https://www.kaspersky.com/blog/skygofree-smart-trojan/20717/</t>
  </si>
  <si>
    <t>Triada: organized crime on Android</t>
  </si>
  <si>
    <t>https://www.kaspersky.com/blog/triada-trojan/11481/</t>
  </si>
  <si>
    <t>Ransomware on mobile devices: knock-knock-block</t>
  </si>
  <si>
    <t>https://www.kaspersky.com/blog/mobile-ransomware-2016/12491/</t>
  </si>
  <si>
    <t>Are dating apps safe?</t>
  </si>
  <si>
    <t>https://www.kaspersky.com/blog/dating-apps-threats/19905/</t>
  </si>
  <si>
    <t>An hostile ear in your pocket: how cyberspies may use your smartphone</t>
  </si>
  <si>
    <t>https://www.kaspersky.com/blog/mobile-spies/5065/</t>
  </si>
  <si>
    <t>Tip of the week: Fighting screen lockers</t>
  </si>
  <si>
    <t>https://www.kaspersky.com/blog/kaspersky-windowsunlocker-2/12275/</t>
  </si>
  <si>
    <t>Secure Element — securing contactless payments in smartphones</t>
  </si>
  <si>
    <t>https://www.kaspersky.com/blog/secure-element/22408/</t>
  </si>
  <si>
    <t>Cybersecurity in financial institutions 2016 — and what 2017 holds</t>
  </si>
  <si>
    <t>https://www.kaspersky.com/blog/from-the-perils-to-strategies/6682/</t>
  </si>
  <si>
    <t>Experiment: How easy is it to spy on a smartwatch wearer?</t>
  </si>
  <si>
    <t>https://www.kaspersky.com/blog/smart-watch-research/22536/</t>
  </si>
  <si>
    <t>The Rotexy Trojan: banker and blocker</t>
  </si>
  <si>
    <t>https://www.kaspersky.com/blog/rotexy-banker-blocker/24733/</t>
  </si>
  <si>
    <t>Nine “justs” that threaten your security</t>
  </si>
  <si>
    <t>https://www.kaspersky.com/blog/nine-bad-online-habits/20074/</t>
  </si>
  <si>
    <t>Risking data heartache: it hurts to lose the data you love</t>
  </si>
  <si>
    <t>https://www.kaspersky.com/blog/my-precious-data-report-two/14550/</t>
  </si>
  <si>
    <t>Top 5 weirdest Trojans: funny, scary, and strange</t>
  </si>
  <si>
    <t>https://www.kaspersky.com/blog/5-weirdest-modern-trojans/12522/</t>
  </si>
  <si>
    <t>AceDeciever: the malware that can infect ANY iPhone</t>
  </si>
  <si>
    <t>https://www.kaspersky.com/blog/acedeciever-mitm-attack/11730/</t>
  </si>
  <si>
    <t>What you should know getting started with your new Apple iPad</t>
  </si>
  <si>
    <t>https://www.kaspersky.com/blog/setting-up-ipad/12099/</t>
  </si>
  <si>
    <t>The wind that smells like RAT: The story of Adwind MaaS</t>
  </si>
  <si>
    <t>https://www.kaspersky.com/blog/adwind-rat-2/15126/</t>
  </si>
  <si>
    <t>Are connected car apps secure?</t>
  </si>
  <si>
    <t>https://www.kaspersky.com/blog/connected-car-apps-revisited/18548/</t>
  </si>
  <si>
    <t>How to properly update Windows to protect your computer from WannaCry</t>
  </si>
  <si>
    <t>https://www.kaspersky.com/blog/wannacry-windows-update/16593/</t>
  </si>
  <si>
    <t>Don’t trust the reviews and ratings on Google Play</t>
  </si>
  <si>
    <t>https://www.kaspersky.com/blog/dont-believe-google-play-ratings/12882/</t>
  </si>
  <si>
    <t>Rise of the Triada: mobile malware becomes very sophisticated</t>
  </si>
  <si>
    <t>https://www.kaspersky.com/blog/rise-of-the-triada/5280/</t>
  </si>
  <si>
    <t>Why you should be careful with browser extensions</t>
  </si>
  <si>
    <t>https://www.kaspersky.com/blog/browser-extensions-security/20886/</t>
  </si>
  <si>
    <t>Pegasus: The ultimate spyware for iOS and Android</t>
  </si>
  <si>
    <t>https://www.kaspersky.com/blog/pegasus-spyware/14604/</t>
  </si>
  <si>
    <t>A good reason to avoid cheap Android smartphones</t>
  </si>
  <si>
    <t>https://www.kaspersky.com/blog/preinstalled-android-malware/22728/</t>
  </si>
  <si>
    <t>Mobile beasts and where to find them — part four</t>
  </si>
  <si>
    <t>https://www.kaspersky.com/blog/mobile-malware-part-4/24290/</t>
  </si>
  <si>
    <t>Naked online: cyberthreats facing users of adult websites and applications</t>
  </si>
  <si>
    <t>https://www.kaspersky.com/blog/porn-themed-threats-report/20891/</t>
  </si>
  <si>
    <t>A Trojan from Google ads</t>
  </si>
  <si>
    <t>https://www.kaspersky.com/blog/advertising-svpeng/13423/</t>
  </si>
  <si>
    <t>Vulnerabilities in the iPhone</t>
  </si>
  <si>
    <t>https://www.kaspersky.com/blog/iphone-vulnerabilites/12009/</t>
  </si>
  <si>
    <t>My Precious Data: Digital clutter and its dangers</t>
  </si>
  <si>
    <t>https://www.kaspersky.com/blog/my-precious-data-report-one/14093/</t>
  </si>
  <si>
    <t>Hidden miners on Google Play</t>
  </si>
  <si>
    <t>https://www.kaspersky.com/blog/google-play-hidden-miners/21882/</t>
  </si>
  <si>
    <t>How banking Trojans bypass two-factor authentication</t>
  </si>
  <si>
    <t>https://www.kaspersky.com/blog/banking-trojans-bypass-2fa/11545/</t>
  </si>
  <si>
    <t>On tests and awards</t>
  </si>
  <si>
    <t>https://www.kaspersky.com/blog/awards-post/21053/</t>
  </si>
  <si>
    <t>Avoid pitfalls when backing up your WhatsApp chats</t>
  </si>
  <si>
    <t>https://www.kaspersky.com/blog/whatsapp-backup-google-drive/23627/</t>
  </si>
  <si>
    <t>Preparing for tomorrow’s Internet</t>
  </si>
  <si>
    <t>https://www.kaspersky.com/blog/preparing-for-tomorrows-internet/19883/</t>
  </si>
  <si>
    <t>What Mr. Robot can teach us all about security</t>
  </si>
  <si>
    <t>https://www.kaspersky.com/blog/mr-robot-safety-tips/19713/</t>
  </si>
  <si>
    <t>Android under attacks: old vulnerabilities, present threats</t>
  </si>
  <si>
    <t>https://www.kaspersky.com/blog/android-under-attacks-old-vulnerabilities-present-threats/5564/</t>
  </si>
  <si>
    <t>Android for cars: Secure connection?</t>
  </si>
  <si>
    <t>https://www.kaspersky.com/blog/rsa-connected-cars/14060/</t>
  </si>
  <si>
    <t>Switcher hacks Wi-Fi routers, switches DNS</t>
  </si>
  <si>
    <t>https://www.kaspersky.com/blog/switcher-trojan-attacks-routers/13771/</t>
  </si>
  <si>
    <t>All about Android app permissions</t>
  </si>
  <si>
    <t>https://www.kaspersky.com/blog/android-permissions-guide/14014/</t>
  </si>
  <si>
    <t>All data has been already stolen. What’s next?</t>
  </si>
  <si>
    <t>https://www.kaspersky.com/blog/all-data-is-stolen/11526/</t>
  </si>
  <si>
    <t>Cryptominers gain ground</t>
  </si>
  <si>
    <t>https://www.kaspersky.com/blog/cryptominers-almost-double/22898/</t>
  </si>
  <si>
    <t>What is ransomware?</t>
  </si>
  <si>
    <t>https://www.kaspersky.com/blog/ransomware-for-dummies/13592/</t>
  </si>
  <si>
    <t>LokiBot: If not stealing, then extorting</t>
  </si>
  <si>
    <t>https://www.kaspersky.com/blog/lokibot-trojan/20030/</t>
  </si>
  <si>
    <t>How to avoid Android malware</t>
  </si>
  <si>
    <t>https://www.kaspersky.com/blog/android-app-security/18505/</t>
  </si>
  <si>
    <t>Transatlantic Cable podcast, episode 49</t>
  </si>
  <si>
    <t>https://www.kaspersky.com/blog/transatlantic-cable-podcast-49/23367/</t>
  </si>
  <si>
    <t>5 tips to protect your home network</t>
  </si>
  <si>
    <t>https://www.kaspersky.com/blog/secure-your-home-network/24202/</t>
  </si>
  <si>
    <t>Frequently asked questions about Kaspersky Free</t>
  </si>
  <si>
    <t>https://www.kaspersky.com/blog/kaspersky-free-faq/17887/</t>
  </si>
  <si>
    <t>Kaspersky IoT Scanner: How to keep your home network and its smart devices safe</t>
  </si>
  <si>
    <t>https://www.kaspersky.com/blog/kaspersky-iot-scanner/18449/</t>
  </si>
  <si>
    <t>Mobile malware masked as porn apps</t>
  </si>
  <si>
    <t>https://www.kaspersky.com/blog/porn-related-android-threats/21087/</t>
  </si>
  <si>
    <t>Everything you need to know about ransomware</t>
  </si>
  <si>
    <t>https://www.kaspersky.com/blog/ransomware-faq/13387/</t>
  </si>
  <si>
    <t>Mobile beasts and where to find them — part three</t>
  </si>
  <si>
    <t>https://www.kaspersky.com/blog/mobile-malware-part-3/23971/</t>
  </si>
  <si>
    <t>Your PC’s gone slow? Scan it for viruses!</t>
  </si>
  <si>
    <t>https://www.kaspersky.com/blog/kaspersky-utilities/11605/</t>
  </si>
  <si>
    <t>Isn’t anyone in the middle?</t>
  </si>
  <si>
    <t>https://www.kaspersky.com/blog/anti-mitm-patent/5755/</t>
  </si>
  <si>
    <t>Mobile beasts and where to find them — part one</t>
  </si>
  <si>
    <t>https://www.kaspersky.com/blog/mobile-malware-part-1/22770/</t>
  </si>
  <si>
    <t>Evil pics in Telegram</t>
  </si>
  <si>
    <t>https://www.kaspersky.com/blog/telegram-rlo-vulnerability/21164/</t>
  </si>
  <si>
    <t>Mobile banking Trojans, explained</t>
  </si>
  <si>
    <t>https://www.kaspersky.com/blog/mobile-banking-trojans-faq/13243/</t>
  </si>
  <si>
    <t>Kaspersky and VISA talk financial security</t>
  </si>
  <si>
    <t>https://www.kaspersky.com/blog/mwc16-kaspersky/11394/</t>
  </si>
  <si>
    <t>Ztorg Trojan: Infect yourself for 5 cents</t>
  </si>
  <si>
    <t>https://www.kaspersky.com/blog/ztorg-botnet/16914/</t>
  </si>
  <si>
    <t>Guide for Pokémon Go Trojan catches Pokémon trainers</t>
  </si>
  <si>
    <t>https://www.kaspersky.com/blog/pokemon-go-malware/12953/</t>
  </si>
  <si>
    <t>Mobile beasts and where to find them — part two</t>
  </si>
  <si>
    <t>https://www.kaspersky.com/blog/mobile-malware-part-two/23350/</t>
  </si>
  <si>
    <t>How to avoid turning your smartphone into a spyware zoo</t>
  </si>
  <si>
    <t>https://www.kaspersky.com/blog/zoopark-attacks/22389/</t>
  </si>
  <si>
    <t>Loapi — this Trojan is hot!</t>
  </si>
  <si>
    <t>https://www.kaspersky.com/blog/loapi-trojan/20510/</t>
  </si>
  <si>
    <t>Mobile fingerprint sensors: more or less secure?</t>
  </si>
  <si>
    <t>https://www.kaspersky.com/blog/fingerprints-sensors-security/10951/</t>
  </si>
  <si>
    <t>WISeID Kaspersky Lab Security: augmenting security</t>
  </si>
  <si>
    <t>https://www.kaspersky.com/blog/wiseid-kaspersky/15192/</t>
  </si>
  <si>
    <t>Rooting your Android: Advantages, disadvantages, and snags</t>
  </si>
  <si>
    <t>https://www.kaspersky.com/blog/android-root-faq/17135/</t>
  </si>
  <si>
    <t>Roaming Mantis infects smartphones through Wi-Fi routers</t>
  </si>
  <si>
    <t>https://www.kaspersky.com/blog/roaming-mantis-malware/22427/</t>
  </si>
  <si>
    <t>Staying safe in 2018 and beyond</t>
  </si>
  <si>
    <t>https://www.kaspersky.com/blog/kaspersky-security-2018/17981/</t>
  </si>
  <si>
    <t>6 best questions to our GReAT and their answers</t>
  </si>
  <si>
    <t>https://www.kaspersky.com/blog/6-best-questions-to-our-great-and-their-answers/12705/</t>
  </si>
  <si>
    <t>Summertime is a great time to steal from travelers</t>
  </si>
  <si>
    <t>https://www.kaspersky.com/blog/travelers-at-risk/12480/</t>
  </si>
  <si>
    <t>Kaspersky Security Cloud — Free, your guardian angel in the digital world</t>
  </si>
  <si>
    <t>https://www.kaspersky.com/blog/ksc-free-download/23382/</t>
  </si>
  <si>
    <t>Android trump card: Acecard</t>
  </si>
  <si>
    <t>https://www.kaspersky.com/blog/acecard-android-trojan/11368/</t>
  </si>
  <si>
    <t>App permissions in Android 8: The complete guide</t>
  </si>
  <si>
    <t>https://www.kaspersky.com/blog/android-8-permissions-guide/23981/</t>
  </si>
  <si>
    <t>When smart watches become a living nightmare</t>
  </si>
  <si>
    <t>https://www.kaspersky.com/blog/smart-watch-nightmare/11144/</t>
  </si>
  <si>
    <t>The continual evolution of mobile malware</t>
  </si>
  <si>
    <t>https://www.kaspersky.com/blog/mobile-malware-evolution-2015/11462/</t>
  </si>
  <si>
    <t>Trojans exploit WAP subscriptions to steal money</t>
  </si>
  <si>
    <t>https://www.kaspersky.com/blog/wap-billing-trojans/18080/</t>
  </si>
  <si>
    <t>Adwind malware-as-a-service hits more than 400,000 users globally</t>
  </si>
  <si>
    <t>https://www.kaspersky.com/blog/adwind-rat/11252/</t>
  </si>
  <si>
    <t>Looking at the financial cyberthreats of 2017 through a business lens</t>
  </si>
  <si>
    <t>https://www.kaspersky.com/blog/financial-threats-report-2017/21351/</t>
  </si>
  <si>
    <t>Do you need a paid antivirus for Android?</t>
  </si>
  <si>
    <t>https://www.kaspersky.com/blog/kisa-paid-vs-free/23358/</t>
  </si>
  <si>
    <t>10 IT security tips for SMBs</t>
  </si>
  <si>
    <t>https://www.kaspersky.com/blog/security-tips-small-business/15156/</t>
  </si>
  <si>
    <t>Android Malware Appears Linked to Lazarus Cybercrime Group</t>
  </si>
  <si>
    <t>https://securingtomorrow.mcafee.com/other-blogs/mcafee-labs/android-malware-appears-linked-to-lazarus-cybercrime-group/</t>
  </si>
  <si>
    <t>Mcafee</t>
  </si>
  <si>
    <t>New Android Malware Found in 144 GooglePlay Apps</t>
  </si>
  <si>
    <t>https://securingtomorrow.mcafee.com/other-blogs/mcafee-labs/android-malware-grabos-exposed-millions-to-pay-per-install-scam-on-google-play/</t>
  </si>
  <si>
    <t>5 Tips for Avoiding Android Malware</t>
  </si>
  <si>
    <t>https://securingtomorrow.mcafee.com/other-blogs/trusted-advisor/5-tips-avoiding-android-malware-2/</t>
  </si>
  <si>
    <t>https://securingtomorrow.mcafee.com/consumer/consumer-threat-notices/5-tips-avoiding-android-malware/</t>
  </si>
  <si>
    <t>Phishing Goes Mobile: New Android Malware Hits Google Play</t>
  </si>
  <si>
    <t>https://securingtomorrow.mcafee.com/consumer/consumer-threat-notices/fake-banking-app-android-malware/</t>
  </si>
  <si>
    <t>Android Malware Clicker.G!Gen Found on Google Play</t>
  </si>
  <si>
    <t>https://securingtomorrow.mcafee.com/other-blogs/mcafee-labs/android-malware-clicker-dgen-found-google-play/</t>
  </si>
  <si>
    <t>Grabos Malware Discovered On 144 Trojanized Android Apps</t>
  </si>
  <si>
    <t>https://securingtomorrow.mcafee.com/consumer/consumer-threat-notices/grabos-malware/</t>
  </si>
  <si>
    <t>Millions of Android Devices Hit With CopyCat Malware</t>
  </si>
  <si>
    <t>https://securingtomorrow.mcafee.com/consumer/consumer-threat-notices/android-devices-hit-with-copycat-malware/</t>
  </si>
  <si>
    <t>https://securingtomorrow.mcafee.com/other-blogs/trusted-advisor/millions-android-devices-hit-copycat-malware/</t>
  </si>
  <si>
    <t>Pre-Installed Malware on Android Devices Expose Flaws in Supply Chain</t>
  </si>
  <si>
    <t>https://securingtomorrow.mcafee.com/consumer/consumer-threat-notices/pre-installed-malware-android-devices-expose-flaws-supply-chain/</t>
  </si>
  <si>
    <t>How to Squash the Android/TimpDoor SMiShing Scam</t>
  </si>
  <si>
    <t>https://securingtomorrow.mcafee.com/consumer/consumer-threat-notices/android-timpdoor-smishing-scam/</t>
  </si>
  <si>
    <t>Android/TimpDoor Turns Mobile Devices Into Hidden Proxies</t>
  </si>
  <si>
    <t>https://securingtomorrow.mcafee.com/other-blogs/mcafee-labs/android-timpdoor-turns-mobile-devices-into-hidden-proxies/</t>
  </si>
  <si>
    <t>Malware on Google Play Targets North Korean Defectors</t>
  </si>
  <si>
    <t>https://securingtomorrow.mcafee.com/other-blogs/mcafee-labs/malware-on-google-play-targets-north-korean-defectors/</t>
  </si>
  <si>
    <t>Google Play Users Risk a Yellow Card With Android/FoulGoal.A</t>
  </si>
  <si>
    <t>https://securingtomorrow.mcafee.com/other-blogs/mcafee-labs/google-play-users-risk-a-yellow-card-with-android-foulgoal-a/</t>
  </si>
  <si>
    <t>Seven Android Apps Infected With Adware, Downloaded Over 500,000 Times</t>
  </si>
  <si>
    <t>https://securingtomorrow.mcafee.com/consumer/consumer-threat-notices/android-apps-infected-with-adware/</t>
  </si>
  <si>
    <t>RottenSys Malware Reminds Users to Think Twice Before Buying a Bargain Phone</t>
  </si>
  <si>
    <t>https://securingtomorrow.mcafee.com/consumer/consumer-threat-notices/rottensys-malware/</t>
  </si>
  <si>
    <t>AV Test Android Results 2018</t>
  </si>
  <si>
    <t>https://securingtomorrow.mcafee.com/consumer/mobile-and-iot-security/av-test-android-results-2018/</t>
  </si>
  <si>
    <t>Warning: Crypto-Currency Mining is Targeting Your Android</t>
  </si>
  <si>
    <t>https://securingtomorrow.mcafee.com/consumer/mobile-and-iot-security/warning-crypto-currency-mining-targeting-android/</t>
  </si>
  <si>
    <t>‘McAfee Labs Threats Report’ Examines Cryptocurrency Hijacking, Ransomware, Fileless Malware</t>
  </si>
  <si>
    <t>https://securingtomorrow.mcafee.com/other-blogs/mcafee-labs/mcafee-labs-threats-report-examines-cryptocurrency-hijacking-ransomware-fileless-malware/</t>
  </si>
  <si>
    <t>Marcher Malware Uses Both Credential and Credit Card Phishing to Steal Financial Data</t>
  </si>
  <si>
    <t>https://securingtomorrow.mcafee.com/consumer/consumer-threat-notices/marcher-malware/</t>
  </si>
  <si>
    <t>Warning: Lokibot Is Looking to Access Your Android</t>
  </si>
  <si>
    <t>https://securingtomorrow.mcafee.com/consumer/mobile-and-iot-security/lokibot-android-malware/</t>
  </si>
  <si>
    <t>Infected Minecraft Apps Could Potentially Turn Over 2 Million Android Devices Into a Botnet Army</t>
  </si>
  <si>
    <t>https://securingtomorrow.mcafee.com/consumer/consumer-threat-notices/infected-minecraft-apps/</t>
  </si>
  <si>
    <t>Android Click-Fraud App Repurposed as DDoS Botnet</t>
  </si>
  <si>
    <t>https://securingtomorrow.mcafee.com/other-blogs/mcafee-labs/android-click-fraud-app-repurposed-ddos-botnet/</t>
  </si>
  <si>
    <t>Android Banking Trojan MoqHao Spreading via SMS Phishing in South Korea</t>
  </si>
  <si>
    <t>https://securingtomorrow.mcafee.com/other-blogs/mcafee-labs/android-banking-trojan-moqhao-spreading-via-sms-phishing-south-korea/</t>
  </si>
  <si>
    <t>Android Click-Fraud Apps Briefly Return to Google Play</t>
  </si>
  <si>
    <t>https://securingtomorrow.mcafee.com/other-blogs/mcafee-labs/android-click-fraud-apps-briefly-return-google-play/</t>
  </si>
  <si>
    <t>‘McAfee Labs Threats Report’ Explores Malware Evasion Techniques, Digital Steganography, Password-Stealer Fareit</t>
  </si>
  <si>
    <t>https://securingtomorrow.mcafee.com/other-blogs/mcafee-labs/mcafee-labs-threats-report-explores-malware-evasion-techniques-digital-steganography-password-stealer-fareit/</t>
  </si>
  <si>
    <t>How ‘Switcher’ Malware Moves an Attack from Your Phone to Your Router</t>
  </si>
  <si>
    <t>https://securingtomorrow.mcafee.com/consumer/consumer-threat-notices/switcher-malware-2017/</t>
  </si>
  <si>
    <t>Android Banking Trojan Asks for Selfie With Your ID</t>
  </si>
  <si>
    <t>https://securingtomorrow.mcafee.com/other-blogs/mcafee-labs/android-banking-trojan-asks-for-selfie-with-your-id/</t>
  </si>
  <si>
    <t>Todo el Mundo Ama las Selfies, ¡incluyendo el malware!</t>
  </si>
  <si>
    <t>https://securingtomorrow.mcafee.com/languages/espanol/todo-el-mundo-ama-las-selfies-incluyendo-el-malware/</t>
  </si>
  <si>
    <t>Everyone Loves Selfies, Including Malware!</t>
  </si>
  <si>
    <t>https://securingtomorrow.mcafee.com/consumer/identity-protection/everyone-loves-selfies-including-malware/</t>
  </si>
  <si>
    <t>Why Cybercriminals Want to Rack Up Your Phone Bill: The CallJam Malware</t>
  </si>
  <si>
    <t>https://securingtomorrow.mcafee.com/consumer/consumer-threat-notices/calljam-malware-2016/</t>
  </si>
  <si>
    <t>The Android Photo Hack: A Picture Says a Thousand Commands</t>
  </si>
  <si>
    <t>https://securingtomorrow.mcafee.com/consumer/consumer-threat-notices/android-photo-hack/</t>
  </si>
  <si>
    <t>El hackeo de la foto de Android: una foto dice más que mil comandos</t>
  </si>
  <si>
    <t>https://securingtomorrow.mcafee.com/languages/espanol/el-hackeo-de-la-foto-de-android-una-foto-dice-mas-que-mil-comandos/</t>
  </si>
  <si>
    <t>Obfuscated Malware Discovered on Google Play</t>
  </si>
  <si>
    <t>https://securingtomorrow.mcafee.com/other-blogs/mcafee-labs/obfuscated-malware-discovered-google-play/</t>
  </si>
  <si>
    <t>Autorooting Malware Gives Hackers the Green Light into Your Device</t>
  </si>
  <si>
    <t>https://securingtomorrow.mcafee.com/consumer/mobile-and-iot-security/autorooting-malware-threat/</t>
  </si>
  <si>
    <t>Trojanized Pokémon GO Android App Found in the Wild</t>
  </si>
  <si>
    <t>https://securingtomorrow.mcafee.com/other-blogs/mcafee-labs/trojanized-pokemon-go-android-app-found-wild/</t>
  </si>
  <si>
    <t>How to: Testing Android Application Security, Part 2</t>
  </si>
  <si>
    <t>https://securingtomorrow.mcafee.com/business/testing-android-application-security-part-2/</t>
  </si>
  <si>
    <t>Android Spyware Targets Security Job Seekers in Saudi Arabia</t>
  </si>
  <si>
    <t>https://securingtomorrow.mcafee.com/other-blogs/mcafee-labs/android-spyware-targets-security-job-seekers-in-saudi-arabia/</t>
  </si>
  <si>
    <t>Android Banking Trojan ‘SpyLocker’ Targets More Banks in Europe</t>
  </si>
  <si>
    <t>https://securingtomorrow.mcafee.com/other-blogs/mcafee-labs/android-banking-trojan-spylocker-targets-more-banks-in-europe/</t>
  </si>
  <si>
    <t>How to: Testing Android Application Security, Part 1</t>
  </si>
  <si>
    <t>https://securingtomorrow.mcafee.com/business/testing-android-application-security-part-1/</t>
  </si>
  <si>
    <t>Fake Android Update Delivers SMS, Click Fraud in Europe</t>
  </si>
  <si>
    <t>https://securingtomorrow.mcafee.com/other-blogs/mcafee-labs/fake-android-update-delivers-sms-click-fraud-europe/</t>
  </si>
  <si>
    <t>Android Users, Beware: 60 Games in Google Play Deemed Malicious</t>
  </si>
  <si>
    <t>https://securingtomorrow.mcafee.com/consumer/consumer-threat-notices/android-game-malware/</t>
  </si>
  <si>
    <t>Lazarus Cybercrime Group Moves to Mobile Platform</t>
  </si>
  <si>
    <t>https://securingtomorrow.mcafee.com/other-blogs/mcafee-labs/lazarus-cybercrime-group-moves-to-mobile/</t>
  </si>
  <si>
    <t>McAfee 2018: Year in Review</t>
  </si>
  <si>
    <t>https://securingtomorrow.mcafee.com/business/mcafee-2018-year-in-review/</t>
  </si>
  <si>
    <t>The Results Are In: Fake Apps and Banking Trojans Are A Cybercriminal Favorite</t>
  </si>
  <si>
    <t>https://securingtomorrow.mcafee.com/consumer/consumer-threat-notices/fake-apps-and-banking-trojans/</t>
  </si>
  <si>
    <t>Previsioni McAfee Labs sulle minacce 2019</t>
  </si>
  <si>
    <t>https://securingtomorrow.mcafee.com/languages/italia/previsioni-mcafee-labs-sulle-minacce-2019/</t>
  </si>
  <si>
    <t>McAfee Labs 2019 年威胁预测</t>
  </si>
  <si>
    <t>https://securingtomorrow.mcafee.com/languages/chinese/mcafee-labs-threats-report-examines-cybercriminal-underground-iot-malware-other-threats-2/</t>
  </si>
  <si>
    <t>Predicciones sobre amenazas para 2019 de McAfee Labs</t>
  </si>
  <si>
    <t>https://securingtomorrow.mcafee.com/languages/espanol/predicciones-sobre-amenazas-para-2019-de-mcafee-labs/</t>
  </si>
  <si>
    <t>Bedrohungsprognosen von McAfee Labs für 2019</t>
  </si>
  <si>
    <t>https://securingtomorrow.mcafee.com/languages/german/bedrohungsprognosen-von-mcafee-labs-fur-2019/</t>
  </si>
  <si>
    <t>Prévisions 2019 en matière de menaces — McAfee Labs</t>
  </si>
  <si>
    <t>https://securingtomorrow.mcafee.com/languages/francais/previsions-2019-en-matiere-de-menaces-mcafee-labs/</t>
  </si>
  <si>
    <t>Previsões do McAfee Labs sobre ameaças em 2019</t>
  </si>
  <si>
    <t>https://securingtomorrow.mcafee.com/languages/portugues/previsoes-do-mcafee-labs-sobre-ameacas-em-2019/</t>
  </si>
  <si>
    <t>Announcing McAfee’s Evolved Consumer Product Portfolio</t>
  </si>
  <si>
    <t>https://securingtomorrow.mcafee.com/consumer/consumer-threat-notices/mcafee-consumer-portfolio-2018/</t>
  </si>
  <si>
    <t>McAfee Labs 2019 Threats Predictions Report</t>
  </si>
  <si>
    <t>https://securingtomorrow.mcafee.com/other-blogs/mcafee-labs/mcafee-labs-2019-threats-predictions/</t>
  </si>
  <si>
    <t>When You Can’t Unplug on Vacation</t>
  </si>
  <si>
    <t>https://securingtomorrow.mcafee.com/business/endpoint-security/when-you-cant-unplug-on-vacation/</t>
  </si>
  <si>
    <t>Are Fake Apps Taking Over Your Phone?</t>
  </si>
  <si>
    <t>https://securingtomorrow.mcafee.com/consumer/mobile-and-iot-security/fake-apps-taking-over-phone/</t>
  </si>
  <si>
    <t>AsiaHitGroup Gang Again Sneaks Billing-Fraud Apps Onto Google Play</t>
  </si>
  <si>
    <t>https://securingtomorrow.mcafee.com/other-blogs/mcafee-labs/asiahitgroup-gang-again-sneaks-billing-fraud-apps-onto-google-play/</t>
  </si>
  <si>
    <t>‘McAfee Labs Threats Report’ Spotlights Innovative Attack Techniques, Cryptocurrency Mining, Multisector Attacks</t>
  </si>
  <si>
    <t>https://securingtomorrow.mcafee.com/other-blogs/mcafee-labs/mcafee-labs-threats-report-spotlights-innovative-attack-techniques-cryptocurrency-mining-multisector-attacks/</t>
  </si>
  <si>
    <t>Why You Need To Know About “Cryptojacking”</t>
  </si>
  <si>
    <t>https://securingtomorrow.mcafee.com/consumer/consumer-threat-notices/why-you-need-to-know-cryptojacking/</t>
  </si>
  <si>
    <t>It’s a Zoo Out There!  Data Analysis of Alleged ZooPark Dump</t>
  </si>
  <si>
    <t>https://securingtomorrow.mcafee.com/other-blogs/mcafee-labs/its-a-zoo-out-there-data-analysis-of-alleged-zoopark-dump/</t>
  </si>
  <si>
    <t>Key Mobile Threat Takeaways from the 2018 Mobile Threat Report</t>
  </si>
  <si>
    <t>https://securingtomorrow.mcafee.com/consumer/mobile-and-iot-security/key-mobile-threat-takeaways-2018-mobile-threats-report/</t>
  </si>
  <si>
    <t>What’s New in the World of Ransomware?</t>
  </si>
  <si>
    <t>https://securingtomorrow.mcafee.com/consumer/consumer-threat-notices/whats-new-world-ransomware/</t>
  </si>
  <si>
    <t>What Is a Botnet?</t>
  </si>
  <si>
    <t>https://securingtomorrow.mcafee.com/consumer/consumer-threat-notices/what-is-botnet/</t>
  </si>
  <si>
    <t>8 Easy Ways to Hack-Proof Your Family’s Smartphones</t>
  </si>
  <si>
    <t>https://securingtomorrow.mcafee.com/consumer/family-safety/8-ways-hack-proof-familys-smartphones/</t>
  </si>
  <si>
    <t>North Korean Defectors and Journalists Targeted Using Social Networks and KakaoTalk</t>
  </si>
  <si>
    <t>https://securingtomorrow.mcafee.com/other-blogs/mcafee-labs/north-korean-defectors-journalists-targeted-using-social-networks-kakaotalk/</t>
  </si>
  <si>
    <t>Decyphering the Noise Around ‘Meltdown’ and ‘Spectre’</t>
  </si>
  <si>
    <t>https://securingtomorrow.mcafee.com/other-blogs/mcafee-labs/decyphering-the-noise-around-meltdown-and-spectre/</t>
  </si>
  <si>
    <t>Kids, Travel and Wi-Fi</t>
  </si>
  <si>
    <t>https://securingtomorrow.mcafee.com/consumer/kids-travel-and-wi-fi/</t>
  </si>
  <si>
    <t>Pirate Versions of Popular Apps Infiltrate Google Play via Virtualization</t>
  </si>
  <si>
    <t>https://securingtomorrow.mcafee.com/other-blogs/mcafee-labs/pirated-android-apps-abuse-virtualization-to-pose-as-legitimate/</t>
  </si>
  <si>
    <t>Out Innovating the Adversary, Part 1</t>
  </si>
  <si>
    <t>https://securingtomorrow.mcafee.com/business/innovating-adversary-part-1/</t>
  </si>
  <si>
    <t>KRACKs Against Wi-Fi Serious But Not End of the World</t>
  </si>
  <si>
    <t>https://securingtomorrow.mcafee.com/other-blogs/mcafee-labs/kracks-against-wi-fi-serious-but-not-end-of-the-world/</t>
  </si>
  <si>
    <t>How KRACK Threatens Wi-Fi’s Security Underpinnings and What It Means for You</t>
  </si>
  <si>
    <t>https://securingtomorrow.mcafee.com/other-blogs/trusted-advisor/krack-threatens-wi-fis-security-underpinnings-means/</t>
  </si>
  <si>
    <t>KRACK Hack Threatens Wi-Fi Security – What it Means for You</t>
  </si>
  <si>
    <t>https://securingtomorrow.mcafee.com/consumer/consumer-threat-notices/krack-threatens-wi-fi/</t>
  </si>
  <si>
    <t>To Unplug Or Not To Unplug? That Is The Holiday Question</t>
  </si>
  <si>
    <t>https://securingtomorrow.mcafee.com/consumer/family-safety/unplug-or-not-unplug-holiday-question/</t>
  </si>
  <si>
    <t>Protect What Matters Most: Details on McAfee’s New Consumer Security Lineup</t>
  </si>
  <si>
    <t>https://securingtomorrow.mcafee.com/consumer/mcafees-new-consumer-security-lineup/</t>
  </si>
  <si>
    <t>Proteja O que Mais Importa: Detalhes sobre a nova linha de Consumer da McAfee</t>
  </si>
  <si>
    <t>https://securingtomorrow.mcafee.com/languages/portugues/proteja-o-que-mais-importa-detalhes-sobre-nova-linha-de-consumer-da-mcafee/</t>
  </si>
  <si>
    <t>The Do You Knows of DDoS Attacks</t>
  </si>
  <si>
    <t>https://securingtomorrow.mcafee.com/consumer/mobile-ddos/</t>
  </si>
  <si>
    <t>New App Allows Cybercriminals to Create Customized Ransomware</t>
  </si>
  <si>
    <t>https://securingtomorrow.mcafee.com/consumer/consumer-threat-notices/new-app-customized-ransomware/</t>
  </si>
  <si>
    <t>https://securingtomorrow.mcafee.com/other-blogs/trusted-advisor/new-app-allows-cybercriminals-create-customized-ransomware/</t>
  </si>
  <si>
    <t>Running from Ransomware: A Mobile User’s Guide</t>
  </si>
  <si>
    <t>https://securingtomorrow.mcafee.com/other-blogs/trusted-advisor/running-ransomware-mobile-users-guide/</t>
  </si>
  <si>
    <t>https://securingtomorrow.mcafee.com/consumer/mobile-and-iot-security/leaker-locker-mobile-malware/</t>
  </si>
  <si>
    <t>LeakerLocker: Mobile Ransomware Acts Without Encryption</t>
  </si>
  <si>
    <t>https://securingtomorrow.mcafee.com/other-blogs/mcafee-labs/leakerlocker-mobile-ransomware-acts-without-encryption/</t>
  </si>
  <si>
    <t>Fake WannaCry Protection Apps Hit the Google Play Store</t>
  </si>
  <si>
    <t>https://securingtomorrow.mcafee.com/consumer/consumer-threat-notices/fake-wannacry-protection-apps-hit-google-play-store/</t>
  </si>
  <si>
    <t>Fake WannaCry ‘Protectors’ Emerge on Google Play</t>
  </si>
  <si>
    <t>https://securingtomorrow.mcafee.com/other-blogs/mcafee-labs/fake-wannacry-protectors-emerge-google-play/</t>
  </si>
  <si>
    <t>Analysis of Chrysaor Keylogging Mechanism Shows Power of Simple Malicious Code</t>
  </si>
  <si>
    <t>https://securingtomorrow.mcafee.com/other-blogs/mcafee-labs/analysis-chrysaor-keylogging-mechanism-shows-power-simple-malicious-code/</t>
  </si>
  <si>
    <t>Banned Chinese Qvod Lives on in Malicious Fakes</t>
  </si>
  <si>
    <t>https://securingtomorrow.mcafee.com/other-blogs/mcafee-labs/banned-chinese-qvod-lives-malicious-fakes/</t>
  </si>
  <si>
    <t>Heads Up: Massive Google Doc Phishing Scam Has Hit the Scene and is Spreading Fast</t>
  </si>
  <si>
    <t>https://securingtomorrow.mcafee.com/business/heads-massive-google-doc-phishing-scam-hit-scene-spreading-fast/</t>
  </si>
  <si>
    <t>This Tricky Phishing Scam Manages to Impersonate Legitimate URLS</t>
  </si>
  <si>
    <t>https://securingtomorrow.mcafee.com/business/tricky-phishing-scam-manages-impersonate-legitimate-urls/</t>
  </si>
  <si>
    <t>How To Bank Smart On Your Smartphone</t>
  </si>
  <si>
    <t>https://securingtomorrow.mcafee.com/consumer/family-safety/bank-smart-smartphone/</t>
  </si>
  <si>
    <t>Mobile World Congress: The Evolution of Mobile Security Through the Years</t>
  </si>
  <si>
    <t>https://securingtomorrow.mcafee.com/consumer/mobile-and-iot-security/mobile-security-evolution/</t>
  </si>
  <si>
    <t>iOS Users Aren’t So Immune to Threats After All</t>
  </si>
  <si>
    <t>https://securingtomorrow.mcafee.com/consumer/mobile-and-iot-security/pegasus-ios-device-hack/</t>
  </si>
  <si>
    <t>Two Attacks On Mobile Banking Are Back</t>
  </si>
  <si>
    <t>https://securingtomorrow.mcafee.com/consumer/mobile-and-iot-security/faketoken-attack/</t>
  </si>
  <si>
    <t>Turkish Instagram Password Stealers Found on Google Play</t>
  </si>
  <si>
    <t>https://securingtomorrow.mcafee.com/other-blogs/mcafee-labs/turkish-instagram-password-stealers-found-google-play/</t>
  </si>
  <si>
    <t>Trojanized Photo App on Google Play Signs Up Users for Premium Services</t>
  </si>
  <si>
    <t>https://securingtomorrow.mcafee.com/other-blogs/mcafee-labs/trojanized-photo-app-on-google-play-signs-up-users-for-premium-services/</t>
  </si>
  <si>
    <t>The Most Important Mobile Security Resolutions for 2017</t>
  </si>
  <si>
    <t>https://securingtomorrow.mcafee.com/consumer/mobile-and-iot-security/mobile-security-resolutions-2017/</t>
  </si>
  <si>
    <t>7 Ways to Clean Up Those Sloppy Digital Habits in the New Year</t>
  </si>
  <si>
    <t>https://securingtomorrow.mcafee.com/consumer/7-ways-to-clean-up-those-sloppy-digital-habits-in-2017/</t>
  </si>
  <si>
    <t>7 Ways to Clean Up Those Sloppy Digital Habits in 2017</t>
  </si>
  <si>
    <t>https://securingtomorrow.mcafee.com/other-blogs/trusted-advisor/7-ways-clean-sloppy-digital-habits-2017/</t>
  </si>
  <si>
    <t>Super Mario Run Has Cybercriminals Sprinting to Exploit the Hype</t>
  </si>
  <si>
    <t>https://securingtomorrow.mcafee.com/consumer/consumer-threat-notices/super-mario-run/</t>
  </si>
  <si>
    <t>Holiday Travelers! Steer Clear of 3 Common Cyberthreats</t>
  </si>
  <si>
    <t>https://securingtomorrow.mcafee.com/consumer/mobile-and-iot-security/holiday-travel-threats/</t>
  </si>
  <si>
    <t>Black Friday and Holiday Shopping Dangers</t>
  </si>
  <si>
    <t>https://securingtomorrow.mcafee.com/consumer/consumer-threat-notices/black-friday-holiday-shopping-dangers/</t>
  </si>
  <si>
    <t>So You Think Your Phone Is Hacked—Here’s What to Do</t>
  </si>
  <si>
    <t>https://securingtomorrow.mcafee.com/consumer/mobile-and-iot-security/so-your-phone-is-hacked/</t>
  </si>
  <si>
    <t>Boo! The Spookiest Mobile Hacks of 2016</t>
  </si>
  <si>
    <t>https://securingtomorrow.mcafee.com/consumer/mobile-and-iot-security/boo-spookiest-mobile-hacks-2016/</t>
  </si>
  <si>
    <t>How I Live Safe: 3 Tips for Staying Secure Online</t>
  </si>
  <si>
    <t>https://securingtomorrow.mcafee.com/consumer/consumer-threat-notices/howilivesafe_2016/</t>
  </si>
  <si>
    <t>Australia’s Most Dangerous Celebrities of 2016</t>
  </si>
  <si>
    <t>https://securingtomorrow.mcafee.com/consumer/family-safety/australias-dangerous-celebrities-2016/</t>
  </si>
  <si>
    <t>How Do I Live Safe?</t>
  </si>
  <si>
    <t>https://securingtomorrow.mcafee.com/consumer/family-safety/how-do-i-live-safe/</t>
  </si>
  <si>
    <t>Like This Post – And Get Hacked</t>
  </si>
  <si>
    <t>https://securingtomorrow.mcafee.com/consumer/mobile-and-iot-security/social-media-phishing-hack/</t>
  </si>
  <si>
    <t>Plug with Caution! How to Stop Hackers from Stealing More than Battery Power</t>
  </si>
  <si>
    <t>https://securingtomorrow.mcafee.com/consumer/mobile-and-iot-security/mobile-charging-safety-tips/</t>
  </si>
  <si>
    <t>When Voice Recognition Goes Wrong: YouTube Videos Can Say “Ok Google”</t>
  </si>
  <si>
    <t>https://securingtomorrow.mcafee.com/consumer/consumer-threat-notices/voice-recognition-hack/</t>
  </si>
  <si>
    <t>Send Your Kids Back to School with Mobile Safety in Mind</t>
  </si>
  <si>
    <t>https://securingtomorrow.mcafee.com/consumer/mobile-and-iot-security/back-to-school-safety/</t>
  </si>
  <si>
    <t>‘Cat-Loving’ Mobile Ransomware Operates With Control Panel</t>
  </si>
  <si>
    <t>https://securingtomorrow.mcafee.com/other-blogs/mcafee-labs/cat-loving-mobile-ransomware-operates-control-panel/</t>
  </si>
  <si>
    <t>Trojanized Propaganda App Uses Twitter to Infect, Spy on Terrorist Sympathizers</t>
  </si>
  <si>
    <t>https://securingtomorrow.mcafee.com/other-blogs/mcafee-labs/trojanized-propaganda-app-uses-twitter-to-infect-spy-on-terrorist-sympathizers/</t>
  </si>
  <si>
    <t>What Could (Pokémon) Go Wrong?</t>
  </si>
  <si>
    <t>https://securingtomorrow.mcafee.com/consumer/family-safety/pokemon-go-wrong/</t>
  </si>
  <si>
    <t>Defecto en Facebook Messenger podría haber permitido a ciberdelincuentes interceptar y modificar mensajes</t>
  </si>
  <si>
    <t>https://securingtomorrow.mcafee.com/languages/espanol/defecto-en-facebook-messenger-podria-haber-permitido-ciberdelincuentes-interceptar-y-modificar-mensajes/</t>
  </si>
  <si>
    <t>Mobile Pop-Ups, Digital Spam with a Side of Dangerous</t>
  </si>
  <si>
    <t>https://securingtomorrow.mcafee.com/consumer/mobile-and-iot-security/mobile-popup-prevention/</t>
  </si>
  <si>
    <t>Are You Safer Unplugging on Vacation?</t>
  </si>
  <si>
    <t>https://securingtomorrow.mcafee.com/consumer/mobile-and-iot-security/are-you-safer-unplugging/</t>
  </si>
  <si>
    <t>WhatsApp Gold: Why Upgrading Isn’t Always a Golden Idea</t>
  </si>
  <si>
    <t>https://securingtomorrow.mcafee.com/consumer/mobile-and-iot-security/whatsapp-why-upgrading-isnt-gold/</t>
  </si>
  <si>
    <t>Ransomware, una amenaza renacida y negocio lucrativo</t>
  </si>
  <si>
    <t>https://securingtomorrow.mcafee.com/languages/espanol/ransomware-una-amenaza-renacida-y-negocio-lucrativo/</t>
  </si>
  <si>
    <t>Facebook Messenger Flaw Could’ve Allowed Cybercriminals to Intercept, Modify Messages</t>
  </si>
  <si>
    <t>https://securingtomorrow.mcafee.com/consumer/consumer-threat-notices/facebook-messenger-flaw/</t>
  </si>
  <si>
    <t>Don’t Let Hackers Sink Your Family Vacation Plans</t>
  </si>
  <si>
    <t>https://securingtomorrow.mcafee.com/consumer/family-safety/dont-let-hackers-sink-your-family-vacation-plans/</t>
  </si>
  <si>
    <t>Use an Airport App to Catch a Flight, Not a Bug</t>
  </si>
  <si>
    <t>https://securingtomorrow.mcafee.com/consumer/mobile-and-iot-security/airport-mobile-apps/</t>
  </si>
  <si>
    <t>What You Need to Know About Stagefright</t>
  </si>
  <si>
    <t>https://securingtomorrow.mcafee.com/consumer/family-safety/need-know-stagefright/</t>
  </si>
  <si>
    <t>Quarterly Threat Report: What Do the Numbers Mean to Me?</t>
  </si>
  <si>
    <t>https://securingtomorrow.mcafee.com/consumer/consumer-threat-notices/quarterly-threat-report-numbers-mean/</t>
  </si>
  <si>
    <t>McAfee Labs Threats Report Discusses Cyber Threat Intelligence Sharing and More</t>
  </si>
  <si>
    <t>https://securingtomorrow.mcafee.com/other-blogs/mcafee-labs/mcafee-labs-threats-report-discusses-cyber-threat-intelligence-sharing/</t>
  </si>
  <si>
    <t>Mobile Shopping on Social Media: The New Frontier</t>
  </si>
  <si>
    <t>https://securingtomorrow.mcafee.com/consumer/mobile-and-iot-security/shopping-on-social-media/</t>
  </si>
  <si>
    <t>Your Mobile Lucky Charm</t>
  </si>
  <si>
    <t>https://securingtomorrow.mcafee.com/consumer/mobile-and-iot-security/mobile-lucky-charm/</t>
  </si>
  <si>
    <t>Mobile Threats Report: What’s on the Horizon for 2016</t>
  </si>
  <si>
    <t>https://securingtomorrow.mcafee.com/consumer/mobile-and-iot-security/mobile-threats-report-whats-on-the-horizon-for-2016/</t>
  </si>
  <si>
    <t>Pirated iOS App Store’s Client Successfully Evaded Apple iOS Code Review</t>
  </si>
  <si>
    <t>https://unit42.paloaltonetworks.com/pirated-ios-app-stores-client-successfully-evaded-apple-ios-code-review/</t>
  </si>
  <si>
    <t>PaloAltoNetworks</t>
  </si>
  <si>
    <t>SpyDealer: Android Trojan Spying on More Than 40 Apps</t>
  </si>
  <si>
    <t>https://unit42.paloaltonetworks.com/unit42-spydealer-android-trojan-spying-40-apps/</t>
  </si>
  <si>
    <t>Extending AutoFocus Threat Intelligence With New Tag Types</t>
  </si>
  <si>
    <t>https://unit42.paloaltonetworks.com/unit42-extending-autofocus-threat-intelligence-with-new-tag-types/</t>
  </si>
  <si>
    <t>EMEA Bi-Monthly Threat Reports: United Kingdom, Germany &amp; France</t>
  </si>
  <si>
    <t>https://unit42.paloaltonetworks.com/unit42-emea-bi-monthly-threat-reports-united-kingdom-germany-france/</t>
  </si>
  <si>
    <t>New IoT/Linux Malware Targets DVRs, Forms Botnet</t>
  </si>
  <si>
    <t>https://unit42.paloaltonetworks.com/unit42-new-iotlinux-malware-targets-dvrs-forms-botnet/</t>
  </si>
  <si>
    <t>Google Play Apps Infected with Malicious IFrames</t>
  </si>
  <si>
    <t>https://unit42.paloaltonetworks.com/unit42-google-play-apps-infected-malicious-iframes/</t>
  </si>
  <si>
    <t>New Android Trojan “Xbot” Phishes Credit Cards and Bank Accounts, Encrypts Devices for Ransom</t>
  </si>
  <si>
    <t>https://unit42.paloaltonetworks.com/new-android-trojan-xbot-phishes-credit-cards-and-bank-accounts-encrypts-devices-for-ransom/</t>
  </si>
  <si>
    <t>HenBox: Inside the Coop</t>
  </si>
  <si>
    <t>https://unit42.paloaltonetworks.com/unit42-henbox-inside-coop/</t>
  </si>
  <si>
    <t>PluginPhantom: New Android Trojan Abuses “DroidPlugin” Framework</t>
  </si>
  <si>
    <t>https://unit42.paloaltonetworks.com/unit42-pluginphantom-new-android-trojan-abuses-droidplugin-framework/</t>
  </si>
  <si>
    <t>DualToy: New Windows Trojan Sideloads Risky Apps to Android and iOS Devices</t>
  </si>
  <si>
    <t>https://unit42.paloaltonetworks.com/dualtoy-new-windows-trojan-sideloads-risky-apps-to-android-and-ios-devices/</t>
  </si>
  <si>
    <t>A New Trend in Android Adware: Abusing Android Plugin Frameworks</t>
  </si>
  <si>
    <t>https://unit42.paloaltonetworks.com/unit42-new-trend-android-adware-abusing-android-plugin-frameworks/</t>
  </si>
  <si>
    <t>AceDeceiver: First iOS Trojan Exploiting Apple DRM Design Flaws to Infect Any iOS Device</t>
  </si>
  <si>
    <t>https://unit42.paloaltonetworks.com/acedeceiver-first-ios-trojan-exploiting-apple-drm-design-flaws-to-infect-any-ios-device/</t>
  </si>
  <si>
    <t>Orcus – Birth of an unusual plugin builder RAT</t>
  </si>
  <si>
    <t>https://unit42.paloaltonetworks.com/unit42-orcus-birth-of-an-unusual-plugin-builder-rat/</t>
  </si>
  <si>
    <t>Analysis of Smoke Loader in New Tsunami Campaign</t>
  </si>
  <si>
    <t>https://unit42.paloaltonetworks.com/analysis-of-smoke-loader-in-new-tsunami-campaign/</t>
  </si>
  <si>
    <t>Magic Hound Campaign Attacks Saudi Targets</t>
  </si>
  <si>
    <t>https://unit42.paloaltonetworks.com/unit42-magic-hound-campaign-attacks-saudi-targets/</t>
  </si>
  <si>
    <t>Review of Regional Malware Trends in EMEA: Part 2</t>
  </si>
  <si>
    <t>https://unit42.paloaltonetworks.com/unit42-review-of-regional-malware-trends-in-emea-part-2/</t>
  </si>
  <si>
    <t>A Look Into Fysbis: Sofacy’s Linux Backdoor</t>
  </si>
  <si>
    <t>https://unit42.paloaltonetworks.com/a-look-into-fysbis-sofacys-linux-backdoor/</t>
  </si>
  <si>
    <t>Say “Cheese”: WebMonitor RAT Comes with C2-as-a-Service (C2aaS)</t>
  </si>
  <si>
    <t>https://unit42.paloaltonetworks.com/unit42-say-cheese-webmonitor-rat-comes-c2-service-c2aas/</t>
  </si>
  <si>
    <t>TeleRAT: Another Android Trojan Leveraging Telegram’s Bot API to Target Iranian Users</t>
  </si>
  <si>
    <t>https://unit42.paloaltonetworks.com/unit42-telerat-another-android-trojan-leveraging-telegrams-bot-api-to-target-iranian-users/</t>
  </si>
  <si>
    <t>BadPatch</t>
  </si>
  <si>
    <t>https://unit42.paloaltonetworks.com/unit42-badpatch/</t>
  </si>
  <si>
    <t>Scarlet Mimic: Years-Long Espionage Campaign Targets Minority Activists</t>
  </si>
  <si>
    <t>https://unit42.paloaltonetworks.com/scarlet-mimic-years-long-espionage-targets-minority-activists/</t>
  </si>
  <si>
    <t>HenBox: The Chickens Come Home to Roost</t>
  </si>
  <si>
    <t>https://unit42.paloaltonetworks.com/unit42-henbox-chickens-come-home-roost/</t>
  </si>
  <si>
    <t>Threat Brief: Meltdown and Spectre Vulnerabilities</t>
  </si>
  <si>
    <t>https://unit42.paloaltonetworks.com/threat-brief-meltdown-spectre-vulnerabilities/</t>
  </si>
  <si>
    <t>Targeted Attacks in the Middle East Using KASPERAGENT and MICROPSIA</t>
  </si>
  <si>
    <t>https://unit42.paloaltonetworks.com/unit42-targeted-attacks-middle-east-using-kasperagent-micropsia/</t>
  </si>
  <si>
    <t>Ewind – Adware in Applications’ Clothing</t>
  </si>
  <si>
    <t>https://unit42.paloaltonetworks.com/unit42-ewind-adware-applications-clothing/</t>
  </si>
  <si>
    <t>SpyNote Android Trojan Builder Leaked</t>
  </si>
  <si>
    <t>https://unit42.paloaltonetworks.com/unit42-spynote-android-trojan-builder-leaked/</t>
  </si>
  <si>
    <t>Ransomware Is Not a “Malware Problem” – It’s a Criminal Business Model</t>
  </si>
  <si>
    <t>https://unit42.paloaltonetworks.com/unit-42-ransomware-trends/</t>
  </si>
  <si>
    <t>2 Minute Threat Brief: Android Toast Overlay Attack</t>
  </si>
  <si>
    <t>https://unit42.paloaltonetworks.com/unit42-2-minute-threat-brief-android-toast-overlay-attack/</t>
  </si>
  <si>
    <t>Android Toast Overlay Attack: “Cloak and Dagger” with No Permissions</t>
  </si>
  <si>
    <t>https://unit42.paloaltonetworks.com/unit42-android-toast-overlay-attack-cloak-and-dagger-with-no-permissions/</t>
  </si>
  <si>
    <t>Operation Blockbuster Goes Mobile</t>
  </si>
  <si>
    <t>https://unit42.paloaltonetworks.com/unit42-operation-blockbuster-goes-mobile/</t>
  </si>
  <si>
    <t>Threat Brief: Patch Today and Don’t Get Burned by an Android Toast Overlay</t>
  </si>
  <si>
    <t>https://unit42.paloaltonetworks.com/unit42-threat-brief-patch-today-dont-get-burned-android-toast-overlay-attack/</t>
  </si>
  <si>
    <t>Hidden Devil in the Development Life Cycle: Google Play Apps Infected with Windows Executable Files</t>
  </si>
  <si>
    <t>https://unit42.paloaltonetworks.com/unit42-hidden-devil-development-life-cycle-google-play-apps-infected-windows-executable-files/</t>
  </si>
  <si>
    <t>Confucius Says…Malware Families Get Further By Abusing Legitimate Websites</t>
  </si>
  <si>
    <t>https://unit42.paloaltonetworks.com/unit42-confucius-says-malware-families-get-further-by-abusing-legitimate-websites/</t>
  </si>
  <si>
    <t>Android malware surges again</t>
  </si>
  <si>
    <t>https://www.pandasecurity.com/mediacenter/malware/android-malware-surges/</t>
  </si>
  <si>
    <t>PandaSecurity</t>
  </si>
  <si>
    <t>‘Ghost Push’ Malware Threatens Android Users</t>
  </si>
  <si>
    <t>https://www.pandasecurity.com/mediacenter/mobile-security/ghost-push-malware-android/</t>
  </si>
  <si>
    <t>Android Parental Controls and Virus Protection</t>
  </si>
  <si>
    <t>https://www.pandasecurity.com/mediacenter/mobile-news/android-parental-control/</t>
  </si>
  <si>
    <t>The Dangers of Using an Old Android are Real for Everyone (Even the President)</t>
  </si>
  <si>
    <t>https://www.pandasecurity.com/mediacenter/security/dangers-old-android/</t>
  </si>
  <si>
    <t>Chrysaor: The Most Dangerous Spyware Tool Also Affects Android Devices</t>
  </si>
  <si>
    <t>https://www.pandasecurity.com/mediacenter/security/chrysaor-dangerous-spyware-affects-android/</t>
  </si>
  <si>
    <t>In 2017, less malware and more advanced attacks</t>
  </si>
  <si>
    <t>https://www.pandasecurity.com/mediacenter/pandalabs/pandalabs-predictions-2017/</t>
  </si>
  <si>
    <t>“Android-specific ransomware and mobile banking Trojans are issued around the world”- Paul Chung</t>
  </si>
  <si>
    <t>https://www.pandasecurity.com/mediacenter/panda-security/guest-article-ahnlab/</t>
  </si>
  <si>
    <t>Are you among the 300 million Android users that don’t receive security updates?</t>
  </si>
  <si>
    <t>https://www.pandasecurity.com/mediacenter/mobile-security/security-updates-android/</t>
  </si>
  <si>
    <t>Everything you need to know to keep your Android safe in 2016</t>
  </si>
  <si>
    <t>https://www.pandasecurity.com/mediacenter/mobile-security/android-safe/</t>
  </si>
  <si>
    <t>Your Smart TV Has Been Hijacked. To Continue, Please Pay Ransom</t>
  </si>
  <si>
    <t>https://www.pandasecurity.com/mediacenter/security/smart-tvs-ransomware/</t>
  </si>
  <si>
    <t>Eddy Willems Interview: Smart Security and the “Internet of Trouble”</t>
  </si>
  <si>
    <t>https://www.pandasecurity.com/mediacenter/pandalabs/eddy-willems-internet-of-things/</t>
  </si>
  <si>
    <t>Errors to avoid when downloading apps</t>
  </si>
  <si>
    <t>https://www.pandasecurity.com/mediacenter/mobile-security/errors-to-avoid-downloading-apps/</t>
  </si>
  <si>
    <t>Is your smartphone also your computer?</t>
  </si>
  <si>
    <t>https://www.pandasecurity.com/mediacenter/mobile-security/is-your-smartphone-your-pc/</t>
  </si>
  <si>
    <t>Panda Adaptive Defense 360 earns IT Pro Editor’s Choice Award.</t>
  </si>
  <si>
    <t>https://www.pandasecurity.com/mediacenter/adaptive-defense/security-it-pro-review/</t>
  </si>
  <si>
    <t>Fortnite Shuns Google Play Store, Placing Revenue Above User Security</t>
  </si>
  <si>
    <t>https://www.pandasecurity.com/mediacenter/news/fortnite-outside-play-store/</t>
  </si>
  <si>
    <t>What happens when I decline an app’s permission request?</t>
  </si>
  <si>
    <t>https://www.pandasecurity.com/mediacenter/mobile-security/apps-permission-request/</t>
  </si>
  <si>
    <t>How to Get Rid of a Virus</t>
  </si>
  <si>
    <t>https://www.pandasecurity.com/mediacenter/tips/how-to-get-rid-of-a-virus/</t>
  </si>
  <si>
    <t>The College Student’s Complete Guide to Cybersecurity</t>
  </si>
  <si>
    <t>https://www.pandasecurity.com/mediacenter/tips/college-students-cybersecurity/</t>
  </si>
  <si>
    <t>What’s new at Mobile World Congress 2018</t>
  </si>
  <si>
    <t>https://www.pandasecurity.com/mediacenter/news/mobile-world-congress-2018/</t>
  </si>
  <si>
    <t>Parents’ Ultimate Guide to Cybersecurity</t>
  </si>
  <si>
    <t>https://www.pandasecurity.com/mediacenter/family-safety/parents-guide-cybersecurity/</t>
  </si>
  <si>
    <t>Meltdown and Spectre, behind the first security hole discovered in 2018</t>
  </si>
  <si>
    <t>https://www.pandasecurity.com/mediacenter/security/meltdown-and-spectre-security-hole/</t>
  </si>
  <si>
    <t>How to download apps safely</t>
  </si>
  <si>
    <t>https://www.pandasecurity.com/mediacenter/mobile-security/download-apps-safely/</t>
  </si>
  <si>
    <t>Mistakes to avoid when choosing an app</t>
  </si>
  <si>
    <t>https://www.pandasecurity.com/mediacenter/mobile-security/mistakes-choosing-app/</t>
  </si>
  <si>
    <t>BlueBorne Bluetooth hack could affect millions of smartphones</t>
  </si>
  <si>
    <t>https://www.pandasecurity.com/mediacenter/mobile-security/blueborne-bluetooth-hack/</t>
  </si>
  <si>
    <t>New WhatsApp updates on the way – how to stay safe</t>
  </si>
  <si>
    <t>https://www.pandasecurity.com/mediacenter/mobile-news/new-whatsapp-updates-way-stay-safe/</t>
  </si>
  <si>
    <t>Panda Security Warns of a New Phase in Cybertheft</t>
  </si>
  <si>
    <t>https://www.pandasecurity.com/mediacenter/panda-security/whitepaper-financial-sector/</t>
  </si>
  <si>
    <t>Pentagon: The Next Major War Will Be Fought with Cyberweapons</t>
  </si>
  <si>
    <t>https://www.pandasecurity.com/mediacenter/technology/pentagon-next-major-war-cyberweapons/</t>
  </si>
  <si>
    <t>The Apps That Most Frequently Appear on Companies’ Blacklists</t>
  </si>
  <si>
    <t>https://www.pandasecurity.com/mediacenter/security/banned-apps-companies/</t>
  </si>
  <si>
    <t>In the Wake of the CIA WikiLeaks Case, Some Tips on Corporate Cybersecurity</t>
  </si>
  <si>
    <t>https://www.pandasecurity.com/mediacenter/news/cia-wikileaks-security-tips/</t>
  </si>
  <si>
    <t>Cellphone Usage Increases by 20% since 2015</t>
  </si>
  <si>
    <t>https://www.pandasecurity.com/mediacenter/mobile-security/cellphone-usage-increases/</t>
  </si>
  <si>
    <t>The Dark Side of Shopping Apps</t>
  </si>
  <si>
    <t>https://www.pandasecurity.com/mediacenter/mobile-security/dark-side-shopping-apps/</t>
  </si>
  <si>
    <t>How to prevent phishing</t>
  </si>
  <si>
    <t>https://www.pandasecurity.com/mediacenter/tips/how-to-prevent-phishing/</t>
  </si>
  <si>
    <t>Did you know your eReader can be hacked?</t>
  </si>
  <si>
    <t>https://www.pandasecurity.com/mediacenter/tips/your-ereader-can-be-hacked/</t>
  </si>
  <si>
    <t>Spotify under fire: Are we entering a new era of malvertising?</t>
  </si>
  <si>
    <t>https://www.pandasecurity.com/mediacenter/tips/spotify-malvertising/</t>
  </si>
  <si>
    <t>Facebook banned to stop collecting users data on WhatsApp</t>
  </si>
  <si>
    <t>https://www.pandasecurity.com/mediacenter/news/facebook-users-whatsapp/</t>
  </si>
  <si>
    <t>Which are the best mobile messaging apps?</t>
  </si>
  <si>
    <t>https://www.pandasecurity.com/mediacenter/tips/best-mobile-messaging-apps/</t>
  </si>
  <si>
    <t>AhnLab</t>
  </si>
  <si>
    <t>https://www.pandasecurity.com/mediacenter/panda-security/16207/</t>
  </si>
  <si>
    <t>Protect your data from device theft</t>
  </si>
  <si>
    <t>https://www.pandasecurity.com/mediacenter/tips/protect-data-device-theft/</t>
  </si>
  <si>
    <t>Watch out for Chrome and Firefox web extensions that access browser history and rob passwords</t>
  </si>
  <si>
    <t>https://www.pandasecurity.com/mediacenter/malware/malicious-web-extensions/</t>
  </si>
  <si>
    <t>New range of Panda Antivirus: Security for all your devices</t>
  </si>
  <si>
    <t>https://www.pandasecurity.com/mediacenter/products/new-range-panda-antivirus/</t>
  </si>
  <si>
    <t>Social Media, One of the Top Threats to Companies</t>
  </si>
  <si>
    <t>https://www.pandasecurity.com/mediacenter/security/social-media-ranked-one-top-threats-aimed-companies/</t>
  </si>
  <si>
    <t>Social Media, Ranked as One of the Top Threats Aimed at Companies</t>
  </si>
  <si>
    <t>https://www.pandasecurity.com/mediacenter/security/social-media-ranked-one-top-threats-aimed-companies-2/</t>
  </si>
  <si>
    <t>Tips to help shield your reading devices</t>
  </si>
  <si>
    <t>https://www.pandasecurity.com/mediacenter/news/safe-reading-world-book-day/</t>
  </si>
  <si>
    <t>Internet giants join forces to reinforce email security with a new protocol</t>
  </si>
  <si>
    <t>https://www.pandasecurity.com/mediacenter/security/internet-giants-join-forces-to-reinforce-the-email-with-a-new-protocol/</t>
  </si>
  <si>
    <t>We know “who has viewed your Instagram” and it’s not who you think</t>
  </si>
  <si>
    <t>https://www.pandasecurity.com/mediacenter/social-media/we-know-whos-viewed-your-instagram-and-its-not-who-you-think/</t>
  </si>
  <si>
    <t>How can I stop Cryptolocker from accessing my information?</t>
  </si>
  <si>
    <t>https://www.pandasecurity.com/mediacenter/security/stop-cryptolocker-accessing-information/</t>
  </si>
  <si>
    <t>Malware Identification for Android | Caleb Fenton Talks to Cyber Defenders</t>
  </si>
  <si>
    <t>https://www.sentinelone.com/blog/malware-identification-for-android-%7C-caleb-fenton-talks-to-cyber-defenders/</t>
  </si>
  <si>
    <t>SentinelOne</t>
  </si>
  <si>
    <t>Mobile Malware — The Market for Mobile Exploits Is Heating Up</t>
  </si>
  <si>
    <t>https://www.sentinelone.com/blog/mobile-malware-market-mobile-exploits/</t>
  </si>
  <si>
    <t>Mainstream Malware for Linux?</t>
  </si>
  <si>
    <t>https://www.sentinelone.com/blog/mainstream-malware-for-linux/</t>
  </si>
  <si>
    <t>Weekly Recap of Cybersecurity News 1/19/18</t>
  </si>
  <si>
    <t>https://www.sentinelone.com/blog/weekly-recap-cybersecurity-news-1-19-18/</t>
  </si>
  <si>
    <t>Weekly Recap of Cybersecurity News 12/1</t>
  </si>
  <si>
    <t>https://www.sentinelone.com/blog/weekly-recap-cybersecurity-news-12-1/</t>
  </si>
  <si>
    <t>SentinelOne Announces Partnership with Lookout to Extend Next-Gen Endpoint Protection to Mobile Devices</t>
  </si>
  <si>
    <t>https://www.sentinelone.com/press/sentinelone-announces-partnership-lookout-extend-next-gen-endpoint-protection-mobile-devices/</t>
  </si>
  <si>
    <t>How Deep Visibility Helps you Against Phishing</t>
  </si>
  <si>
    <t>https://www.sentinelone.com/blog/sentinelone-deep-visibility-helps-phishing/</t>
  </si>
  <si>
    <t>Weekly Recap of Cybersecurity News 1/12</t>
  </si>
  <si>
    <t>https://www.sentinelone.com/blog/weekly-recap-cybersecurity-news-1-12/</t>
  </si>
  <si>
    <t>Weekly Recap of Cybersecurity News 1/5</t>
  </si>
  <si>
    <t>https://www.sentinelone.com/blog/weekly-recap-cybersecurity-news-1-5/</t>
  </si>
  <si>
    <t>OSX.CpuMeaner: New Cryptocurrency Mining Trojan Targets macOS</t>
  </si>
  <si>
    <t>https://www.sentinelone.com/blog/osx-cpumeaner-miner-trojan-software-pirates/</t>
  </si>
  <si>
    <t>Weekly Recap of Cybersecurity News 11/24</t>
  </si>
  <si>
    <t>https://www.sentinelone.com/blog/weekly-recap-cybersecurity-news-11-24/</t>
  </si>
  <si>
    <t>Weekly Recap of Cybersecurity News 11/17</t>
  </si>
  <si>
    <t>https://www.sentinelone.com/blog/weekly-recap-of-cybersecurity-news-11-17/</t>
  </si>
  <si>
    <t>Weekly Recap of Cybersecurity News 11/10</t>
  </si>
  <si>
    <t>https://www.sentinelone.com/blog/weekly-recap-cybersecurity-news-1110/</t>
  </si>
  <si>
    <t>Is a Walled Garden Better for Security?</t>
  </si>
  <si>
    <t>https://www.sentinelone.com/blog/walled-garden-better-security/</t>
  </si>
  <si>
    <t>Pokemon GO Uses “Security Problems!” It’s Super Effective!</t>
  </si>
  <si>
    <t>https://www.sentinelone.com/blog/pokemon-go-uses-security-problems-super-effective/</t>
  </si>
  <si>
    <t>Vulnerability in Blackphone Puts Devices at Risk for Takeover</t>
  </si>
  <si>
    <t>https://www.sentinelone.com/blog/vulnerability-in-blackphone-puts-devices-at-risk-for-takeover/</t>
  </si>
  <si>
    <t>Monday review – the hot 21 stories of the week</t>
  </si>
  <si>
    <t>https://nakedsecurity.sophos.com/2017/09/04/monday-review-the-hot-21-stories-of-the-week-22/</t>
  </si>
  <si>
    <t>Sophos</t>
  </si>
  <si>
    <t>Malware, Sir? Jenkins ‘software butler’ tool gets many security fixes</t>
  </si>
  <si>
    <t>https://nakedsecurity.sophos.com/2017/04/12/malware-sir-jenkins-software-butler-tool-gets-many-security-fixes/</t>
  </si>
  <si>
    <t>RSA 2017: Microsoft Word Intruders step outside Office for the first time</t>
  </si>
  <si>
    <t>https://nakedsecurity.sophos.com/2017/02/16/rsa-2017-microsoft-word-intruders-step-outside-office-for-the-first-time/</t>
  </si>
  <si>
    <t>Texting-while-walking mishaps lead to relocation of giant sculpture</t>
  </si>
  <si>
    <t>https://nakedsecurity.sophos.com/2016/02/23/texting-while-walking-mishaps-lead-to-relocation-of-giant-sculpture/</t>
  </si>
  <si>
    <t>Monday review – the hot 27 stories of the week</t>
  </si>
  <si>
    <t>https://nakedsecurity.sophos.com/2017/01/30/monday-review-the-hot-27-stories-of-the-week-11/</t>
  </si>
  <si>
    <t>Could an Intel chip flaw put your whole computer at risk?</t>
  </si>
  <si>
    <t>https://nakedsecurity.sophos.com/2018/04/17/could-an-intel-chip-flaw-put-your-whole-computer-at-risk/</t>
  </si>
  <si>
    <t>Punching down the Judy Android adware: a SophosLabs analysis</t>
  </si>
  <si>
    <t>https://nakedsecurity.sophos.com/2017/06/05/punching-down-the-judy-android-malware-a-sophoslabs-analysis/</t>
  </si>
  <si>
    <t>Why is Windows malware cropping up in Android apps?</t>
  </si>
  <si>
    <t>https://nakedsecurity.sophos.com/2017/03/08/why-is-windows-malware-cropping-up-in-android-apps/</t>
  </si>
  <si>
    <t>Pwned at the factory: attackers think outside the box</t>
  </si>
  <si>
    <t>https://nakedsecurity.sophos.com/2017/04/11/pwned-at-the-factory-attackers-think-outside-the-box/</t>
  </si>
  <si>
    <t>Monday review – the hot 26 stories of the week</t>
  </si>
  <si>
    <t>https://nakedsecurity.sophos.com/2016/02/15/monday-review-the-hot-26-stories-of-the-week-15/</t>
  </si>
  <si>
    <t>CIA’s “Vault 7” mega-leak was an inside job, claims FBI</t>
  </si>
  <si>
    <t>https://nakedsecurity.sophos.com/2018/05/17/cias-vault-7-mega-leak-was-an-inside-job-claims-fbi/</t>
  </si>
  <si>
    <t>Watch out for the Android malware that snoops on your phone</t>
  </si>
  <si>
    <t>https://nakedsecurity.sophos.com/2017/07/21/watch-out-for-the-android-malware-that-snoops-on-your-phone/</t>
  </si>
  <si>
    <t>Android click fraud apps mimic Apple iPhones to boost revenue</t>
  </si>
  <si>
    <t>https://nakedsecurity.sophos.com/2018/12/10/android-click-fraud-apps-mimic-apple-iphones-to-boost-revenue/</t>
  </si>
  <si>
    <t>Monday review – the hot 29 stories of the week</t>
  </si>
  <si>
    <t>https://nakedsecurity.sophos.com/2017/03/27/monday-review-the-hot-29-stories-of-the-week-4/</t>
  </si>
  <si>
    <t>Cryptomining – is it the new ransomware? [REPORT]</t>
  </si>
  <si>
    <t>https://nakedsecurity.sophos.com/2018/02/01/cryptomining-is-it-the-new-ransomware-report/</t>
  </si>
  <si>
    <t>Android ransomware hides in fake King of Glory game</t>
  </si>
  <si>
    <t>https://nakedsecurity.sophos.com/2017/06/09/android-ransomware-hides-in-fake-king-of-glory-game/</t>
  </si>
  <si>
    <t>LastPass password manager “zero-day” bug hits the news</t>
  </si>
  <si>
    <t>https://nakedsecurity.sophos.com/2016/07/27/lastpass-password-manager-zero-day-bug-hits-the-news/</t>
  </si>
  <si>
    <t>Something for the weekend? How about an Apple patch for BroadPwn?</t>
  </si>
  <si>
    <t>https://nakedsecurity.sophos.com/2017/07/21/something-for-the-weekend-how-about-an-apple-patch-for-broadpwn/</t>
  </si>
  <si>
    <t>Tuesday review – the hot 22 stories of the week</t>
  </si>
  <si>
    <t>https://nakedsecurity.sophos.com/2017/04/18/tuesday-review-the-hot-22-stories-of-the-week/</t>
  </si>
  <si>
    <t>WannaCry: could something similar happen to Android?</t>
  </si>
  <si>
    <t>https://nakedsecurity.sophos.com/2017/05/19/wannacry-how-safe-is-your-android-phone-from-this-ransomware/</t>
  </si>
  <si>
    <t>RSA 2017: SophosLabs report examines Top 10 Android malware</t>
  </si>
  <si>
    <t>https://nakedsecurity.sophos.com/2017/02/14/rsa-2017-sophoslabs-report-examines-top-10-android-malware/</t>
  </si>
  <si>
    <t>Serious Security: The GLitch “row hammering” attack</t>
  </si>
  <si>
    <t>https://nakedsecurity.sophos.com/2018/05/05/serious-security-the-glitch-row-hammering-attack/</t>
  </si>
  <si>
    <t>Mobile and IoT attacks – SophosLabs 2019 Threat Report</t>
  </si>
  <si>
    <t>https://nakedsecurity.sophos.com/2018/11/23/mobile-and-iot-attacks-sophoslabs-2019-threat-report/</t>
  </si>
  <si>
    <t>News in brief: DirtyCOW patched for Android; naked lack of security; South Korea hacked</t>
  </si>
  <si>
    <t>https://nakedsecurity.sophos.com/2016/12/07/news-in-brief-dirtycow-patched-for-android-naked-lack-of-security-south-korea-hacked/</t>
  </si>
  <si>
    <t>News in brief: Cruz’s Twitter blunder; Adobe patches Flash; Target ditches Apple</t>
  </si>
  <si>
    <t>https://nakedsecurity.sophos.com/2017/09/13/news-in-brief-cruzs-twitter-blunder-adobe-patches-flash/</t>
  </si>
  <si>
    <t>Valentine’s day: what’s your secret technology crush?</t>
  </si>
  <si>
    <t>https://nakedsecurity.sophos.com/2017/02/14/valentines-day-whats-your-secret-technology-crush/</t>
  </si>
  <si>
    <t>Over 700,000 bad apps removed from Google Play store in 2017</t>
  </si>
  <si>
    <t>https://nakedsecurity.sophos.com/2018/02/01/over-700000-bad-apps-removed-from-google-play-store-in-2017/</t>
  </si>
  <si>
    <t>Update now: Macs and iPhones have a Stagefright-style bug!</t>
  </si>
  <si>
    <t>https://nakedsecurity.sophos.com/2016/07/20/update-now-macs-and-iphones-have-a-stagefright-style-bug/</t>
  </si>
  <si>
    <t>Monday review – the hot 25 stories of the week</t>
  </si>
  <si>
    <t>https://nakedsecurity.sophos.com/2017/03/20/monday-review-the-hot-25-stories-of-the-week-14/</t>
  </si>
  <si>
    <t>Monday review – the hot 24 stories of the week</t>
  </si>
  <si>
    <t>https://nakedsecurity.sophos.com/2018/09/10/monday-review-the-hot-24-stories-of-the-week-25/</t>
  </si>
  <si>
    <t>“900 million Androids vulnerable to Quadrooter bugs” – what you need to know</t>
  </si>
  <si>
    <t>https://nakedsecurity.sophos.com/2016/08/09/900-million-androids-vulnerable-to-quadrooter-bugs-what-you-need-to-know/</t>
  </si>
  <si>
    <t>Google wants you to hack Play Store apps, and it’s paying</t>
  </si>
  <si>
    <t>https://nakedsecurity.sophos.com/2017/10/26/google-wants-you-to-hack-play-store-apps-and-its-paying/</t>
  </si>
  <si>
    <t>Headmaster fired over cryptocoin mining on the school’s dime</t>
  </si>
  <si>
    <t>https://nakedsecurity.sophos.com/2018/11/12/headmaster-fired-over-cryptocoin-mining-on-the-schools-dime/</t>
  </si>
  <si>
    <t>PHP ransomware attacks blogs, websites, content managers and more…</t>
  </si>
  <si>
    <t>https://nakedsecurity.sophos.com/2016/03/02/php-ransomware-attacks-blogs-websites-content-managers-and-more/</t>
  </si>
  <si>
    <t>Microsoft to ditch Flash – sort of</t>
  </si>
  <si>
    <t>https://nakedsecurity.sophos.com/2016/12/16/microsoft-to-ditch-flash-sort-of/</t>
  </si>
  <si>
    <t>Google won’t fix Android ‘contentjacking’ flaw for months</t>
  </si>
  <si>
    <t>https://nakedsecurity.sophos.com/2017/05/11/google-wont-fix-android-contentjacking-flaw-for-months/</t>
  </si>
  <si>
    <t>Android malware creators throw up a roadblock to thwart the good guys</t>
  </si>
  <si>
    <t>https://nakedsecurity.sophos.com/2017/04/13/android-malware-creators-throw-up-a-roadblock-to-thwart-the-good-guys/</t>
  </si>
  <si>
    <t>SkyGoFree malware spies on your Android phone and your messages</t>
  </si>
  <si>
    <t>https://nakedsecurity.sophos.com/2018/01/18/skygofree-malware-spies-on-your-android-phone-and-your-messages/</t>
  </si>
  <si>
    <t>Don’t want your SMSs stolen? Don’t download these Android apps</t>
  </si>
  <si>
    <t>https://nakedsecurity.sophos.com/2017/07/27/dont-want-your-smss-stolen-dont-download-these-android-apps/</t>
  </si>
  <si>
    <t>RSA 2017: Deconstructing macOS ransomware</t>
  </si>
  <si>
    <t>https://nakedsecurity.sophos.com/2017/02/15/rsa-2017-deconstructing-macos-ransomware/</t>
  </si>
  <si>
    <t>Downloading Chrome for Android? Be careful – we’ve found an evil twin</t>
  </si>
  <si>
    <t>https://nakedsecurity.sophos.com/2017/05/09/downloading-chrome-for-android-be-careful-weve-found-an-evil-twin/</t>
  </si>
  <si>
    <t>https://nakedsecurity.sophos.com/2017/10/09/monday-review-the-hot-24-stories-of-the-week-24/</t>
  </si>
  <si>
    <t>Google says hack Chromebook, get $100K richer</t>
  </si>
  <si>
    <t>https://nakedsecurity.sophos.com/2016/03/16/google-says-hack-chromebook-get-100k-richer/</t>
  </si>
  <si>
    <t>Anatomy of a Chrome for Android bug – the mixed-up world of mobile browsers</t>
  </si>
  <si>
    <t>https://nakedsecurity.sophos.com/2016/11/11/anatomy-of-a-chrome-for-android-bug-the-mixed-up-world-of-mobile-browsers/</t>
  </si>
  <si>
    <t>Monday review – the hot 23 stories of the week</t>
  </si>
  <si>
    <t>https://nakedsecurity.sophos.com/2016/08/15/monday-review-the-hot-23-stories-of-the-week-16/</t>
  </si>
  <si>
    <t>https://nakedsecurity.sophos.com/2017/11/13/monday-review-the-hot-21-stories-of-the-week-23/</t>
  </si>
  <si>
    <t>Android users: beware ‘Invisible Man’ malware disguised as Flash</t>
  </si>
  <si>
    <t>https://nakedsecurity.sophos.com/2017/08/02/android-users-beware-invisible-man-malware-disguised-as-flash/</t>
  </si>
  <si>
    <t>https://nakedsecurity.sophos.com/2018/10/01/monday-review-the-hot-23-stories-of-the-week-24/</t>
  </si>
  <si>
    <t>Google bakes in sweeter security for Android Oreo</t>
  </si>
  <si>
    <t>https://nakedsecurity.sophos.com/2017/08/23/google-bakes-in-sweeter-security-for-android-oreo/</t>
  </si>
  <si>
    <t>News in brief: Google teases Fuchsia OS; Microsoft patches ‘crazy bad’ flaw; Vienna raps Facebook</t>
  </si>
  <si>
    <t>https://nakedsecurity.sophos.com/2017/05/09/news-in-brief-google-teases-fuschia-os-microsoft-patches-crazy-bad-flaw-vienna-raps-facebook/</t>
  </si>
  <si>
    <t>https://nakedsecurity.sophos.com/2016/08/22/monday-review-the-hot-21-stories-of-the-week-19/</t>
  </si>
  <si>
    <t>https://nakedsecurity.sophos.com/2017/07/24/monday-review-the-hot-27-stories-of-the-week-13/</t>
  </si>
  <si>
    <t>You need these critical Android updates – but will you get them?</t>
  </si>
  <si>
    <t>https://nakedsecurity.sophos.com/2016/02/02/you-need-these-critical-android-updates-but-will-you-get-it/</t>
  </si>
  <si>
    <t>Tuesday review – the hot 26 stories of the week</t>
  </si>
  <si>
    <t>https://nakedsecurity.sophos.com/2017/08/29/tuesday-review-the-hot-26-stories-of-the-week/</t>
  </si>
  <si>
    <t>2018 Malware Forecast: the onward march of Android malware</t>
  </si>
  <si>
    <t>https://nakedsecurity.sophos.com/2017/11/07/2018-malware-forecast-the-onward-march-of-android-malware/</t>
  </si>
  <si>
    <t>Monday review – the hot 32 stories of the week</t>
  </si>
  <si>
    <t>https://nakedsecurity.sophos.com/2017/07/31/monday-review-the-hot-32-stories-of-the-week-3/</t>
  </si>
  <si>
    <t>The Google Play adware apps that just won’t die</t>
  </si>
  <si>
    <t>https://nakedsecurity.sophos.com/2017/06/16/the-google-play-adware-apps-that-just-wont-die/</t>
  </si>
  <si>
    <t>https://nakedsecurity.sophos.com/2017/08/07/monday-review-the-hot-26-stories-of-the-week-18/</t>
  </si>
  <si>
    <t>Researchers find 36 Android devices shipping with pre-installed malware</t>
  </si>
  <si>
    <t>https://nakedsecurity.sophos.com/2017/03/13/researchers-find-38-android-devices-shipping-with-pre-installed-malware/</t>
  </si>
  <si>
    <t>Fur flies over Android bootloader flaws: here’s what you need to know</t>
  </si>
  <si>
    <t>https://nakedsecurity.sophos.com/2017/09/06/fur-flies-over-android-bootloader-flaws-heres-what-you-need-to-know/</t>
  </si>
  <si>
    <t>WikiLeaks drops huge cache of confidential CIA documents</t>
  </si>
  <si>
    <t>https://nakedsecurity.sophos.com/2017/03/07/wikileaks-drops-huge-cache-of-confidential-cia-documents/</t>
  </si>
  <si>
    <t>5 critical holes fixed in Microsoft’s August 2016 updates – patch now!</t>
  </si>
  <si>
    <t>https://nakedsecurity.sophos.com/2016/08/10/5-critical-holes-fixed-in-microsofts-august-2016-updates-patch-now/</t>
  </si>
  <si>
    <t>AT&amp;T takes aim at scam callers</t>
  </si>
  <si>
    <t>https://nakedsecurity.sophos.com/2016/12/22/att-takes-aim-at-scam-callers/</t>
  </si>
  <si>
    <t>Bad things happen to good people – but you can help stop that</t>
  </si>
  <si>
    <t>https://nakedsecurity.sophos.com/2017/07/05/bad-things-happen-to-good-people-but-you-can-help-stop-that/</t>
  </si>
  <si>
    <t>How shared Android libraries could be weaponized for data theft</t>
  </si>
  <si>
    <t>https://nakedsecurity.sophos.com/2017/08/15/how-shared-android-libraries-could-be-weaponized-for-data-theft/</t>
  </si>
  <si>
    <t>Another Linux community with malware woes</t>
  </si>
  <si>
    <t>https://nakedsecurity.sophos.com/2018/07/11/another-linux-distro-poisoned-with-malware/</t>
  </si>
  <si>
    <t>WhatsApp scams spread widely thanks to trust between friends</t>
  </si>
  <si>
    <t>https://nakedsecurity.sophos.com/2017/01/17/whatapps-scams-spread-widely-thanks-to-trust-between-friends/</t>
  </si>
  <si>
    <t>Apple “opens up” the iOS 10 kernel – accident or design?</t>
  </si>
  <si>
    <t>https://nakedsecurity.sophos.com/2016/06/22/apple-opens-up-the-ios-10-kernel-accident-or-design/</t>
  </si>
  <si>
    <t>Alleged Vault 7 leaker was busted because of basic security blunders</t>
  </si>
  <si>
    <t>https://nakedsecurity.sophos.com/2018/06/20/alleged-vault-7-leaker-was-busted-because-of-basic-security-blunders/</t>
  </si>
  <si>
    <t>5 tips for making life easier this SysAdmin Day</t>
  </si>
  <si>
    <t>https://nakedsecurity.sophos.com/2016/07/29/5-tips-for-making-life-easier-this-sysadmin-day/</t>
  </si>
  <si>
    <t>Don’t download it! Fake Fortnite app ends in malware…</t>
  </si>
  <si>
    <t>https://nakedsecurity.sophos.com/2018/06/21/dont-download-it-fake-fortnite-app-ends-in-malware/</t>
  </si>
  <si>
    <t>Thousands of Android-spying apps in the wild: what to do about SonicSpy</t>
  </si>
  <si>
    <t>https://nakedsecurity.sophos.com/2017/08/14/thousands-of-android-spying-apps-in-the-wild-what-to-do-about-sonicspy/</t>
  </si>
  <si>
    <t>https://nakedsecurity.sophos.com/2017/05/08/monday-review-the-hot-21-stories-of-the-week-21/</t>
  </si>
  <si>
    <t>“Beaver Gang Counter” malware ejected from Play Store</t>
  </si>
  <si>
    <t>https://nakedsecurity.sophos.com/2016/06/30/beaver-gang-counter-malware-ejected-from-play-store/</t>
  </si>
  <si>
    <t>WikiLeaks spills source code files for CIA’s Marble Framework</t>
  </si>
  <si>
    <t>https://nakedsecurity.sophos.com/2017/04/05/wikileaks-spills-source-code-files-for-cias-marble-framework/</t>
  </si>
  <si>
    <t>Hacked Fortnite accounts and rent-a-botnet being pushed on Instagram</t>
  </si>
  <si>
    <t>https://nakedsecurity.sophos.com/2018/10/03/hacked-fortnite-accounts-and-rent-a-botnet-being-pushed-on-instagram/</t>
  </si>
  <si>
    <t>Monday review – the hot 22 stories of the week</t>
  </si>
  <si>
    <t>https://nakedsecurity.sophos.com/2016/10/10/monday-review-the-hot-22-stories-of-the-week-22/</t>
  </si>
  <si>
    <t>How Google Play tracks you even if your other apps don’t</t>
  </si>
  <si>
    <t>https://nakedsecurity.sophos.com/2016/09/13/how-google-play-tracks-you-even-if-your-other-apps-dont/</t>
  </si>
  <si>
    <t>https://nakedsecurity.sophos.com/2018/01/22/monday-review-the-hot-23-stories-of-the-week-20/</t>
  </si>
  <si>
    <t>“WannaCrypt” ransomware scam demands payment in advance!</t>
  </si>
  <si>
    <t>https://nakedsecurity.sophos.com/2018/06/22/wannacrypt-ransomware-scam-demands-payment-in-advance/</t>
  </si>
  <si>
    <t>WhatsApp ‘martinelli’ warning is a hoax, don’t forward it</t>
  </si>
  <si>
    <t>https://nakedsecurity.sophos.com/2018/11/07/whatsapp-martinelli-warning-is-a-hoax-dont-forward-it/</t>
  </si>
  <si>
    <t>Free 3G internet from WhatsApp? No, it’s a scam</t>
  </si>
  <si>
    <t>https://nakedsecurity.sophos.com/2017/01/05/free-internet-from-whatsapp-no-its-a-scam/</t>
  </si>
  <si>
    <t>Rigged YouTube videos can use Siri and Google Now to hijack your phone</t>
  </si>
  <si>
    <t>https://nakedsecurity.sophos.com/2016/07/12/rigged-youtube-videos-can-use-siri-and-google-now-to-hijack-your-phone/</t>
  </si>
  <si>
    <t>Google bans Android miners from Play Store</t>
  </si>
  <si>
    <t>https://nakedsecurity.sophos.com/2018/07/30/google-bans-android-miners-from-play-store/</t>
  </si>
  <si>
    <t>WikiLeaks dump shows CIA can use IoT to hack ‘anything, anywhere’</t>
  </si>
  <si>
    <t>https://nakedsecurity.sophos.com/2017/03/07/wikileaks-dump-shows-cia-can-use-iot-to-hack-anything-anywhere/</t>
  </si>
  <si>
    <t>Monday review – the hot 31 stories of the week</t>
  </si>
  <si>
    <t>https://nakedsecurity.sophos.com/2017/01/23/monday-review-the-hot-31-stories-of-the-week-4/</t>
  </si>
  <si>
    <t>https://nakedsecurity.sophos.com/2017/07/17/monday-review-the-hot-25-stories-of-the-week-17/</t>
  </si>
  <si>
    <t>Super Free Music Player in Google Play is malware: a technical analysis</t>
  </si>
  <si>
    <t>https://nakedsecurity.sophos.com/2017/05/02/super-free-music-player-in-google-play-is-malware-a-technical-analysis/</t>
  </si>
  <si>
    <t>Monday review – the hot 20 stories of the week</t>
  </si>
  <si>
    <t>https://nakedsecurity.sophos.com/2017/10/02/monday-review-the-hot-20-stories-of-the-week-35/</t>
  </si>
  <si>
    <t>Vault 7: new WikiLeaks dump details Android SMS snooping malware</t>
  </si>
  <si>
    <t>https://nakedsecurity.sophos.com/2017/07/14/vault-7-new-wikileaks-dump-details-android-sms-snooping-malware/</t>
  </si>
  <si>
    <t>Google fixes another “Stagefright” type bug in Android mediaserver</t>
  </si>
  <si>
    <t>https://nakedsecurity.sophos.com/2016/01/05/google-fixes-another-stagefright-type-bug-in-android-mediaserver/</t>
  </si>
  <si>
    <t>https://nakedsecurity.sophos.com/2018/12/10/monday-review-the-hot-21-stories-of-the-week-33/</t>
  </si>
  <si>
    <t>https://nakedsecurity.sophos.com/2017/09/11/monday-review-the-hot-25-stories-of-the-week-20/</t>
  </si>
  <si>
    <t>https://nakedsecurity.sophos.com/2017/03/13/monday-review-the-hot-25-stories-of-the-week-13/</t>
  </si>
  <si>
    <t>Fake WhatsApp pulled from Google Play after 1m downloads</t>
  </si>
  <si>
    <t>https://nakedsecurity.sophos.com/2017/11/07/fake-whatsapp-pulled-from-google-play-after-1m-downloads/</t>
  </si>
  <si>
    <t>Fortnite ditches Google Play – will it undermine Android security?</t>
  </si>
  <si>
    <t>https://nakedsecurity.sophos.com/2018/08/07/fortnite-ditches-google-play-will-it-undermine-android-security/</t>
  </si>
  <si>
    <t>Want to get your Android phone purring? Don’t install Full Optimizer</t>
  </si>
  <si>
    <t>https://nakedsecurity.sophos.com/2017/05/03/want-get-your-android-phone-purring-dont-install-full-optimizer/</t>
  </si>
  <si>
    <t>Google’s Intra app secures older Androids with encrypted DNS</t>
  </si>
  <si>
    <t>https://nakedsecurity.sophos.com/2018/10/05/googles-intra-app-secures-older-androids-with-encrypted-dns/</t>
  </si>
  <si>
    <t>Amnesty International spearphished with government spyware</t>
  </si>
  <si>
    <t>https://nakedsecurity.sophos.com/2018/08/03/amnesty-international-spearphished-with-government-spyware/</t>
  </si>
  <si>
    <t>Serious Security: When cryptographic certificates attack</t>
  </si>
  <si>
    <t>https://nakedsecurity.sophos.com/2018/12/19/serious-security-when-cryptographic-certificates-attack/</t>
  </si>
  <si>
    <t>https://nakedsecurity.sophos.com/2017/05/22/monday-review-the-hot-20-stories-of-the-week-34/</t>
  </si>
  <si>
    <t>WeMo smart home devices can be used to spy on Android phones</t>
  </si>
  <si>
    <t>https://nakedsecurity.sophos.com/2016/11/03/wemo-smart-home-devices-can-be-used-to-spy-on-android-phones/</t>
  </si>
  <si>
    <t>Why you should avoid Star Hop and Candy Link in Google Play</t>
  </si>
  <si>
    <t>https://nakedsecurity.sophos.com/2017/05/30/why-you-should-avoid-star-hop-and-candy-link-in-google-play/</t>
  </si>
  <si>
    <t>Chrome’s built-in adblocker arrives for early adopters</t>
  </si>
  <si>
    <t>https://nakedsecurity.sophos.com/2017/08/03/chromes-built-in-adblocker-arrives-for-early-adopters/</t>
  </si>
  <si>
    <t>Crooks infiltrate Google Play with malware in QR reading utilities</t>
  </si>
  <si>
    <t>https://nakedsecurity.sophos.com/2018/03/23/crooks-infiltrate-google-play-with-malware-lurking-in-qr-reading-utilities/</t>
  </si>
  <si>
    <t>RSA 2017: SophosLabs sees spike in Linux-IoT malware</t>
  </si>
  <si>
    <t>https://nakedsecurity.sophos.com/2017/02/13/rsa-2017-sophoslabs-sees-spike-in-linux-iot-malware/</t>
  </si>
  <si>
    <t>https://nakedsecurity.sophos.com/2018/08/06/monday-review-the-hot-23-stories-of-the-week-22/</t>
  </si>
  <si>
    <t>China clamps down on app stores in bid to curb malware</t>
  </si>
  <si>
    <t>https://nakedsecurity.sophos.com/2017/01/19/china-clamps-down-on-app-stores-in-bid-to-curb-malware/</t>
  </si>
  <si>
    <t>29% of Android devices can’t be patched by Google</t>
  </si>
  <si>
    <t>https://nakedsecurity.sophos.com/2016/04/21/29-of-android-devices-cant-be-patched-by-google/</t>
  </si>
  <si>
    <t>Monday review – the hot 18 stories of the week</t>
  </si>
  <si>
    <t>https://nakedsecurity.sophos.com/2018/05/14/monday-review-the-hot-18-stories-of-the-week-10/</t>
  </si>
  <si>
    <t>Budget Android manufacturer Blu settles with FTC over privacy fiasco</t>
  </si>
  <si>
    <t>https://nakedsecurity.sophos.com/2018/05/08/budget-android-manufacturer-blu-settles-with-ftc-over-privacy-fiasco/</t>
  </si>
  <si>
    <t>Google created “unnecessary risk” for Fortnite users, claims Epic boss</t>
  </si>
  <si>
    <t>https://nakedsecurity.sophos.com/2018/08/29/google-created-unnecessary-risk-for-fortnite-users-claims-epic-boss/</t>
  </si>
  <si>
    <t>Gov worker visits 9k porn sites without protection, spreads infection</t>
  </si>
  <si>
    <t>https://nakedsecurity.sophos.com/2018/10/30/gov-worker-visits-9k-porn-sites-without-protection-spreads-infection/</t>
  </si>
  <si>
    <t>https://nakedsecurity.sophos.com/2018/05/29/tuesday-review-the-hot-22-stories-of-the-week-2/</t>
  </si>
  <si>
    <t>Apple rushes out iOS update, shuts out jailbreakers</t>
  </si>
  <si>
    <t>https://nakedsecurity.sophos.com/2016/08/05/apple-rushes-out-ios-update-shuts-out-jailbreakers/</t>
  </si>
  <si>
    <t>Police swoop on gang that planted banking Trojan on 1m phones</t>
  </si>
  <si>
    <t>https://nakedsecurity.sophos.com/2017/05/24/police-swoop-on-gang-that-planted-banking-trojan-on-1m-phones/</t>
  </si>
  <si>
    <t>WireX botnet offers glimpse of Android DDoS threat</t>
  </si>
  <si>
    <t>https://nakedsecurity.sophos.com/2017/08/30/wirex-botnet-offers-glimpse-of-android-ddos-threat/</t>
  </si>
  <si>
    <t>Watch out: photo editor apps hiding malware on Google Play</t>
  </si>
  <si>
    <t>https://nakedsecurity.sophos.com/2018/05/10/watch-out-photo-editor-apps-hiding-malware-on-google-play/</t>
  </si>
  <si>
    <t>https://nakedsecurity.sophos.com/2017/02/20/monday-review-the-hot-32-stories-of-the-week-2/</t>
  </si>
  <si>
    <t>https://nakedsecurity.sophos.com/2018/06/25/monday-review-the-hot-22-stories-of-the-week-29/</t>
  </si>
  <si>
    <t>Android under siege from malware – here’s how to protect your phone</t>
  </si>
  <si>
    <t>https://nakedsecurity.sophos.com/2017/03/31/android-under-siege-from-malware-heres-how-to-protect-your-phone/</t>
  </si>
  <si>
    <t>Monday review – the hot 16 stories of the week</t>
  </si>
  <si>
    <t>https://nakedsecurity.sophos.com/2016/01/11/monday-review-the-hot-16-stories-of-the-week-4/</t>
  </si>
  <si>
    <t>The secrets of malware success in the Google Play Store</t>
  </si>
  <si>
    <t>https://nakedsecurity.sophos.com/2016/01/30/the-secrets-of-malware-success-in-the-google-play-store/</t>
  </si>
  <si>
    <t>https://nakedsecurity.sophos.com/2018/07/23/monday-review-the-hot-20-stories-of-the-week-42/</t>
  </si>
  <si>
    <t>How to prevent snoops from stalking you in Waze with “ghost” drivers</t>
  </si>
  <si>
    <t>https://nakedsecurity.sophos.com/2016/04/28/how-to-prevent-snoops-from-stalking-you-in-waze-with-ghost-drivers/</t>
  </si>
  <si>
    <t>Shanghai surprise as cheap Android devices ‘phone home’ to China</t>
  </si>
  <si>
    <t>https://nakedsecurity.sophos.com/2016/11/16/shanghai-surprise-as-cheap-android-devices-phone-home-to-china/</t>
  </si>
  <si>
    <t>Parrot Copter and Viking Jump apps hide malware in Google Play</t>
  </si>
  <si>
    <t>https://nakedsecurity.sophos.com/2016/05/11/parrot-copter-and-viking-jump-apps-hide-malware-in-google-play/</t>
  </si>
  <si>
    <t>Malware rains on Google’s Android Oreo parade</t>
  </si>
  <si>
    <t>https://nakedsecurity.sophos.com/2017/08/24/malware-rains-on-googles-android-oreo-parade/</t>
  </si>
  <si>
    <t>How cybercrooks hit you where you live using country-specific attacks</t>
  </si>
  <si>
    <t>https://nakedsecurity.sophos.com/2016/05/04/how-cybercrooks-hit-you-where-you-live-using-country-specific-attacks/</t>
  </si>
  <si>
    <t>Lipizzan spyware linked to cyberarms firm plunders SMS, logs and photos</t>
  </si>
  <si>
    <t>https://nakedsecurity.sophos.com/2017/07/28/lipizzan-spyware-linked-to-cyberarms-firm-plunders-sms-logs-and-photos/</t>
  </si>
  <si>
    <t>What WikiLeaks’ massive CIA leak tells us about cybersecurity</t>
  </si>
  <si>
    <t>https://nakedsecurity.sophos.com/2017/03/08/what-wikileaks-massive-cia-leak-tells-us-about-cybersecurity/</t>
  </si>
  <si>
    <t>Mr. Robot eps3.2_legacy.so – the security review</t>
  </si>
  <si>
    <t>https://nakedsecurity.sophos.com/2017/10/26/mr-robot-eps3-2_legacy-so-the-security-review/</t>
  </si>
  <si>
    <t>Android malware ZNIU exploits DirtyCOW vulnerability</t>
  </si>
  <si>
    <t>https://nakedsecurity.sophos.com/2017/09/29/android-malware-zniu-exploits-dirtycow-vulnerability/</t>
  </si>
  <si>
    <t>Cryptojacking – coming to a server-laptop-phone near you (and how to stop it)</t>
  </si>
  <si>
    <t>https://nakedsecurity.sophos.com/2018/09/27/cryptojacking-coming-to-a-server-laptop-phone-near-you-and-how-to-stop-it/</t>
  </si>
  <si>
    <t>https://nakedsecurity.sophos.com/2017/04/03/monday-review-the-hot-26-stories-of-the-week-17/</t>
  </si>
  <si>
    <t>https://nakedsecurity.sophos.com/2016/02/01/monday-review-the-hot-29-stories-of-the-week/</t>
  </si>
  <si>
    <t>News in brief: Norway deep-freezes data; firms ‘shelving GDPR plans’; Android overtakes Windows</t>
  </si>
  <si>
    <t>https://nakedsecurity.sophos.com/2017/04/03/news-in-brief-norway-deep-freezes-data-firms-shelving-gdpr-plans-android-overtakes-windows/</t>
  </si>
  <si>
    <t>Update your Android now – many holes fixed including ‘BroadPwn’ Wi-Fi bug</t>
  </si>
  <si>
    <t>https://nakedsecurity.sophos.com/2017/07/07/update-your-android-now-many-holes-fixed-including-broadpwn-wi-fi-bug/</t>
  </si>
  <si>
    <t>New Mac malware tries to hook your webcam up to the Dark Web</t>
  </si>
  <si>
    <t>https://nakedsecurity.sophos.com/2016/07/08/new-mac-malware-tries-to-hook-your-webcam-up-to-the-dark-web/</t>
  </si>
  <si>
    <t>MWC: BlackBerry misses a chance to tell a compelling security story</t>
  </si>
  <si>
    <t>https://nakedsecurity.sophos.com/2017/02/28/mwc-blackberry-misses-a-chance-to-tell-a-compelling-security-story/</t>
  </si>
  <si>
    <t>https://nakedsecurity.sophos.com/2016/04/25/monday-review-the-hot-20-stories-of-the-week-26/</t>
  </si>
  <si>
    <t>More indications attackers are doubling down against Android</t>
  </si>
  <si>
    <t>https://nakedsecurity.sophos.com/2017/04/04/latest-numbers-indicate-android-is-now-the-most-targeted-mobile-device/</t>
  </si>
  <si>
    <t>Fake Pokémon GO app watches you, tracks you, listens to your calls</t>
  </si>
  <si>
    <t>https://nakedsecurity.sophos.com/2016/07/12/fake-pokemon-go-app-watches-you-tracks-you-listens-to-your-calls/</t>
  </si>
  <si>
    <t>Mr. Robot eps2.3logic-b0mb.hc – the security review</t>
  </si>
  <si>
    <t>https://nakedsecurity.sophos.com/2016/08/04/mr-robot-eps2-3logic-b0mb-hc-the-security-review/</t>
  </si>
  <si>
    <t>ISTR 23: Insights into the Cyber Security Threat Landscape</t>
  </si>
  <si>
    <t>https://www.symantec.com/blogs/threat-intelligence/istr-23-cyber-security-threat-landscape</t>
  </si>
  <si>
    <t>Symantec</t>
  </si>
  <si>
    <t>New Fakebank Variant Intercepts Calls to Connect Banking Users to Scammers</t>
  </si>
  <si>
    <t>https://www.symantec.com/blogs/threat-intelligence/fakebank-intercepts-calls-banks</t>
  </si>
  <si>
    <t>Latest Intelligence for December 2017</t>
  </si>
  <si>
    <t>https://www.symantec.com/blogs/threat-intelligence/symantec-intelligence-december-2017</t>
  </si>
  <si>
    <t>Hidden App Malware Found on Google Play</t>
  </si>
  <si>
    <t>https://www.symantec.com/blogs/threat-intelligence/hidden-app-malware-google-play</t>
  </si>
  <si>
    <t>Latest Intelligence for November 2017</t>
  </si>
  <si>
    <t>https://www.symantec.com/blogs/threat-intelligence/latest-intel-november-2017</t>
  </si>
  <si>
    <t>More Fraudulent Apps Containing Aggressive Adware Found on Google Play</t>
  </si>
  <si>
    <t>https://www.symantec.com/blogs/threat-intelligence/apps-containing-aggressive-adware-found-google-play</t>
  </si>
  <si>
    <t>Latest Intelligence for February 2018</t>
  </si>
  <si>
    <t>https://www.symantec.com/blogs/threat-intelligence/latest-intelligence-february-2018</t>
  </si>
  <si>
    <t>Malicious Apps Persistently Appearing on Google Play and Using Google Icons</t>
  </si>
  <si>
    <t>https://www.symantec.com/blogs/threat-intelligence/persistent-malicious-apps-google-play</t>
  </si>
  <si>
    <t>Latest Intelligence for March 2018</t>
  </si>
  <si>
    <t>https://www.symantec.com/blogs/threat-intelligence/latest-intelligence-march-2018</t>
  </si>
  <si>
    <t>Android Malware Toolkit Poses as Porn Apps Targeting Chinese-speaking Users</t>
  </si>
  <si>
    <t>https://www.symantec.com/blogs/threat-intelligence/android-malware-porn-apps-chinese</t>
  </si>
  <si>
    <t>Revamped jRAT Uses New Anti-Parsing Techniques</t>
  </si>
  <si>
    <t>https://www.symantec.com/blogs/threat-intelligence/jrat-new-anti-parsing-techniques</t>
  </si>
  <si>
    <t>Android Malware Harvests Facebook Account Details</t>
  </si>
  <si>
    <t>https://www.symantec.com/blogs/threat-intelligence/android-malware-harvests-facebook-details</t>
  </si>
  <si>
    <t>Inception Framework: Alive and Well, and Hiding Behind Proxies</t>
  </si>
  <si>
    <t>https://www.symantec.com/blogs/threat-intelligence/inception-framework-hiding-behind-proxies</t>
  </si>
  <si>
    <t>DoubleHidden Malware Found Hiding on Google Play</t>
  </si>
  <si>
    <t>https://www.symantec.com/blogs/threat-intelligence/doublehidden-android-malware-google-play</t>
  </si>
  <si>
    <t>Browser-Based Cryptocurrency Mining Makes Unexpected Return from the Dead</t>
  </si>
  <si>
    <t>https://www.symantec.com/blogs/threat-intelligence/browser-mining-cryptocurrency</t>
  </si>
  <si>
    <t>'Congratulations, you won' Malware Scam Crosses Over to Android</t>
  </si>
  <si>
    <t>https://www.symantec.com/blogs/threat-intelligence/congratulations-you-won-scam-android</t>
  </si>
  <si>
    <t>New Wave of Mirai Leverages Open-Source Project for Cross Platform Infection Technique</t>
  </si>
  <si>
    <t>https://www.symantec.com/blogs/threat-intelligence/mirai-cross-platform-infection</t>
  </si>
  <si>
    <t>Android Malware Steals Uber Credentials and Covers Up the Heist Using Deep Links</t>
  </si>
  <si>
    <t>https://www.symantec.com/blogs/threat-intelligence/android-malware-uber-credentials-deep-links</t>
  </si>
  <si>
    <t>Beware of Open Source Projects on Google Play</t>
  </si>
  <si>
    <t>https://www.symantec.com/blogs/threat-intelligence/open-source-apps-google-play</t>
  </si>
  <si>
    <t>Insomni'hack 2017</t>
  </si>
  <si>
    <t>https://www.fortinet.com/blog/threat-research/insomni-hack-2017.html</t>
  </si>
  <si>
    <t>Fortinet</t>
  </si>
  <si>
    <t>A Look Into The New Strain Of BankBot</t>
  </si>
  <si>
    <t>https://www.fortinet.com/blog/threat-research/a-look-into-the-new-strain-of-bankbot.html</t>
  </si>
  <si>
    <t>Android Banking Malware Masquerading as Email App Targets German Banks</t>
  </si>
  <si>
    <t>https://www.fortinet.com/blog/threat-research/android-banking-malware-masquerading-as-email-app-targets-german-banks.html</t>
  </si>
  <si>
    <t>Security Research News in Brief - November 2017 Edition</t>
  </si>
  <si>
    <t>https://www.fortinet.com/blog/threat-research/security-research-news-in-brief-november-2017-edition.html</t>
  </si>
  <si>
    <t>Threat Intelligence Roundup - September 16, 2016</t>
  </si>
  <si>
    <t>https://www.fortinet.com/blog/industry-trends/threat-intelligence-roundup-september-16-2016.html</t>
  </si>
  <si>
    <t>Your Gossip Is Public</t>
  </si>
  <si>
    <t>https://www.fortinet.com/blog/threat-research/your-gossip-is-public.html</t>
  </si>
  <si>
    <t>BdMir: New Android Malware Family Spotted by SherlockDroid</t>
  </si>
  <si>
    <t>https://www.fortinet.com/blog/threat-research/badmirror-new-android-malware-family-spotted-by-sherlockdroid.html</t>
  </si>
  <si>
    <t>Cybercriminals and the Holidays</t>
  </si>
  <si>
    <t>https://www.fortinet.com/blog/industry-trends/cybercriminals-and-the-holidays.html</t>
  </si>
  <si>
    <t>Dogspectus Ransomware Analysis</t>
  </si>
  <si>
    <t>https://www.fortinet.com/blog/threat-research/dogspectus-ransomware-analysis.html</t>
  </si>
  <si>
    <t>BlueBorne May Affect Billions of Bluetooth Devices</t>
  </si>
  <si>
    <t>https://www.fortinet.com/blog/threat-research/blueborne-may-affect-billions-of-bluetooth-devices.html</t>
  </si>
  <si>
    <t>FortiGuard Labs - Global Healthcare Threat Telemetry for Q4 2016</t>
  </si>
  <si>
    <t>https://www.fortinet.com/blog/threat-research/fortiguard-labs-global-healthcare-threat-telemetry-for-q4-2016.html</t>
  </si>
  <si>
    <t>The Curious Case of an Unknown Trojan Targeting German-Speaking Users</t>
  </si>
  <si>
    <t>https://www.fortinet.com/blog/threat-research/the-curious-case-of-an-unknown-trojan-targeting-german-speaking-users.html</t>
  </si>
  <si>
    <t>BankBot, the Prequel</t>
  </si>
  <si>
    <t>https://www.fortinet.com/blog/threat-research/bankbot-the-prequel.html</t>
  </si>
  <si>
    <t>Analyzing Android malware using a FortiSandbox</t>
  </si>
  <si>
    <t>https://www.fortinet.com/blog/threat-research/analyzing-android-malware-using-a-fortisandbox.html</t>
  </si>
  <si>
    <t>A Wrap Up of ToorCon 19 at San Diego</t>
  </si>
  <si>
    <t>https://www.fortinet.com/blog/threat-research/a-wrap-up-of-toorcon-19-at-san-diego.html</t>
  </si>
  <si>
    <t>SSTIC 2017 in a Nutshell</t>
  </si>
  <si>
    <t>https://www.fortinet.com/blog/threat-research/sstic-2017-in-a-nutshell.html</t>
  </si>
  <si>
    <t>Unmasking Android Malware: A Deep Dive into a New Rootnik Variant, Part III</t>
  </si>
  <si>
    <t>https://www.fortinet.com/blog/threat-research/unmasking-android-malware-a-deep-dive-into-a-new-rootnik-variant-part-iii.html</t>
  </si>
  <si>
    <t>A Multitude of IoT Operating Systems Is Bad News for the Safety of the Internet</t>
  </si>
  <si>
    <t>https://www.fortinet.com/blog/industry-trends/a-multitude-of-iot-operating-systems-bad-news-for-the-safety-of-the-internet.html</t>
  </si>
  <si>
    <t>Android banking malware masquerades as Flash Player, targeting large banks and popular social media apps</t>
  </si>
  <si>
    <t>https://www.fortinet.com/blog/threat-research/android-banking-malware-masquerades-as-flash-player-targeting-large-banks-and-popular-social-media-apps.html</t>
  </si>
  <si>
    <t>Cookie Maker: Inside the Google Docs Malicious Network</t>
  </si>
  <si>
    <t>https://www.fortinet.com/blog/threat-research/cookie-maker-inside-the-google-docs-malicious-network.html</t>
  </si>
  <si>
    <t>Recognizing and Preventing Modern Cyber Scams</t>
  </si>
  <si>
    <t>https://www.fortinet.com/blog/industry-trends/recognizing-and-preventing-modern-cyber-scams-.html</t>
  </si>
  <si>
    <t>Deep Analysis of Android Rootnik Malware Using Advanced Anti-Debug and Anti-Hook, Part I: Debugging in The Scope of Native Layer</t>
  </si>
  <si>
    <t>https://www.fortinet.com/blog/threat-research/deep-analysis-of-android-rootnik-malware-using-advanced-anti-debug-and-anti-hook-part-i-debugging-in-the-scope-of-native-layer.html</t>
  </si>
  <si>
    <t>Android Spyware Now Dropping Legit Apps?</t>
  </si>
  <si>
    <t>https://www.fortinet.com/blog/threat-research/android-spyware-now-dropping-legit-apps-.html</t>
  </si>
  <si>
    <t>How-to Guide: Defeating an Android Packer with FRIDA</t>
  </si>
  <si>
    <t>https://www.fortinet.com/blog/threat-research/defeating-an-android-packer-with-frida.html</t>
  </si>
  <si>
    <t>BlueBorne: Technical Insight</t>
  </si>
  <si>
    <t>https://www.fortinet.com/blog/threat-research/blueborne-technical-insight.html</t>
  </si>
  <si>
    <t>Deep Analysis of Android Rootnik Malware Using Advanced Anti-Debug and Anti-Hook, Part II: Analysis of The Scope of Java</t>
  </si>
  <si>
    <t>https://www.fortinet.com/blog/threat-research/deep-analysis-of-android-rootnik-malware-using-advanced-anti-debug-and-anti-hook-part-ii-analysis-of-the-scope-of-java.html</t>
  </si>
  <si>
    <t>Hack in the Box GSEC Wrap Up</t>
  </si>
  <si>
    <t>https://www.fortinet.com/blog/threat-research/hack-in-the-box-gsec-wrap-up.html</t>
  </si>
  <si>
    <t>Security Research News in Brief - October 2017 Edition</t>
  </si>
  <si>
    <t>https://www.fortinet.com/blog/threat-research/security-research-news-in-brief-october-2017-edition.html</t>
  </si>
  <si>
    <t>Keeping Your Organization Safe From Mobile Threats During the Holidays</t>
  </si>
  <si>
    <t>https://www.fortinet.com/blog/industry-trends/keeping-your-organization-safe-from-mobile-threats-during-the-ho.html</t>
  </si>
  <si>
    <t>Android Malware Masquerades as Banking App, Part II</t>
  </si>
  <si>
    <t>https://www.fortinet.com/blog/threat-research/android-malware-masquerades-as-banking-app-part-ii.html</t>
  </si>
  <si>
    <t>Spring Parade for Refreshed Android Marcher</t>
  </si>
  <si>
    <t>https://www.fortinet.com/blog/threat-research/spring-parade-for-refreshed-android-marcher.html</t>
  </si>
  <si>
    <t>Ransomware-as-a-Service: Rampant in the Underground Black Market</t>
  </si>
  <si>
    <t>https://www.fortinet.com/blog/threat-research/ransomware-as-a-service-rampant-in-the-underground-black-market.html</t>
  </si>
  <si>
    <t>Risks - or not - Behind Pokémon Go</t>
  </si>
  <si>
    <t>https://www.fortinet.com/blog/threat-research/risks-or-not-behind-pokemon-go.html</t>
  </si>
  <si>
    <t>Security Research News in Brief  March 2017 Edition</t>
  </si>
  <si>
    <t>https://www.fortinet.com/blog/threat-research/security-research-news-in-brief-march-2017-edition.html</t>
  </si>
  <si>
    <t>Android/BondPath: a Mature Spyware</t>
  </si>
  <si>
    <t>https://www.fortinet.com/blog/threat-research/android-bondpath--a-mature-spyware.html</t>
  </si>
  <si>
    <t>FakeSpy Comes Back. New Wave Hits Japan</t>
  </si>
  <si>
    <t>https://www.fortinet.com/blog/threat-research/fakespy-comes-back--new-wave-hits-japan.html</t>
  </si>
  <si>
    <t>Unmasking Android Malware: A Deep Dive into a New Rootnik Variant, Part I</t>
  </si>
  <si>
    <t>https://www.fortinet.com/blog/threat-research/unmasking-android-malware-a-deep-dive-into-a-new-rootnik-variant-part-i.html</t>
  </si>
  <si>
    <t>Unmasking Android Malware: A Deep Dive into a New Rootnik Variant, Part II</t>
  </si>
  <si>
    <t>https://www.fortinet.com/blog/threat-research/unmasking-android-malware-a-deep-dive-into-a-new-rootnik-variant-part-ii.html</t>
  </si>
  <si>
    <t>How to repair a DEX file, in which some key methods are erased with NOPs</t>
  </si>
  <si>
    <t>https://www.fortinet.com/blog/threat-research/how-to-repair-a-dex-file-in-which-some-key-methods-are-erased-with-nops.html</t>
  </si>
  <si>
    <t>Android Spywaller: Firewall-Style Antivirus Blocking</t>
  </si>
  <si>
    <t>https://www.fortinet.com/blog/threat-research/android-spywaller-firewall-style-antivirus-blocking.html</t>
  </si>
  <si>
    <t>An Android Package is no Longer a ZIP</t>
  </si>
  <si>
    <t>https://www.fortinet.com/blog/threat-research/an-android-package-is-no-longer-a-zip.html</t>
  </si>
  <si>
    <t>Security Research News in Brief - July 2017 Edition</t>
  </si>
  <si>
    <t>https://www.fortinet.com/blog/threat-research/security-research-news-in-brief-july-2017-edition.html</t>
  </si>
  <si>
    <t>The Strange Case of Play Policy for Copyright and Security</t>
  </si>
  <si>
    <t>https://www.fortinet.com/blog/threat-research/the-strange-case-of-play-policy-for-copyright-and-security.html</t>
  </si>
  <si>
    <t>Teardown of a Recent Variant of Android/Ztorg (Part 1)</t>
  </si>
  <si>
    <t>https://www.fortinet.com/blog/threat-research/teardown-of-a-recent-variant-of-android-ztorg-part-1.html</t>
  </si>
  <si>
    <t>Byline: Solving IoT Security - Pursuing Distributed Security Enforcement</t>
  </si>
  <si>
    <t>https://www.fortinet.com/blog/industry-trends/byline-solving-iot-security-pursuing-distributed-security-enforcement.html</t>
  </si>
  <si>
    <t>Android Locker Malware uses Google Cloud Messaging Service</t>
  </si>
  <si>
    <t>https://www.fortinet.com/blog/threat-research/android-locker-malware-uses-google-cloud-messaging-service.html</t>
  </si>
  <si>
    <t>Proactively Addressing New Cyberthreat Trends in Healthcare</t>
  </si>
  <si>
    <t>https://www.fortinet.com/blog/industry-trends/proactively-addressing-new-cyberthreat-trends-in-healthcare.html</t>
  </si>
  <si>
    <t>Teardown of Android/Ztorg (Part 2)</t>
  </si>
  <si>
    <t>https://www.fortinet.com/blog/threat-research/teardown-of-android-ztorg-part-2.html</t>
  </si>
  <si>
    <t>The Importance of Real-Time Threat Intelligence to Combat Today's Looming Threats</t>
  </si>
  <si>
    <t>https://www.fortinet.com/blog/partners/the-importance-of-real-time-threat-intelligence-to-combat-today-.html</t>
  </si>
  <si>
    <t>Watching Out For IoT and Mobile Threats During the Holidays</t>
  </si>
  <si>
    <t>https://www.fortinet.com/blog/industry-trends/watching-out-for-iot-and-mobile-threats-during-the-holidays.html</t>
  </si>
  <si>
    <t>Hack.lu 2016 Wrap-Up</t>
  </si>
  <si>
    <t>https://www.fortinet.com/blog/industry-trends/hack-lu-2016-wrap-up.html</t>
  </si>
  <si>
    <t>As the Holiday Season Draws Near, Mobile Malware Attacks Are Prevalent</t>
  </si>
  <si>
    <t>https://www.fortinet.com/blog/industry-trends/as-the-holiday-season-draws-near--mobile-malware-attacks-are-pre.html</t>
  </si>
  <si>
    <t>Living Securely in a Digital World</t>
  </si>
  <si>
    <t>https://www.fortinet.com/blog/industry-trends/living-securely-in-a-digital-world.html</t>
  </si>
  <si>
    <t>BlueBorne – Bluetooth’s airborne influenza</t>
  </si>
  <si>
    <t>https://blog.malwarebytes.com/cybercrime/2017/09/blueborne-bluetooths-airborne-influenza/</t>
  </si>
  <si>
    <t>MalwareBytes</t>
  </si>
  <si>
    <t>Mobile Menace Monday: Chrome declares war on unwanted redirects</t>
  </si>
  <si>
    <t>https://blog.malwarebytes.com/cybercrime/2017/11/chrome-declares-war-unwanted-redirects/</t>
  </si>
  <si>
    <t>Mobile Menace Monday: A race to hidden ads</t>
  </si>
  <si>
    <t>https://blog.malwarebytes.com/cybercrime/2018/06/mobile-menace-monday-bike-race-hidden-ads-now-play/</t>
  </si>
  <si>
    <t>Mobile Menace Monday: Malicious clicker with extra maliciousness included</t>
  </si>
  <si>
    <t>https://blog.malwarebytes.com/cybercrime/2017/07/mobile-menace-monday-malicious-clicker-with-extra-maliciousness-included/</t>
  </si>
  <si>
    <t>Drive-by cryptomining campaign targets millions of Android users</t>
  </si>
  <si>
    <t>https://blog.malwarebytes.com/threat-analysis/2018/02/drive-by-cryptomining-campaign-attracts-millions-of-android-users/</t>
  </si>
  <si>
    <t>A week in security (June 11 – June 17)</t>
  </si>
  <si>
    <t>https://blog.malwarebytes.com/security-world/week-in-security/2018/06/a-week-in-security-june-11-june-17/</t>
  </si>
  <si>
    <t>Kotlin-based malicious apps penetrate Google market</t>
  </si>
  <si>
    <t>https://blog.malwarebytes.com/cybercrime/mobile/2018/02/mobile-menace-monday-first-kotlin-developed-malicious-app/</t>
  </si>
  <si>
    <t>Mobile Menace Monday: beware of monitoring apps</t>
  </si>
  <si>
    <t>https://blog.malwarebytes.com/cybercrime/2016/10/mobile-menace-monday-beware-of-monitoring-apps/</t>
  </si>
  <si>
    <t>A state of constant uncertainty or uncertain constancy? Fast flux explained</t>
  </si>
  <si>
    <t>https://blog.malwarebytes.com/101/2017/12/a-state-of-constant-uncertainty-or-uncertain-constancy-fast-flux-explained/</t>
  </si>
  <si>
    <t>Mobile Menace Monday: despicable adware</t>
  </si>
  <si>
    <t>https://blog.malwarebytes.com/cybercrime/2017/10/mobile-menace-monday-despicable-adware/</t>
  </si>
  <si>
    <t>A week in security (Mar 6th – Mar 12th)</t>
  </si>
  <si>
    <t>https://blog.malwarebytes.com/security-world/2017/03/a-week-in-security-mar-6th-mar-12th/</t>
  </si>
  <si>
    <t>6 sure signs someone is phishing you—besides email</t>
  </si>
  <si>
    <t>https://blog.malwarebytes.com/101/2018/09/6-sure-signs-someone-is-phishing-you-besides-email/</t>
  </si>
  <si>
    <t>A week in security (September 3 – 9)</t>
  </si>
  <si>
    <t>https://blog.malwarebytes.com/security-world/2018/09/a-week-in-security-september-3-september-9/</t>
  </si>
  <si>
    <t>A week in security (May 29 – Jun 04)</t>
  </si>
  <si>
    <t>https://blog.malwarebytes.com/security-world/week-in-security/2017/06/week-security-may-29-jun-04/</t>
  </si>
  <si>
    <t>Mobile Menace Monday: Implications of Google Play Protect</t>
  </si>
  <si>
    <t>https://blog.malwarebytes.com/cybercrime/2017/08/mobile-menace-monday-implications-google-play-protect/</t>
  </si>
  <si>
    <t>A week in security (January 8 – January 14)</t>
  </si>
  <si>
    <t>https://blog.malwarebytes.com/security-world/2018/01/a-week-in-security-january-8-january-14/</t>
  </si>
  <si>
    <t>A week in security (Nov 27 – Dec 03)</t>
  </si>
  <si>
    <t>https://blog.malwarebytes.com/security-world/2016/12/a-week-in-security-nov-27-dec-03/</t>
  </si>
  <si>
    <t>Mobile Menace Monday: SMS phishing attacks target the job market</t>
  </si>
  <si>
    <t>https://blog.malwarebytes.com/cybercrime/2018/09/mobile-menace-monday-sms-phishing-attacks-target-the-job-market/</t>
  </si>
  <si>
    <t>Video found freezing Apple devices</t>
  </si>
  <si>
    <t>https://blog.malwarebytes.com/cybercrime/2016/11/video-found-freezing-apple-devices/</t>
  </si>
  <si>
    <t>Fortnite gamers targeted by data theft malware</t>
  </si>
  <si>
    <t>https://blog.malwarebytes.com/cybercrime/2018/10/fortnite-gamers-targeted-by-data-theft-malware/</t>
  </si>
  <si>
    <t>A Week in Security (Jan 17 – Jan 23)</t>
  </si>
  <si>
    <t>https://blog.malwarebytes.com/security-world/2016/01/a-week-in-security-jan-17-jan-23/</t>
  </si>
  <si>
    <t>A Week in Security (Dec 27 – Jan 02)</t>
  </si>
  <si>
    <t>https://blog.malwarebytes.com/security-world/2016/01/a-week-in-security-dec-27-jan-02/</t>
  </si>
  <si>
    <t>A week in security (Jul 03 – Jul 09)</t>
  </si>
  <si>
    <t>https://blog.malwarebytes.com/security-world/2016/07/a-week-in-security-jul-03-jul-09/</t>
  </si>
  <si>
    <t>A week in security (Nov 13 – Nov 19)</t>
  </si>
  <si>
    <t>https://blog.malwarebytes.com/security-world/2016/11/a-week-in-security-nov-13-nov-19/</t>
  </si>
  <si>
    <t>Mobile Menace Monday: Pokemon NO NO</t>
  </si>
  <si>
    <t>https://blog.malwarebytes.com/cybercrime/2016/09/mobile-menace-monday-pokemon-no-no/</t>
  </si>
  <si>
    <t>Top 10 ways to secure your mobile phone</t>
  </si>
  <si>
    <t>https://blog.malwarebytes.com/101/2016/09/top-10-ways-to-secure-your-mobile-phone/</t>
  </si>
  <si>
    <t>Mobile Menace Monday: Adups, old and new</t>
  </si>
  <si>
    <t>https://blog.malwarebytes.com/cybercrime/2016/11/mobile-menace-monday-adups-old-and-new/</t>
  </si>
  <si>
    <t>Mobile Menace Monday: re-emergence of a fake Android AV</t>
  </si>
  <si>
    <t>https://blog.malwarebytes.com/malwarebytes-news/2018/05/mobile-menace-monday-reemergence-industry-duping-fake-av/</t>
  </si>
  <si>
    <t>Something else is phishy: How to detect phishing attempts on mobile phones</t>
  </si>
  <si>
    <t>https://blog.malwarebytes.com/101/2018/12/something-else-phishy-detect-phishing-attempts-mobile/</t>
  </si>
  <si>
    <t>Phone spampocalypse: fighting back in the age of unwanted calls</t>
  </si>
  <si>
    <t>https://blog.malwarebytes.com/101/2018/09/phone-spampocalypse-fighting-back-in-the-age-of-unwanted-calls/</t>
  </si>
  <si>
    <t>A week in security (February 12 – February 18)</t>
  </si>
  <si>
    <t>https://blog.malwarebytes.com/security-world/2018/02/a-week-in-security-february-12-february-18/</t>
  </si>
  <si>
    <t>A Week in Security (Mar 06 – Mar 12)</t>
  </si>
  <si>
    <t>https://blog.malwarebytes.com/security-world/2016/03/a-week-in-security-mar-06-mar-12/</t>
  </si>
  <si>
    <t>A week in security (Jun 26 – Jul 02)</t>
  </si>
  <si>
    <t>https://blog.malwarebytes.com/security-world/2016/07/a-week-in-security-jun-26-jul-02/</t>
  </si>
  <si>
    <t>A week in security (Jun 12 – Jun 18)</t>
  </si>
  <si>
    <t>https://blog.malwarebytes.com/security-world/2016/06/a-week-in-security-jun-12-jun-18/</t>
  </si>
  <si>
    <t>Fake Fortnite for Android links found on YouTube</t>
  </si>
  <si>
    <t>https://blog.malwarebytes.com/cybercrime/2018/06/fake-fortnite-android-links-found-youtube/</t>
  </si>
  <si>
    <t>Malware uses Google Talk to make malicious phone calls</t>
  </si>
  <si>
    <t>https://blog.malwarebytes.com/cybercrime/mobile/2016/06/google-talk-used-to-make-malicious-phone-calls-android-trojan-pawost/</t>
  </si>
  <si>
    <t>A Week in Security (Feb 14 – Feb 20)</t>
  </si>
  <si>
    <t>https://blog.malwarebytes.com/security-world/2016/02/a-week-in-security-feb-14-feb-20/</t>
  </si>
  <si>
    <t>A week in security (Oct 30 – Nov 05)</t>
  </si>
  <si>
    <t>https://blog.malwarebytes.com/security-world/2016/11/a-week-in-security-oct-30-nov-05/</t>
  </si>
  <si>
    <t>A week in security (Sep 11 – Sep 17)</t>
  </si>
  <si>
    <t>https://blog.malwarebytes.com/security-world/2016/09/a-week-in-security-sep-11-sep-17/</t>
  </si>
  <si>
    <t>Lo lo lo Loapi Trojan could break your Android</t>
  </si>
  <si>
    <t>https://blog.malwarebytes.com/cybercrime/2017/12/lo-lo-lo-lo-loapi-we-have-you-protected/</t>
  </si>
  <si>
    <t>10 easy ways to prevent malware infection</t>
  </si>
  <si>
    <t>https://blog.malwarebytes.com/101/2016/08/10-easy-ways-to-prevent-malware-infection/</t>
  </si>
  <si>
    <t>A week in security (December 3 – 9)</t>
  </si>
  <si>
    <t>https://blog.malwarebytes.com/security-world/2018/12/week-security-december-3-9/</t>
  </si>
  <si>
    <t>Mobile Menace Monday: Preinstalled adware and sometimes worse</t>
  </si>
  <si>
    <t>https://blog.malwarebytes.com/cybercrime/2017/03/mobile-menace-monday-preinstalled-adware-and-sometimes-worse/</t>
  </si>
  <si>
    <t>8 everyday technologies that can make you vulnerable to cyberattacks</t>
  </si>
  <si>
    <t>https://blog.malwarebytes.com/101/2018/08/8-everyday-technologies-that-can-make-you-vulnerable-to-cyberattacks/</t>
  </si>
  <si>
    <t>A week in security (May 15 – May 21)</t>
  </si>
  <si>
    <t>https://blog.malwarebytes.com/security-world/2016/05/a-week-in-security-may-15-may-21/</t>
  </si>
  <si>
    <t>A week in security (Jul 10 – Jul 16)</t>
  </si>
  <si>
    <t>https://blog.malwarebytes.com/security-world/2016/07/a-week-in-security-jul-10-jul-16/</t>
  </si>
  <si>
    <t>A week in security (May 22 – May 28)</t>
  </si>
  <si>
    <t>https://blog.malwarebytes.com/security-world/week-in-security/2017/05/week-security-may-22-may-28/</t>
  </si>
  <si>
    <t>A week in security (Apr 17 – Apr 23)</t>
  </si>
  <si>
    <t>https://blog.malwarebytes.com/security-world/week-in-security/2017/04/a-week-in-security-apr-17-apr-23-2/</t>
  </si>
  <si>
    <t>A week in security (Nov 06 – Nov 12)</t>
  </si>
  <si>
    <t>https://blog.malwarebytes.com/security-world/2016/11/a-week-in-security-nov-06-nov-12/</t>
  </si>
  <si>
    <t>A week in security (Sep 04 – Sep 10)</t>
  </si>
  <si>
    <t>https://blog.malwarebytes.com/security-world/2016/09/a-week-in-security-sep-04-sep-10/</t>
  </si>
  <si>
    <t>A multi-purpose fake online scanner</t>
  </si>
  <si>
    <t>https://blog.malwarebytes.com/cybercrime/2017/03/drafta-multi-purpose-fake-online-scanner/</t>
  </si>
  <si>
    <t>Mobile Menace Monday: Facebook Lite infected with Spy FakePlay</t>
  </si>
  <si>
    <t>https://blog.malwarebytes.com/cybercrime/2017/03/mobile-menace-monday-facebook-lite-infected-with-spy-fakeplay/</t>
  </si>
  <si>
    <t>A week in security (Apr 24 – Apr 30)</t>
  </si>
  <si>
    <t>https://blog.malwarebytes.com/security-world/2017/05/a-week-in-security-apr-24-apr-30-2/</t>
  </si>
  <si>
    <t>How to tell if you’re infected with malware</t>
  </si>
  <si>
    <t>https://blog.malwarebytes.com/101/2016/05/how-to-tell-if-youre-infected-with-malware/</t>
  </si>
  <si>
    <t>A week in security (July 9 – July 15)</t>
  </si>
  <si>
    <t>https://blog.malwarebytes.com/security-world/week-in-security/2018/07/week-security-july-9-july-15/</t>
  </si>
  <si>
    <t>How to remove adware from your PC</t>
  </si>
  <si>
    <t>https://blog.malwarebytes.com/101/2018/01/how-to-remove-adware-from-your-pc/</t>
  </si>
  <si>
    <t>Meltdown and Spectre fallout: patching problems persist</t>
  </si>
  <si>
    <t>https://blog.malwarebytes.com/cybercrime/exploits/2018/01/meltdown-and-spectre-fallout-patching-problems-persist/</t>
  </si>
  <si>
    <t>A week in security (February 5 – February 11)</t>
  </si>
  <si>
    <t>https://blog.malwarebytes.com/security-world/week-in-security/2018/02/week-security-february-5-february-11/</t>
  </si>
  <si>
    <t>Presenting: Malwarebytes Labs 2017 State of Malware Report</t>
  </si>
  <si>
    <t>https://blog.malwarebytes.com/malwarebytes-news/2018/01/presenting-malwarebytes-labs-2017-state-of-malware-report/</t>
  </si>
  <si>
    <t>Mobile Menace Monday: AndroRAT Evolved</t>
  </si>
  <si>
    <t>https://blog.malwarebytes.com/cybercrime/2017/01/mobile-menace-monday-androrat-evolved/</t>
  </si>
  <si>
    <t>A Week in Security (Apr 03 – Apr 09)</t>
  </si>
  <si>
    <t>https://blog.malwarebytes.com/security-world/2016/04/a-week-in-security-apr-03-apr-09/</t>
  </si>
  <si>
    <t>A week in security (May 08 – May 14)</t>
  </si>
  <si>
    <t>https://blog.malwarebytes.com/security-world/2016/05/a-week-in-security-may-08-may-14/</t>
  </si>
  <si>
    <t>How to tighten security and increase privacy on your browser</t>
  </si>
  <si>
    <t>https://blog.malwarebytes.com/security-world/privacy-security-world/2018/10/tighten-security-increase-privacy-browser/</t>
  </si>
  <si>
    <t>Week in Security (August 7 – August 13)</t>
  </si>
  <si>
    <t>https://blog.malwarebytes.com/security-world/week-in-security/2017/08/week-security-august-7-august-13/</t>
  </si>
  <si>
    <t>A week in security (Sep 18 – Sep 24)</t>
  </si>
  <si>
    <t>https://blog.malwarebytes.com/security-world/2016/09/a-week-in-security-sep-18-sep-24/</t>
  </si>
  <si>
    <t>A week in security (April 30 – May 6)</t>
  </si>
  <si>
    <t>https://blog.malwarebytes.com/security-world/2018/05/week-security-april-30-may-6/</t>
  </si>
  <si>
    <t>Mobile Menace Monday: Ransomware targets Tencent users</t>
  </si>
  <si>
    <t>https://blog.malwarebytes.com/cybercrime/2017/05/mobile-menace-monday-ransomware-targets-tencent-users/</t>
  </si>
  <si>
    <t>Malware “Eko” affecting French Facebook users</t>
  </si>
  <si>
    <t>https://blog.malwarebytes.com/cybercrime/2016/10/malware-eko-affecting-french-facebook-users/</t>
  </si>
  <si>
    <t>A week in security (October 1 – 7)</t>
  </si>
  <si>
    <t>https://blog.malwarebytes.com/security-world/2018/10/week-security-october-1-7/</t>
  </si>
  <si>
    <t>More trouble in Google Play land</t>
  </si>
  <si>
    <t>https://blog.malwarebytes.com/cybercrime/2017/10/more-trouble-in-google-play-land/</t>
  </si>
  <si>
    <t>12 steps to safer online banking</t>
  </si>
  <si>
    <t>https://blog.malwarebytes.com/101/2016/07/12-steps-to-safer-online-banking/</t>
  </si>
  <si>
    <t>A week in security (October 9 – October 15)</t>
  </si>
  <si>
    <t>https://blog.malwarebytes.com/security-world/week-in-security/2017/10/a-week-in-security-october-9-october-15/</t>
  </si>
  <si>
    <t>A week in security (July 10 – July 16)</t>
  </si>
  <si>
    <t>https://blog.malwarebytes.com/security-world/week-in-security/2017/07/a-week-in-security-july-10-july-16/</t>
  </si>
  <si>
    <t>10 ways to protect your Android phone</t>
  </si>
  <si>
    <t>https://blog.malwarebytes.com/101/2018/03/10-ways-to-protect-your-android-phone/</t>
  </si>
  <si>
    <t>Chinese PUPs and backdoor drivers: making systems less secure since 2013</t>
  </si>
  <si>
    <t>https://blog.malwarebytes.com/threat-analysis/2017/03/helpdetectwz-chinese-backdoor-drivers/</t>
  </si>
  <si>
    <t>A week in security (Jul 31 – Aug 06)</t>
  </si>
  <si>
    <t>https://blog.malwarebytes.com/security-world/2016/08/a-week-in-security-jul-31-aug-06/</t>
  </si>
  <si>
    <t>https://blog.malwarebytes.com/security-world/2016/05/a-week-in-security-apr-24-apr-30/</t>
  </si>
  <si>
    <t>Introducing Malwarebytes for Chromebook</t>
  </si>
  <si>
    <t>https://blog.malwarebytes.com/malwarebytes-news/product-updates/2018/11/introduction-malwarebytes-for-chromebook/</t>
  </si>
  <si>
    <t>Android tech support scam</t>
  </si>
  <si>
    <t>https://blog.malwarebytes.com/mbtv/android-tech-support-scam/</t>
  </si>
  <si>
    <t>Mobile Menace Monday: Olympics app has more ads than games</t>
  </si>
  <si>
    <t>https://blog.malwarebytes.com/cybercrime/2018/03/mobile-menace-monday-olympics-app-has-more-ads-than-games/</t>
  </si>
  <si>
    <t>Malware taking advantage of Android OS exploits, again: Gooligan</t>
  </si>
  <si>
    <t>https://blog.malwarebytes.com/cybercrime/2016/12/malware-taking-advantage-of-android-os-exploits-again-gooligan/</t>
  </si>
  <si>
    <t>A week in security (Jan 01 – Jan 07)</t>
  </si>
  <si>
    <t>https://blog.malwarebytes.com/security-world/2017/01/a-week-in-security-jan-01-jan-07/</t>
  </si>
  <si>
    <t>A week in security (Nov 20 – Nov 26)</t>
  </si>
  <si>
    <t>https://blog.malwarebytes.com/security-world/2016/11/a-week-in-security-nov-20-nov-26/</t>
  </si>
  <si>
    <t>A week in security (October 16 – October 22)</t>
  </si>
  <si>
    <t>https://blog.malwarebytes.com/security-world/week-in-security/2017/10/a-week-in-security-october-16-october-22/</t>
  </si>
  <si>
    <t>Rogue Google Chrome Extension Spies On You</t>
  </si>
  <si>
    <t>https://blog.malwarebytes.com/threat-analysis/2016/01/rogue-google-chrome-extension-spies-on-you/</t>
  </si>
  <si>
    <t>A week in security (Oct 02 – Oct 08)</t>
  </si>
  <si>
    <t>https://blog.malwarebytes.com/security-world/2016/10/a-week-in-security-oct-02-oct-08/</t>
  </si>
  <si>
    <t>A week in security (Jun 05 – Jun 11)</t>
  </si>
  <si>
    <t>https://blog.malwarebytes.com/security-world/2017/06/a-week-in-security-jun-05-jun-11/</t>
  </si>
  <si>
    <t>A week in security (Jun 19 – Jun 25)</t>
  </si>
  <si>
    <t>https://blog.malwarebytes.com/security-world/2016/06/a-week-in-security-jun-19-jun-25/</t>
  </si>
  <si>
    <t>A week in security (Oct 09 – Oct 15)</t>
  </si>
  <si>
    <t>https://blog.malwarebytes.com/security-world/2016/10/a-week-in-security-oct-09-oct-15/</t>
  </si>
  <si>
    <t>10 tips for safe online shopping on Cyber Monday</t>
  </si>
  <si>
    <t>https://blog.malwarebytes.com/101/2017/11/10-tips-safe-online-shopping-cyber-monday/</t>
  </si>
  <si>
    <t>A week in security (June 18 – June 24)</t>
  </si>
  <si>
    <t>https://blog.malwarebytes.com/security-world/2018/06/a-week-in-security-june-18-june-24/</t>
  </si>
  <si>
    <t>Malwarebytes is a champion of National Cybersecurity Awareness Month</t>
  </si>
  <si>
    <t>https://blog.malwarebytes.com/101/2018/10/malwarebytes-is-a-champion-of-national-cyber-security-awareness-month/</t>
  </si>
  <si>
    <t>A Week in Security (Feb 28 – Mar 05)</t>
  </si>
  <si>
    <t>https://blog.malwarebytes.com/security-world/2016/03/a-week-in-security-feb-28-mar-05/</t>
  </si>
  <si>
    <t>Report: Cybercrime climate shifts dramatically in first quarter</t>
  </si>
  <si>
    <t>https://blog.malwarebytes.com/threat-analysis/2017/04/cybercrime-tactics-techniques-report-for-q1-2017/</t>
  </si>
  <si>
    <t>Our Pokemon Go blogpost becomes scammer bait</t>
  </si>
  <si>
    <t>https://blog.malwarebytes.com/cybercrime/2016/07/our-pokemon-go-blogpost-becomes-scammer-bait/</t>
  </si>
  <si>
    <t>Yes, Chromebooks can and do get infected</t>
  </si>
  <si>
    <t>https://blog.malwarebytes.com/101/2018/12/yes-chromebooks-can-and-do-get-infected/</t>
  </si>
  <si>
    <t>A week in security (December 10 – 16)</t>
  </si>
  <si>
    <t>https://blog.malwarebytes.com/security-world/2018/12/week-security-december-10-16/</t>
  </si>
  <si>
    <t>Trojans: What’s the real deal?</t>
  </si>
  <si>
    <t>https://blog.malwarebytes.com/cybercrime/2018/07/trojans-whats-the-real-deal/</t>
  </si>
  <si>
    <t>A week in security (March 05 – March 11)</t>
  </si>
  <si>
    <t>https://blog.malwarebytes.com/security-world/2018/03/a-week-in-security-march-05-march-11/</t>
  </si>
  <si>
    <t>Mobile Menace Monday: How dare that rootin’ Dirty COW</t>
  </si>
  <si>
    <t>https://blog.malwarebytes.com/cybercrime/2016/11/mobile-menace-monday-how-dare-that-rootin-dirty-cow/</t>
  </si>
  <si>
    <t>A week in security (July 17 – July 23)</t>
  </si>
  <si>
    <t>https://blog.malwarebytes.com/security-world/2017/07/week-security-july-17-july-23/</t>
  </si>
  <si>
    <t>All the reasons why cybercriminals want to hack your phone</t>
  </si>
  <si>
    <t>https://blog.malwarebytes.com/101/2018/12/all-the-reasons-why-cybercriminals-want-to-hack-your-phone/</t>
  </si>
  <si>
    <t>A week in security (November 6 – November 12)</t>
  </si>
  <si>
    <t>https://blog.malwarebytes.com/security-world/week-in-security/2017/11/a-week-in-security-november-6-november-12/</t>
  </si>
  <si>
    <t>Why emerging APAC markets are prime targets for the malware of the future</t>
  </si>
  <si>
    <t>https://blog.malwarebytes.com/cybercrime/2017/11/emerging-apac-markets-prime-targets-malware-future/</t>
  </si>
  <si>
    <t>A week in security (January 15 – January 21)</t>
  </si>
  <si>
    <t>https://blog.malwarebytes.com/security-world/week-in-security/2018/01/a-week-in-security-january-15-january-21/</t>
  </si>
  <si>
    <t>A week in security (September 25 – October 01)</t>
  </si>
  <si>
    <t>https://blog.malwarebytes.com/security-world/2017/10/a-week-in-security-september-25-october-01/</t>
  </si>
  <si>
    <t>A week in security (July 23 – July 29)</t>
  </si>
  <si>
    <t>https://blog.malwarebytes.com/security-world/2018/07/a-week-in-security-july-23-july-29/</t>
  </si>
  <si>
    <t>CYBER.POLICE Android Ransomware still on patrol…</t>
  </si>
  <si>
    <t>https://blog.malwarebytes.com/cybercrime/2016/05/cyber-police-android-ransomware-still-on-patrol/</t>
  </si>
  <si>
    <t>Google empowers website owners with added security features</t>
  </si>
  <si>
    <t>https://blog.malwarebytes.com/security-world/2016/09/google-empowers-website-owners-with-added-security-features/</t>
  </si>
  <si>
    <t>A week in security (Aug 14 – Aug 20)</t>
  </si>
  <si>
    <t>https://blog.malwarebytes.com/security-world/2016/08/a-week-in-security-aug-14-aug-20/</t>
  </si>
  <si>
    <t>When three isn’t a crowd: Man-in-the-Middle (MitM) attacks explained</t>
  </si>
  <si>
    <t>https://blog.malwarebytes.com/101/2018/07/when-three-isnt-a-crowd-man-in-the-middle-mitm-attacks-explained/</t>
  </si>
  <si>
    <t>A week in security (August 21 – August 27)</t>
  </si>
  <si>
    <t>https://blog.malwarebytes.com/security-world/week-in-security/2017/08/a-week-in-security-august-21-august-27/</t>
  </si>
  <si>
    <t>All rise! Mind these digital crimes and arm yourself against them</t>
  </si>
  <si>
    <t>https://blog.malwarebytes.com/101/2017/11/mind-these-digital-crimes-arm-yourself-against-them/</t>
  </si>
  <si>
    <t>Mobile Menace Monday: You’ve been infected! Or have you?</t>
  </si>
  <si>
    <t>https://blog.malwarebytes.com/cybercrime/2016/10/mobile-menace-monday-youve-been-infected-or-have-you/</t>
  </si>
  <si>
    <t>A week in security (July 24 – July 30)</t>
  </si>
  <si>
    <t>https://blog.malwarebytes.com/security-world/week-in-security/2017/07/a-week-in-security-july-24-july-30/</t>
  </si>
  <si>
    <t>Fortnite’s Google Play rebuff sparks security concerns for Android users</t>
  </si>
  <si>
    <t>https://blog.malwarebytes.com/cybercrime/2018/09/fortnite-google-play-rebuff-sparks-security-concerns-for-android/</t>
  </si>
  <si>
    <t>A new kind of Apple phishing scam</t>
  </si>
  <si>
    <t>https://blog.malwarebytes.com/cybercrime/2017/10/a-new-kind-of-apple-phishing-scam/</t>
  </si>
  <si>
    <t>A week in security (Feb 20th – Feb 27th)</t>
  </si>
  <si>
    <t>https://blog.malwarebytes.com/security-world/2017/02/a-week-in-security-feb-20th-feb-27th/</t>
  </si>
  <si>
    <t>Safer Internet Day 2018: ad blockers and anti-trackers</t>
  </si>
  <si>
    <t>https://blog.malwarebytes.com/security-world/2018/02/safer-internet-day-2018/</t>
  </si>
  <si>
    <t>Mobile Menace Monday: Adware MobiDash gets stealthy</t>
  </si>
  <si>
    <t>https://blog.malwarebytes.com/cybercrime/2018/07/mobile-menace-monday-adware-mobidash-gets-stealthy/</t>
  </si>
  <si>
    <t>PUP Friday: MacKeeper</t>
  </si>
  <si>
    <t>https://blog.malwarebytes.com/puppum/2016/08/pup-friday-mackeeper/</t>
  </si>
  <si>
    <t>A week in security (December 17 – 23)</t>
  </si>
  <si>
    <t>https://blog.malwarebytes.com/security-world/2018/12/week-security-december-17-23/</t>
  </si>
  <si>
    <t>A week in security (November 5 – 11)</t>
  </si>
  <si>
    <t>https://blog.malwarebytes.com/security-world/week-in-security/2018/11/week-security-november-5-november-11/</t>
  </si>
  <si>
    <t>RoughTed: the anti ad-blocker malvertiser</t>
  </si>
  <si>
    <t>https://blog.malwarebytes.com/cybercrime/2017/05/roughted-the-anti-ad-blocker-malvertiser/</t>
  </si>
  <si>
    <t>A week in security (March 12 – March 18)</t>
  </si>
  <si>
    <t>https://blog.malwarebytes.com/security-world/2018/03/a-week-in-security-march-12-march-18/</t>
  </si>
  <si>
    <t>Mobile Menace Monday: upping the ante on Adups</t>
  </si>
  <si>
    <t>https://blog.malwarebytes.com/cybercrime/2017/12/mobile-menace-monday-upping-the-ante-on-adups-fwupgradeprovider/</t>
  </si>
  <si>
    <t>Bogus hack apps hack users back for cryptocash</t>
  </si>
  <si>
    <t>https://blog.malwarebytes.com/cybercrime/2018/02/bogus-hack-apps-hack-users-back-for-cryptocash/</t>
  </si>
  <si>
    <t>Selfie safety: keeping your security picture perfect</t>
  </si>
  <si>
    <t>https://blog.malwarebytes.com/cybercrime/2017/01/selfie-safety-keeping-your-security-picture-perfect/</t>
  </si>
  <si>
    <t>A week in security (Mar 20th – Mar 26th)</t>
  </si>
  <si>
    <t>https://blog.malwarebytes.com/security-world/2017/03/a-week-in-security-mar-20th-mar-26th/</t>
  </si>
  <si>
    <t>A week in security (September 10 – 16)</t>
  </si>
  <si>
    <t>https://blog.malwarebytes.com/security-world/2018/09/week-security-september-10-16/</t>
  </si>
  <si>
    <t>Labs report: summer ushers in unprecedented season of breaches</t>
  </si>
  <si>
    <t>https://blog.malwarebytes.com/malwarebytes-news/2017/10/labs-report-summer-season-of-breaches/</t>
  </si>
  <si>
    <t>A week in security (May 7 – May 13)</t>
  </si>
  <si>
    <t>https://blog.malwarebytes.com/security-world/2018/05/week-security-may-7-may-13/</t>
  </si>
  <si>
    <t>When spyware goes mainstream</t>
  </si>
  <si>
    <t>https://blog.malwarebytes.com/cybercrime/2018/09/when-spyware-goes-mainstream/</t>
  </si>
  <si>
    <t>Mobile Menace Monday: top five scariest mobile threats</t>
  </si>
  <si>
    <t>https://blog.malwarebytes.com/cybercrime/2018/10/mobile-menace-monday-top-five-scariest-mobile-threats/</t>
  </si>
  <si>
    <t>A week in security (March 19 – March 25)</t>
  </si>
  <si>
    <t>https://blog.malwarebytes.com/security-world/2018/03/a-week-in-security-march-19-march-25/</t>
  </si>
  <si>
    <t>RIG exploit kit campaign gets deep into crypto craze</t>
  </si>
  <si>
    <t>https://blog.malwarebytes.com/threat-analysis/2018/01/rig-exploit-kit-campaign-gets-deep-into-crypto-craze/</t>
  </si>
  <si>
    <t>“Who visits your Twitter profile” spam app brings week of chaos</t>
  </si>
  <si>
    <t>https://blog.malwarebytes.com/cybercrime/2018/01/who-visits-your-twitter-profile-spam-app-brings-week-of-chaos/</t>
  </si>
  <si>
    <t>Mobile Menace Monday: Fake AV makes it onto Google Play</t>
  </si>
  <si>
    <t>https://blog.malwarebytes.com/cybercrime/2016/09/mobile-menace-monday-fake-av-makes-it-onto-google-play/</t>
  </si>
  <si>
    <t>A week in security (September 4 – September 10)</t>
  </si>
  <si>
    <t>https://blog.malwarebytes.com/security-world/week-in-security/2017/09/week-security-september-4-september-10/</t>
  </si>
  <si>
    <t>The state of malicious cryptomining</t>
  </si>
  <si>
    <t>https://blog.malwarebytes.com/cybercrime/2018/02/state-malicious-cryptomining/</t>
  </si>
  <si>
    <t>A week in security (Aug 07 – Aug 13)</t>
  </si>
  <si>
    <t>https://blog.malwarebytes.com/security-world/2016/08/a-week-in-security-aug-07-aug-13/</t>
  </si>
  <si>
    <t>Mobile menace monday: safe practices with your mobile device</t>
  </si>
  <si>
    <t>https://blog.malwarebytes.com/cybercrime/2016/12/mobile-menace-monday-safe-practices-with-your-mobile-device/</t>
  </si>
  <si>
    <t>New Android Trojan malware discovered in Google Play</t>
  </si>
  <si>
    <t>https://blog.malwarebytes.com/cybercrime/2017/11/new-trojan-malware-discovered-google-play/</t>
  </si>
  <si>
    <t>Cloudflare’s new DNS service</t>
  </si>
  <si>
    <t>https://blog.malwarebytes.com/101/how-tos/2018/04/cloudflares-new-dns-service/</t>
  </si>
  <si>
    <t>Excerpts from: Using the ATT&amp;CK™ Framework to Mature Your Threat Hunting Program</t>
  </si>
  <si>
    <t>https://www.carbonblack.com/2018/09/28/excerpts-from-using-the-attck-framework-to-mature-your-threat-hunting-program/</t>
  </si>
  <si>
    <t>Carbon Black</t>
  </si>
  <si>
    <t>Fake virus warning con artists arrested in India</t>
  </si>
  <si>
    <t>https://blog.comodo.com/comodo-news/fake-virus-warning-india/</t>
  </si>
  <si>
    <t>The United States, Russia, and China Notably Absent from International Cybersecurity Accord</t>
  </si>
  <si>
    <t>https://blog.comodo.com/comodo-news/paris-call-for-trust-and-security-in-cyberspace/</t>
  </si>
  <si>
    <t>Visited An Adult Website? Then You Are In Danger Now!</t>
  </si>
  <si>
    <t>https://blog.comodo.com/comodo-news/visited-an-adult-website-then-you-are-in-danger-now/</t>
  </si>
  <si>
    <t>Facebook Distributed Trojan Targets Cryptocurrency</t>
  </si>
  <si>
    <t>https://blog.comodo.com/comodo-news/facexworm-now-found-on-facebook/</t>
  </si>
  <si>
    <t>Comodo protects five universities from new malware that steals data</t>
  </si>
  <si>
    <t>https://blog.comodo.com/comodo-news/comodo-protects-five-universities-new-malware-steals-data/</t>
  </si>
  <si>
    <t>Website Security for cPanel sites | Remove Malware easily</t>
  </si>
  <si>
    <t>https://blog.comodo.com/web-security/website-security-for-cpanel-sites-remove-malware-easily/</t>
  </si>
  <si>
    <t>How to Check Your Website Security</t>
  </si>
  <si>
    <t>https://blog.comodo.com/web-security/check-website-security-guide/</t>
  </si>
  <si>
    <t>Comodo Makes Updates to Internet Security Including CAV and Firewall</t>
  </si>
  <si>
    <t>https://blog.comodo.com/comodo-news/comodo-makes-updates-to-internet-security-including-cav-and-firewall/</t>
  </si>
  <si>
    <t>Detecting Phishing With Computer Vision: Part 2, SpeedGrapher</t>
  </si>
  <si>
    <t>https://www.endgame.com/blog/technical-blog/detecting-phishing-computer-vision-part-2-speedgrapher</t>
  </si>
  <si>
    <t>Endgame Research @ AISec: Deep DGA</t>
  </si>
  <si>
    <t>https://www.endgame.com/blog/technical-blog/endgame-research-aisec-deep-dga</t>
  </si>
  <si>
    <t>It’s the Endgame for Phishing</t>
  </si>
  <si>
    <t>https://www.endgame.com/blog/executive-blog/it-s-endgame-phishing</t>
  </si>
  <si>
    <t>Endgame Machine Learning Engine Featured in VirusTotal</t>
  </si>
  <si>
    <t>https://www.endgame.com/news/press-releases/endgame-machine-learning-engine-featured-virustotal</t>
  </si>
  <si>
    <t>Ten Process Injection Techniques: A Technical Survey of Common and Trending Process Injection Techniques</t>
  </si>
  <si>
    <t>https://www.endgame.com/blog/technical-blog/ten-process-injection-techniques-technical-survey-common-and-trending-process</t>
  </si>
  <si>
    <t>Endgame Adds First MacOS Agent for Signatureless Endpoint Prevention, Detection and Response, and Hunt Automation</t>
  </si>
  <si>
    <t>https://www.endgame.com/news/press-releases/endgame-adds-first-macos-agent-virustotal</t>
  </si>
  <si>
    <t>No Experience Required: Ransomware in 2017 and Beyond</t>
  </si>
  <si>
    <t>https://www.endgame.com/blog/technical-blog/no-experience-required-ransomware-2017-and-beyond</t>
  </si>
  <si>
    <t>Reflections on Grizzly Steppe</t>
  </si>
  <si>
    <t>https://www.endgame.com/blog/technical-blog/reflections-grizzly-steppe</t>
  </si>
  <si>
    <t>Endgame Ends Document-Based Phishing Attacks With Machine Learning</t>
  </si>
  <si>
    <t>https://www.endgame.com/news/press-releases/endgame-ends-document-based-phishing-attacks-machine-learning</t>
  </si>
  <si>
    <t>Augmenting Analysts: To Bot or Not?</t>
  </si>
  <si>
    <t>https://www.endgame.com/blog/technical-blog/augmenting-analysts-bot-not</t>
  </si>
  <si>
    <t>PowerPool malware exploits ALPC LPE zero-day vulnerability</t>
  </si>
  <si>
    <t>https://www.welivesecurity.com/2018/09/05/powerpool-malware-exploits-zero-day-vulnerability/</t>
  </si>
  <si>
    <t>Certificates stolen from Taiwanese tech-companies misused in Plead malware campaign</t>
  </si>
  <si>
    <t>https://www.welivesecurity.com/2018/07/09/certificates-stolen-taiwanese-tech-companies-plead-malware-campaign/</t>
  </si>
  <si>
    <t>Android users: Beware these popularity-faking tricks on Google Play</t>
  </si>
  <si>
    <t>https://www.welivesecurity.com/2018/06/11/android-popularity-faking-tricks-google-play/</t>
  </si>
  <si>
    <t>BackSwap malware finds innovative ways to empty bank accounts</t>
  </si>
  <si>
    <t>https://www.welivesecurity.com/2018/05/25/backswap-malware-empty-bank-accounts/</t>
  </si>
  <si>
    <t>Google rolls out .app domains with built-in HTTPS</t>
  </si>
  <si>
    <t>https://www.welivesecurity.com/2018/05/04/google-rolls-app-domain-built-https-tld/</t>
  </si>
  <si>
    <t>Google banishes cryptocurrency mining extensions from Chrome Web Store</t>
  </si>
  <si>
    <t>https://www.welivesecurity.com/2018/04/04/google-ban-cryptocurrency-mining-extensions/</t>
  </si>
  <si>
    <t>Dangerous malware stealing bitcoin hosted on Download.com for years</t>
  </si>
  <si>
    <t>https://www.welivesecurity.com/2018/03/14/stealing-bitcoin-download-com/</t>
  </si>
  <si>
    <t>Windows Movie Maker Scam spreads massively due to high Google ranking</t>
  </si>
  <si>
    <t>https://www.welivesecurity.com/2017/11/09/eset-detected-windows-movie-maker-scam-2017/</t>
  </si>
  <si>
    <t>DownAndExec: Banking malware utilizes CDNs in Brazil</t>
  </si>
  <si>
    <t>https://www.welivesecurity.com/2017/09/13/downandexec-banking-malware-cdns-brazil/</t>
  </si>
  <si>
    <t>Google fixes Safe Browsing security loophole</t>
  </si>
  <si>
    <t>https://www.welivesecurity.com/2016/11/10/google-fixes-safe-browsing-security-loophole/</t>
  </si>
  <si>
    <t>18 years of Googling: Malware can still be just one click away</t>
  </si>
  <si>
    <t>https://www.welivesecurity.com/2016/09/02/18-years-googling-malware-can-still-just-one-click-away/</t>
  </si>
  <si>
    <t>Google bans over 780m ‘bad ads’ to protect online experience</t>
  </si>
  <si>
    <t>https://www.welivesecurity.com/2016/01/26/google-bans-780m-bad-ads-protect-online-experience/</t>
  </si>
  <si>
    <t>Cybersecurity Trends 2019: Privacy and intrusion in the global village</t>
  </si>
  <si>
    <t>https://www.welivesecurity.com/2018/12/18/cybersecurity-trends-2019-privacy-intrusion-global-village/</t>
  </si>
  <si>
    <t>Next Generation Dark Markets? Think Amazon or eBay for criminals</t>
  </si>
  <si>
    <t>https://www.welivesecurity.com/2018/12/10/next-generation-dark-markets-amazon-ebay-criminals/</t>
  </si>
  <si>
    <t>DanaBot evolves beyond banking Trojan with new spam-sending capability</t>
  </si>
  <si>
    <t>https://www.welivesecurity.com/2018/12/06/danabot-evolves-beyond-banking-trojan-new-spam/</t>
  </si>
  <si>
    <t>3ve – Major online ad fraud operation disrupted</t>
  </si>
  <si>
    <t>https://www.welivesecurity.com/2018/11/27/3ve-online-ad-fraud-disrupted/</t>
  </si>
  <si>
    <t>OceanLotus: New watering hole attack in Southeast Asia</t>
  </si>
  <si>
    <t>https://www.welivesecurity.com/2018/11/20/oceanlotus-new-watering-hole-attack-southeast-asia/</t>
  </si>
  <si>
    <t>The cyber insurance question</t>
  </si>
  <si>
    <t>https://www.welivesecurity.com/2018/11/08/cyber-insurance-question/</t>
  </si>
  <si>
    <t>IoT: A roomful of conundrums</t>
  </si>
  <si>
    <t>https://www.welivesecurity.com/2018/10/26/iot-roomful-conundrums/</t>
  </si>
  <si>
    <t>New TeleBots backdoor: First evidence linking Industroyer to NotPetya</t>
  </si>
  <si>
    <t>https://www.welivesecurity.com/2018/10/11/new-telebots-backdoor-linking-industroyer-notpetya/</t>
  </si>
  <si>
    <t>Top tips for protecting your Smart TV</t>
  </si>
  <si>
    <t>https://www.welivesecurity.com/2018/10/01/protecting-your-smart-tv/</t>
  </si>
  <si>
    <t>DanaBot shifts its targeting to Europe, adds new features</t>
  </si>
  <si>
    <t>https://www.welivesecurity.com/2018/09/21/danabot-targeting-europe-adds-new-features/</t>
  </si>
  <si>
    <t>100 days of GDPR</t>
  </si>
  <si>
    <t>https://www.welivesecurity.com/2018/09/10/100-days-gdpr/</t>
  </si>
  <si>
    <t>Phishing anniversary: Here’s a free $50/month subscription</t>
  </si>
  <si>
    <t>https://www.welivesecurity.com/2018/06/14/phishing-anniversary-free-50-month-subscription/</t>
  </si>
  <si>
    <t>You have NOT won! A look at fake FIFA World Cup-themed lotteries and giveaways</t>
  </si>
  <si>
    <t>https://www.welivesecurity.com/2018/06/06/fake-fifa-world-cup-themed-lotteries-giveaways/</t>
  </si>
  <si>
    <t>World Cup scams: How to avoid an own goal</t>
  </si>
  <si>
    <t>https://www.welivesecurity.com/2018/06/01/world-cup-scams-avoid-goal/</t>
  </si>
  <si>
    <t>Turla Mosquito: A shift towards more generic tools</t>
  </si>
  <si>
    <t>https://www.welivesecurity.com/2018/05/22/turla-mosquito-shift-towards-generic-tools/</t>
  </si>
  <si>
    <t>Trends 2018: Democracy hack</t>
  </si>
  <si>
    <t>https://www.welivesecurity.com/2018/04/18/trends-2018-democracy-hack/</t>
  </si>
  <si>
    <t>Quarterly cybercrime digest: Extraditions and more</t>
  </si>
  <si>
    <t>https://www.welivesecurity.com/2018/04/17/quarterly-cybercrime-digest-extraditions/</t>
  </si>
  <si>
    <t>Lazarus KillDisks Central American casino</t>
  </si>
  <si>
    <t>https://www.welivesecurity.com/2018/04/03/lazarus-killdisk-central-american-casino/</t>
  </si>
  <si>
    <t>Tank-traps versus trappings in virtual currencies: A cybersecurity minefield</t>
  </si>
  <si>
    <t>https://www.welivesecurity.com/2018/01/10/tank-traps-virtual-currencies/</t>
  </si>
  <si>
    <t>ESET research: Appearances are deceiving with Turla’s backdoor-laced Flash Player installer</t>
  </si>
  <si>
    <t>https://www.welivesecurity.com/2018/01/09/turlas-backdoor-laced-flash-player-installer/</t>
  </si>
  <si>
    <t>Adventures in cybersecurity research: Risk, cultural theory, and the white male effect – part 2</t>
  </si>
  <si>
    <t>https://www.welivesecurity.com/2017/12/20/adventures-cybersecurity-risk/</t>
  </si>
  <si>
    <t>ESET takes part in global operation to disrupt Gamarue</t>
  </si>
  <si>
    <t>https://www.welivesecurity.com/2017/12/04/eset-takes-part-global-operation-disrupt-gamarue/</t>
  </si>
  <si>
    <t>National Cybersecurity Awareness Month Twitter Chats part 5</t>
  </si>
  <si>
    <t>https://www.welivesecurity.com/2017/11/01/national-cybersecurity-awareness-month-twitter-chats-part-5/</t>
  </si>
  <si>
    <t>How to secure your router to prevent IoT threats?</t>
  </si>
  <si>
    <t>https://www.welivesecurity.com/2017/10/26/secure-your-router-prevent-iot-threats/</t>
  </si>
  <si>
    <t>Bad Rabbit: Not-Petya is back with improved ransomware</t>
  </si>
  <si>
    <t>https://www.welivesecurity.com/2017/10/24/bad-rabbit-not-petya-back/</t>
  </si>
  <si>
    <t>Cryptocurrency web mining: In union there is profit</t>
  </si>
  <si>
    <t>https://www.welivesecurity.com/2017/09/14/cryptocurrency-web-mining-union-profit/</t>
  </si>
  <si>
    <t>Cybercrime update: Big trouble in dark markets?</t>
  </si>
  <si>
    <t>https://www.welivesecurity.com/2017/08/18/cybercrime-arrests-darkmarket/</t>
  </si>
  <si>
    <t>What’s the cost of a free lunch?</t>
  </si>
  <si>
    <t>https://www.welivesecurity.com/2017/08/03/whats-cost-free-lunch/</t>
  </si>
  <si>
    <t>Stantinko: A massive adware campaign operating covertly since 2012</t>
  </si>
  <si>
    <t>https://www.welivesecurity.com/2017/07/20/stantinko-massive-adware-campaign-operating-covertly-since-2012/</t>
  </si>
  <si>
    <t>Everything you need to know about the latest variant of Petya</t>
  </si>
  <si>
    <t>https://www.welivesecurity.com/2017/07/06/everything-need-know-latest-variant-petya/</t>
  </si>
  <si>
    <t>Ignoring software updates? You’re making one of five basic security mistakes</t>
  </si>
  <si>
    <t>https://www.welivesecurity.com/2017/05/19/ignoring-software-updates-youre-making-one-five-basic-security-mistakes/</t>
  </si>
  <si>
    <t>A single protective technology means a single point of failure</t>
  </si>
  <si>
    <t>https://www.welivesecurity.com/2017/05/02/single-protective-technology-means-single-point-failure/</t>
  </si>
  <si>
    <t>When PR and reality collide: The truth about machine learning in cybersecurity</t>
  </si>
  <si>
    <t>https://www.welivesecurity.com/2017/04/18/pr-reality-collide-truth-machine-learning-cybersecurity/</t>
  </si>
  <si>
    <t>Sathurbot: Distributed WordPress password attack</t>
  </si>
  <si>
    <t>https://www.welivesecurity.com/2017/04/06/sathurbot-distributed-wordpress-password-attack/</t>
  </si>
  <si>
    <t>Carbon Paper: Peering into Turla’s second stage backdoor</t>
  </si>
  <si>
    <t>https://www.welivesecurity.com/2017/03/30/carbon-paper-peering-turlas-second-stage-backdoor/</t>
  </si>
  <si>
    <t>10 reasons why cybercriminals target smartphones</t>
  </si>
  <si>
    <t>https://www.welivesecurity.com/2017/02/28/10-reasons-cybercriminals-target-smartphones/</t>
  </si>
  <si>
    <t>DNS attacks: How they try to direct you to fake pages</t>
  </si>
  <si>
    <t>https://www.welivesecurity.com/2017/02/27/dns-attacks-try-direct-fake-pages/</t>
  </si>
  <si>
    <t>New crypto-ransomware hits macOS</t>
  </si>
  <si>
    <t>https://www.welivesecurity.com/2017/02/22/new-crypto-ransomware-hits-macos/</t>
  </si>
  <si>
    <t>Gmail starts blocking JavaScript attachments: Alternative infector vectors to be expected?</t>
  </si>
  <si>
    <t>https://www.welivesecurity.com/2017/02/16/gmail-starts-blocking-javascript-attachments-alternative-infector-vectors-expected/</t>
  </si>
  <si>
    <t>Apple issues security patches for … just about everything</t>
  </si>
  <si>
    <t>https://www.welivesecurity.com/2017/01/24/apple-issues-security-patches-just-everything/</t>
  </si>
  <si>
    <t>The rise of TeleBots: Analyzing disruptive KillDisk attacks</t>
  </si>
  <si>
    <t>https://www.welivesecurity.com/2016/12/13/rise-telebots-analyzing-disruptive-killdisk-attacks/</t>
  </si>
  <si>
    <t>Readers of popular websites targeted by stealthy Stegano exploit kit hiding in pixels of malicious ads</t>
  </si>
  <si>
    <t>https://www.welivesecurity.com/2016/12/06/readers-popular-websites-targeted-stealthy-stegano-exploit-kit-hiding-pixels-malicious-ads/</t>
  </si>
  <si>
    <t>The Hive Mind: When IoT devices go rogue</t>
  </si>
  <si>
    <t>https://www.welivesecurity.com/2016/10/26/hive-mind-iot-devices-go-rogue/</t>
  </si>
  <si>
    <t>Webcam firm recalls hackable devices after mighty Mirai botnet attack</t>
  </si>
  <si>
    <t>https://www.welivesecurity.com/2016/10/24/webcam-firm-recalls-hackable-devices-mighty-mirai-botnet-attack/</t>
  </si>
  <si>
    <t>Book of Eli: African targeted attacks</t>
  </si>
  <si>
    <t>https://www.welivesecurity.com/2016/09/22/libya-malware-analysis/</t>
  </si>
  <si>
    <t>5 simple ways you can protect yourself from phishing attacks</t>
  </si>
  <si>
    <t>https://www.welivesecurity.com/2016/09/22/5-simple-ways-can-protect-phishing-attacks/</t>
  </si>
  <si>
    <t>TorrentLocker: Crypto-ransomware still active, using same tactics</t>
  </si>
  <si>
    <t>https://www.welivesecurity.com/2016/09/01/torrentlocker-crypto-ransomware-still-active-using-tactics/</t>
  </si>
  <si>
    <t>How to secure your social media accounts</t>
  </si>
  <si>
    <t>https://www.welivesecurity.com/2016/06/30/how-to-secure-your-social-media-accounts/</t>
  </si>
  <si>
    <t>32 million Twitter account credentials up for grabs – but site says it wasn’t hacked</t>
  </si>
  <si>
    <t>https://www.welivesecurity.com/2016/06/10/33-million-twitter-account-credentials-grabs-site-says-wasnt-hacked/</t>
  </si>
  <si>
    <t>Infrastructure attacks: The next generation</t>
  </si>
  <si>
    <t>https://www.welivesecurity.com/2016/06/07/infrastructure-attacks-next-generation/</t>
  </si>
  <si>
    <t>Crouching Tiger, Hidden DNS</t>
  </si>
  <si>
    <t>https://www.welivesecurity.com/2016/06/02/crouching-tiger-hidden-dns/</t>
  </si>
  <si>
    <t>Children’s Day advice: The risks looming in cyberspace</t>
  </si>
  <si>
    <t>https://www.welivesecurity.com/2016/06/01/childrens-day-advice-risks-looming-cyberspace/</t>
  </si>
  <si>
    <t>Beware Burger King WhatsApp scam: It’s a trap</t>
  </si>
  <si>
    <t>https://www.welivesecurity.com/2016/05/26/beware-burger-king-whatsapp-scam-trap/</t>
  </si>
  <si>
    <t>Will we ever fix ‘broken’ USB stick security?</t>
  </si>
  <si>
    <t>https://www.welivesecurity.com/2016/05/20/will-ever-fix-broken-usb-stick-security/</t>
  </si>
  <si>
    <t>My video, My first video, Private video: Don’t fall for this Facebook scam</t>
  </si>
  <si>
    <t>https://www.welivesecurity.com/2016/04/14/my-video-my-first-video-private-video-dont-fall-for-this-facebook-scam/</t>
  </si>
  <si>
    <t>Windows XP: The zombie OS ‘lives’ on</t>
  </si>
  <si>
    <t>https://www.welivesecurity.com/2016/04/08/windows-xp-zombie-os-lives/</t>
  </si>
  <si>
    <t>Twitter security noticeboard</t>
  </si>
  <si>
    <t>https://www.welivesecurity.com/2016/03/21/twitter-security-noticeboard/</t>
  </si>
  <si>
    <t>IT security in EMEA – ESET speaks to 1,700 experts and managers. Read the full report</t>
  </si>
  <si>
    <t>https://www.welivesecurity.com/2016/02/16/it-security-in-emea-full-report/</t>
  </si>
  <si>
    <t>What does Fitbit hacking mean for wearables and IoT?</t>
  </si>
  <si>
    <t>https://www.welivesecurity.com/2016/01/12/fitbit-hacking-mean-wearables-iot/</t>
  </si>
  <si>
    <t>Microsoft ends support for old Internet Explorer versions</t>
  </si>
  <si>
    <t>https://www.welivesecurity.com/2016/01/12/microsoft-ends-support-for-old-internet-explorer-versions/</t>
  </si>
  <si>
    <t>BlackEnergy and the Ukrainian power outage: What we really know</t>
  </si>
  <si>
    <t>https://www.welivesecurity.com/2016/01/11/blackenergy-and-the-ukrainian-power-outage-what-we-really-know/</t>
  </si>
  <si>
    <t>Ransom32, a new Filecoder in sight</t>
  </si>
  <si>
    <t>https://www.welivesecurity.com/2016/01/08/ransom32-new-filecoder-in-sight/</t>
  </si>
  <si>
    <t>Microsoft to alert users to state-sanctioned cyberattacks</t>
  </si>
  <si>
    <t>https://www.welivesecurity.com/2016/01/04/microsoft-alert-users-state-sanctioned-cyberattacks/</t>
  </si>
  <si>
    <t>Hussarini – Targeted Cyber Attack in the Philippines</t>
  </si>
  <si>
    <t>https://www.fortinet.com/blog/threat-research/hussarini---targeted-cyber-attack-in-the-philippines.html</t>
  </si>
  <si>
    <t>How to Protect Your Privacy on The Web</t>
  </si>
  <si>
    <t>https://www.fortinet.com/blog/threat-research/i-still-know-what-you-did-last-summer-how-to-protect-your-privacy-on-the-web.html</t>
  </si>
  <si>
    <t>Deep Analysis of New Emotet Variant – Part 1</t>
  </si>
  <si>
    <t>https://www.fortinet.com/blog/threat-research/deep-analysis-of-new-emotet-variant-part-1.html</t>
  </si>
  <si>
    <t>In-Depth Analysis of A New Variant of .NET Malware AgentTesla</t>
  </si>
  <si>
    <t>https://www.fortinet.com/blog/threat-research/in-depth-analysis-of-net-malware-javaupdtr.html</t>
  </si>
  <si>
    <t>SpriteCoin: Another New CryptoCurrency…or NOT!</t>
  </si>
  <si>
    <t>https://www.fortinet.com/blog/threat-research/spritecoin-another-new-cryptocurrency-or-not.html</t>
  </si>
  <si>
    <t>PowerPoint File Armed with CVE-2017-0199 and UAC Bypass</t>
  </si>
  <si>
    <t>https://www.fortinet.com/blog/threat-research/powerpoint-file-armed-with-cve-2017-0199-and-uac-bypass.html</t>
  </si>
  <si>
    <t>Pokémon Go Accounts Targeted by Bogus Pokémon Go Bot</t>
  </si>
  <si>
    <t>https://www.fortinet.com/blog/threat-research/pokemon-go-accounts-targeted-by-bogus-pokemon-go-bot.html</t>
  </si>
  <si>
    <t>Byline: Securing Your Growing Home Network</t>
  </si>
  <si>
    <t>https://www.fortinet.com/blog/industry-trends/byline-securing-your-growing-home-network.html</t>
  </si>
  <si>
    <t>Addressing Growing Application and Bandwidth Risks in Education Networks</t>
  </si>
  <si>
    <t>https://www.fortinet.com/blog/industry-trends/addressing-growing-application-and-bandwidth-risks-in-education-.html</t>
  </si>
  <si>
    <t>Evasive Malware Campaign Abuses Free Cloud Service, Targets Korean Speakers</t>
  </si>
  <si>
    <t>https://www.fortinet.com/blog/threat-research/evasive-malware-campaign-abuses-free-cloud-service-targets-korean-speakers.html</t>
  </si>
  <si>
    <t>Thrip ATP Attack Update</t>
  </si>
  <si>
    <t>https://www.fortinet.com/blog/threat-research/thrip-atp-attack-update.html</t>
  </si>
  <si>
    <t>Insomni'hack 2016</t>
  </si>
  <si>
    <t>https://www.fortinet.com/blog/industry-trends/insomni-hack-2016.html</t>
  </si>
  <si>
    <t>PDF Phishing Leads to Nanocore RAT, Targets French Nationals</t>
  </si>
  <si>
    <t>https://www.fortinet.com/blog/threat-research/pdf-phishing-leads-to-nanocore-rat-targets-french-nationals.html</t>
  </si>
  <si>
    <t>WannaCry FAQ - Take-aways and Learnings</t>
  </si>
  <si>
    <t>https://www.fortinet.com/blog/threat-research/wannacry-faq.html</t>
  </si>
  <si>
    <t>Apache Commons Collections Under Attack</t>
  </si>
  <si>
    <t>https://www.fortinet.com/blog/threat-research/apache-commons-collections-under-attack.html</t>
  </si>
  <si>
    <t>"JapanLocker": An Excavation to its Indonesian Roots</t>
  </si>
  <si>
    <t>https://www.fortinet.com/blog/threat-research/japanlocker-an-excavation-to-its-indonesian-roots.html</t>
  </si>
  <si>
    <t>WebAssembly 101: Bringing Bytecode to the Web</t>
  </si>
  <si>
    <t>https://www.fortinet.com/blog/threat-research/webassembly-101-bringing-bytecode-to-the-web.html</t>
  </si>
  <si>
    <t>OffensiveWare: A New Malware-as-a-Service Platform Takes a Fitting Label</t>
  </si>
  <si>
    <t>https://www.fortinet.com/blog/threat-research/offensiveware-a-new-malware-as-a-service-platform-takes-a-fitting-label.html</t>
  </si>
  <si>
    <t>Circle of the fraud: more information about Bitcoin Orcus RAT campaign</t>
  </si>
  <si>
    <t>https://www.fortinet.com/blog/threat-research/circle-of-the-fraud-more-information-about-bitcoin-orcus-rat-campaign.html</t>
  </si>
  <si>
    <t>Protecting Higher Education Networks with Secure Access Architecture</t>
  </si>
  <si>
    <t>https://www.fortinet.com/blog/industry-trends/protecting-higher-education-networks-with-secure-access-architecture.html</t>
  </si>
  <si>
    <t>Digital Transformation and Security Transformation Need to Walk Hand-in-Hand</t>
  </si>
  <si>
    <t>https://www.fortinet.com/blog/business-and-technology/digital-transformation-and-security-transformation-need-to-walk-.html</t>
  </si>
  <si>
    <t>Deep Analysis of TrickBot New Module pwgrab</t>
  </si>
  <si>
    <t>https://www.fortinet.com/blog/threat-research/deep-analysis-of-trickbot-new-module-pwgrab.html</t>
  </si>
  <si>
    <t>Hide and Seek Game with Cyperine Author</t>
  </si>
  <si>
    <t>https://www.fortinet.com/blog/threat-research/hide-and-seek-game-with-cyperine-author-2.html</t>
  </si>
  <si>
    <t>PyRoMineIoT: NSA Exploit, Monero(XMR) Miner, &amp; IoT Device Scanner</t>
  </si>
  <si>
    <t>https://www.fortinet.com/blog/threat-research/pyromineiot--nsa-exploit--monero-xmr--miner----iot-device-scanne.html</t>
  </si>
  <si>
    <t>RPC Bug Hunting Case Studies – Part 1</t>
  </si>
  <si>
    <t>https://www.fortinet.com/blog/threat-research/the-case-studies-of-microsoft-windows-remote-procedure-call-serv.html</t>
  </si>
  <si>
    <t>What Increased EHR Accessibility Means for Cybersecurity</t>
  </si>
  <si>
    <t>https://www.fortinet.com/blog/industry-trends/what-increased-ehr-accessibility-means-for-cybersecurity.html</t>
  </si>
  <si>
    <t>IoT Botnets: Are Your Smart Devices Putting You at Risk?</t>
  </si>
  <si>
    <t>https://www.fortinet.com/blog/industry-trends/iot-botnets--are-your-smart-devices-putting-you-at-risk.html</t>
  </si>
  <si>
    <t>A Brazilian Trojan Using A Jar File, VB Scripts And A DLL For Its Multi-Stage Infection</t>
  </si>
  <si>
    <t>https://www.fortinet.com/blog/threat-research/a-brazilian-trojan-using-a-jar-file-vb-scripts-and-a-dll-for-its-multi-stage-infection.html</t>
  </si>
  <si>
    <t>New Remcos RAT Variant is Spreading by Exploiting CVE-2017-11882</t>
  </si>
  <si>
    <t>https://www.fortinet.com/blog/threat-research/new-remcos-rat-variant-is-spreading-by-exploiting-cve-2017-11882.html</t>
  </si>
  <si>
    <t>Black Alps 2017 Wrap Up</t>
  </si>
  <si>
    <t>https://www.fortinet.com/blog/threat-research/black-alps-2017-wrap-up.html</t>
  </si>
  <si>
    <t>Bindweed: Digging Down to a Root of a Hidden Phishing Network</t>
  </si>
  <si>
    <t>https://www.fortinet.com/blog/threat-research/bindweed--digging-down-to-a-root-of-a-hidden-phishing-network.html</t>
  </si>
  <si>
    <t>Executive Insights: Securing the Digital World, Part II</t>
  </si>
  <si>
    <t>https://www.fortinet.com/blog/business-and-technology/securing-the-digital-world-part-ii.html</t>
  </si>
  <si>
    <t>Grabbot is Back to Nab Your Data</t>
  </si>
  <si>
    <t>https://www.fortinet.com/blog/threat-research/grabbot-is-back-to-nab-your-data.html</t>
  </si>
  <si>
    <t>Watch Out For Fake Online Gaming Sites And Their Malicious Executables</t>
  </si>
  <si>
    <t>https://www.fortinet.com/blog/threat-research/watch-out-for-fake-online-gaming-sites-and-their-malicious-executables.html</t>
  </si>
  <si>
    <t>DDoS-for-Hire Service Powered by Bushido Botnet</t>
  </si>
  <si>
    <t>https://www.fortinet.com/blog/threat-research/ddos-for-hire-service-powered-by-bushido-botnet-.html</t>
  </si>
  <si>
    <t>Ready for Cyber Monday? Maybe Not?</t>
  </si>
  <si>
    <t>https://www.fortinet.com/blog/industry-trends/ready-for-cyber-monday-maybe-not.html</t>
  </si>
  <si>
    <t>Monitoring macOS, Part I: Monitoring Process Execution via MACF</t>
  </si>
  <si>
    <t>https://www.fortinet.com/blog/threat-research/monitoring-macos--part-i--monitoring-process-execution-via-macf.html</t>
  </si>
  <si>
    <t>Fake-Game: The Emergence of a Phishing-as-a-Service Platform</t>
  </si>
  <si>
    <t>https://www.fortinet.com/blog/threat-research/fake-game-the-emergence-of-a-phishing-as-a-service-platform.html</t>
  </si>
  <si>
    <t>Achieving Complete Visibility in AWS with FortiSIEM Security Incident and Event Management</t>
  </si>
  <si>
    <t>https://www.fortinet.com/blog/business-and-technology/achieving-complete-visibility-in-aws-with-fortisiem-security-incident-and-event-management.html</t>
  </si>
  <si>
    <t>Public Cloud Security: Making It a Business Enabler</t>
  </si>
  <si>
    <t>https://www.fortinet.com/blog/industry-trends/public-cloud-security-making-it-a-business-enabler5a1de80c98b9f.html</t>
  </si>
  <si>
    <t>Deep Analysis of a Driver-Based MITM Malware: iTranslator</t>
  </si>
  <si>
    <t>https://www.fortinet.com/blog/threat-research/deep-analysis-of-driver-based-mitm-malware-itranslator.html</t>
  </si>
  <si>
    <t>The Risks Mobile Payments Present to Financial Services</t>
  </si>
  <si>
    <t>https://www.fortinet.com/blog/industry-trends/the-risks-mobile-payments-present-to-financial-services.html</t>
  </si>
  <si>
    <t>Q&amp;A: How Secure Are Your Company’s Applications?</t>
  </si>
  <si>
    <t>https://www.fortinet.com/blog/industry-trends/q-a-how-secure-are-your-company-s-applications.html</t>
  </si>
  <si>
    <t>A Recap On TeslaCrypt</t>
  </si>
  <si>
    <t>https://labsblog.f-secure.com/2016/04/29/a-recap-on-teslacrypt/</t>
  </si>
  <si>
    <t>F-Secure</t>
  </si>
  <si>
    <t>A cryptocurrency exchange hack with a North Korean accent</t>
  </si>
  <si>
    <t>https://www.kaspersky.com/blog/lazarus-crypto-exchange-attack/23610/</t>
  </si>
  <si>
    <t>Five security trends to watch in virtualization in 2017</t>
  </si>
  <si>
    <t>https://www.kaspersky.com/blog/security-trends-in-virtualization/15172/</t>
  </si>
  <si>
    <t>How to explore the Internet safely on your iPad and iPhone</t>
  </si>
  <si>
    <t>https://www.kaspersky.com/blog/ipm-safe-browser-protection/14428/</t>
  </si>
  <si>
    <t>Free files (with some ads)</t>
  </si>
  <si>
    <t>https://www.kaspersky.com/blog/file-sharing-affiliate-programs/23413/</t>
  </si>
  <si>
    <t>Reminder: Google to discontinue Chrome support for older OS X versions this Month</t>
  </si>
  <si>
    <t>https://www.kaspersky.com/blog/google-chrome-osx/11842/</t>
  </si>
  <si>
    <t>Ask the expert: Jornt van der Wiel talks ransomware</t>
  </si>
  <si>
    <t>https://www.kaspersky.com/blog/ask-expert-yornt-ransomware/12631/</t>
  </si>
  <si>
    <t>Selling cryptocastles in the sky</t>
  </si>
  <si>
    <t>https://www.kaspersky.com/blog/spritecoin-fraud/20972/</t>
  </si>
  <si>
    <t>Corporate phones are for work</t>
  </si>
  <si>
    <t>https://www.kaspersky.com/blog/rooting-pokemon/15157/</t>
  </si>
  <si>
    <t>Defense of the Accounts 2: Tips on safe gaming</t>
  </si>
  <si>
    <t>https://www.kaspersky.com/blog/defense-of-the-accounts-2/18580/</t>
  </si>
  <si>
    <t>Would you fall for Facebook 18+ video scam?</t>
  </si>
  <si>
    <t>https://www.kaspersky.com/blog/facebook-video-scam/11829/</t>
  </si>
  <si>
    <t>How to not break the Internet</t>
  </si>
  <si>
    <t>https://www.kaspersky.com/blog/attack-on-dyn-explained/13325/</t>
  </si>
  <si>
    <t>Why machine learning is not enough</t>
  </si>
  <si>
    <t>https://www.kaspersky.com/blog/ai-fails/18318/</t>
  </si>
  <si>
    <t>Cryptocurrency miners in Youtube ads</t>
  </si>
  <si>
    <t>https://www.kaspersky.com/blog/miners-in-youtube-ads/21025/</t>
  </si>
  <si>
    <t>Bugs beware!</t>
  </si>
  <si>
    <t>https://www.kaspersky.com/blog/bug-bounty-boost-2018/21477/</t>
  </si>
  <si>
    <t>Who doesn’t need antivirus?</t>
  </si>
  <si>
    <t>https://www.kaspersky.com/blog/is-antivirus-really-dead/13959/</t>
  </si>
  <si>
    <t>Online behaviors of 55+ internet users</t>
  </si>
  <si>
    <t>https://www.kaspersky.com/blog/older-people-internet/13133/</t>
  </si>
  <si>
    <t>Data-thieving Chrome extension</t>
  </si>
  <si>
    <t>https://www.kaspersky.com/blog/malicious-chrome-extension/22697/</t>
  </si>
  <si>
    <t>Users are still too careless in social networks</t>
  </si>
  <si>
    <t>https://www.kaspersky.com/blog/social-networks-behaviour/11203/</t>
  </si>
  <si>
    <t>What’s a guest Wi-Fi network, and why do you need one?</t>
  </si>
  <si>
    <t>https://www.kaspersky.com/blog/guest-wifi/23843/</t>
  </si>
  <si>
    <t>Transatlantic Cable podcast, episode 61</t>
  </si>
  <si>
    <t>https://www.kaspersky.com/blog/transatlantic-cable-podcast-61/24452/</t>
  </si>
  <si>
    <t>Bulk messaging malware in Facebook Messenger</t>
  </si>
  <si>
    <t>https://www.kaspersky.com/blog/facebook-messenger-malware/18412/</t>
  </si>
  <si>
    <t>HuMachine intelligence fighting snow shoes</t>
  </si>
  <si>
    <t>https://www.kaspersky.com/blog/humachine-intelligence-antispam/6638/</t>
  </si>
  <si>
    <t>How cybercriminals defraud freelancers</t>
  </si>
  <si>
    <t>https://www.kaspersky.com/blog/airdroid-scam/12517/</t>
  </si>
  <si>
    <t>Online relationships: Are you dating a scammer?</t>
  </si>
  <si>
    <t>https://www.kaspersky.com/blog/online-dating-tips/14030/</t>
  </si>
  <si>
    <t>Facebook spammers making things worse</t>
  </si>
  <si>
    <t>https://blog.malwarebytes.com/cybercrime/2018/04/facebook-spammers-making-things-worse/</t>
  </si>
  <si>
    <t>How to solve the Malwarebytes CrackMe: a step-by-step tutorial</t>
  </si>
  <si>
    <t>https://blog.malwarebytes.com/malwarebytes-news/2017/11/how-to-solve-the-malwarebytes-crackme-a-step-by-step-tutorial/</t>
  </si>
  <si>
    <t>PUP Friday survey results and feedback</t>
  </si>
  <si>
    <t>https://blog.malwarebytes.com/puppum/2016/04/pup-friday-survey-results-and-feedback/</t>
  </si>
  <si>
    <t>PBot: a Python-based adware</t>
  </si>
  <si>
    <t>https://blog.malwarebytes.com/threat-analysis/2018/04/pbot-python-based-adware/</t>
  </si>
  <si>
    <t>DayZ in a Daze: Forum Breach Confirmed</t>
  </si>
  <si>
    <t>https://blog.malwarebytes.com/security-world/2016/02/dayz-in-a-daze-forum-breach-confirmed/</t>
  </si>
  <si>
    <t>Fake LastPass extension exposes users to ads and installs</t>
  </si>
  <si>
    <t>https://blog.malwarebytes.com/cybercrime/2016/04/fake-lastpass-extension-exposes-users-to-ads-and-installs/</t>
  </si>
  <si>
    <t>Compromised LinkedIn accounts used to send phishing links via private message and InMail</t>
  </si>
  <si>
    <t>https://blog.malwarebytes.com/threat-analysis/2017/09/compromised-linkedin-accounts-used-to-send-phishing-links-via-private-message-and-inmail/</t>
  </si>
  <si>
    <t>Terdot Trojan likes social media</t>
  </si>
  <si>
    <t>https://blog.malwarebytes.com/threat-analysis/malware-threat-analysis/2017/11/terdot-trojan-likes-social-media/</t>
  </si>
  <si>
    <t>Browlock flies under the radar with complete obfuscation</t>
  </si>
  <si>
    <t>https://blog.malwarebytes.com/threat-analysis/2018/11/browlock-flies-under-the-radar-with-complete-obfuscation/</t>
  </si>
  <si>
    <t>IT companies unite against illegal online hate speech</t>
  </si>
  <si>
    <t>https://blog.malwarebytes.com/security-world/2016/09/it-companies-unite-against-illegal-online-hate-speech/</t>
  </si>
  <si>
    <t>Internet Safety Month: How to manage your child’s online presence</t>
  </si>
  <si>
    <t>https://blog.malwarebytes.com/101/2018/06/internet-safety-month-manage-childs-online-presence/</t>
  </si>
  <si>
    <t>A week in security (Jan 08 – Jan 14)</t>
  </si>
  <si>
    <t>https://blog.malwarebytes.com/security-world/2017/01/a-week-in-security-jan-08-jan-14/</t>
  </si>
  <si>
    <t>Malicious cryptomining and the blacklist conundrum</t>
  </si>
  <si>
    <t>https://blog.malwarebytes.com/threat-analysis/2018/03/malicious-cryptomining-and-the-blacklist-conundrum/</t>
  </si>
  <si>
    <t>Persistent drive-by cryptomining coming to a browser near you</t>
  </si>
  <si>
    <t>https://blog.malwarebytes.com/cybercrime/2017/11/persistent-drive-by-cryptomining-coming-to-a-browser-near-you/</t>
  </si>
  <si>
    <t>Tech support scammers find new way to jam Google Chrome (updated)</t>
  </si>
  <si>
    <t>https://blog.malwarebytes.com/malwarebytes-news/2018/02/tech-support-scammers-find-new-way-jam-google-chrome/</t>
  </si>
  <si>
    <t>“I’d like to add you to my scammer network”</t>
  </si>
  <si>
    <t>https://blog.malwarebytes.com/threat-analysis/2016/04/id-like-to-add-you-to-my-scammer-network/</t>
  </si>
  <si>
    <t>Meltdown and Spectre: what you need to know</t>
  </si>
  <si>
    <t>https://blog.malwarebytes.com/security-world/2018/01/meltdown-and-spectre-what-you-need-to-know/</t>
  </si>
  <si>
    <t>Roundup: your malware infection stories</t>
  </si>
  <si>
    <t>https://blog.malwarebytes.com/101/2017/07/roundup-your-malware-infection-stories/</t>
  </si>
  <si>
    <t>A primer: How to stay safe on Amazon Prime Day</t>
  </si>
  <si>
    <t>https://blog.malwarebytes.com/101/2018/07/primer-stay-safe-amazons-prime-day-sale/</t>
  </si>
  <si>
    <t>Malwarebytes.org is now Malwarebytes.com</t>
  </si>
  <si>
    <t>https://blog.malwarebytes.com/malwarebytes-news/2016/06/malwarebytes-org-is-now-malwarebytes-com/</t>
  </si>
  <si>
    <t>Online scams: Why haven’t we won yet?</t>
  </si>
  <si>
    <t>https://blog.malwarebytes.com/threat-analysis/2016/07/online-scams-why-havent-we-won-yet/</t>
  </si>
  <si>
    <t>SamSam ransomware: what you need to know</t>
  </si>
  <si>
    <t>https://blog.malwarebytes.com/cybercrime/2018/05/samsam-ransomware-need-know/</t>
  </si>
  <si>
    <t>Minecraft, Modding and You</t>
  </si>
  <si>
    <t>https://blog.malwarebytes.com/cybercrime/2016/03/minecraft-modding-and-you/</t>
  </si>
  <si>
    <t>Yontoo: PUPs with two faces</t>
  </si>
  <si>
    <t>https://blog.malwarebytes.com/puppum/2016/01/yontoo-pups-with-two-faces/</t>
  </si>
  <si>
    <t>A conversation with America Geeks</t>
  </si>
  <si>
    <t>https://blog.malwarebytes.com/cybercrime/2018/05/conversation-america-geeks/</t>
  </si>
  <si>
    <t>6 ways to keep up with cybersecurity without going crazy</t>
  </si>
  <si>
    <t>https://blog.malwarebytes.com/101/2018/10/6-ways-to-keep-up-with-cybersecurity-without-going-crazy/</t>
  </si>
  <si>
    <t>Inside the Kronos malware – part 2</t>
  </si>
  <si>
    <t>https://blog.malwarebytes.com/cybercrime/2017/08/inside-kronos-malware-p2/</t>
  </si>
  <si>
    <t>A look into some RIG exploit kit campaigns</t>
  </si>
  <si>
    <t>https://blog.malwarebytes.com/threat-analysis/exploits-threat-analysis/2016/07/a-look-into-some-rig-exploit-kit-campaigns/</t>
  </si>
  <si>
    <t>Phony WhatsApp used Unicode to slip under Google’s radar</t>
  </si>
  <si>
    <t>https://blog.malwarebytes.com/cybercrime/social-engineering-cybercrime/2017/11/phoney-whatsapp-used-unicode-to-slip-under-googles-radar/</t>
  </si>
  <si>
    <t>Keychain vulnerability in macOS</t>
  </si>
  <si>
    <t>https://blog.malwarebytes.com/cybercrime/2017/09/keychain-vulnerability-in-macos/</t>
  </si>
  <si>
    <t>The numeric tech support scam campaign</t>
  </si>
  <si>
    <t>https://blog.malwarebytes.com/threat-analysis/2017/06/the-numeric-tech-support-scam-campaign/</t>
  </si>
  <si>
    <t>AdGholas malvertising: business as usual</t>
  </si>
  <si>
    <t>https://blog.malwarebytes.com/cybercrime/exploits/2016/12/adgholas-malvertising-business-as-usual/</t>
  </si>
  <si>
    <t>Tech support scam uses fake Shoppers Stop site to lure thousands</t>
  </si>
  <si>
    <t>https://blog.malwarebytes.com/threat-analysis/2018/05/tech-scam-lures-thousands/</t>
  </si>
  <si>
    <t>Bye, bye Petya! Decryptor for old versions released.</t>
  </si>
  <si>
    <t>https://blog.malwarebytes.com/malwarebytes-news/2017/07/bye-bye-petya-decryptor-old-versions-released/</t>
  </si>
  <si>
    <t>Obfuscated Coinhive shortlink reveals larger mining operation</t>
  </si>
  <si>
    <t>https://blog.malwarebytes.com/threat-analysis/2018/07/obfuscated-coinhive-shortlink-reveals-larger-mining-operation/</t>
  </si>
  <si>
    <t>A week in security (June 26 – July 02)</t>
  </si>
  <si>
    <t>https://blog.malwarebytes.com/security-world/2017/07/week-security-june-26-july-02/</t>
  </si>
  <si>
    <t>Tech support scammers make browser lockers more resilient</t>
  </si>
  <si>
    <t>https://blog.malwarebytes.com/cybercrime/2017/12/tech-support-scammers-make-browser-lockers-resilient/</t>
  </si>
  <si>
    <t>Solution Corner: Malwarebytes for Mac</t>
  </si>
  <si>
    <t>https://blog.malwarebytes.com/malwarebytes-news/2017/08/solution-corner-malwarebytes-mac/</t>
  </si>
  <si>
    <t>Why Malwarebytes detects PC Pitstop as Potentially Unwanted</t>
  </si>
  <si>
    <t>https://blog.malwarebytes.com/puppum/2016/12/why-malwarebytes-detects-pc-pitstop-as-potentially-unwanted/</t>
  </si>
  <si>
    <t>Two new Mac backdoors discovered</t>
  </si>
  <si>
    <t>https://blog.malwarebytes.com/cybercrime/2017/03/two-new-mac-backdoors-discovered/</t>
  </si>
  <si>
    <t>Ransom32 – look at the malicious package</t>
  </si>
  <si>
    <t>https://blog.malwarebytes.com/threat-analysis/2016/01/ransom32-look-at-the-malicious-package/</t>
  </si>
  <si>
    <t>We block shady ad blockers</t>
  </si>
  <si>
    <t>https://blog.malwarebytes.com/cybercrime/2018/07/we-block-shady-ad-blockers/</t>
  </si>
  <si>
    <t>Window Range Manager</t>
  </si>
  <si>
    <t>https://blog.malwarebytes.com/threat-analysis/2016/07/window-range-manager/</t>
  </si>
  <si>
    <t>‘FakeUpdates’ campaign leverages multiple website platforms</t>
  </si>
  <si>
    <t>https://blog.malwarebytes.com/threat-analysis/2018/04/fakeupdates-campaign-leverages-multiple-website-platforms/</t>
  </si>
  <si>
    <t>A week in security (May 01 – May 07)</t>
  </si>
  <si>
    <t>https://blog.malwarebytes.com/security-world/week-in-security/2017/05/a-week-in-security-may-01-may-07-2/</t>
  </si>
  <si>
    <t>PUP Friday: MPlayerX</t>
  </si>
  <si>
    <t>https://blog.malwarebytes.com/puppum/2016/09/pup-friday-mplayerx/</t>
  </si>
  <si>
    <t>WebSearcher PUP applies Proxy Lockdown</t>
  </si>
  <si>
    <t>https://blog.malwarebytes.com/cybercrime/2016/01/websearcher-pup-applies-proxy-lockdown/</t>
  </si>
  <si>
    <t>Surfacing HTA infections</t>
  </si>
  <si>
    <t>https://blog.malwarebytes.com/cybercrime/2016/09/surfacing-hta-infections/</t>
  </si>
  <si>
    <t>What’s in the spam mailbox this week?</t>
  </si>
  <si>
    <t>https://blog.malwarebytes.com/cybercrime/2018/07/whats-spam-mailbox-week/</t>
  </si>
  <si>
    <t>A week in security (August 28 – September 3)</t>
  </si>
  <si>
    <t>https://blog.malwarebytes.com/security-world/2017/09/week-security-august-28-september-3/</t>
  </si>
  <si>
    <t>Systweak Redux: our response</t>
  </si>
  <si>
    <t>https://blog.malwarebytes.com/puppum/2016/08/systweak-redux-our-response/</t>
  </si>
  <si>
    <t>Tech support scams: what are other people doing?</t>
  </si>
  <si>
    <t>https://blog.malwarebytes.com/cybercrime/2017/06/tech-support-scams-what-are-other-people-doing/</t>
  </si>
  <si>
    <t>What’s the real value—and danger—of smart assistants?</t>
  </si>
  <si>
    <t>https://blog.malwarebytes.com/security-world/2018/07/whats-the-real-value-and-danger-of-smart-assistants/</t>
  </si>
  <si>
    <t>Tor Browser zero-day strikes again</t>
  </si>
  <si>
    <t>https://blog.malwarebytes.com/threat-analysis/2016/11/tor-browser-zero-day-strikes-again/</t>
  </si>
  <si>
    <t>Fake Malwarebytes helpline scammer caught in the act</t>
  </si>
  <si>
    <t>https://blog.malwarebytes.com/cybercrime/2018/05/fake-malwarebytes-helpline-scammer-caught-act/</t>
  </si>
  <si>
    <t>Clickjacking campaign abuses Google Adsense, avoids ad fraud bots</t>
  </si>
  <si>
    <t>https://blog.malwarebytes.com/cybercrime/2017/01/clickjacking-campaign-abuses-google-adsense-avoids-ad-fraud-bots/</t>
  </si>
  <si>
    <t>Explained: the cloud</t>
  </si>
  <si>
    <t>https://blog.malwarebytes.com/101/2017/11/explained-the-cloud/</t>
  </si>
  <si>
    <t>Malwarebytes helps take down massive ad fraud botnets</t>
  </si>
  <si>
    <t>https://blog.malwarebytes.com/malwarebytes-news/2018/11/teamwork-takes-massive-ad-fraud-botnets/</t>
  </si>
  <si>
    <t>Back to school cybersecurity: hints, tips, and links for a safer school year</t>
  </si>
  <si>
    <t>https://blog.malwarebytes.com/101/2018/08/back-to-school-hints-tips-and-links/</t>
  </si>
  <si>
    <t>How to fight security fatigue</t>
  </si>
  <si>
    <t>https://blog.malwarebytes.com/101/2017/04/how-to-fight-security-fatigue/</t>
  </si>
  <si>
    <t>SEO poisoning: Is it worth it?</t>
  </si>
  <si>
    <t>https://blog.malwarebytes.com/101/business/2018/05/seo-poisoning-is-it-worth-it/</t>
  </si>
  <si>
    <t>Forced into installing a Chrome extension</t>
  </si>
  <si>
    <t>https://blog.malwarebytes.com/cybercrime/2016/11/forced-into-installing-a-chrome-extension/</t>
  </si>
  <si>
    <t>Official Cardi B website plagued by spammers</t>
  </si>
  <si>
    <t>https://blog.malwarebytes.com/cybercrime/2018/08/official-cardi-b-website-plagued-by-spammers/</t>
  </si>
  <si>
    <t>Researchers discover vulnerabilities in smart assistants’ voice commands</t>
  </si>
  <si>
    <t>https://blog.malwarebytes.com/cybercrime/2018/05/security-vulnerabilities-smart-assistants/</t>
  </si>
  <si>
    <t>Facebook Video Spam Teases Adult Videos…and Leaked iPhone?</t>
  </si>
  <si>
    <t>https://blog.malwarebytes.com/cybercrime/2016/02/facebook-video-spam-teases-adult-videos-and-leaked-iphone/</t>
  </si>
  <si>
    <t>zCrypt ransomware: under the hood</t>
  </si>
  <si>
    <t>https://blog.malwarebytes.com/threat-analysis/2016/06/zcrypt-ransomware/</t>
  </si>
  <si>
    <t>New wave of malvertising leverages latest Flash exploit</t>
  </si>
  <si>
    <t>https://blog.malwarebytes.com/cybercrime/2016/05/new-wave-of-malvertising-leverages-latest-flash-exploit/</t>
  </si>
  <si>
    <t>A story of fonts by the EITest HoeflerText campaign</t>
  </si>
  <si>
    <t>https://blog.malwarebytes.com/cybercrime/2017/04/a-story-of-fonts-by-the-eitest-hoeflertext-campaign/</t>
  </si>
  <si>
    <t>A week in security (November 13 – November 19)</t>
  </si>
  <si>
    <t>https://blog.malwarebytes.com/security-world/week-in-security/2017/11/a-week-in-security-november-13-november-19/</t>
  </si>
  <si>
    <t>Everybody and their mother is blocking ads, so why aren’t you?</t>
  </si>
  <si>
    <t>https://blog.malwarebytes.com/security-world/privacy-security-world/2018/07/mother-is-blocking-ads-so-why-arent-you/</t>
  </si>
  <si>
    <t>Truth in malvertising: How to beat bad ads</t>
  </si>
  <si>
    <t>https://blog.malwarebytes.com/101/2016/06/truth-in-malvertising-how-to-beat-bad-ads/</t>
  </si>
  <si>
    <t>Scarab ransomware: new variant changes tactics</t>
  </si>
  <si>
    <t>https://blog.malwarebytes.com/threat-analysis/2018/01/scarab-ransomware-new-variant-changes-tactics/</t>
  </si>
  <si>
    <t>PUP Friday: Nikoff Security redux</t>
  </si>
  <si>
    <t>https://blog.malwarebytes.com/puppum/2016/09/pup-friday-nikoff-security-redux/</t>
  </si>
  <si>
    <t>Cookies: Should I worry about them?</t>
  </si>
  <si>
    <t>https://blog.malwarebytes.com/101/2018/01/cookies-should-i-worry-about-them/</t>
  </si>
  <si>
    <t>Solution Corner: Malwarebytes for Android</t>
  </si>
  <si>
    <t>https://blog.malwarebytes.com/malwarebytes-news/2017/08/solution-corner-malwarebytes-android/</t>
  </si>
  <si>
    <t>Youndoo creates new Chrome profile</t>
  </si>
  <si>
    <t>https://blog.malwarebytes.com/cybercrime/2016/10/youndoo-creates-new-chrome-profile/</t>
  </si>
  <si>
    <t>Malvertisements on “Fappening” forum lead to Android Ransomware</t>
  </si>
  <si>
    <t>https://blog.malwarebytes.com/cybercrime/2016/04/malvertisements-on-fappening-forum-lead-to-android-ransomware/</t>
  </si>
  <si>
    <t>GDPR causes a flood of new policies</t>
  </si>
  <si>
    <t>https://blog.malwarebytes.com/security-world/privacy-security-world/2018/05/gdpr-causes-a-flood-of-new-policies/</t>
  </si>
  <si>
    <t>The enemy is us: a look at insider threats</t>
  </si>
  <si>
    <t>https://blog.malwarebytes.com/101/2018/08/the-enemy-is-us-a-look-at-insider-threats/</t>
  </si>
  <si>
    <t>Introducing: Malwarebytes Browser Extension</t>
  </si>
  <si>
    <t>https://blog.malwarebytes.com/malwarebytes-news/betas/2018/07/introducing-malwarebytes-browser-extension/</t>
  </si>
  <si>
    <t>Tech support scammers abuse bug in HTML5 to freeze computers</t>
  </si>
  <si>
    <t>https://blog.malwarebytes.com/cybercrime/social-engineering-cybercrime/2016/11/tech-support-scammers-abuse-bug-in-html5-feature-to-freeze-computers/</t>
  </si>
  <si>
    <t>Explained: What is big data?</t>
  </si>
  <si>
    <t>https://blog.malwarebytes.com/security-world/technology/2018/08/explained-what-is-big-data/</t>
  </si>
  <si>
    <t>Exploit kits: Winter 2018 review</t>
  </si>
  <si>
    <t>https://blog.malwarebytes.com/threat-analysis/2018/03/exploit-kits-winter-2018-review/</t>
  </si>
  <si>
    <t>Should you store your data in the cloud?</t>
  </si>
  <si>
    <t>https://blog.malwarebytes.com/101/2016/04/should-you-store-your-data-in-the-cloud/</t>
  </si>
  <si>
    <t>The real problem with ransomware</t>
  </si>
  <si>
    <t>https://blog.malwarebytes.com/cybercrime/2017/07/real-problem-ransomware/</t>
  </si>
  <si>
    <t>How to block ads like a pro</t>
  </si>
  <si>
    <t>https://blog.malwarebytes.com/security-world/2018/07/how-to-block-ads-like-a-pro/</t>
  </si>
  <si>
    <t>Ransomware’s difficult second album</t>
  </si>
  <si>
    <t>https://blog.malwarebytes.com/cybercrime/2018/02/ransomwares-difficult-second-album/</t>
  </si>
  <si>
    <t>Security in 2017: Ransomware will remain king</t>
  </si>
  <si>
    <t>https://blog.malwarebytes.com/threat-analysis/2016/12/security-in-2017-ransomware-will-remain-king/</t>
  </si>
  <si>
    <t>Kuik: a simple yet annoying piece of adware</t>
  </si>
  <si>
    <t>https://blog.malwarebytes.com/threat-analysis/2018/05/kuik-simple-yet-annoying-piece-adware/</t>
  </si>
  <si>
    <t>A week in security (November 26 – December 2)</t>
  </si>
  <si>
    <t>https://blog.malwarebytes.com/security-world/2018/12/a-week-in-security-november-26-december-2/</t>
  </si>
  <si>
    <t>PSA: Users with landlines are more vulnerable to scams</t>
  </si>
  <si>
    <t>https://blog.malwarebytes.com/cybercrime/2018/06/psa-users-landlines-vulnerable-scams/</t>
  </si>
  <si>
    <t>Yet more mobile adware found in Google Play</t>
  </si>
  <si>
    <t>https://blog.malwarebytes.com/cybercrime/2017/10/yet-more-mobile-adware-found-in-google-play/</t>
  </si>
  <si>
    <t>Something’s phishy: How to detect phishing attempts</t>
  </si>
  <si>
    <t>https://blog.malwarebytes.com/101/2017/06/somethings-phishy-how-to-detect-phishing-attempts/</t>
  </si>
  <si>
    <t>Partnerstroka: Large tech support scam operation features latest browser locker</t>
  </si>
  <si>
    <t>https://blog.malwarebytes.com/cybercrime/2018/09/partnerstroka-large-tech-support-scam-operation-features-latest-browser-locker/</t>
  </si>
  <si>
    <t>Bloomberg blunder highlights supply chain risks</t>
  </si>
  <si>
    <t>https://blog.malwarebytes.com/cybercrime/2018/10/bloomberg-blunder-supply-chain-risks/</t>
  </si>
  <si>
    <t>Scammers use old browser trick to create fake virus download</t>
  </si>
  <si>
    <t>https://blog.malwarebytes.com/threat-analysis/2018/10/scammers-use-old-browser-trick-to-create-fake-virus-download/</t>
  </si>
  <si>
    <t>Our computers, ourselves: digital vs. biological security</t>
  </si>
  <si>
    <t>https://blog.malwarebytes.com/101/2017/10/our-computers-ourselves-digital-vs-biological-security/</t>
  </si>
  <si>
    <t>Rogue Chrome extension pushes tech support scam</t>
  </si>
  <si>
    <t>https://blog.malwarebytes.com/threat-analysis/2017/02/rogue-chrome-extension-pushes-tech-support-scam/</t>
  </si>
  <si>
    <t>Clipboard poisoning attacks on the Mac</t>
  </si>
  <si>
    <t>https://blog.malwarebytes.com/threat-analysis/2016/05/clipboard-poisoning-attacks-on-the-mac/</t>
  </si>
  <si>
    <t>SonicSpy Malware Snoops on Google Play Users via Messaging Apps</t>
  </si>
  <si>
    <t>https://securingtomorrow.mcafee.com/consumer/consumer-threat-notices/sonicspy-malware/</t>
  </si>
  <si>
    <t>Digital Assistants, Cryptocurrency, Mobile Malware: Trends from ‘McAfee Labs Threats Report’</t>
  </si>
  <si>
    <t>https://securingtomorrow.mcafee.com/consumer/consumer-threat-notices/consumer-trends-mcafee-labs-threats-report-sept-2018/</t>
  </si>
  <si>
    <t>Vega Stealer Malware Swoops Financial Data Straight from Chrome and Firefox Browsers</t>
  </si>
  <si>
    <t>https://securingtomorrow.mcafee.com/consumer/consumer-threat-notices/vega-stealer-malware-chrome-and-firefox-browsers/</t>
  </si>
  <si>
    <t>Facebook Messenger Malware FacexWorm Steals Passwords and Mines for Cryptocurrency</t>
  </si>
  <si>
    <t>https://securingtomorrow.mcafee.com/consumer/consumer-threat-notices/facebook-messenger-malware-facexworm/</t>
  </si>
  <si>
    <t>Securing Your Devices from Mobile Malware</t>
  </si>
  <si>
    <t>https://securingtomorrow.mcafee.com/consumer/consumer-threat-notices/mobile-malware/</t>
  </si>
  <si>
    <t>Malware Mines, Steals Cryptocurrencies From Victims</t>
  </si>
  <si>
    <t>https://securingtomorrow.mcafee.com/other-blogs/mcafee-labs/malware-mines-steals-cryptocurrencies-from-victims/</t>
  </si>
  <si>
    <t>Meet IoT_reaper: The New Malware Building a Massive Botnet Army</t>
  </si>
  <si>
    <t>https://securingtomorrow.mcafee.com/consumer/consumer-threat-notices/iot_reaper/</t>
  </si>
  <si>
    <t>Is That Email Attachment Malware in Disguise? How to Protect Yourself From a Spear Phishing Scam</t>
  </si>
  <si>
    <t>https://securingtomorrow.mcafee.com/consumer/consumer-threat-notices/spear-phishing-attacks/</t>
  </si>
  <si>
    <t>https://securingtomorrow.mcafee.com/other-blogs/trusted-advisor/email-attachment-malware-disguise-protect-spear-phishing-scam/</t>
  </si>
  <si>
    <t>Fake Font Update on Google Chrome Uses Social Engineering to Infect Users with Ransomware</t>
  </si>
  <si>
    <t>https://securingtomorrow.mcafee.com/business/fake-font-update-google-chrome-uses-social-engineering-infect-users-ransomware/</t>
  </si>
  <si>
    <t>Banload Trojan Targets Brazilians With Malware Downloads</t>
  </si>
  <si>
    <t>https://securingtomorrow.mcafee.com/other-blogs/mcafee-labs/banload-trojan-targets-brazilians-with-malware-downloads/</t>
  </si>
  <si>
    <t>Scammers Abuse Trust in Google Alerts, Bypass Filters</t>
  </si>
  <si>
    <t>https://securingtomorrow.mcafee.com/consumer/consumer-threat-notices/scammers-abuse-google-alerts/</t>
  </si>
  <si>
    <t>8 Ways to Secure Your Family’s Online Holiday Shopping</t>
  </si>
  <si>
    <t>https://securingtomorrow.mcafee.com/consumer/family-safety/8-ways-to-secure-your-familys-online-holiday-shopping-fun/</t>
  </si>
  <si>
    <t>Don’t Get PWNed by Fake Gaming Currency Sites</t>
  </si>
  <si>
    <t>https://securingtomorrow.mcafee.com/consumer/consumer-threat-notices/fake-gaming-currency-sites/</t>
  </si>
  <si>
    <t>Connected or Compromised? How to Stay Secure While Using Push Notifications</t>
  </si>
  <si>
    <t>https://securingtomorrow.mcafee.com/consumer/consumer-threat-notices/browser-push-notifications/</t>
  </si>
  <si>
    <t>As Search Engines Blacklist Fewer Sites, Users More Vulnerable to Attack</t>
  </si>
  <si>
    <t>https://securingtomorrow.mcafee.com/consumer/consumer-threat-notices/search-engines-blacklist-fewer-sites-users-more-vulnerable-to-attack/</t>
  </si>
  <si>
    <t>Digital Literacy Decoded – Time to Reprise Our Roles as Digital Citizens</t>
  </si>
  <si>
    <t>https://securingtomorrow.mcafee.com/consumer/digital-literacy-decoded-time-to-reprise-our-roles-as-digital-citizens/</t>
  </si>
  <si>
    <t>High-Tech &amp; Hackable: How to Safeguard Your Smart Baby Devices</t>
  </si>
  <si>
    <t>https://securingtomorrow.mcafee.com/consumer/family-safety/high-tech-hackable-how-to-safeguard-your-smart-baby-devices/</t>
  </si>
  <si>
    <t>Security Calling: Celebrate National Telephone Day by Securing Your Mobile Devices</t>
  </si>
  <si>
    <t>https://securingtomorrow.mcafee.com/consumer/mobile-and-iot-security/national-telephone-day-2018/</t>
  </si>
  <si>
    <t>Game Over! Malicious Minecraft Character Skins Infect Over 50,000 Accounts</t>
  </si>
  <si>
    <t>https://securingtomorrow.mcafee.com/consumer/consumer-threat-notices/minecraft-character-skins-malware/</t>
  </si>
  <si>
    <t>What Is Machine Learning?</t>
  </si>
  <si>
    <t>https://securingtomorrow.mcafee.com/consumer/consumer-threat-notices/what-is-machine-learning/</t>
  </si>
  <si>
    <t>Free Ransomware Available on Dark Web</t>
  </si>
  <si>
    <t>https://securingtomorrow.mcafee.com/other-blogs/mcafee-labs/free-ransomware-available-dark-web/</t>
  </si>
  <si>
    <t>Lazarus Resurfaces, Targets Global Banks and Bitcoin Users</t>
  </si>
  <si>
    <t>https://securingtomorrow.mcafee.com/other-blogs/mcafee-labs/lazarus-resurfaces-targets-global-banks-bitcoin-users/</t>
  </si>
  <si>
    <t>Your Back To School Tech Plan</t>
  </si>
  <si>
    <t>https://securingtomorrow.mcafee.com/consumer/family-safety/your-back-to-school-tech-plan/</t>
  </si>
  <si>
    <t>5 Ways to Be Proactive When Protecting Your Personal Data</t>
  </si>
  <si>
    <t>https://securingtomorrow.mcafee.com/consumer/mobile-and-iot-security/5-ways-to-be-proactive-when-protecting-your-personal-data/</t>
  </si>
  <si>
    <t>How Cybercriminals Are Shopping for Personal Data This Black Friday</t>
  </si>
  <si>
    <t>https://securingtomorrow.mcafee.com/consumer/consumer-threat-notices/cybercriminals-black-friday/</t>
  </si>
  <si>
    <t>The Top 5 Scariest Mobile Threats</t>
  </si>
  <si>
    <t>https://securingtomorrow.mcafee.com/other-blogs/trusted-advisor/top-5-scariest-mobile-threats/</t>
  </si>
  <si>
    <t>https://securingtomorrow.mcafee.com/consumer/scary-mobile-threats/</t>
  </si>
  <si>
    <t>Web Searches Get Complicated! Avril Lavigne Tops the 2017 Most Dangerous Celebrities List</t>
  </si>
  <si>
    <t>https://securingtomorrow.mcafee.com/other-blogs/trusted-advisor/web-searches-get-complicated-avril-lavigne-tops-2017-dangerous-celebrities-list/</t>
  </si>
  <si>
    <t>https://securingtomorrow.mcafee.com/consumer/most-dangerous-celebrities-2017/</t>
  </si>
  <si>
    <t>The EDR Balancing Act: Impact vs. Ability to Execute</t>
  </si>
  <si>
    <t>https://securingtomorrow.mcafee.com/business/endpoint-security/edr-balancing-act/</t>
  </si>
  <si>
    <t>How to Identify Three Common Phishing Scams</t>
  </si>
  <si>
    <t>https://securingtomorrow.mcafee.com/consumer/consumer-threat-notices/common-phishing-scams/</t>
  </si>
  <si>
    <t>The Most Hackable Christmas Gifts of 2016 – Are You Prepared?</t>
  </si>
  <si>
    <t>https://securingtomorrow.mcafee.com/consumer/family-safety/hackable-christmas-gifts-2016-prepared/</t>
  </si>
  <si>
    <t>Unsecured IoT Devices Behind Last Week’s DDoS Attack, More Likely to Come</t>
  </si>
  <si>
    <t>https://securingtomorrow.mcafee.com/consumer/consumer-threat-notices/iot-devices-ddos-attack/</t>
  </si>
  <si>
    <t>How Much Is Your Phone Worth To You?</t>
  </si>
  <si>
    <t>https://securingtomorrow.mcafee.com/consumer/family-safety/much-phone-worth/</t>
  </si>
  <si>
    <t>Password-Protected Attachment Serves Ransomware</t>
  </si>
  <si>
    <t>https://securingtomorrow.mcafee.com/other-blogs/mcafee-labs/password-protected-attachment-serves-ransomware/</t>
  </si>
  <si>
    <t>Lo Viejo, lo Nuevo y el Futuro: Informe de Amenazas de Septiembre de McAfee Labs</t>
  </si>
  <si>
    <t>https://securingtomorrow.mcafee.com/languages/espanol/lo-viejo-lo-nuevo-y-el-futuro-informe-de-amenazas-de-septiembre-de-mcafee-labs/</t>
  </si>
  <si>
    <t>New Security Reality for Internet of Things</t>
  </si>
  <si>
    <t>https://securingtomorrow.mcafee.com/other-blogs/mcafee-labs/new-security-reality-for-internet-of-things/</t>
  </si>
  <si>
    <t>How Searching for Funny Online Can Wreck Your Family Tech</t>
  </si>
  <si>
    <t>https://securingtomorrow.mcafee.com/consumer/family-safety/searching-funny-online-can-wreck-family-tech/</t>
  </si>
  <si>
    <t>The Old, The New, and The Future: McAfee Labs September Threats Report</t>
  </si>
  <si>
    <t>https://securingtomorrow.mcafee.com/consumer/consumer-threat-notices/sep-2016-threats-report-takeaways/</t>
  </si>
  <si>
    <t>Cryptocurrencies a Target for Cybercriminals, Part 2: Social Platforms Come Next</t>
  </si>
  <si>
    <t>https://securingtomorrow.mcafee.com/other-blogs/mcafee-labs/cryptocurrencies-a-target-for-cybercriminals-part-2-social-platforms-come-next/</t>
  </si>
  <si>
    <t>Fad Diet Ads Online Open the Door for Cybercriminals</t>
  </si>
  <si>
    <t>https://securingtomorrow.mcafee.com/consumer/consumer-threat-notices/the-security-diet/</t>
  </si>
  <si>
    <t>Email Hackers, Go Home! New Security Updates Come to Gmail</t>
  </si>
  <si>
    <t>https://securingtomorrow.mcafee.com/consumer/consumer-threat-notices/gmail-security-updates/</t>
  </si>
  <si>
    <t>Stop! Could That App Be Spying on Your Family?</t>
  </si>
  <si>
    <t>https://securingtomorrow.mcafee.com/consumer/family-safety/wait-could-that-app-be-spying-on-your-family/</t>
  </si>
  <si>
    <t>Nivdort: Data-Stealing Trojan Arrives via Spam</t>
  </si>
  <si>
    <t>https://securingtomorrow.mcafee.com/other-blogs/mcafee-labs/nivdort-data-stealing-trojan-arrives-via-spam/</t>
  </si>
  <si>
    <t>HydraCrypt Variant of Ransomware Distributed by Angler Exploit Kit</t>
  </si>
  <si>
    <t>https://securingtomorrow.mcafee.com/other-blogs/mcafee-labs/hydracrypt-variant-of-ransomware-distributed-by-angler-exploit-kit/</t>
  </si>
  <si>
    <t>Decline in Rig Exploit Kit</t>
  </si>
  <si>
    <t>https://unit42.paloaltonetworks.com/unit42-decline-rig-exploit-kit/</t>
  </si>
  <si>
    <t>Click-Fraud Ramdo Malware Family Continues to Plague Users</t>
  </si>
  <si>
    <t>https://unit42.paloaltonetworks.com/unit42-ramdo/</t>
  </si>
  <si>
    <t>Prince of Persia: Infy Malware Active In Decade of Targeted Attacks</t>
  </si>
  <si>
    <t>https://unit42.paloaltonetworks.com/prince-of-persia-infy-malware-active-in-decade-of-targeted-attacks/</t>
  </si>
  <si>
    <t>Malspam Targeting Brazil Continues to Evolve</t>
  </si>
  <si>
    <t>https://unit42.paloaltonetworks.com/unit42-malspam-targeting-brazil-continues-evolve/</t>
  </si>
  <si>
    <t>MILE TEA: Cyber Espionage Campaign Targets Asia Pacific Businesses and Government Agencies</t>
  </si>
  <si>
    <t>https://unit42.paloaltonetworks.com/mile-tea-cyber-espionage-campaign-targets-asia-pacific-businesses-and-government-agencies/</t>
  </si>
  <si>
    <t>Pythons and Unicorns and Hancitor…Oh My! Decoding Binaries Through Emulation</t>
  </si>
  <si>
    <t>https://unit42.paloaltonetworks.com/unit42-pythons-and-unicorns-and-hancitoroh-my-decoding-binaries-through-emulation/</t>
  </si>
  <si>
    <t>Downeks and Quasar RAT Used in Recent Targeted Attacks Against Governments</t>
  </si>
  <si>
    <t>https://unit42.paloaltonetworks.com/unit42-downeks-and-quasar-rat-used-in-recent-targeted-attacks-against-governments/</t>
  </si>
  <si>
    <t>Sofacy Creates New ‘Go’ Variant of Zebrocy Tool</t>
  </si>
  <si>
    <t>https://unit42.paloaltonetworks.com/sofacy-creates-new-go-variant-of-zebrocy-tool/</t>
  </si>
  <si>
    <t>Prince of Persia – Ride the Lightning: Infy returns as “Foudre”</t>
  </si>
  <si>
    <t>https://unit42.paloaltonetworks.com/unit42-prince-persia-ride-lightning-infy-returns-foudre/</t>
  </si>
  <si>
    <t>New KONNI Malware attacking Eurasia and Southeast Asia</t>
  </si>
  <si>
    <t>https://unit42.paloaltonetworks.com/unit42-new-konni-malware-attacking-eurasia-southeast-asia/</t>
  </si>
  <si>
    <t>Don’t Be an April Fool: Inside a Common Phone Scam</t>
  </si>
  <si>
    <t>https://unit42.paloaltonetworks.com/unit42-dont-be-an-april-fool-inside-a-common-phone-scam/</t>
  </si>
  <si>
    <t>New Techniques to Uncover and Attribute Cobalt Gang Commodity Builders and Infrastructure Revealed</t>
  </si>
  <si>
    <t>https://unit42.paloaltonetworks.com/unit42-new-techniques-uncover-attribute-cobalt-gang-commodity-builders-infrastructure-revealed/</t>
  </si>
  <si>
    <t>New Wine in Old Bottle: New Azorult Variant Found in FindMyName Campaign using Fallout Exploit Kit</t>
  </si>
  <si>
    <t>https://unit42.paloaltonetworks.com/unit42-new-wine-old-bottle-new-azorult-variant-found-findmyname-campaign-using-fallout-exploit-kit/</t>
  </si>
  <si>
    <t>Sofacy’s ‘Komplex’ OS X Trojan</t>
  </si>
  <si>
    <t>https://unit42.paloaltonetworks.com/unit42-sofacys-komplex-os-x-trojan/</t>
  </si>
  <si>
    <t>Bisonal Malware Used in Attacks Against Russia and South Korea</t>
  </si>
  <si>
    <t>https://unit42.paloaltonetworks.com/unit42-bisonal-malware-used-attacks-russia-south-korea/</t>
  </si>
  <si>
    <t>Master Channel: The Boleto Mestre Campaign Targets Brazil</t>
  </si>
  <si>
    <t>https://unit42.paloaltonetworks.com/unit42-master-channel-the-boleto-mestre-campaign-targets-brazil/</t>
  </si>
  <si>
    <t>Unauthorized Coin Mining in the Browser</t>
  </si>
  <si>
    <t>https://unit42.paloaltonetworks.com/unit42-unauthorized-coin-mining-browser/</t>
  </si>
  <si>
    <t>Pulling Back the Curtains on EncodedCommand PowerShell Attacks</t>
  </si>
  <si>
    <t>https://unit42.paloaltonetworks.com/unit42-pulling-back-the-curtains-on-encodedcommand-powershell-attacks/</t>
  </si>
  <si>
    <t>Tick Group Weaponized Secure USB Drives to Target Air-Gapped Critical Systems</t>
  </si>
  <si>
    <t>https://unit42.paloaltonetworks.com/unit42-tick-group-weaponized-secure-usb-drives-target-air-gapped-critical-systems/</t>
  </si>
  <si>
    <t>The TopHat Campaign: Attacks Within The Middle East Region Using Popular Third-Party Services</t>
  </si>
  <si>
    <t>https://unit42.paloaltonetworks.com/unit42-the-tophat-campaign-attacks-within-the-middle-east-region-using-popular-third-party-services/</t>
  </si>
  <si>
    <t>ProjectM: Link Found Between Pakistani Actor and Operation Transparent Tribe</t>
  </si>
  <si>
    <t>https://unit42.paloaltonetworks.com/unit42-projectm-link-found-between-pakistani-actor-and-operation-transparent-tribe/</t>
  </si>
  <si>
    <t>Detecting Malicious Campaigns with Machine Learning</t>
  </si>
  <si>
    <t>https://unit42.paloaltonetworks.com/unit42-detecting-malicious-campaigns-machine-learning/</t>
  </si>
  <si>
    <t>UBoatRAT Navigates East Asia</t>
  </si>
  <si>
    <t>https://unit42.paloaltonetworks.com/unit42-uboatrat-navigates-east-asia/</t>
  </si>
  <si>
    <t>EMEA Bi-Monthly Threat Reports: Turkey, Saudi Arabia &amp; United Arab Emirates</t>
  </si>
  <si>
    <t>https://unit42.paloaltonetworks.com/unit42-emea-bi-monthly-threat-reports-turkey-saudi-arabia-united-arab-emirates/</t>
  </si>
  <si>
    <t>Exploit in the Wild: #drupalgeddon2 – Analysis of CVE-2018-7600</t>
  </si>
  <si>
    <t>https://unit42.paloaltonetworks.com/unit42-exploit-wild-drupalgeddon2-analysis-cve-2018-7600/</t>
  </si>
  <si>
    <t>Analyzing the Various Layers of AgentTesla’s Packing</t>
  </si>
  <si>
    <t>https://unit42.paloaltonetworks.com/unit42-analyzing-various-layers-agentteslas-packing/</t>
  </si>
  <si>
    <t>KeyBase Threat Grows Despite Public Takedown: A Picture is Worth a Thousand Words</t>
  </si>
  <si>
    <t>https://unit42.paloaltonetworks.com/keybase-threat-grows-despite-public-takedown-a-picture-is-worth-a-thousand-words/</t>
  </si>
  <si>
    <t>Mole Ransomware: How One Malicious Spam Campaign Quickly Increased Complexity and Changed Tactics</t>
  </si>
  <si>
    <t>https://unit42.paloaltonetworks.com/unit42-mole-ransomware-one-malicious-spam-campaign-quickly-increased-complexity-changed-tactics/</t>
  </si>
  <si>
    <t>Dimnie: Hiding in Plain Sight</t>
  </si>
  <si>
    <t>https://unit42.paloaltonetworks.com/unit42-dimnie-hiding-plain-sight/</t>
  </si>
  <si>
    <t>Upatre Continued to Evolve with new Anti-Analysis Techniques</t>
  </si>
  <si>
    <t>https://unit42.paloaltonetworks.com/unit42-upatre-continues-evolve-new-anti-analysis-techniques/</t>
  </si>
  <si>
    <t>EITest: HoeflerText Popups Targeting Google Chrome Users Now Push RAT Malware</t>
  </si>
  <si>
    <t>https://unit42.paloaltonetworks.com/unit42-hoeflertext-popups-targeting-google-chrome-users-now-pushing-rat-malware/</t>
  </si>
  <si>
    <t>Attack Delivers ‘9002’ Trojan Through Google Drive</t>
  </si>
  <si>
    <t>https://unit42.paloaltonetworks.com/unit-42-attack-delivers-9002-trojan-through-google-drive/</t>
  </si>
  <si>
    <t>Practice Makes Perfect: Nemucod Evolves Delivery and Obfuscation Techniques to Harvest Credentials</t>
  </si>
  <si>
    <t>https://unit42.paloaltonetworks.com/unit42-practice-makes-perfect-nemucod-evolves-delivery-obfuscation-techniques-harvest-credentials/</t>
  </si>
  <si>
    <t>New Sofacy Attacks Against US Government Agency</t>
  </si>
  <si>
    <t>https://unit42.paloaltonetworks.com/unit42-new-sofacy-attacks-against-us-government-agency/</t>
  </si>
  <si>
    <t>VERMIN: Quasar RAT and Custom Malware Used In Ukraine</t>
  </si>
  <si>
    <t>https://unit42.paloaltonetworks.com/unit42-vermin-quasar-rat-custom-malware-used-ukraine/</t>
  </si>
  <si>
    <t>Facebook Messenger: Beware of malware!</t>
  </si>
  <si>
    <t>https://www.pandasecurity.com/mediacenter/news/facebook-messenger-beware-malware/</t>
  </si>
  <si>
    <t>SMS Scams and Smartphone Malware</t>
  </si>
  <si>
    <t>https://www.pandasecurity.com/mediacenter/mobile-security/sms-scams-smartphone/</t>
  </si>
  <si>
    <t>Corporate email addresses receive four times more malware than personal ones</t>
  </si>
  <si>
    <t>https://www.pandasecurity.com/mediacenter/security/corporate-email-addresses-receive-four-times-malware-personal-ones/</t>
  </si>
  <si>
    <t>Google Punishes Repeat Offenders by Marking their Websites Insecure</t>
  </si>
  <si>
    <t>https://www.pandasecurity.com/mediacenter/news/google-penalize-insecure-connections/</t>
  </si>
  <si>
    <t>Searching for celebrity news on Google can be dangerous for your computer</t>
  </si>
  <si>
    <t>https://www.pandasecurity.com/mediacenter/news/celebrities-malware-company/</t>
  </si>
  <si>
    <t>Google to publicly shame websites that aren’t using HTTPS</t>
  </si>
  <si>
    <t>https://www.pandasecurity.com/mediacenter/security/websites-that-arent-using-https/</t>
  </si>
  <si>
    <t>Marketers develop a new sneaky tracking technique</t>
  </si>
  <si>
    <t>https://www.pandasecurity.com/mediacenter/technology/new-sneaky-tracking-technique/</t>
  </si>
  <si>
    <t>What is Machine Learning – and how can it protect you?</t>
  </si>
  <si>
    <t>https://www.pandasecurity.com/mediacenter/technology/what-is-machine-learning/</t>
  </si>
  <si>
    <t>Online ads: a potential way in for XSS attacks</t>
  </si>
  <si>
    <t>https://www.pandasecurity.com/mediacenter/security/online-ads-xss-attacks/</t>
  </si>
  <si>
    <t>10 Secure File Sharing Options and Tips</t>
  </si>
  <si>
    <t>https://www.pandasecurity.com/mediacenter/panda-security/secure-file-sharing/</t>
  </si>
  <si>
    <t>Cortana security flaw means your PC may be compromised</t>
  </si>
  <si>
    <t>https://www.pandasecurity.com/mediacenter/mobile-news/cortana-security-flaw/</t>
  </si>
  <si>
    <t>5 bad tech habits you need to break now</t>
  </si>
  <si>
    <t>https://www.pandasecurity.com/mediacenter/tips/5-bad-tech-habits-to-break/</t>
  </si>
  <si>
    <t>Top 10 Email Subjects for Company Phishing Attacks</t>
  </si>
  <si>
    <t>https://www.pandasecurity.com/mediacenter/security/top-10-email-subjects-phishing-attacks/</t>
  </si>
  <si>
    <t>Your Roomba has been mapping your home</t>
  </si>
  <si>
    <t>https://www.pandasecurity.com/mediacenter/technology/roomba-homes-map/</t>
  </si>
  <si>
    <t>Do You Use Chrome for Windows? Your Business May Be Vulnerable</t>
  </si>
  <si>
    <t>https://www.pandasecurity.com/mediacenter/security/chrome-windows-vulnerability/</t>
  </si>
  <si>
    <t>Who is listening? The problem of online microphones</t>
  </si>
  <si>
    <t>https://www.pandasecurity.com/mediacenter/malware/problem-online-microphones/</t>
  </si>
  <si>
    <t>Paying taxes is taxing enough</t>
  </si>
  <si>
    <t>https://www.pandasecurity.com/mediacenter/news/paying-taxes-is-taxing-enough/</t>
  </si>
  <si>
    <t>Five New Year’s Resolutions to Strengthen Your Company’s Security</t>
  </si>
  <si>
    <t>https://www.pandasecurity.com/mediacenter/tips/new-years-resolutions-strengthen-security/</t>
  </si>
  <si>
    <t>Hijacking and Theft: The Dangers of Virtual Reality for Businesses</t>
  </si>
  <si>
    <t>https://www.pandasecurity.com/mediacenter/news/dangers-virtual-reality-2/</t>
  </si>
  <si>
    <t>Endpoint Protection Gets The VB100 Certificate By Virus Bulletin</t>
  </si>
  <si>
    <t>https://www.pandasecurity.com/mediacenter/products/panda-virus-bulletin-awards/</t>
  </si>
  <si>
    <t>The Internet collapses, brings the world to a halt for a few hours</t>
  </si>
  <si>
    <t>https://www.pandasecurity.com/mediacenter/security/massive-cyber-attack-ddos/</t>
  </si>
  <si>
    <t>Protect yourself against technical support scams</t>
  </si>
  <si>
    <t>https://www.pandasecurity.com/mediacenter/security/technical-support-scams/</t>
  </si>
  <si>
    <t>Protect your business from malvertising: stop your employees from clicking malicious ads</t>
  </si>
  <si>
    <t>https://www.pandasecurity.com/mediacenter/malware/malvertising-protect-business/</t>
  </si>
  <si>
    <t>Before long you’ll see HTTPS on every website</t>
  </si>
  <si>
    <t>https://www.pandasecurity.com/mediacenter/news/long-youll-see-https-every-website/</t>
  </si>
  <si>
    <t>Dangers of Pokémon Go, the Most Famous Game of the Moment</t>
  </si>
  <si>
    <t>https://www.pandasecurity.com/mediacenter/panda-security/pokemon-go-risks-threats-famous-game-moment/</t>
  </si>
  <si>
    <t>Crucial Security Tips for a Stress-Free Vacation</t>
  </si>
  <si>
    <t>https://www.pandasecurity.com/mediacenter/panda-security/crucial-security-tips-for-a-stress-free-vacation/</t>
  </si>
  <si>
    <t>Be a Better Friend to the Environment with These Five Apps…</t>
  </si>
  <si>
    <t>https://www.pandasecurity.com/mediacenter/technology/world-environment-day/</t>
  </si>
  <si>
    <t>Have they hijacked your browser? Here’s how to fix it</t>
  </si>
  <si>
    <t>https://www.pandasecurity.com/mediacenter/security/hijacked-your-browser/</t>
  </si>
  <si>
    <t>The Best Free Tools for your PC</t>
  </si>
  <si>
    <t>https://www.pandasecurity.com/mediacenter/panda-security/the-best-free-tools-for-your-pc/</t>
  </si>
  <si>
    <t>The danger of shortened links: exposed personal information</t>
  </si>
  <si>
    <t>https://www.pandasecurity.com/mediacenter/security/shortened-urls/</t>
  </si>
  <si>
    <t>Tips to help protect your professional Apps</t>
  </si>
  <si>
    <t>https://www.pandasecurity.com/mediacenter/news/international-workers-day/</t>
  </si>
  <si>
    <t>All you need to know about the worrying popularity of Malvertising</t>
  </si>
  <si>
    <t>https://www.pandasecurity.com/mediacenter/family-safety/all-you-need-to-know-about-the-worrying-popularity-of-malvertising/</t>
  </si>
  <si>
    <t>macOS Cryptomining Malware on the Rise</t>
  </si>
  <si>
    <t>https://www.sentinelone.com/blog/macos-cryptomining-malware-rise/</t>
  </si>
  <si>
    <t>“Zusy” PowerPoint Malware Spreads Without Needing Macros</t>
  </si>
  <si>
    <t>https://www.sentinelone.com/blog/zusy-powerpoint-malware-spreads-without-needing-macros/</t>
  </si>
  <si>
    <t>Malware Discovered – SFG: Furtim Malware Analysis</t>
  </si>
  <si>
    <t>https://www.sentinelone.com/blog/sfg-furtims-parent/</t>
  </si>
  <si>
    <t>7 Signs You Have a Weak Password</t>
  </si>
  <si>
    <t>https://www.sentinelone.com/blog/7-signs-weak-password/</t>
  </si>
  <si>
    <t>What is a Phishing Scam? (And What to Do to Stop Attacks)</t>
  </si>
  <si>
    <t>https://www.sentinelone.com/blog/what-is-a-phishing-scam/</t>
  </si>
  <si>
    <t>The Enemy Within – Top 7 Most Disturbing Data Breaches in 2018</t>
  </si>
  <si>
    <t>https://www.sentinelone.com/blog/top-7-most-disturbing-data-breaches-in-2018/</t>
  </si>
  <si>
    <t>Holiday Shoppers! 5 Tips to Beat Seasonal CyberCriminals</t>
  </si>
  <si>
    <t>https://www.sentinelone.com/blog/holiday-shoppers-5-tips-beat-seasonal-cybercriminals/</t>
  </si>
  <si>
    <t>Weekly Recap of Cybersecurity News 11/3</t>
  </si>
  <si>
    <t>https://www.sentinelone.com/blog/weekly-recap-cybersecurity-news-113/</t>
  </si>
  <si>
    <t>Weekly Recap of Cybersecurity News 10/13</t>
  </si>
  <si>
    <t>https://www.sentinelone.com/blog/weekly-recap-cybersecurity-news-1013/</t>
  </si>
  <si>
    <t>Announcing SentinelOne 2.0 Version</t>
  </si>
  <si>
    <t>https://www.sentinelone.com/blog/announcing-sentinelone-2-0-version/</t>
  </si>
  <si>
    <t>Addressing the Security-Encryption Paradox</t>
  </si>
  <si>
    <t>https://www.sentinelone.com/blog/addressing-security-encryption-paradox/</t>
  </si>
  <si>
    <t>Ransomware Roundup</t>
  </si>
  <si>
    <t>https://www.sentinelone.com/blog/ransomware-roundup/</t>
  </si>
  <si>
    <t>Are the Adobe Flash Vulnerabilities Leaving You Feeling Scared?</t>
  </si>
  <si>
    <t>https://www.sentinelone.com/blog/adobe-flash-vulnerabilities/</t>
  </si>
  <si>
    <t>Mass Surveillance: The Downsides of Traditional Endpoint Protection</t>
  </si>
  <si>
    <t>https://www.sentinelone.com/blog/mass-surveillance-the-downsides-of-traditional-endpoint-protection/</t>
  </si>
  <si>
    <t>3 Reasons Why Mobile Security Training is Essential for Securing Enterprise Endpoints</t>
  </si>
  <si>
    <t>https://www.sentinelone.com/blog/mobile-security-training-securing-enterprise-endpoints/</t>
  </si>
  <si>
    <t>Phishing Scams as a Service? Thieves Make It Easier To Steal Passwords</t>
  </si>
  <si>
    <t>https://www.sentinelone.com/blog/phishing-scams-service-thieves-steal-passwords/</t>
  </si>
  <si>
    <t>What’s Wrong with the Enterprise Antivirus Industry?</t>
  </si>
  <si>
    <t>https://www.sentinelone.com/blog/whats-wrong-with-enterprise-antivirus-industry/</t>
  </si>
  <si>
    <t>The Current State of Cyber Security for Financial Services (Spoiler: It’s Still Not Great)</t>
  </si>
  <si>
    <t>https://www.sentinelone.com/blog/current-state-cyber-security-for-financial-services/</t>
  </si>
  <si>
    <t>When good extensions go bad: buyer turns Particle into adware</t>
  </si>
  <si>
    <t>https://nakedsecurity.sophos.com/2017/07/18/when-good-extensions-go-bad-buyer-turns-particle-into-adware/</t>
  </si>
  <si>
    <t>https://nakedsecurity.sophos.com/2017/04/24/monday-review-the-hot-18-stories-of-the-week-8/</t>
  </si>
  <si>
    <t>Apple offers another Meltdown fix for Mac users…</t>
  </si>
  <si>
    <t>https://nakedsecurity.sophos.com/2018/01/25/apple-offers-another-meltdown-fix-for-mac-users/</t>
  </si>
  <si>
    <t>Why a massive DDoS attack on a blogger has internet experts worried</t>
  </si>
  <si>
    <t>https://nakedsecurity.sophos.com/2016/09/29/why-a-massive-ddos-attack-on-a-blogger-has-internet-experts-worried/</t>
  </si>
  <si>
    <t>Ungagged Google warns users about FBI accessing their accounts</t>
  </si>
  <si>
    <t>https://nakedsecurity.sophos.com/2018/09/06/ungagged-google-warns-users-about-fbi-accessing-their-accounts/</t>
  </si>
  <si>
    <t>German police given go-ahead to use home-brewed spying Trojan</t>
  </si>
  <si>
    <t>https://nakedsecurity.sophos.com/2016/02/24/german-police-given-go-ahead-to-use-home-brewed-spying-trojan/</t>
  </si>
  <si>
    <t>Equifax has been sending customers to a fake phishing site for weeks</t>
  </si>
  <si>
    <t>https://nakedsecurity.sophos.com/2017/09/22/equifax-has-been-sending-customers-to-a-fake-phishing-site-for-weeks/</t>
  </si>
  <si>
    <t>Update Flash (and Adobe Acrobat) now!</t>
  </si>
  <si>
    <t>https://nakedsecurity.sophos.com/2018/07/11/update-flash-and-adobe-acrobat-now/</t>
  </si>
  <si>
    <t>The Google Play “Super Antivirus” that’s not so super at all… [REPORT]</t>
  </si>
  <si>
    <t>https://nakedsecurity.sophos.com/2018/01/19/the-google-play-super-antivirus-thats-not-so-super-at-all-report/</t>
  </si>
  <si>
    <t>Google hits incorrigible sites with “Repeat Offender” tag</t>
  </si>
  <si>
    <t>https://nakedsecurity.sophos.com/2016/11/10/google-hits-incorrigible-sites-with-repeat-offender-tag/</t>
  </si>
  <si>
    <t>Tech support scammers bite Chrome users with forgotten 2014 bug</t>
  </si>
  <si>
    <t>https://nakedsecurity.sophos.com/2016/11/09/tech-support-scammers-bite-chrome-users-with-forgotten-2014-bug/</t>
  </si>
  <si>
    <t>WordPress worms, Android fraud and Flash fails [PODCAST]</t>
  </si>
  <si>
    <t>https://nakedsecurity.sophos.com/2018/12/13/wordpress-worms-android-fraud-and-flash-fails-podcast/</t>
  </si>
  <si>
    <t>Twitter users targeted by an army of 86,262 sex-starved bots</t>
  </si>
  <si>
    <t>https://nakedsecurity.sophos.com/2017/07/20/twitter-users-targeted-by-an-army-of-86262-sex-starved-bots/</t>
  </si>
  <si>
    <t>How hackers broke into John Podesta, DNC Gmail accounts</t>
  </si>
  <si>
    <t>https://nakedsecurity.sophos.com/2016/10/25/how-hackers-broke-into-john-podesta-dnc-gmail-accounts/</t>
  </si>
  <si>
    <t>DNC chief Podesta led to phishing link ‘thanks to a typo’</t>
  </si>
  <si>
    <t>https://nakedsecurity.sophos.com/2016/12/16/dnc-chief-podesta-led-to-phishing-link-thanks-to-a-typo/</t>
  </si>
  <si>
    <t>Like Jessica Alba? Don’t click Facebook links promising nude photos of her – or anyone else</t>
  </si>
  <si>
    <t>https://nakedsecurity.sophos.com/2016/12/12/like-jessica-alba-dont-click-facebook-links-promising-nude-photos-of-her-or-anyone-else/</t>
  </si>
  <si>
    <t>Why government plans to spy on WhatsApp will fail</t>
  </si>
  <si>
    <t>https://nakedsecurity.sophos.com/2017/03/28/heres-why-what-the-government-wants-with-whatsapp-wont-work/</t>
  </si>
  <si>
    <t>“More than 250 million email accounts breached” – but how bad is it really?</t>
  </si>
  <si>
    <t>https://nakedsecurity.sophos.com/2016/05/05/more-than-250-million-email-accounts-breached-maybe/</t>
  </si>
  <si>
    <t>Vote now! Which web browser do you trust the most?</t>
  </si>
  <si>
    <t>https://nakedsecurity.sophos.com/2018/09/17/vote-now-which-web-browser-do-you-trust-the-most/</t>
  </si>
  <si>
    <t>Monday review – the hot 19 stories of the week</t>
  </si>
  <si>
    <t>https://nakedsecurity.sophos.com/2017/10/16/monday-review-the-hot-19-stories-of-the-week-20/</t>
  </si>
  <si>
    <t>Update now! Dangerous AMP for WordPress plugin fixed</t>
  </si>
  <si>
    <t>https://nakedsecurity.sophos.com/2018/11/20/update-now-dangerous-amp-for-wordpress-plugin-fixed/</t>
  </si>
  <si>
    <t>One lousy click: the phishing blunder that sank an entire product</t>
  </si>
  <si>
    <t>https://nakedsecurity.sophos.com/2017/07/31/one-lousy-click-the-phishing-blunder-that-sank-an-entire-product/</t>
  </si>
  <si>
    <t>MySpace breach could be the biggest ever – half a BILLION passwords!</t>
  </si>
  <si>
    <t>https://nakedsecurity.sophos.com/2016/05/31/myspace-breach-could-be-the-biggest-ever-half-a-billion-passwords/</t>
  </si>
  <si>
    <t>Security chiefs join the chorus of concern about shoddy IoT devices</t>
  </si>
  <si>
    <t>https://nakedsecurity.sophos.com/2017/03/15/security-chiefs-join-the-chorus-of-concern-about-shoddy-iot-devices/</t>
  </si>
  <si>
    <t>Beware! ‘Porn’ scam uses your phone number to blackmail you</t>
  </si>
  <si>
    <t>https://nakedsecurity.sophos.com/2018/08/15/the-sextortionists-are-back-this-time-with-your-phone-number-as-proof/</t>
  </si>
  <si>
    <t>https://nakedsecurity.sophos.com/2017/10/23/monday-review-the-hot-20-stories-of-the-week-36/</t>
  </si>
  <si>
    <t>Where are the holes in machine learning – and can we fix them?</t>
  </si>
  <si>
    <t>https://nakedsecurity.sophos.com/2017/07/26/where-are-the-holes-in-machine-learning-and-can-we-fix-them/</t>
  </si>
  <si>
    <t>Fake news: Mozilla joins the fight to stop it polluting the web</t>
  </si>
  <si>
    <t>https://nakedsecurity.sophos.com/2017/08/22/fake-news-mozilla-joins-the-fight-to-stop-it-polluting-the-web/</t>
  </si>
  <si>
    <t>The Google-phish-that-was-also-a-worm – what happened and what to do</t>
  </si>
  <si>
    <t>https://nakedsecurity.sophos.com/2017/05/05/google-phish-thats-a-worm-what-happened-and-what-to-do/</t>
  </si>
  <si>
    <t>Update now! Microsoft patches another zero-day flaw</t>
  </si>
  <si>
    <t>https://nakedsecurity.sophos.com/2018/12/20/update-now-microsoft-patches-another-zero-day-flaw/</t>
  </si>
  <si>
    <t>Sextortion scam knows your password, but don’t fall for it</t>
  </si>
  <si>
    <t>https://nakedsecurity.sophos.com/2018/07/13/sextortion-scam-knows-your-password-but-dont-fall-for-it/</t>
  </si>
  <si>
    <t>Google Project Zero pulls the rug out from under Microsoft (again)</t>
  </si>
  <si>
    <t>https://nakedsecurity.sophos.com/2018/04/24/google-project-zero-pulls-the-rug-out-from-under-microsoft-again/</t>
  </si>
  <si>
    <t>F**CKWIT, aka KAISER, aka KPTI  – Intel CPU flaw needs low-level OS patches</t>
  </si>
  <si>
    <t>https://nakedsecurity.sophos.com/2018/01/03/fckwit-aka-kaiser-aka-kpti-intel-cpu-flaw-needs-low-level-os-patches/</t>
  </si>
  <si>
    <t>Chrome smoked by Edge in browser phishing test</t>
  </si>
  <si>
    <t>https://nakedsecurity.sophos.com/2017/10/16/chrome-smoked-by-edge-in-browser-phishing-test/</t>
  </si>
  <si>
    <t>Safer browsing coming soon to MacOS Chrome users</t>
  </si>
  <si>
    <t>https://nakedsecurity.sophos.com/2018/03/07/safer-browsing-coming-soon-to-macos-chrome-users/</t>
  </si>
  <si>
    <t>Why you should be cautious of emails from friends or colleagues</t>
  </si>
  <si>
    <t>https://nakedsecurity.sophos.com/2016/10/21/why-you-should-be-cautious-of-emails-from-friends-or-colleagues/</t>
  </si>
  <si>
    <t>Philadelphia RaaS: our map of how it works (and how to prevent it)</t>
  </si>
  <si>
    <t>https://nakedsecurity.sophos.com/2017/07/26/philadelphia-raas-our-map-of-how-it-works-and-how-to-prevent-it/</t>
  </si>
  <si>
    <t>Adblock Plus to let us tip sites to make up for not enduring ads</t>
  </si>
  <si>
    <t>https://nakedsecurity.sophos.com/2016/05/05/adblock-plus-to-let-us-tip-sites-to-make-up-for-not-enduring-ads/</t>
  </si>
  <si>
    <t>3 of Facebook’s dumbest hoaxes</t>
  </si>
  <si>
    <t>https://nakedsecurity.sophos.com/2018/03/27/3-of-facebooks-dumbest-hoaxes/</t>
  </si>
  <si>
    <t>Safer Gmail: more warnings against fakes, phishers, and spoofers</t>
  </si>
  <si>
    <t>https://nakedsecurity.sophos.com/2016/08/15/safer-gmail-more-warnings-against-fakes-phishers-and-spoofers/</t>
  </si>
  <si>
    <t>MEGA secure upload service gets its Chrome extension hacked</t>
  </si>
  <si>
    <t>https://nakedsecurity.sophos.com/2018/09/05/mega-secure-upload-service-gets-its-chrome-extension-hacked/</t>
  </si>
  <si>
    <t>Update: Google Docs used for phishing? Not exactly</t>
  </si>
  <si>
    <t>https://nakedsecurity.sophos.com/2017/05/04/student-claims-google-docs-blast-was-a-test-not-a-phishing-attempt/</t>
  </si>
  <si>
    <t>https://nakedsecurity.sophos.com/2018/03/26/monday-review-the-hot-20-stories-of-the-week-38/</t>
  </si>
  <si>
    <t>News in brief: finally, a farewell to Flash; Paint lives on; young cybercriminals sent to rehab</t>
  </si>
  <si>
    <t>https://nakedsecurity.sophos.com/2017/07/25/news-in-brief-finally-a-farewell-to-flash-paint-lives-on-young-cybercriminals-sent-to-rehab/</t>
  </si>
  <si>
    <t>Fake Amazon ad ranks top on Google search results</t>
  </si>
  <si>
    <t>https://nakedsecurity.sophos.com/2018/03/20/fake-amazon-ad-ranks-top-on-google-search-results/</t>
  </si>
  <si>
    <t>Flash zero-day exploit. Act now!</t>
  </si>
  <si>
    <t>https://nakedsecurity.sophos.com/2018/06/07/flash-zero-day-exploit-act-now/</t>
  </si>
  <si>
    <t>Surveillance watchdog learns that old domains never die</t>
  </si>
  <si>
    <t>https://nakedsecurity.sophos.com/2018/05/01/surveillance-watchdog-learns-that-old-domains-never-die/</t>
  </si>
  <si>
    <t>https://nakedsecurity.sophos.com/2017/03/06/monday-review-the-hot-29-stories-of-the-week-3/</t>
  </si>
  <si>
    <t>https://nakedsecurity.sophos.com/2016/07/11/monday-review-the-hot-19-stories-of-the-week-15/</t>
  </si>
  <si>
    <t>Google drops new Edge zero-day as Microsoft misses 90-day deadline</t>
  </si>
  <si>
    <t>https://nakedsecurity.sophos.com/2018/02/19/google-drops-a-new-edge-zero-day-as-microsoft-misses-90-day-deadline/</t>
  </si>
  <si>
    <t>How porn bots abuse government websites</t>
  </si>
  <si>
    <t>https://nakedsecurity.sophos.com/2018/04/20/how-porn-bots-abuse-government-websites/</t>
  </si>
  <si>
    <t>Microsoft cracks down on tech support scams, 16 call centers raided</t>
  </si>
  <si>
    <t>https://nakedsecurity.sophos.com/2018/12/03/microsoft-cracks-down-on-tech-support-scams-16-call-centers-raided/</t>
  </si>
  <si>
    <t>Google warning: Fix your dodgy ads within 30 days or get banned</t>
  </si>
  <si>
    <t>https://nakedsecurity.sophos.com/2018/11/08/google-warning-fix-your-dodgy-ads-within-30-days-or-get-banned/</t>
  </si>
  <si>
    <t>Google and Bing plan to bury pirated content</t>
  </si>
  <si>
    <t>https://nakedsecurity.sophos.com/2017/02/21/google-and-bing-plan-to-bury-pirated-content/</t>
  </si>
  <si>
    <t>Google says “No more” to deceptive download and play buttons in ads</t>
  </si>
  <si>
    <t>https://nakedsecurity.sophos.com/2016/02/08/google-says-no-more-to-deceptive-download-and-play-buttons-in-ads/</t>
  </si>
  <si>
    <t>The ransomware attack that knows where you live</t>
  </si>
  <si>
    <t>https://nakedsecurity.sophos.com/2016/04/14/the-ransomware-attack-that-knows-where-you-live/</t>
  </si>
  <si>
    <t>https://nakedsecurity.sophos.com/2016/08/01/monday-review-the-hot-24-stories-of-the-week-17/</t>
  </si>
  <si>
    <t>Ads are for humans, not bots, say advertisers</t>
  </si>
  <si>
    <t>https://nakedsecurity.sophos.com/2016/05/24/ads-are-for-humans-not-bots-say-advertisers/</t>
  </si>
  <si>
    <t>How an uploaded image could take over your website, and how to stop it</t>
  </si>
  <si>
    <t>https://nakedsecurity.sophos.com/2018/08/23/how-an-uploaded-image-could-take-over-your-website-and-how-to-stop-it/</t>
  </si>
  <si>
    <t>US senator: what does Pokémon GO know about us and our kids?</t>
  </si>
  <si>
    <t>https://nakedsecurity.sophos.com/2016/07/14/us-senator-what-does-pokemon-go-know-about-us-and-our-kids/</t>
  </si>
  <si>
    <t>Chrome anti-phishing protection… from Microsoft!</t>
  </si>
  <si>
    <t>https://nakedsecurity.sophos.com/2018/04/20/chrome-anti-phishing-protection-from-microsoft/</t>
  </si>
  <si>
    <t>Online file conversion services – why trust them?</t>
  </si>
  <si>
    <t>https://nakedsecurity.sophos.com/2017/09/01/online-file-conversion-services-why-trust-them/</t>
  </si>
  <si>
    <t>Google to warn companies targeted in government-backed attacks</t>
  </si>
  <si>
    <t>https://nakedsecurity.sophos.com/2018/08/09/google-to-warn-companies-targeted-in-government-backed-attacks/</t>
  </si>
  <si>
    <t>Scammers slip fake Amazon ad under Google’s nose</t>
  </si>
  <si>
    <t>https://nakedsecurity.sophos.com/2017/02/10/scammers-slip-fake-amazon-ad-under-googles-nose/</t>
  </si>
  <si>
    <t>Live from RSA – Endpoint security is dead, long live endpoint security [Chet Chat Podcast 234]</t>
  </si>
  <si>
    <t>https://nakedsecurity.sophos.com/2016/03/08/live-from-rsa-endpoint-security-is-dead-long-live-endpoint-security-chet-chat-podcast-234/</t>
  </si>
  <si>
    <t>Google ads for tech support scams – would you spot one?</t>
  </si>
  <si>
    <t>https://nakedsecurity.sophos.com/2017/06/06/how-to-spot-potentially-scammy-ads-in-search-results/</t>
  </si>
  <si>
    <t>Linux experts are crap at passwords!</t>
  </si>
  <si>
    <t>https://nakedsecurity.sophos.com/2018/07/06/linux-experts-are-crap-at-passwords/</t>
  </si>
  <si>
    <t>“Safer hops for email” – EFF’s plan to cut down on email snooping</t>
  </si>
  <si>
    <t>https://nakedsecurity.sophos.com/2018/06/27/safer-hops-for-email-effs-plan-to-cut-down-on-email-snooping/</t>
  </si>
  <si>
    <t>https://nakedsecurity.sophos.com/2018/06/11/monday-review-the-hot-21-stories-of-the-week-28/</t>
  </si>
  <si>
    <t>https://nakedsecurity.sophos.com/2017/06/05/monday-review-the-hot-19-stories-of-the-week-19/</t>
  </si>
  <si>
    <t>News in brief: Street View goes out of this world; GoT fans warned on torrenting; Citadel man jailed</t>
  </si>
  <si>
    <t>https://nakedsecurity.sophos.com/2017/07/20/news-in-brief-street-view-goes-out-of-this-world-got-fans-warned-on-torrenting-citadel-man-jailed/</t>
  </si>
  <si>
    <t>https://nakedsecurity.sophos.com/2016/12/19/monday-review-the-hot-29-stories-of-the-week-2/</t>
  </si>
  <si>
    <t>https://nakedsecurity.sophos.com/2018/07/16/monday-review-the-hot-21-stories-of-the-week-30/</t>
  </si>
  <si>
    <t>https://nakedsecurity.sophos.com/2016/06/13/monday-review-the-hot-18-stories-of-the-week-5/</t>
  </si>
  <si>
    <t>Monday review – the hot 28 stories of the week</t>
  </si>
  <si>
    <t>https://nakedsecurity.sophos.com/2017/02/13/monday-review-the-hot-28-stories-of-the-week-4/</t>
  </si>
  <si>
    <t>Brave will pay you to see ads with its ad-blocking browser</t>
  </si>
  <si>
    <t>https://nakedsecurity.sophos.com/2016/04/05/brave-will-pay-you-to-see-ads-with-its-ad-blocking-browser/</t>
  </si>
  <si>
    <t>What happens when a vendor doesn’t patch its software?</t>
  </si>
  <si>
    <t>https://nakedsecurity.sophos.com/2017/04/24/what-happens-when-a-vendor-doesnt-patch-its-software/</t>
  </si>
  <si>
    <t>Don’t plug it in! Scammers post infected USB sticks through letterboxes</t>
  </si>
  <si>
    <t>https://nakedsecurity.sophos.com/2016/09/21/dont-plug-it-in-scammers-post-infected-usb-sticks-through-letterboxes/</t>
  </si>
  <si>
    <t>Hey Portal, what’s that Facebook device in my kitchen?</t>
  </si>
  <si>
    <t>https://nakedsecurity.sophos.com/2018/10/09/hey-portal-whats-that-facebook-device-in-my-kitchen/</t>
  </si>
  <si>
    <t>Microsoft says no more blocking Windows Store on Pro edition</t>
  </si>
  <si>
    <t>https://nakedsecurity.sophos.com/2016/05/09/microsoft-says-no-more-blocking-windows-store-on-pro-edition/</t>
  </si>
  <si>
    <t>Why SMS two-factor authentication puts your bitcoins at risk</t>
  </si>
  <si>
    <t>https://nakedsecurity.sophos.com/2017/09/20/why-sms-two-factor-authentication-puts-your-bitcoins-at-risk/</t>
  </si>
  <si>
    <t>https://nakedsecurity.sophos.com/2017/08/14/monday-review-the-hot-25-stories-of-the-week-18/</t>
  </si>
  <si>
    <t>Facebook rolls out code to kick the shins off Adblock Plus reblocking</t>
  </si>
  <si>
    <t>https://nakedsecurity.sophos.com/2016/08/12/facebook-rolls-out-code-to-kick-the-shins-off-adblock-plus-reblocking/</t>
  </si>
  <si>
    <t>Typosquatting and the risks of one wrong keystroke</t>
  </si>
  <si>
    <t>https://nakedsecurity.sophos.com/2018/01/15/typosquatting-and-the-risks-of-one-wrong-keystroke/</t>
  </si>
  <si>
    <t>Former NASA contractor arrested on charges of sextorting seven women</t>
  </si>
  <si>
    <t>https://nakedsecurity.sophos.com/2018/09/07/former-nasa-contractor-arrested-on-charges-of-sextorting-seven-women/</t>
  </si>
  <si>
    <t>Flash 0-day in the wild – patch now!</t>
  </si>
  <si>
    <t>https://nakedsecurity.sophos.com/2017/10/17/flash-0-day-in-the-wild-patch-now/</t>
  </si>
  <si>
    <t>Busted! DOJ exposes huge ad-fraud operation, eight charged</t>
  </si>
  <si>
    <t>https://nakedsecurity.sophos.com/2018/11/30/busted-doj-exposes-huge-ad-fraud-operation-eight-charged/</t>
  </si>
  <si>
    <t>Russians apparently ‘targeted US election via phishing attacks’</t>
  </si>
  <si>
    <t>https://nakedsecurity.sophos.com/2017/06/07/russians-apparently-targeted-us-election-via-phishing-attacks/</t>
  </si>
  <si>
    <t>Pornhub bug bounty program will pay hackers up to $25,000</t>
  </si>
  <si>
    <t>https://nakedsecurity.sophos.com/2016/05/12/pornhub-bug-bounty-program-will-pay-hackers-up-to-25000/</t>
  </si>
  <si>
    <t>The iOS privacy loophole that’s staring you right in the face</t>
  </si>
  <si>
    <t>https://nakedsecurity.sophos.com/2017/10/27/the-ios-privacy-loophole-thats-staring-you-right-in-the-face/</t>
  </si>
  <si>
    <t>Cisco WebEx code execution hole – what you need to know</t>
  </si>
  <si>
    <t>https://nakedsecurity.sophos.com/2017/01/26/cisco-webex-code-execution-hole-what-you-need-to-know/</t>
  </si>
  <si>
    <t>This rule change just made it easier for the government to hack you, wherever you are</t>
  </si>
  <si>
    <t>https://nakedsecurity.sophos.com/2016/04/29/us-supreme-court-just-made-it-easier-for-the-government-to-hack-you-wherever-you-are/</t>
  </si>
  <si>
    <t>Know the risks of Amazon Alexa and Google Home</t>
  </si>
  <si>
    <t>https://nakedsecurity.sophos.com/2017/01/27/data-privacy-day-know-the-risks-of-amazon-alexa-and-google-home/</t>
  </si>
  <si>
    <t>Black Friday: What to watch out for when you hit the stores</t>
  </si>
  <si>
    <t>https://nakedsecurity.sophos.com/2016/11/22/black-friday-what-to-watch-out-for-when-you-hit-the-stores/</t>
  </si>
  <si>
    <t>Google Ads cracks down on tech support scammers</t>
  </si>
  <si>
    <t>https://nakedsecurity.sophos.com/2018/09/04/google-ads-cracks-down-on-tech-support-scammers/</t>
  </si>
  <si>
    <t>Let’s Encrypt issues certs to ‘PayPal’ phishing sites: how to protect yourself</t>
  </si>
  <si>
    <t>https://nakedsecurity.sophos.com/2017/03/30/lets-encrypt-issues-certs-to-paypal-phishing-sites-how-to-protect-yourself/</t>
  </si>
  <si>
    <t>https://nakedsecurity.sophos.com/2016/09/12/monday-review-the-hot-18-stories-of-the-week-7/</t>
  </si>
  <si>
    <t>Latest WikiLeaks dump shows CIA targeting Apple earlier than others</t>
  </si>
  <si>
    <t>https://nakedsecurity.sophos.com/2017/03/24/latest-wikileaks-dump-shows-cia-targeting-apple-earlier-than-others/</t>
  </si>
  <si>
    <t>Sextortionist caught by investigators’ booby-trapped video</t>
  </si>
  <si>
    <t>https://nakedsecurity.sophos.com/2017/08/09/sextortionist-caught-by-investigators-booby-trapped-video/</t>
  </si>
  <si>
    <t>3 critical Flash vulnerabilities patched. Update now!</t>
  </si>
  <si>
    <t>https://nakedsecurity.sophos.com/2018/04/11/3-critical-flash-vulnerabilities-patched-update-now/</t>
  </si>
  <si>
    <t>November Patch Tuesday fixes controversial Windows 0-day hole</t>
  </si>
  <si>
    <t>https://nakedsecurity.sophos.com/2016/11/09/november-patch-tuesday-fixes-controversial-windows-0-day-hole/</t>
  </si>
  <si>
    <t>Netgear router remote control bug – what you need to know</t>
  </si>
  <si>
    <t>https://nakedsecurity.sophos.com/2016/12/14/netgear-router-remote-control-bug-what-you-need-to-know/</t>
  </si>
  <si>
    <t>https://nakedsecurity.sophos.com/2016/07/04/monday-review-the-hot-20-stories-of-the-week-32/</t>
  </si>
  <si>
    <t>Monday review – the hot 17 stories of the week</t>
  </si>
  <si>
    <t>https://nakedsecurity.sophos.com/2017/11/06/monday-review-the-hot-17-stories-of-the-week-8/</t>
  </si>
  <si>
    <t>Critical Flash update. Patch now!</t>
  </si>
  <si>
    <t>https://nakedsecurity.sophos.com/2018/03/14/critical-flash-update-patch-now/</t>
  </si>
  <si>
    <t>Turning bugs into breaches (responsibly) [Chet Chat Podcast 244]</t>
  </si>
  <si>
    <t>https://nakedsecurity.sophos.com/2016/07/04/turning-bugs-into-breaches-responsibly-chet-chat-podcast-244/</t>
  </si>
  <si>
    <t>The password to your IoT device is just a Google search away</t>
  </si>
  <si>
    <t>https://nakedsecurity.sophos.com/2018/03/22/the-password-to-your-iot-device-is-just-a-google-search-away/</t>
  </si>
  <si>
    <t>Kittens, bears or pandas: who’s behind the biggest cyberattacks?</t>
  </si>
  <si>
    <t>https://nakedsecurity.sophos.com/2017/06/01/kittens-bears-or-pandas-whos-behind-the-biggest-cyberattacks/</t>
  </si>
  <si>
    <t>Tor users being actively blocked on some websites</t>
  </si>
  <si>
    <t>https://nakedsecurity.sophos.com/2016/02/29/tor-users-being-actively-blocked-on-some-websites/</t>
  </si>
  <si>
    <t>“You dirty RAT” – Spy versus Spy in the cybercrime underworld</t>
  </si>
  <si>
    <t>https://nakedsecurity.sophos.com/2016/08/16/you-dirty-rat-spy-versus-spy-in-the-cybercrime-underworld/</t>
  </si>
  <si>
    <t>How a hacked phone number cost Jered Kenna millions in bitcoins</t>
  </si>
  <si>
    <t>https://nakedsecurity.sophos.com/2016/12/21/how-a-hacked-phone-number-cost-jered-kenna-millions-of-bitcoins/</t>
  </si>
  <si>
    <t>https://nakedsecurity.sophos.com/2016/05/16/monday-review-the-hot-20-stories-of-the-week-30/</t>
  </si>
  <si>
    <t>Beware typosquatting – these are not the websites you’re looking for</t>
  </si>
  <si>
    <t>https://nakedsecurity.sophos.com/2016/03/25/beware-typosquatting-these-are-not-the-websites-youre-looking-for/</t>
  </si>
  <si>
    <t>Bot fixes buggy code so you don’t have to</t>
  </si>
  <si>
    <t>https://nakedsecurity.sophos.com/2016/02/03/bot-fixes-buggy-code-so-you-dont-have-to/</t>
  </si>
  <si>
    <t>Google and Microsoft’s shortened URLs make it easy to spy on people</t>
  </si>
  <si>
    <t>https://nakedsecurity.sophos.com/2016/04/18/google-and-microsofts-shortened-urls-make-it-easy-to-spy-on-people/</t>
  </si>
  <si>
    <t>Everything You Need to Know About the Security of Voice-Activated Smart Speakers</t>
  </si>
  <si>
    <t>https://www.symantec.com/blogs/threat-intelligence/security-voice-activated-smart-speakers</t>
  </si>
  <si>
    <t>Thrip: Espionage Group Hits Satellite, Telecoms, and Defense Companies</t>
  </si>
  <si>
    <t>https://www.symantec.com/blogs/threat-intelligence/thrip-hits-satellite-telecoms-defense-targets</t>
  </si>
  <si>
    <t>Coin Miner Mobile Malware Returns, Hits Google Play</t>
  </si>
  <si>
    <t>https://blog.trendmicro.com/trendlabs-security-intelligence/coin-miner-mobile-malware-returns-hits-google-play/</t>
  </si>
  <si>
    <t>TrendMicro</t>
  </si>
  <si>
    <t>Fake Voice Apps on Google Play, Botnet Likely in Development</t>
  </si>
  <si>
    <t>https://blog.trendmicro.com/trendlabs-security-intelligence/fake-voice-apps-on-google-play-botnet-likely-in-development/</t>
  </si>
  <si>
    <t>Fake Banking App Found on Google Play Used in SMiShing Scheme</t>
  </si>
  <si>
    <t>https://blog.trendmicro.com/trendlabs-security-intelligence/fake-banking-app-found-on-google-play-used-in-smishing-scheme/</t>
  </si>
  <si>
    <t>FakeSpy Android Information-Stealing Malware Targets Japanese and Korean-Speaking Users</t>
  </si>
  <si>
    <t>https://blog.trendmicro.com/trendlabs-security-intelligence/fakespy-android-information-stealing-malware-targets-japanese-and-korean-speaking-users/</t>
  </si>
  <si>
    <t>Understanding Code Signing Abuse in Malware Campaigns</t>
  </si>
  <si>
    <t>https://blog.trendmicro.com/trendlabs-security-intelligence/understanding-code-signing-abuse-in-malware-campaigns/</t>
  </si>
  <si>
    <t>Monero-Mining HiddenMiner Android Malware Can Potentially Cause Device Failure</t>
  </si>
  <si>
    <t>https://blog.trendmicro.com/trendlabs-security-intelligence/monero-mining-hiddenminer-android-malware-can-potentially-cause-device-failure/</t>
  </si>
  <si>
    <t>Malvertising Campaign Abuses Google’s DoubleClick to Deliver Cryptocurrency Miners</t>
  </si>
  <si>
    <t>https://blog.trendmicro.com/trendlabs-security-intelligence/malvertising-campaign-abuses-googles-doubleclick-to-deliver-cryptocurrency-miners/</t>
  </si>
  <si>
    <t>Toast Overlay Weaponized to Install Several Android Malware</t>
  </si>
  <si>
    <t>https://blog.trendmicro.com/trendlabs-security-intelligence/toast-overlay-weaponized-install-android-malware-single-attack-chain/</t>
  </si>
  <si>
    <t>ZNIU: First Android Malware to Exploit Dirty COW Vulnerability</t>
  </si>
  <si>
    <t>https://blog.trendmicro.com/trendlabs-security-intelligence/zniu-first-android-malware-exploit-dirty-cow-vulnerability/</t>
  </si>
  <si>
    <t>BankBot Found on Google Play and Targets Ten New UAE Banking Apps</t>
  </si>
  <si>
    <t>https://blog.trendmicro.com/trendlabs-security-intelligence/bankbot-found-google-play-targets-ten-new-uae-banking-apps/</t>
  </si>
  <si>
    <t>OSX Malware Linked to Operation Emmental Hijacks User Network Traffic</t>
  </si>
  <si>
    <t>https://blog.trendmicro.com/trendlabs-security-intelligence/osx_dok-mac-malware-emmental-hijacks-user-network-traffic/</t>
  </si>
  <si>
    <t>DressCode Android Malware Finds Apparent Successor in MilkyDoor</t>
  </si>
  <si>
    <t>https://blog.trendmicro.com/trendlabs-security-intelligence/dresscode-android-malware-finds-successor-milkydoor/</t>
  </si>
  <si>
    <t>Courier Scammers Intercept Text Messages, Leave Traces on Google Play</t>
  </si>
  <si>
    <t>https://blog.trendmicro.com/trendlabs-security-intelligence/courier-scammers-intercept-text-messages-leave-traces-google-play/</t>
  </si>
  <si>
    <t>‘GODLESS’ Mobile Malware Uses Multiple Exploits to Root Devices</t>
  </si>
  <si>
    <t>https://blog.trendmicro.com/trendlabs-security-intelligence/godless-mobile-malware-uses-multiple-exploits-root-devices/</t>
  </si>
  <si>
    <t>User Beware: Rooting Malware Found in 3rd Party App Stores</t>
  </si>
  <si>
    <t>https://blog.trendmicro.com/trendlabs-security-intelligence/user-beware-rooting-malware-found-in-3rd-party-app-stores/</t>
  </si>
  <si>
    <t>Android Wallpaper Apps Found Running Ad Fraud Scheme</t>
  </si>
  <si>
    <t>https://blog.trendmicro.com/trendlabs-security-intelligence/android-wallpaper-apps-found-running-ad-fraud-scheme/</t>
  </si>
  <si>
    <t>New Exploit Kit “Novidade” Found Targeting Home and SOHO Routers</t>
  </si>
  <si>
    <t>https://blog.trendmicro.com/trendlabs-security-intelligence/new-exploit-kit-novidade-found-targeting-home-and-soho-routers/</t>
  </si>
  <si>
    <t>Outlaw Group Distributes Botnet for Cryptocurrency-Mining, Scanning, and Brute-Force</t>
  </si>
  <si>
    <t>https://blog.trendmicro.com/trendlabs-security-intelligence/outlaw-group-distributes-botnet-for-cryptocurrency-mining-scanning-and-brute-force/</t>
  </si>
  <si>
    <t>Trickbot Shows Off New Trick: Password Grabber Module</t>
  </si>
  <si>
    <t>https://blog.trendmicro.com/trendlabs-security-intelligence/trickbot-shows-off-new-trick-password-grabber-module/</t>
  </si>
  <si>
    <t>The Urpage Connection to Bahamut, Confucius and Patchwork</t>
  </si>
  <si>
    <t>https://blog.trendmicro.com/trendlabs-security-intelligence/the-urpage-connection-to-bahamut-confucius-and-patchwork/</t>
  </si>
  <si>
    <t>IQY and PowerShell Abused by Spam Campaign to Infect Users in Japan with BEBLOH and URSNIF</t>
  </si>
  <si>
    <t>https://blog.trendmicro.com/trendlabs-security-intelligence/iqy-and-powershell-abused-by-spam-campaign-to-infect-users-in-japan-with-bebloh-and-ursnif/</t>
  </si>
  <si>
    <t>Spam Campaign Abusing SettingContent-ms Found Dropping Same FlawedAmmyy RAT Distributed by Necurs</t>
  </si>
  <si>
    <t>https://blog.trendmicro.com/trendlabs-security-intelligence/spam-campaign-abusing-settingcontent-ms-found-dropping-same-flawedammy-rat-distributed-by-necurs/</t>
  </si>
  <si>
    <t>Open ADB Ports Being Exploited to Spread Possible Satori Variant in Android Devices</t>
  </si>
  <si>
    <t>https://blog.trendmicro.com/trendlabs-security-intelligence/open-adb-ports-being-exploited-to-spread-possible-satori-variant-in-android-devices/</t>
  </si>
  <si>
    <t>Malicious Macro Hijacks Desktop Shortcuts to Deliver Backdoor</t>
  </si>
  <si>
    <t>https://blog.trendmicro.com/trendlabs-security-intelligence/malicious-macro-hijacks-desktop-shortcuts-to-deliver-backdoor/</t>
  </si>
  <si>
    <t>The New Face of Necurs: Noteworthy Changes to Necurs’ Behaviors</t>
  </si>
  <si>
    <t>https://blog.trendmicro.com/trendlabs-security-intelligence/the-new-face-of-necurs-noteworthy-changes-to-necurs-behaviors/</t>
  </si>
  <si>
    <t>Necurs Poses a New Challenge Using Internet Query File</t>
  </si>
  <si>
    <t>https://blog.trendmicro.com/trendlabs-security-intelligence/necurs-poses-a-new-challenge-using-internet-query-file/</t>
  </si>
  <si>
    <t>Post-Tax Season Spam Campaign Delivers URSNIF to North American Taxpayers</t>
  </si>
  <si>
    <t>https://blog.trendmicro.com/trendlabs-security-intelligence/post-tax-season-spam-campaign-delivers-ursnif-to-north-american-taxpayers/</t>
  </si>
  <si>
    <t>Malicious Edge and Chrome Extension Used to Deliver Backdoor</t>
  </si>
  <si>
    <t>https://blog.trendmicro.com/trendlabs-security-intelligence/malicious-edge-and-chrome-extension-used-to-deliver-backdoor/</t>
  </si>
  <si>
    <t>Confucius Update: New Tools and Techniques, Further Connections with Patchwork</t>
  </si>
  <si>
    <t>https://blog.trendmicro.com/trendlabs-security-intelligence/confucius-update-new-tools-and-techniques-further-connections-with-patchwork/</t>
  </si>
  <si>
    <t>Maikspy Spyware Poses as Adult Game, Targets Windows and Android Users</t>
  </si>
  <si>
    <t>https://blog.trendmicro.com/trendlabs-security-intelligence/maikspy-spyware-poses-as-adult-game-targets-windows-and-android-users/</t>
  </si>
  <si>
    <t>FacexWorm Targets Cryptocurrency Trading Platforms, Abuses Facebook Messenger for Propagation</t>
  </si>
  <si>
    <t>https://blog.trendmicro.com/trendlabs-security-intelligence/facexworm-targets-cryptocurrency-trading-platforms-abuses-facebook-messenger-for-propagation/</t>
  </si>
  <si>
    <t>Necurs Evolves to Evade Spam Detection via Internet Shortcut File</t>
  </si>
  <si>
    <t>https://blog.trendmicro.com/trendlabs-security-intelligence/necurs-evolves-to-evade-spam-detection-via-internet-shortcut-file/</t>
  </si>
  <si>
    <t>XLoader Android Spyware and Banking Trojan Distributed via DNS Spoofing</t>
  </si>
  <si>
    <t>https://blog.trendmicro.com/trendlabs-security-intelligence/xloader-android-spyware-and-banking-trojan-distributed-via-dns-spoofing/</t>
  </si>
  <si>
    <t>XTRAT and DUNIHI Backdoors Bundled with Adwind in Spam Mails</t>
  </si>
  <si>
    <t>https://blog.trendmicro.com/trendlabs-security-intelligence/xtrat-and-dunihi-backdoors-bundled-with-adwind-in-spam-mails/</t>
  </si>
  <si>
    <t>A Closer Look at Unpopular Software Downloads and the Risks They Pose to Organizations</t>
  </si>
  <si>
    <t>https://blog.trendmicro.com/trendlabs-security-intelligence/a-closer-look-at-unpopular-software-downloads-and-the-risks-they-pose-to-organizations/</t>
  </si>
  <si>
    <t>Pop-up Ads and Over a Hundred Sites are Helping Distribute Botnets, Cryptocurrency Miners and Ransomware</t>
  </si>
  <si>
    <t>https://blog.trendmicro.com/trendlabs-security-intelligence/pop-up-ads-and-over-a-hundred-sites-are-helping-distribute-botnets-cryptocurrency-miners-and-ransomware/</t>
  </si>
  <si>
    <t>New AndroRAT Exploits Dated Privilege Escalation Vulnerability, Allows Permanent Rooting</t>
  </si>
  <si>
    <t>https://blog.trendmicro.com/trendlabs-security-intelligence/new-androrat-exploits-dated-permanent-rooting-vulnerability-allows-privilege-escalation/</t>
  </si>
  <si>
    <t>Malicious Chrome Extensions Found in Chrome Web Store, Form Droidclub Botnet</t>
  </si>
  <si>
    <t>https://blog.trendmicro.com/trendlabs-security-intelligence/malicious-chrome-extensions-found-chrome-web-store-form-droidclub-botnet/</t>
  </si>
  <si>
    <t>Hacking Group Spies on Android Users in India Using PoriewSpy</t>
  </si>
  <si>
    <t>https://blog.trendmicro.com/trendlabs-security-intelligence/hacking-group-spies-android-users-india-using-poriewspy/</t>
  </si>
  <si>
    <t>GhostTeam Adware can Steal Facebook Credentials</t>
  </si>
  <si>
    <t>https://blog.trendmicro.com/trendlabs-security-intelligence/ghostteam-adware-can-steal-facebook-credentials/</t>
  </si>
  <si>
    <t>First Kotlin-Developed Malicious App Signs Users Up for Premium SMS Services</t>
  </si>
  <si>
    <t>https://blog.trendmicro.com/trendlabs-security-intelligence/first-kotlin-developed-malicious-app-signs-users-premium-sms-services/</t>
  </si>
  <si>
    <t>Apps Disguised as Security Tools Bombard Users With Ads and Track Users’ Location</t>
  </si>
  <si>
    <t>https://blog.trendmicro.com/trendlabs-security-intelligence/apps-disguised-security-tools-bombard-users-ads-track-users-location/</t>
  </si>
  <si>
    <t>The Need for Better Built-in Security in IoT Devices</t>
  </si>
  <si>
    <t>https://blog.trendmicro.com/trendlabs-security-intelligence/iot-devices-need-better-builtin-security/</t>
  </si>
  <si>
    <t>Janus Android App Signature Bypass Allows Attackers to Modify Legitimate Apps</t>
  </si>
  <si>
    <t>https://blog.trendmicro.com/trendlabs-security-intelligence/janus-android-app-signature-bypass-allows-attackers-modify-legitimate-apps/</t>
  </si>
  <si>
    <t>Cyberespionage Campaign Sphinx Goes Mobile With AnubisSpy</t>
  </si>
  <si>
    <t>https://blog.trendmicro.com/trendlabs-security-intelligence/cyberespionage-campaign-sphinx-goes-mobile-anubisspy/</t>
  </si>
  <si>
    <t>October macOS Patch Fixes FAT/USB Vulnerability</t>
  </si>
  <si>
    <t>https://blog.trendmicro.com/trendlabs-security-intelligence/october-macos-patch-fixes-fatusb-vulnerability/</t>
  </si>
  <si>
    <t>New EMOTET Hijacks a Windows API, Evades Sandbox and Analysis</t>
  </si>
  <si>
    <t>https://blog.trendmicro.com/trendlabs-security-intelligence/new-emotet-hijacks-windows-api-evades-sandbox-analysis/</t>
  </si>
  <si>
    <t>New Malicious Macro Evasion Tactics Exposed in URSNIF Spam Mail</t>
  </si>
  <si>
    <t>https://blog.trendmicro.com/trendlabs-security-intelligence/new-malicious-macro-evasion-tactics-exposed-ursnif-spam-mail/</t>
  </si>
  <si>
    <t>A Closer Look at North Korea’s Internet</t>
  </si>
  <si>
    <t>https://blog.trendmicro.com/trendlabs-security-intelligence/a-closer-look-at-north-koreas-internet/</t>
  </si>
  <si>
    <t>Dnsmasq: A Reality Check and Remediation Practices</t>
  </si>
  <si>
    <t>https://blog.trendmicro.com/trendlabs-security-intelligence/dnsmasq-reality-check-remediation-practices/</t>
  </si>
  <si>
    <t>EMOTET Returns, Starts Spreading via Spam Botnet</t>
  </si>
  <si>
    <t>https://blog.trendmicro.com/trendlabs-security-intelligence/emotet-returns-starts-spreading-via-spam-botnet/</t>
  </si>
  <si>
    <t>CVE-2017-0780: Denial-of-Service Vulnerability can Crash Android Messages App</t>
  </si>
  <si>
    <t>https://blog.trendmicro.com/trendlabs-security-intelligence/cve-2017-0780-denial-service-vulnerability-android-messages-app/</t>
  </si>
  <si>
    <t>A360 Drive Abused to Deliver Adwind, Remcos, Netwire RATs</t>
  </si>
  <si>
    <t>https://blog.trendmicro.com/trendlabs-security-intelligence/a360-drive-adwind-remcos-netwire-rats/</t>
  </si>
  <si>
    <t>Malicious Chrome Extensions Stealing Roblox In-Game Currency, Sending Cookies via Discord</t>
  </si>
  <si>
    <t>https://blog.trendmicro.com/trendlabs-security-intelligence/malicous-chrome-extensions-stealing-roblox-game-currency-sending-cookies-via-discord/</t>
  </si>
  <si>
    <t>GhostClicker Adware is a Phantomlike Android Click Fraud</t>
  </si>
  <si>
    <t>https://blog.trendmicro.com/trendlabs-security-intelligence/ghostclicker-adware-is-a-phantomlike-android-click-fraud/</t>
  </si>
  <si>
    <t>Cerber Ransomware Evolves Again, Now Steals From Bitcoin Wallets</t>
  </si>
  <si>
    <t>https://blog.trendmicro.com/trendlabs-security-intelligence/cerber-ransomware-evolves-now-steals-bitcoin-wallets/</t>
  </si>
  <si>
    <t>LeakerLocker Mobile Ransomware Threatens to Expose User Information</t>
  </si>
  <si>
    <t>https://blog.trendmicro.com/trendlabs-security-intelligence/leakerlocker-mobile-ransomware-threatens-expose-user-information/</t>
  </si>
  <si>
    <t>Spam Campaign Delivers Cross-platform Remote Access Trojan Adwind</t>
  </si>
  <si>
    <t>https://blog.trendmicro.com/trendlabs-security-intelligence/spam-remote-access-trojan-adwind-jrat/</t>
  </si>
  <si>
    <t>Information Stealer Found Hitting Israeli Hospitals</t>
  </si>
  <si>
    <t>https://blog.trendmicro.com/trendlabs-security-intelligence/information-stealer-found-hitting-israeli-hospitals/</t>
  </si>
  <si>
    <t>Following the Trail of BlackTech’s Cyber Espionage Campaigns</t>
  </si>
  <si>
    <t>https://blog.trendmicro.com/trendlabs-security-intelligence/following-trail-blacktech-cyber-espionage-campaigns/</t>
  </si>
  <si>
    <t>Analyzing Xavier: An Information-Stealing Ad Library on Android</t>
  </si>
  <si>
    <t>https://blog.trendmicro.com/trendlabs-security-intelligence/analyzing-xavier-information-stealing-ad-library-android/</t>
  </si>
  <si>
    <t>Mouse Over, Macro: Spam Run in Europe Uses Hover Action to Deliver Banking Trojan</t>
  </si>
  <si>
    <t>https://blog.trendmicro.com/trendlabs-security-intelligence/mouseover-otlard-gootkit/</t>
  </si>
  <si>
    <t>The Reigning King of IP Camera Botnets and its Challengers</t>
  </si>
  <si>
    <t>https://blog.trendmicro.com/trendlabs-security-intelligence/reigning-king-ip-camera-botnets-challengers/</t>
  </si>
  <si>
    <t>Microsoft Addresses Zero-Day Vulnerability Ahead of Patch Tuesday</t>
  </si>
  <si>
    <t>https://blog.trendmicro.com/trendlabs-security-intelligence/microsoft-addresses-zero-day-vulnerability-ahead-patch-tuesday/</t>
  </si>
  <si>
    <t>Lurk: Retracing the Group’s Five-Year Campaign</t>
  </si>
  <si>
    <t>https://blog.trendmicro.com/trendlabs-security-intelligence/lurk-retracing-five-year-campaign/</t>
  </si>
  <si>
    <t>Routers Under Attack: Current Security Flaws and How to Fix Them</t>
  </si>
  <si>
    <t>https://blog.trendmicro.com/trendlabs-security-intelligence/routers-under-attack-current-security-flaws-and-how-to-fix-them/</t>
  </si>
  <si>
    <t>Uncovering the Inner Workings of EyePyramid</t>
  </si>
  <si>
    <t>https://blog.trendmicro.com/trendlabs-security-intelligence/uncovering-inner-workings-eyepyramid/</t>
  </si>
  <si>
    <t>In Review: 2016’s Mobile Threat Landscape Brings Diversity, Scale, and Scope</t>
  </si>
  <si>
    <t>https://blog.trendmicro.com/trendlabs-security-intelligence/2016-mobile-threat-landscape/</t>
  </si>
  <si>
    <t>Practical Android Debugging Via KGDB</t>
  </si>
  <si>
    <t>https://blog.trendmicro.com/trendlabs-security-intelligence/practical-android-debugging-via-kgdb/</t>
  </si>
  <si>
    <t>One Bit To Rule A System: Analyzing CVE-2016-7255 Exploit In The Wild</t>
  </si>
  <si>
    <t>https://blog.trendmicro.com/trendlabs-security-intelligence/one-bit-rule-system-analyzing-cve-2016-7255-exploit-wild/</t>
  </si>
  <si>
    <t>Security Update Patches 13 Android Vulnerabilities Discovered by Trend Micro</t>
  </si>
  <si>
    <t>https://blog.trendmicro.com/trendlabs-security-intelligence/security-update-patches-13-android-vulnerabilities-discovered-trend-micro/</t>
  </si>
  <si>
    <t>DressCode and its Potential Impact for Enterprises</t>
  </si>
  <si>
    <t>https://blog.trendmicro.com/trendlabs-security-intelligence/dresscode-potential-impact-enterprises/</t>
  </si>
  <si>
    <t>Picture Perfect: CryLocker Ransomware Uploads User Information as PNG Files</t>
  </si>
  <si>
    <t>https://blog.trendmicro.com/trendlabs-security-intelligence/picture-perfect-crylocker-ransomware-sends-user-information-as-png-files/</t>
  </si>
  <si>
    <t>MIRCOP Crypto-Ransomware Channels Guy Fawkes, Claims To Be The Victim Instead</t>
  </si>
  <si>
    <t>https://blog.trendmicro.com/trendlabs-security-intelligence/instruction-less-ransomware-mircop-channels-guy-fawkes/</t>
  </si>
  <si>
    <t>Fake Bank App Ramps Up Defensive Measures</t>
  </si>
  <si>
    <t>https://blog.trendmicro.com/trendlabs-security-intelligence/fake-bank-app-phishes-credentials-locks-users-out/</t>
  </si>
  <si>
    <t>Kernel Waiter Exploit from the Hacking Team Leak Still Being Used</t>
  </si>
  <si>
    <t>https://blog.trendmicro.com/trendlabs-security-intelligence/kernel-waiter-exploit-from-the-hacking-team-leak-still-being-used/</t>
  </si>
  <si>
    <t>Flashlight App Spews Malicious Ads</t>
  </si>
  <si>
    <t>https://blog.trendmicro.com/trendlabs-security-intelligence/flashlight-app-spews-malicious-ads/</t>
  </si>
  <si>
    <t>“Operation C-Major” Actors Also Used Android, BlackBerry Mobile Spyware Against Targets</t>
  </si>
  <si>
    <t>https://blog.trendmicro.com/trendlabs-security-intelligence/operation-c-major-actors-also-used-android-blackberry-mobile-spyware-targets/</t>
  </si>
  <si>
    <t>Operation Emmental Revisited: Malicious Apps Lock Users Out</t>
  </si>
  <si>
    <t>https://blog.trendmicro.com/trendlabs-security-intelligence/operation-emmental-revisited-malicious-apps-lock-users-out/</t>
  </si>
  <si>
    <t>Android-based Smart TVs Hit By Backdoor Spread Via Malicious App</t>
  </si>
  <si>
    <t>https://blog.trendmicro.com/trendlabs-security-intelligence/android-based-smart-tvs-hit-by-backdoor-spread-via-malicious-app/</t>
  </si>
  <si>
    <t>Cyber-criminals invent a new “no talk” scam to trick you</t>
  </si>
  <si>
    <t>https://www.pandasecurity.com/mediacenter/technology/new-no-talk-scam/</t>
  </si>
  <si>
    <t>Cybersecurity Lessons from Pop Culture</t>
  </si>
  <si>
    <t>https://www.pandasecurity.com/mediacenter/security/cybersecurity-pop-culture/</t>
  </si>
  <si>
    <t>How to Track Your Life</t>
  </si>
  <si>
    <t>https://www.pandasecurity.com/mediacenter/tips/how-to-track-your-life/</t>
  </si>
  <si>
    <t>How Secure is My Password?</t>
  </si>
  <si>
    <t>https://www.pandasecurity.com/mediacenter/tips/how-secure-is-my-password/</t>
  </si>
  <si>
    <t>YouTube Virus: Can I Get One?</t>
  </si>
  <si>
    <t>https://www.pandasecurity.com/mediacenter/mobile-news/youtube-virus-tips/</t>
  </si>
  <si>
    <t>https://www.sentinelone.com/blog/malware-identification-for-android-caleb-fenton-talks-to-cyber-defenders/</t>
  </si>
  <si>
    <t>Linux Operating System Attacks are Nothing New—But is the Problem Getting Worse?</t>
  </si>
  <si>
    <t>https://www.sentinelone.com/blog/linux-operating-system-attacks-problem-getting-worse/</t>
  </si>
  <si>
    <t>Google to require Android device-makers to roll out OS security patches regularly</t>
  </si>
  <si>
    <t>https://www.welivesecurity.com/2018/05/16/google-require-android-security-patches/</t>
  </si>
  <si>
    <t>Biggest fears of EMEA companies? Malware ranks first</t>
  </si>
  <si>
    <t>https://www.welivesecurity.com/2016/02/16/biggest-fears-of-emea-companies-malware-ranks-first/</t>
  </si>
  <si>
    <t>Five ways to make Halloween less cyber-scary for kids</t>
  </si>
  <si>
    <t>https://www.welivesecurity.com/2018/10/31/five-ways-halloween-less-cyber-scary-kids/</t>
  </si>
  <si>
    <t>Going on vacation? Five things to do before you leave</t>
  </si>
  <si>
    <t>https://www.welivesecurity.com/2018/07/04/vacation-five-things-before-you-leave/</t>
  </si>
  <si>
    <t>11 ‘teammates’ to help you win your own cybersecurity game</t>
  </si>
  <si>
    <t>https://www.welivesecurity.com/2018/06/20/11-teammates-help-win-cybersecurity-game/</t>
  </si>
  <si>
    <t>Cyber-savvy New Year’s resolutions you’ll want to keep</t>
  </si>
  <si>
    <t>https://www.welivesecurity.com/2017/01/01/cyber-savvy-new-years-resolutions-youll-want-keep/</t>
  </si>
  <si>
    <t>How encryption molded crypto-ransomware</t>
  </si>
  <si>
    <t>https://www.welivesecurity.com/2016/09/13/how-encryption-molded-crypto-ransomware/</t>
  </si>
  <si>
    <t>Android Users Hit With Mobile Billing Fraud Due to Sonvpay Malware</t>
  </si>
  <si>
    <t>https://securingtomorrow.mcafee.com/consumer/consumer-threat-notices/android-users-mobile-billing-fraud-due-to-sonvpay-malware/</t>
  </si>
  <si>
    <t>How to Protect Your Privacy in a Connected World</t>
  </si>
  <si>
    <t>https://securingtomorrow.mcafee.com/consumer/consumer-threat-notices/protect-privacy-connected-world/</t>
  </si>
  <si>
    <t>How Using A VPN Could Save Your Summer</t>
  </si>
  <si>
    <t>https://securingtomorrow.mcafee.com/consumer/mobile-and-iot-security/vpn-mms-protection/</t>
  </si>
  <si>
    <t>What Is Ransomware and Who Does It Target?</t>
  </si>
  <si>
    <t>https://securingtomorrow.mcafee.com/consumer/consumer-threat-notices/what-is-ransomware/</t>
  </si>
  <si>
    <t>MWC 2017: What We Learned About the Mobile Landscape</t>
  </si>
  <si>
    <t>https://securingtomorrow.mcafee.com/consumer/consumer-threat-notices/takeaways-from-mwc/</t>
  </si>
  <si>
    <t>The Four Mobile Security Threats You Need to Know About</t>
  </si>
  <si>
    <t>https://securingtomorrow.mcafee.com/consumer/mobile-and-iot-security/four-mobile-security-threats/</t>
  </si>
  <si>
    <t>Urgent! Update Your Apple Devices Now</t>
  </si>
  <si>
    <t>https://securingtomorrow.mcafee.com/consumer/consumer-threat-notices/update-apple-now/</t>
  </si>
  <si>
    <t>A week in security (Dec 11 – Dec 17)</t>
  </si>
  <si>
    <t>https://blog.malwarebytes.com/security-world/2016/12/a-week-in-security-dec-11-dec-17/</t>
  </si>
  <si>
    <t>Malwarebytes</t>
  </si>
  <si>
    <t>A week in security (August 14 – August 20)</t>
  </si>
  <si>
    <t>https://blog.malwarebytes.com/security-world/2017/08/a-week-in-security-august-14-august-20/</t>
  </si>
  <si>
    <t>Mobile Menace Monday: Securing your privacy on Android</t>
  </si>
  <si>
    <t>https://blog.malwarebytes.com/cybercrime/2017/04/mobile-menace-monday-securing-your-privacy-on-android/</t>
  </si>
  <si>
    <t>You down with P2P? 10 tips to secure your mobile payment app</t>
  </si>
  <si>
    <t>https://blog.malwarebytes.com/101/2018/03/you-down-with-p2p-10-tips-to-secure-your-mobile-payment-app/</t>
  </si>
  <si>
    <t>A week in security (October 23 – October 29)</t>
  </si>
  <si>
    <t>https://blog.malwarebytes.com/security-world/week-in-security/2017/10/a-week-in-security-october-23-october-29/</t>
  </si>
  <si>
    <t>A Week in Security (Apr 10 – Apr 16)</t>
  </si>
  <si>
    <t>https://blog.malwarebytes.com/security-world/2016/04/a-week-in-security-apr-10-apr-16/</t>
  </si>
  <si>
    <t>Rokku Ransomware shows possible link with Chimera</t>
  </si>
  <si>
    <t>https://blog.malwarebytes.com/threat-analysis/2016/04/rokku-ransomware/</t>
  </si>
  <si>
    <t>Mobile Menace Monday: Fake WannaCry Scanner</t>
  </si>
  <si>
    <t>https://blog.malwarebytes.com/cybercrime/2017/06/mobile-menace-monday-fake-wannacry-scanner/</t>
  </si>
  <si>
    <t>“Your Android is Expired!”</t>
  </si>
  <si>
    <t>https://blog.malwarebytes.com/cybercrime/2016/03/your-android-is-expired/</t>
  </si>
  <si>
    <t>New Deepfakes forum goes mining with Coinhive</t>
  </si>
  <si>
    <t>https://blog.malwarebytes.com/cybercrime/2018/02/new-deepfakes-forum-goes-mining-with-coinhive/</t>
  </si>
  <si>
    <t>Blurry previews and Facebook phishing</t>
  </si>
  <si>
    <t>https://blog.malwarebytes.com/cybercrime/2016/08/blurry-previews-and-facebook-phishing/</t>
  </si>
  <si>
    <t>A week in security (August 27 – September 2)</t>
  </si>
  <si>
    <t>https://blog.malwarebytes.com/security-world/2018/09/week-security-august-27-september-2/</t>
  </si>
  <si>
    <t>Trojan clicker’s gaze cast upon Google Play store</t>
  </si>
  <si>
    <t>https://blog.malwarebytes.com/cybercrime/2016/06/trojan-clickers-gaze-cast-upon-google-play-store/</t>
  </si>
  <si>
    <t>A cure for the common cold call: freeze them out</t>
  </si>
  <si>
    <t>https://blog.malwarebytes.com/security-world/technology/2018/03/cold-call-protection/</t>
  </si>
  <si>
    <t>Parents, beware of this SMS scam</t>
  </si>
  <si>
    <t>https://blog.malwarebytes.com/cybercrime/2016/08/parents-beware-of-this-sms-scam/</t>
  </si>
  <si>
    <t>Mobile Menace Monday: Fake WhatsApp can steal info from your phone</t>
  </si>
  <si>
    <t>https://blog.malwarebytes.com/cybercrime/2018/04/mobile-menace-monday-whatsapp-plus-fake/</t>
  </si>
  <si>
    <t>New Android P includes several security improvements</t>
  </si>
  <si>
    <t>https://blog.malwarebytes.com/cybercrime/2018/07/android-p-security-improvements/</t>
  </si>
  <si>
    <t>A week in security (September 17 – 23)</t>
  </si>
  <si>
    <t>https://blog.malwarebytes.com/security-world/2018/09/week-security-september-17-23/</t>
  </si>
  <si>
    <t>The danger of third parties: ads, pipelines, and plugins</t>
  </si>
  <si>
    <t>https://blog.malwarebytes.com/101/2018/07/third-party-dangers-ads-pipelines-and-plugins/</t>
  </si>
  <si>
    <t>Play Protect: Android’s new security system is now available</t>
  </si>
  <si>
    <t>https://blog.malwarebytes.com/security-world/2017/07/play-protect-androids-new-security-system-is-now-available/</t>
  </si>
  <si>
    <t>Android Trojan FakeApp masquerading as legitimate</t>
  </si>
  <si>
    <t>https://blog.malwarebytes.com/cybercrime/mobile/2016/06/android-trojan-fakeapp-masquerading-as-popular-apps-phishing-for-clicks-installs/</t>
  </si>
  <si>
    <t>Back to school cybersecurity tips for parents and kids</t>
  </si>
  <si>
    <t>https://blog.malwarebytes.com/101/2017/08/back-school-cybersecurity-tips-parents-kids/</t>
  </si>
  <si>
    <t>Mobile Menace Monday: FakeGift is the gift that keeps on frustrating</t>
  </si>
  <si>
    <t>https://blog.malwarebytes.com/cybercrime/2018/08/mobile-menace-monday-fakegift-is-the-gift-that-gives-frustration/</t>
  </si>
  <si>
    <t>Cybersecurity New Year’s resolutions, you say? Why not.</t>
  </si>
  <si>
    <t>https://blog.malwarebytes.com/101/2018/01/cybersecurity-new-years-resolutions-you-say-why-not/</t>
  </si>
  <si>
    <t>Fake WhatsApp email comes as a billing alert</t>
  </si>
  <si>
    <t>https://blog.malwarebytes.com/cybercrime/2016/11/fake-whatsapp-email-comes-as-a-billing-alert/</t>
  </si>
  <si>
    <t>Spoofed addresses and anonymous sending: new Gmail bugs make for easy pickings</t>
  </si>
  <si>
    <t>https://blog.malwarebytes.com/cybercrime/2018/11/spoofing-anonymous-gmail-ux-bugs-phishing/</t>
  </si>
  <si>
    <t>Deceptive URL mentions “Nexus”, promises iPhone 6s</t>
  </si>
  <si>
    <t>https://blog.malwarebytes.com/cybercrime/2016/04/deceptive-url-mentions-nexus-promises-iphone-6s/</t>
  </si>
  <si>
    <t>A week in security (March 26 – April 01)</t>
  </si>
  <si>
    <t>https://blog.malwarebytes.com/security-world/2018/04/a-week-in-security-march-26-april-01/</t>
  </si>
  <si>
    <t>A week in security (June 19 – June 25)</t>
  </si>
  <si>
    <t>https://blog.malwarebytes.com/security-world/week-in-security/2017/06/week-security-june-19-june-25/</t>
  </si>
  <si>
    <t>Pokemon GO: Pokecoins survey scams choose you</t>
  </si>
  <si>
    <t>https://blog.malwarebytes.com/cybercrime/2016/07/pokemon-go-pokecoins-survey-scams-choose-you/</t>
  </si>
  <si>
    <t>VPNFilter malware still making waves</t>
  </si>
  <si>
    <t>https://blog.malwarebytes.com/cybercrime/2018/06/vpnfilter-malware-still-making-waves/</t>
  </si>
  <si>
    <t>Android AdWare Trying to Deceive the Analyst</t>
  </si>
  <si>
    <t>https://www.fortinet.com/blog/threat-research/android-adware-trying-to-deceive-the-analyst.html</t>
  </si>
  <si>
    <t>A Wrap up of HITB AMSTERDAM 2016 Conference</t>
  </si>
  <si>
    <t>https://www.fortinet.com/blog/industry-trends/a-wrap-up-of-hitb-amsterdam-2016-conference.html</t>
  </si>
  <si>
    <t>Pokémon Go Plus Preview (Through Reverse Engineering)</t>
  </si>
  <si>
    <t>https://www.fortinet.com/blog/threat-research/pokemon-go-plus-preview-through-reverse-engineering.html</t>
  </si>
  <si>
    <t>Back to college/university? Don’t take cybercriminals with you!</t>
  </si>
  <si>
    <t>https://nakedsecurity.sophos.com/2016/09/26/back-to-collegeuniversity-dont-take-cybercriminals-with-you/</t>
  </si>
  <si>
    <t>Nook 7 tablet updated to neutralise ADUPS fear, says Barnes &amp; Noble</t>
  </si>
  <si>
    <t>https://nakedsecurity.sophos.com/2016/12/23/nook-7-tablet-updated-to-neutralise-adups-fear-says-barnes-noble/</t>
  </si>
  <si>
    <t>Should governments keep vulnerabilities secret?</t>
  </si>
  <si>
    <t>https://nakedsecurity.sophos.com/2017/08/01/should-governments-keep-vulnerabilities-secret/</t>
  </si>
  <si>
    <t>Firefox 55 makes Flash click-to-run, fixes security bugs</t>
  </si>
  <si>
    <t>https://nakedsecurity.sophos.com/2017/08/11/firefox-55-makes-flash-click-to-run-fixes-security-bugs/</t>
  </si>
  <si>
    <t>Badlock critical vulnerability: nice logo, no details.</t>
  </si>
  <si>
    <t>https://nakedsecurity.sophos.com/2016/03/24/badlock-critical-vulnerability-nice-logo-no-details/</t>
  </si>
  <si>
    <t>Ransomware in your inbox: the rise of malicious JavaScript attachments</t>
  </si>
  <si>
    <t>https://nakedsecurity.sophos.com/2016/04/26/ransomware-in-your-inbox-the-rise-of-malicious-javascript-attachments/</t>
  </si>
  <si>
    <t>When security bugs become WONTFIX writeoffs [Chet Chat Podcast 262]</t>
  </si>
  <si>
    <t>https://nakedsecurity.sophos.com/2017/06/09/when-security-bugs-become-wontfix-writeoffs-chet-chat-podcast-262/</t>
  </si>
  <si>
    <t>Warning issued over baby monitor, webcam, IoT security… again!</t>
  </si>
  <si>
    <t>https://nakedsecurity.sophos.com/2016/07/19/warning-issued-over-baby-monitor-webcam-iot-security-again/</t>
  </si>
  <si>
    <t>How one man could have pwned all your PHP programs</t>
  </si>
  <si>
    <t>https://nakedsecurity.sophos.com/2018/08/30/how-one-man-could-have-pwned-all-your-php-programs/</t>
  </si>
  <si>
    <t>So long, Windows Phone – it was nice knowing you</t>
  </si>
  <si>
    <t>https://nakedsecurity.sophos.com/2017/07/13/so-long-windows-phone-it-was-nice-knowing-you/</t>
  </si>
  <si>
    <t>News in brief: crackdown on drones; Egypt blocks Signal; Nook 7 warning</t>
  </si>
  <si>
    <t>https://nakedsecurity.sophos.com/2016/12/21/news-in-brief-crackdown-on-drones-egypt-blocks-signal-nook-7-warning/</t>
  </si>
  <si>
    <t>Going on holiday? Here are our tips for a security-minded trip</t>
  </si>
  <si>
    <t>https://nakedsecurity.sophos.com/2017/07/28/going-on-holiday-here-are-our-tips-for-a-security-minded-trip/</t>
  </si>
  <si>
    <t>Researchers announce Linux kernel “network snooping” bug</t>
  </si>
  <si>
    <t>https://nakedsecurity.sophos.com/2016/08/12/researchers-announce-linux-kernel-network-snooping-bug/</t>
  </si>
  <si>
    <t>Offline Android apps get new security check</t>
  </si>
  <si>
    <t>https://nakedsecurity.sophos.com/2018/06/21/offline-android-apps-get-new-security-check/</t>
  </si>
  <si>
    <t>Under the hoodie: what makes bug bounty hunters tick?</t>
  </si>
  <si>
    <t>https://nakedsecurity.sophos.com/2018/01/22/under-the-hoodie-the-ethical-hackers-keeping-you-running/</t>
  </si>
  <si>
    <t>https://nakedsecurity.sophos.com/2017/06/12/monday-review-the-hot-24-stories-of-the-week-20/</t>
  </si>
  <si>
    <t>Text message spammers busted in dark web market takedown get probation</t>
  </si>
  <si>
    <t>https://nakedsecurity.sophos.com/2016/02/01/text-message-spammers-busted-in-dark-web-market-takedown-get-probation/</t>
  </si>
  <si>
    <t>US intelligence can’t break vulnerability hoarding habit</t>
  </si>
  <si>
    <t>https://nakedsecurity.sophos.com/2017/11/20/us-intelligence-cant-break-vulnerability-hoarding-habit/</t>
  </si>
  <si>
    <t>Commercial spyware unleashed against Mexican political activists</t>
  </si>
  <si>
    <t>https://nakedsecurity.sophos.com/2017/06/21/commercial-spyware-unleashed-against-mexican-political-activists/</t>
  </si>
  <si>
    <t>The Google Play apps that say they don’t collect your data – and then do</t>
  </si>
  <si>
    <t>https://nakedsecurity.sophos.com/2017/05/10/the-google-play-apps-that-say-they-dont-collect-your-data-and-then-do/</t>
  </si>
  <si>
    <t>IoT chickens come home to roost</t>
  </si>
  <si>
    <t>https://nakedsecurity.sophos.com/2016/10/26/iot-chickens-come-home-to-roost/</t>
  </si>
  <si>
    <t>‘Unhackable’ Bitfi hardware rooted within a week</t>
  </si>
  <si>
    <t>https://nakedsecurity.sophos.com/2018/08/06/unhackable-bitfi-hardware-rooted-within-a-week/</t>
  </si>
  <si>
    <t>Power grids, alarming alarms and penguin-packing game consoles [Chet Chat Podcast 226]</t>
  </si>
  <si>
    <t>https://nakedsecurity.sophos.com/2016/01/07/power-grids-alarming-alarms-and-penguin-packing-game-consoles-chet-chat-podcast-226/</t>
  </si>
  <si>
    <t>Black Hat USA 2017: what’s on the agenda in Las Vegas</t>
  </si>
  <si>
    <t>https://nakedsecurity.sophos.com/2017/07/18/black-hat-usa-2017-whats-on-the-agenda-in-las-vegas/</t>
  </si>
  <si>
    <t>Count the awards: Choosing an antivirus solution</t>
  </si>
  <si>
    <t>https://www.kaspersky.com/blog/kaspersky-antiviruses-awarded/13942/</t>
  </si>
  <si>
    <t>KasperkyLab</t>
  </si>
  <si>
    <t>Hummer: An unexpected aspect of the rootkit</t>
  </si>
  <si>
    <t>https://www.kaspersky.com/blog/hummer-trojan/15151/</t>
  </si>
  <si>
    <t>Don’t help pickpockets — set up a PIN to unlock your phone</t>
  </si>
  <si>
    <t>https://www.kaspersky.com/blog/smartphones-vs-pickpockets/22926/</t>
  </si>
  <si>
    <t>Transatlantic Cable podcast, episode 25</t>
  </si>
  <si>
    <t>https://www.kaspersky.com/blog/transatlantic-cable-podcast-25/21276/</t>
  </si>
  <si>
    <t>The right way to make backups</t>
  </si>
  <si>
    <t>https://www.kaspersky.com/blog/how-to-backup/19589/</t>
  </si>
  <si>
    <t>The unconventional list of top security events in 2015</t>
  </si>
  <si>
    <t>https://www.kaspersky.com/blog/security-year-2015/10992/</t>
  </si>
  <si>
    <t>Unit 42 Finds New Mirai and Gafgyt IoT/Linux Botnet Campaigns</t>
  </si>
  <si>
    <t>https://unit42.paloaltonetworks.com/unit42-finds-new-mirai-gafgyt-iotlinux-botnet-campaigns/</t>
  </si>
  <si>
    <t>When the Digital Impacts the Physical</t>
  </si>
  <si>
    <t>https://securingtomorrow.mcafee.com/other-blogs/mcafee-labs/when-the-digital-impacts-the-physical/</t>
  </si>
  <si>
    <t>Exploring the Correlation Between Bitcoin’s Boom and Evrial’s Capabilities</t>
  </si>
  <si>
    <t>https://securingtomorrow.mcafee.com/business/exploring-correlation-bitcoins-boom-evrials-capabilities/</t>
  </si>
  <si>
    <t>Cybersecurity Supermom: Take Charge and Become the IT Pro in Your Home</t>
  </si>
  <si>
    <t>https://securingtomorrow.mcafee.com/consumer/family-safety/cybersecutiy-101-become-pro-home/</t>
  </si>
  <si>
    <t>Is It Hackable? Our New Podcast Intends to Find Out</t>
  </si>
  <si>
    <t>https://securingtomorrow.mcafee.com/other-blogs/trusted-advisor/hackable-new-podcast-intends-find/</t>
  </si>
  <si>
    <t>https://securingtomorrow.mcafee.com/consumer/consumer-threat-notices/hackable-our-new-podcast/</t>
  </si>
  <si>
    <t>Analyzing a Patch of a Virtual Machine Escape on VMware</t>
  </si>
  <si>
    <t>https://securingtomorrow.mcafee.com/other-blogs/mcafee-labs/analyzing-patch-of-a-virtual-machine-escape-on-vmware/</t>
  </si>
  <si>
    <t>The European company that protects the world</t>
  </si>
  <si>
    <t>https://www.pandasecurity.com/mediacenter/news/certifications-and-alliances-achieved-in-2018/</t>
  </si>
  <si>
    <t>From the year of ransomware to the year of cryptojacking</t>
  </si>
  <si>
    <t>https://www.pandasecurity.com/mediacenter/security/from-ransomware-to-cryptojacking/</t>
  </si>
  <si>
    <t>Webstresser.org has been seized</t>
  </si>
  <si>
    <t>https://www.pandasecurity.com/mediacenter/news/webstresser-taken-down/</t>
  </si>
  <si>
    <t>Niche dating apps can still be dangerous</t>
  </si>
  <si>
    <t>https://www.pandasecurity.com/mediacenter/tips/farmder-dating-apps-dangerous/</t>
  </si>
  <si>
    <t>Careful! HTTPS is not synonymous with security</t>
  </si>
  <si>
    <t>https://www.pandasecurity.com/mediacenter/security/careful-https-not-synonymous-security/</t>
  </si>
  <si>
    <t>The dangers of public Wi-Fi connections</t>
  </si>
  <si>
    <t>https://www.pandasecurity.com/mediacenter/mobile-news/dangers-public-wifi/</t>
  </si>
  <si>
    <t>Global smartphone use: 2018 trends</t>
  </si>
  <si>
    <t>https://www.pandasecurity.com/mediacenter/mobile-news/global-smartphone-use-2018-trends/</t>
  </si>
  <si>
    <t>Uber cover-up places 57 million people at risk of identity fraud</t>
  </si>
  <si>
    <t>https://www.pandasecurity.com/mediacenter/news/uber-data-breach/</t>
  </si>
  <si>
    <t>Spring Cleaning: Get Rid of Those Cookies from Your Browser!</t>
  </si>
  <si>
    <t>https://www.pandasecurity.com/mediacenter/tips/spring-cleaning-cookies/</t>
  </si>
  <si>
    <t>New WhatsApp updates: how to keep your privacy.</t>
  </si>
  <si>
    <t>https://www.pandasecurity.com/mediacenter/news/whatsapp-updates-privacy/</t>
  </si>
  <si>
    <t>“Complete security does not exist in any part of life and definitely does not exist on the Internet”</t>
  </si>
  <si>
    <t>https://www.pandasecurity.com/mediacenter/panda-security/world-information-society-day/</t>
  </si>
  <si>
    <t>Inside Safari Extensions | Malware’s Golden Key to User Data</t>
  </si>
  <si>
    <t>https://www.sentinelone.com/blog/inside-safari-extensions-malware-golden-key-user-data/</t>
  </si>
  <si>
    <t>Windows Shortcut File or .LNK Files Sneaking In Malware</t>
  </si>
  <si>
    <t>https://www.sentinelone.com/blog/windows-shortcut-file-lnk-sneaking-malware/</t>
  </si>
  <si>
    <t>NASCAR Team’s Ransomware Attack Shows that Malware is a Danger to SMBs</t>
  </si>
  <si>
    <t>https://www.sentinelone.com/blog/nascar-teams-ransomware-attack-shows-malware-danger-smbs/</t>
  </si>
  <si>
    <t>SentinelOne Receives Silver Certification from OPSWAT</t>
  </si>
  <si>
    <t>https://www.sentinelone.com/blog/sentinelone-receives-silver-certification-opswat-2/</t>
  </si>
  <si>
    <t>GDPR is Coming – SentinelOne Can Help</t>
  </si>
  <si>
    <t>https://www.sentinelone.com/blog/gdpr-coming-sentinelone-can-help/</t>
  </si>
  <si>
    <t>Deep Hooks: Monitoring native execution in WoW64 applications – Part 1</t>
  </si>
  <si>
    <t>https://www.sentinelone.com/blog/deep-hooks-monitoring-native-execution-wow64-applications-part-1/</t>
  </si>
  <si>
    <t>What Really Matters with Machine Learning</t>
  </si>
  <si>
    <t>https://www.sentinelone.com/blog/really-matters-machine-learning/</t>
  </si>
  <si>
    <t>You’ve Already Been Breached</t>
  </si>
  <si>
    <t>https://www.sentinelone.com/blog/youve-already-breached/</t>
  </si>
  <si>
    <t>RTF zero day in the wild</t>
  </si>
  <si>
    <t>https://www.sentinelone.com/blog/rtf-zero-day-wild/</t>
  </si>
  <si>
    <t>The GDPR is Coming. Are You Prepared?</t>
  </si>
  <si>
    <t>https://www.sentinelone.com/blog/eu-gdpr-coming-prepared/</t>
  </si>
  <si>
    <t>In a Colossal Irony, Popular Antivirus Programs Are Themselves Vulnerable to Breach</t>
  </si>
  <si>
    <t>https://www.sentinelone.com/blog/colossal-irony-popular-av-programs-vulnerable-breach/</t>
  </si>
  <si>
    <t>Good deal hunting: Staying safe on Black Friday</t>
  </si>
  <si>
    <t>https://www.welivesecurity.com/2018/11/23/good-deal-hunting-staying-safe-black-friday/</t>
  </si>
  <si>
    <t>https://www.welivesecurity.com/videos/week-security-tony-anscombe-6/</t>
  </si>
  <si>
    <t>Chile to revolutionize cybersecurity after the recent cyberattack</t>
  </si>
  <si>
    <t>https://www.welivesecurity.com/2018/06/14/chile-revolutionize-cybersecurity-cyberattack/</t>
  </si>
  <si>
    <t>Quarterly cybercrime digest: Sentencing</t>
  </si>
  <si>
    <t>https://www.welivesecurity.com/2018/04/16/quarterly-cybercrime-digest-sentencing/</t>
  </si>
  <si>
    <t>Professor Len Adleman explains how he coined the term “computer virus”</t>
  </si>
  <si>
    <t>https://www.welivesecurity.com/2017/11/01/professor-len-adleman-explains-computer-virus-term/</t>
  </si>
  <si>
    <t>Botnets overshadowed by ransomware (in media)</t>
  </si>
  <si>
    <t>https://www.welivesecurity.com/2017/06/07/botnets-overshadowed-ransomware-media/</t>
  </si>
  <si>
    <t>Hacker who stole celebrity emails, sex videos, movie scripts gets five years in prison</t>
  </si>
  <si>
    <t>https://www.welivesecurity.com/2016/12/09/celebrity-hacker/</t>
  </si>
  <si>
    <t>Snowden: 4 big security and privacy assumptions he undermined</t>
  </si>
  <si>
    <t>https://www.welivesecurity.com/2016/09/15/snowden-4-big-security-privacy-assumptions-undermined/</t>
  </si>
  <si>
    <t>The security review: Windows exploitation 2015 and Bayrob trojan</t>
  </si>
  <si>
    <t>https://www.welivesecurity.com/2016/02/01/security-review-windows-exploitation-2015-bayrob-trojan/</t>
  </si>
  <si>
    <t>New Orangeworm attack group targets the healthcare sector in the U.S., Europe, and Asia</t>
  </si>
  <si>
    <t>https://www.symantec.com/blogs/threat-intelligence/orangeworm-targets-healthcare-us-europe-asia</t>
  </si>
  <si>
    <t>Shamoon: Destructive Threat Re-Emerges with New Sting in its Tail</t>
  </si>
  <si>
    <t>https://www.symantec.com/blogs/threat-intelligence/shamoon-destructive-threat-re-emerges-new-sting-its-tail</t>
  </si>
  <si>
    <t>Microsoft Patch Tuesday – April 2018</t>
  </si>
  <si>
    <t>https://www.symantec.com/blogs/threat-intelligence/microsoft-patch-tuesday-april-2018</t>
  </si>
  <si>
    <t>Meltdown and Spectre: Chip Vulnerabilities Could Facilitate Memory Leaks</t>
  </si>
  <si>
    <t>https://www.symantec.com/blogs/threat-intelligence/meltdown-spectre-cpu-bugs</t>
  </si>
  <si>
    <t>Tech Support Scam Integrates Call Optimization Service</t>
  </si>
  <si>
    <t>https://www.symantec.com/blogs/threat-intelligence/tech-support-scam-call-optimization</t>
  </si>
  <si>
    <t>FASTCash: How the Lazarus Group is Emptying Millions from ATMs</t>
  </si>
  <si>
    <t>https://www.symantec.com/blogs/threat-intelligence/fastcash-lazarus-atm-malware</t>
  </si>
  <si>
    <t>Microsoft Patch Tuesday – November 2018</t>
  </si>
  <si>
    <t>https://www.symantec.com/blogs/threat-intelligence/microsoft-patch-tuesday-november-2018</t>
  </si>
  <si>
    <t>Mailsploit: New Email Exploit Could Permit Sender Spoofing</t>
  </si>
  <si>
    <t>https://www.symantec.com/blogs/threat-intelligence/mailsploit-email-exploit-spoofing</t>
  </si>
  <si>
    <t>Seedworm: Group Compromises Government Agencies, Oil &amp; Gas, NGOs, Telecoms, and IT Firms</t>
  </si>
  <si>
    <t>https://www.symantec.com/blogs/threat-intelligence/seedworm-espionage-group</t>
  </si>
  <si>
    <t>Mobile Privacy: What Do Your Apps Know About You?</t>
  </si>
  <si>
    <t>https://www.symantec.com/blogs/threat-intelligence/mobile-privacy-apps</t>
  </si>
  <si>
    <t>You Better Watch Out: Online and Offline Threats Endanger Payment Card Data</t>
  </si>
  <si>
    <t>https://www.symantec.com/blogs/threat-intelligence/retail-threats-formjacking-pos</t>
  </si>
  <si>
    <t>Leafminer: New Espionage Campaigns Targeting Middle Eastern Regions</t>
  </si>
  <si>
    <t>https://www.symantec.com/blogs/threat-intelligence/leafminer-espionage-middle-east</t>
  </si>
  <si>
    <t>Formjacking: Targeting Popular Stores Near You</t>
  </si>
  <si>
    <t>https://www.symantec.com/blogs/threat-intelligence/formjacking-targeting-popular-stores</t>
  </si>
  <si>
    <t>Browser-based coin mining without a browser?</t>
  </si>
  <si>
    <t>https://www.symantec.com/blogs/threat-intelligence/coin-mining-without-browser</t>
  </si>
  <si>
    <t>Microsoft Patch Tuesday – September 2018</t>
  </si>
  <si>
    <t>https://www.symantec.com/blogs/threat-intelligence/microsoft-patch-tuesday-september-2018</t>
  </si>
  <si>
    <t>Triton: New Malware Threatens Industrial Safety Systems</t>
  </si>
  <si>
    <t>https://www.symantec.com/blogs/threat-intelligence/triton-malware-ics</t>
  </si>
  <si>
    <t>Microsoft Patch Tuesday – December 2018</t>
  </si>
  <si>
    <t>https://www.symantec.com/blogs/threat-intelligence/microsoft-patch-tuesday-december-2018</t>
  </si>
  <si>
    <t>Microsoft Patch Tuesday – November 2017</t>
  </si>
  <si>
    <t>https://www.symantec.com/blogs/threat-intelligence/ms-patch-tuesday-november-2017</t>
  </si>
  <si>
    <t>Symantec’s Latest Intelligence Page: Your Weather Report for the Threat Landscape</t>
  </si>
  <si>
    <t>https://www.symantec.com/blogs/threat-intelligence/symantec-latest-intelligence-refresh</t>
  </si>
  <si>
    <t>Scan4You Masterminds Found Guilty by U.S. Court</t>
  </si>
  <si>
    <t>https://www.symantec.com/blogs/threat-intelligence/scan4you-masterminds-guilty</t>
  </si>
  <si>
    <t>Recent Surge in Spam Emails Carries Repackaged Adwind RAT to Evade Detection</t>
  </si>
  <si>
    <t>https://www.symantec.com/blogs/threat-intelligence/surge-adwind-distribution-emails</t>
  </si>
  <si>
    <t>Microsoft Patch Tuesday – August 2018</t>
  </si>
  <si>
    <t>https://www.symantec.com/blogs/threat-intelligence/microsoft-patch-tuesday-august-2018</t>
  </si>
  <si>
    <t>Microsoft Patch Tuesday – February 2018</t>
  </si>
  <si>
    <t>https://www.symantec.com/blogs/threat-intelligence/microsoft-patch-tuesday-february-2018</t>
  </si>
  <si>
    <t>The Evolution of Emotet: From Banking Trojan to Threat Distributor</t>
  </si>
  <si>
    <t>https://www.symantec.com/blogs/threat-intelligence/evolution-emotet-trojan-distributor</t>
  </si>
  <si>
    <t>VPNFilter: New Router Malware with Destructive Capabilities</t>
  </si>
  <si>
    <t>https://www.symantec.com/blogs/threat-intelligence/vpnfilter-iot-malware</t>
  </si>
  <si>
    <t>What you need to know about the WannaCry Ransomware</t>
  </si>
  <si>
    <t>https://www.symantec.com/blogs/threat-intelligence/wannacry-ransomware-attack</t>
  </si>
  <si>
    <t>Formjacking: Major Increase in Attacks on Online Retailers</t>
  </si>
  <si>
    <t>https://www.symantec.com/blogs/threat-intelligence/formjacking-attacks-retailers</t>
  </si>
  <si>
    <t>Users encounter threats through email twice as often as other infection vectors</t>
  </si>
  <si>
    <t>https://www.symantec.com/blogs/threat-intelligence/email-report-2017</t>
  </si>
  <si>
    <t>How the Grinch Stole Your Christmas Lights: Leaky LED Bulbs Could be Remotely Controlled</t>
  </si>
  <si>
    <t>https://www.symantec.com/blogs/threat-intelligence/leaky-christmas-lights-hijacked</t>
  </si>
  <si>
    <t>Operation Eversion: Eight Indicted in Law Enforcement Takedown</t>
  </si>
  <si>
    <t>https://www.symantec.com/blogs/threat-intelligence/eversion-3ve-arrests-takedown</t>
  </si>
  <si>
    <t>PowerShell Threats Grow Further and Operate in Plain Sight</t>
  </si>
  <si>
    <t>https://www.symantec.com/blogs/threat-intelligence/powershell-threats-grow-further-and-operate-plain-sight</t>
  </si>
  <si>
    <t>Gallmaker: New Attack Group Eschews Malware to Live off the Land</t>
  </si>
  <si>
    <t>https://www.symantec.com/blogs/threat-intelligence/gallmaker-attack-group</t>
  </si>
  <si>
    <t>Microsoft Patch Tuesday – July 2018</t>
  </si>
  <si>
    <t>https://www.symantec.com/blogs/threat-intelligence/microsoft-patch-tuesday-july-2018</t>
  </si>
  <si>
    <t>Microsoft Patch Tuesday – May 2018</t>
  </si>
  <si>
    <t>https://www.symantec.com/blogs/threat-intelligence/microsoft-patch-tuesday-may-2018</t>
  </si>
  <si>
    <t>Petya ransomware outbreak: Here’s what you need to know</t>
  </si>
  <si>
    <t>https://www.symantec.com/blogs/threat-intelligence/petya-ransomware-wiper</t>
  </si>
  <si>
    <t>Microsoft Patch Tuesday – March 2018</t>
  </si>
  <si>
    <t>https://www.symantec.com/blogs/threat-intelligence/microsoft-patch-tuesday-march-2018</t>
  </si>
  <si>
    <t>SamSam: Targeted Ransomware Attacks Continue</t>
  </si>
  <si>
    <t>https://www.symantec.com/blogs/threat-intelligence/samsam-targeted-ransomware-attacks</t>
  </si>
  <si>
    <t>Industry and Law Enforcement Cooperation Bears Fruit in Fight Against BEC</t>
  </si>
  <si>
    <t>https://www.symantec.com/blogs/threat-intelligence/industry-and-law-enforcement-cooperation-bears-fruit-fight-against-bec</t>
  </si>
  <si>
    <t>Microsoft Patch Tuesday – December 2017</t>
  </si>
  <si>
    <t>https://www.symantec.com/blogs/threat-intelligence/microsoft-patch-tuesday-december</t>
  </si>
  <si>
    <t>Microsoft Patch Tuesday – June 2018</t>
  </si>
  <si>
    <t>https://www.symantec.com/blogs/threat-intelligence/microsoft-patch-tuesday-june-2018</t>
  </si>
  <si>
    <t>Latest Intelligence for January 2018</t>
  </si>
  <si>
    <t>https://www.symantec.com/blogs/threat-intelligence/latest-intelligence-january-2018</t>
  </si>
  <si>
    <t>Security Issue Allows Apps to Bypass VPN Connections on iOS and macOS</t>
  </si>
  <si>
    <t>https://www.symantec.com/blogs/threat-intelligence/security-vpn-ios-macos</t>
  </si>
  <si>
    <t>Tech support scams increasing in complexity – Part 2</t>
  </si>
  <si>
    <t>https://www.symantec.com/blogs/threat-intelligence/tech-support-scams-aes</t>
  </si>
  <si>
    <t>Postmortem of a Compromised MikroTik Router</t>
  </si>
  <si>
    <t>https://www.symantec.com/blogs/threat-intelligence/hacked-mikrotik-router</t>
  </si>
  <si>
    <t>Dragonfly: Western energy sector targeted by sophisticated attack group</t>
  </si>
  <si>
    <t>https://www.symantec.com/blogs/threat-intelligence/dragonfly-energy-sector-cyber-attacks</t>
  </si>
  <si>
    <t>Microsoft Patch Tuesday – October 2018</t>
  </si>
  <si>
    <t>https://www.symantec.com/blogs/threat-intelligence/microsoft-patch-tuesday-october-2018</t>
  </si>
  <si>
    <t>Microsoft Patch Tuesday – January 2018</t>
  </si>
  <si>
    <t>https://www.symantec.com/blogs/threat-intelligence/microsoft-patch-tuesday-january-2018</t>
  </si>
  <si>
    <t>Tech Support Scams Increasing in Complexity – Part 3</t>
  </si>
  <si>
    <t>https://www.symantec.com/blogs/threat-intelligence/tech-support-scams-part-3</t>
  </si>
  <si>
    <t>Chafer: Latest Attacks Reveal Heightened Ambitions</t>
  </si>
  <si>
    <t>https://www.symantec.com/blogs/threat-intelligence/chafer-latest-attacks-reveal-heightened-ambitions</t>
  </si>
  <si>
    <t>Cryptojacking: A Modern Cash Cow</t>
  </si>
  <si>
    <t>https://www.symantec.com/blogs/threat-intelligence/cryptojacking-modern-cash-cow</t>
  </si>
  <si>
    <t>Attackers Abuse WMIC to Download Malicious Files</t>
  </si>
  <si>
    <t>https://www.symantec.com/blogs/threat-intelligence/wmic-download-malware</t>
  </si>
  <si>
    <t>Businesses most at risk from new breed of ransomware</t>
  </si>
  <si>
    <t>https://www.symantec.com/blogs/threat-intelligence/ransomeware-risks-2017</t>
  </si>
  <si>
    <t>Anti-Bullying Week: Of weasels, snakes, and queen bees</t>
  </si>
  <si>
    <t>https://blog.malwarebytes.com/101/2016/11/anti-bullying-week-of-weasels-snakes-and-queen-bees/</t>
  </si>
  <si>
    <t>A week in security (Aug 28 – Sep 03)</t>
  </si>
  <si>
    <t>https://blog.malwarebytes.com/security-world/2016/09/a-week-in-security-aug-28-sep-03/</t>
  </si>
  <si>
    <t>Google Docs? Check One More Time…</t>
  </si>
  <si>
    <t>https://blog.malwarebytes.com/cybercrime/2016/03/google-docs-check-one-more-time/</t>
  </si>
  <si>
    <t>A week in security (December 04 – December 10)</t>
  </si>
  <si>
    <t>https://blog.malwarebytes.com/security-world/week-in-security/2017/12/a-week-in-security-december-04-december-10/</t>
  </si>
  <si>
    <t>New targeted attack against Saudi Arabia Government</t>
  </si>
  <si>
    <t>https://blog.malwarebytes.com/cybercrime/social-engineering-cybercrime/2017/03/new-targeted-attack-saudi-arabia-government/</t>
  </si>
  <si>
    <t>Part 2: All rise! Mind these digital crimes and arm your business against them</t>
  </si>
  <si>
    <t>https://blog.malwarebytes.com/101/2017/11/part-2-all-rise-mind-these-digital-crimes-and-arm-your-business-against-them/</t>
  </si>
  <si>
    <t>Red Hen website suffers SEO spam compromise</t>
  </si>
  <si>
    <t>https://blog.malwarebytes.com/cybercrime/2018/06/red-hen-website-suffers-seo-spam-compromise/</t>
  </si>
  <si>
    <t>Perspectives on Russian hacking</t>
  </si>
  <si>
    <t>https://blog.malwarebytes.com/cybercrime/2018/04/perspectives-on-russian-hacking/</t>
  </si>
  <si>
    <t>Spigot browser hijackers</t>
  </si>
  <si>
    <t>https://blog.malwarebytes.com/puppum/2017/02/spigot-browser-hijackers/</t>
  </si>
  <si>
    <t>But have I really been pwned? Vetting your data</t>
  </si>
  <si>
    <t>https://blog.malwarebytes.com/threat-analysis/2016/06/but-have-i-really-been-pwned-vetting-your-data/</t>
  </si>
  <si>
    <t>Free antivirus coupon leads to tech support scam</t>
  </si>
  <si>
    <t>https://blog.malwarebytes.com/threat-analysis/2017/03/free-antivirus-coupon-leads-tech-support-scam/</t>
  </si>
  <si>
    <t>Clickjacking Campaign Plays on European Cookie Law</t>
  </si>
  <si>
    <t>https://blog.malwarebytes.com/threat-analysis/2016/01/clickjacking-campaign-plays-on-european-cookie-law/</t>
  </si>
  <si>
    <t>Always read the EULAAARGH: Part 1</t>
  </si>
  <si>
    <t>https://blog.malwarebytes.com/security-world/2017/02/always-read-the-eulaaargh-part-1/</t>
  </si>
  <si>
    <t>A week in security (Oct 16 – Oct 22)</t>
  </si>
  <si>
    <t>https://blog.malwarebytes.com/security-world/2016/10/a-week-in-security-oct-16-oct-22/</t>
  </si>
  <si>
    <t>Explained: Bug poaching</t>
  </si>
  <si>
    <t>https://blog.malwarebytes.com/101/2016/07/explained-bug-poaching/</t>
  </si>
  <si>
    <t>A week in security (February 19 – February 25)</t>
  </si>
  <si>
    <t>https://blog.malwarebytes.com/security-world/2018/02/a-week-in-security-february-19-february-25/</t>
  </si>
  <si>
    <t>Vetting your vendors: money isn’t everything</t>
  </si>
  <si>
    <t>https://blog.malwarebytes.com/security-world/2016/12/vetting-your-vendors-money-isnt-everything/</t>
  </si>
  <si>
    <t>Keys to Chimera ransomware leaked</t>
  </si>
  <si>
    <t>https://blog.malwarebytes.com/cybercrime/2016/07/keys-to-chimera-ransomware-leaked/</t>
  </si>
  <si>
    <t>Is FIDO the future instrument to prove our identity?</t>
  </si>
  <si>
    <t>https://blog.malwarebytes.com/security-world/2018/10/fido-future-instrument-prove-identity/</t>
  </si>
  <si>
    <t>Assessing the security of a portable router: a look inside its hardware</t>
  </si>
  <si>
    <t>https://blog.malwarebytes.com/security-world/technology/2018/09/security-portable-router-inside-hardware/</t>
  </si>
  <si>
    <t>A Week in Security (Mar 27 – Apr 02)</t>
  </si>
  <si>
    <t>https://blog.malwarebytes.com/security-world/2016/04/a-week-in-security-mar-27-apr-02/</t>
  </si>
  <si>
    <t>ESTA registration websites still lurk in paid ads on Google</t>
  </si>
  <si>
    <t>https://blog.malwarebytes.com/cybercrime/2018/11/esta-registration-sites-ads/</t>
  </si>
  <si>
    <t>419 scammer offers USD $60 million—and a free child</t>
  </si>
  <si>
    <t>https://blog.malwarebytes.com/cybercrime/2017/10/419-scammer-offers-usd60-million-and-a-free-child/</t>
  </si>
  <si>
    <t>Spotting fake reviews – have healthy online skepticism</t>
  </si>
  <si>
    <t>https://blog.malwarebytes.com/threat-analysis/social-engineering-threat-analysis/2017/06/spotting-fake-reviews-have-healthy-online-skepticism/</t>
  </si>
  <si>
    <t>Stolen security logos used to falsely endorse PUPs</t>
  </si>
  <si>
    <t>https://blog.malwarebytes.com/threat-analysis/social-engineering-threat-analysis/2018/01/stolen-security-logos-used-to-falsely-endorse-pups/</t>
  </si>
  <si>
    <t>A week in security (Dec 04 – Dec 10)</t>
  </si>
  <si>
    <t>https://blog.malwarebytes.com/security-world/2016/12/a-week-in-security-dec-04-dec-10/</t>
  </si>
  <si>
    <t>There’s a hole in my bucket: Bitcoin scams aim to exploit volatile market</t>
  </si>
  <si>
    <t>https://blog.malwarebytes.com/cybercrime/2017/12/theres-a-hole-in-my-bucket-bitcoin-scams-aim-to-exploit-volatile-market/</t>
  </si>
  <si>
    <t>Belinda Carlisle’s Official Website Hacked, Sports Viagra Banner</t>
  </si>
  <si>
    <t>https://blog.malwarebytes.com/cybercrime/2016/01/belinda-carlisles-official-website-hacked-sports-viagra-banners/</t>
  </si>
  <si>
    <t>https://blog.malwarebytes.com/security-world/2016/05/a-week-in-security-may-01-may-07/</t>
  </si>
  <si>
    <t>Five ways to stay safe online while playing Pokémon Go</t>
  </si>
  <si>
    <t>https://blog.malwarebytes.com/101/2016/07/five-ways-to-stay-safe-online-while-playing-pokemon-go/</t>
  </si>
  <si>
    <t>Online security tips for Valentine’s Day: how to beat the cheats</t>
  </si>
  <si>
    <t>https://blog.malwarebytes.com/cybercrime/2018/02/online-security-tips-for-valentines-day-how-to-beat-the-cheats/</t>
  </si>
  <si>
    <t>Adware the series, part 4</t>
  </si>
  <si>
    <t>https://blog.malwarebytes.com/puppum/2017/05/adware-the-series-part-4/</t>
  </si>
  <si>
    <t>Magniber ransomware: exclusively for South Koreans</t>
  </si>
  <si>
    <t>https://blog.malwarebytes.com/threat-analysis/2017/10/magniber-ransomware-exclusively-for-south-koreans/</t>
  </si>
  <si>
    <t>Exploring the virtual worlds of advergaming</t>
  </si>
  <si>
    <t>https://blog.malwarebytes.com/security-world/conferences-security-world/2018/05/exploring-virtual-worlds-advergaming/</t>
  </si>
  <si>
    <t>Google logins: JavaScript now required</t>
  </si>
  <si>
    <t>https://blog.malwarebytes.com/cybercrime/2018/11/google-logins-javascript-now-required/</t>
  </si>
  <si>
    <t>Will Hand Over Millions for Your Info: A 419 Scam</t>
  </si>
  <si>
    <t>https://blog.malwarebytes.com/cybercrime/2016/03/will-hand-over-millions-for-your-info-a-419-scam/</t>
  </si>
  <si>
    <t>“Exclusive” Fallout 4 iOS Release Banished to the Wasteland</t>
  </si>
  <si>
    <t>https://blog.malwarebytes.com/cybercrime/2016/03/exclusive-fallout-4-ios-release-banished-to-the-wasteland/</t>
  </si>
  <si>
    <t>Malwarebytes CrackMe 2: contest summary</t>
  </si>
  <si>
    <t>https://blog.malwarebytes.com/malwarebytes-news/2018/05/malwarebytes-crackme-2-contest-summary/</t>
  </si>
  <si>
    <t>Google Docs app spam goes phishing</t>
  </si>
  <si>
    <t>https://blog.malwarebytes.com/cybercrime/2017/05/google-docs-app-spam-goes-phishing/</t>
  </si>
  <si>
    <t>A week in security (October 8 – 14)</t>
  </si>
  <si>
    <t>https://blog.malwarebytes.com/security-world/week-in-security/2018/10/week-security-october-8-14/</t>
  </si>
  <si>
    <t>A week in security (November 19 – 25)</t>
  </si>
  <si>
    <t>https://blog.malwarebytes.com/security-world/2018/11/week-security-november-19-25/</t>
  </si>
  <si>
    <t>Scam as a service 2: the B team</t>
  </si>
  <si>
    <t>https://blog.malwarebytes.com/cybercrime/2016/12/scam-as-a-service-2-the-b-team/</t>
  </si>
  <si>
    <t>IoT domestic abuse: What can we do to stop it?</t>
  </si>
  <si>
    <t>https://blog.malwarebytes.com/cybercrime/2018/07/iot-domestic-abuse-can-stop/</t>
  </si>
  <si>
    <t>Mass WordPress compromises redirect to tech support scams</t>
  </si>
  <si>
    <t>https://blog.malwarebytes.com/threat-analysis/2018/09/mass-wordpress-compromises-tech-support-scams/</t>
  </si>
  <si>
    <t>DEFCON 25</t>
  </si>
  <si>
    <t>https://blog.malwarebytes.com/security-world/conferences-security-world/2017/08/defcon-25/</t>
  </si>
  <si>
    <t>The Phishy Accountant: Something Doesn’t Add Up</t>
  </si>
  <si>
    <t>https://blog.malwarebytes.com/cybercrime/2016/02/the-phishy-accountant-something-doesnt-add-up/</t>
  </si>
  <si>
    <t>More Fake iPhone Discount News Sites Spotted</t>
  </si>
  <si>
    <t>https://blog.malwarebytes.com/cybercrime/2016/03/more-fake-iphone-discount-news-sites-spotted/</t>
  </si>
  <si>
    <t>Liar, liar, pants on fire! Barclays phish claims cards explode</t>
  </si>
  <si>
    <t>https://blog.malwarebytes.com/cybercrime/2018/08/liar-liar-pants-fire-barclays-phish-claims-cards-explode/</t>
  </si>
  <si>
    <t>Block all or nothing to prevent ICO fraud?</t>
  </si>
  <si>
    <t>https://blog.malwarebytes.com/security-world/2018/07/block-all-or-nothing-to-prevent-ico-fraud/</t>
  </si>
  <si>
    <t>Search engine shenanigans: Malwarebytes mentions aren’t what they seem</t>
  </si>
  <si>
    <t>https://blog.malwarebytes.com/cybercrime/social-engineering-cybercrime/2018/01/search-engine-shenanigans-malwarebytes-mentions-arent-what-they-seem/</t>
  </si>
  <si>
    <t>Facebook phishers want you to “Connect with Facebook”</t>
  </si>
  <si>
    <t>https://blog.malwarebytes.com/cybercrime/social-engineering-cybercrime/2017/12/facebook-phishers-want-you-to-connect-with-facebook/</t>
  </si>
  <si>
    <t>Malicious gaming extensions: a child’s play to infection</t>
  </si>
  <si>
    <t>https://blog.malwarebytes.com/cybercrime/2018/04/malicious-gaming-extensions-a-childs-play-to-infection/</t>
  </si>
  <si>
    <t>Out of character: Homograph attacks explained</t>
  </si>
  <si>
    <t>https://blog.malwarebytes.com/101/2017/10/out-of-character-homograph-attacks-explained/</t>
  </si>
  <si>
    <t>Mobile Menace Monday: Is Fuchsia OS the end of Android?</t>
  </si>
  <si>
    <t>https://blog.malwarebytes.com/cybercrime/2018/12/mobile-menace-monday-google-fuchsia/</t>
  </si>
  <si>
    <t>Malvertising on Blogspot: Scams, adult content, and exploit kits</t>
  </si>
  <si>
    <t>https://blog.malwarebytes.com/threat-analysis/2016/05/malvertising-on-blogspot-scams-adult-content-and-exploit-kits/</t>
  </si>
  <si>
    <t>A week in security (Jul 17 – Jul 23)</t>
  </si>
  <si>
    <t>https://blog.malwarebytes.com/security-world/2016/07/a-week-in-security-jul-17-jul-23/</t>
  </si>
  <si>
    <t>A week in security (August 20 – August 26)</t>
  </si>
  <si>
    <t>https://blog.malwarebytes.com/security-world/week-in-security/2018/08/a-week-in-security-august-20-august-26/</t>
  </si>
  <si>
    <t>A week in security (July 30 – August 5)</t>
  </si>
  <si>
    <t>https://blog.malwarebytes.com/security-world/2018/08/week-security-july-30-august-5/</t>
  </si>
  <si>
    <t>A week in security (Sep 25 – Oct 01)</t>
  </si>
  <si>
    <t>https://blog.malwarebytes.com/security-world/2016/10/a-week-in-security-sep-25-oct-01/</t>
  </si>
  <si>
    <t>Social media: A treasure trove of spam and scams</t>
  </si>
  <si>
    <t>https://blog.malwarebytes.com/cybercrime/social-engineering-cybercrime/2018/06/social-media-a-treasure-trove-of-spam-and-scams/</t>
  </si>
  <si>
    <t>Google reminds website owners to move to HTTPS before October deadline</t>
  </si>
  <si>
    <t>https://blog.malwarebytes.com/101/2017/09/google-reminds-website-owners-to-move-to-https-before-october-deadline/</t>
  </si>
  <si>
    <t>A week in security (January 1 – January 7)</t>
  </si>
  <si>
    <t>https://blog.malwarebytes.com/security-world/2018/01/week-security-january-1-8/</t>
  </si>
  <si>
    <t>Text messages and the Bitcoin Code: follow the money trail</t>
  </si>
  <si>
    <t>https://blog.malwarebytes.com/cybercrime/2017/11/text-messages-and-bitcoin-codes-follow-the-money-trail/</t>
  </si>
  <si>
    <t>OWASP top ten – Boring security that pays off</t>
  </si>
  <si>
    <t>https://blog.malwarebytes.com/security-world/2017/05/owasp-top-ten-boring-security-that-pays-off/</t>
  </si>
  <si>
    <t>Why you don’t need 27 different passwords</t>
  </si>
  <si>
    <t>https://blog.malwarebytes.com/101/2017/05/dont-need-27-different-passwords/</t>
  </si>
  <si>
    <t>A week in security (April 16 – April 22)</t>
  </si>
  <si>
    <t>https://blog.malwarebytes.com/security-world/2018/04/week-security-april-16-april-22/</t>
  </si>
  <si>
    <t>The smart, alert, strong, kind, and brave way to Internet awesome</t>
  </si>
  <si>
    <t>https://blog.malwarebytes.com/101/2017/06/the-smart-alert-strong-kind-brave-way-to-internet-awesome/</t>
  </si>
  <si>
    <t>A week in security (October 29 – November 4)</t>
  </si>
  <si>
    <t>https://blog.malwarebytes.com/security-world/week-in-security/2018/11/week-security-october-29-november-4/</t>
  </si>
  <si>
    <t>HTTPS… Everywhere!</t>
  </si>
  <si>
    <t>https://blog.malwarebytes.com/security-world/2017/06/https-everywhere/</t>
  </si>
  <si>
    <t>Stealing Windows credentials using Google Chrome</t>
  </si>
  <si>
    <t>https://blog.malwarebytes.com/cybercrime/2017/05/smb-and-scf-another-good-reason-to-disable-superfluous-protocols/</t>
  </si>
  <si>
    <t>https://blog.malwarebytes.com/cybercrime/2017/02/staying-safe-online-on-valentines-day/</t>
  </si>
  <si>
    <t>A Week in Security (Jan 31 – Feb 6)</t>
  </si>
  <si>
    <t>https://blog.malwarebytes.com/security-world/2016/02/a-week-in-security-jan-31-feb-6/</t>
  </si>
  <si>
    <t>A weather app with a twist</t>
  </si>
  <si>
    <t>https://blog.malwarebytes.com/cybercrime/2016/02/a-weather-app-with-a-twist/</t>
  </si>
  <si>
    <t>Can search extensions keep your searches private?</t>
  </si>
  <si>
    <t>https://blog.malwarebytes.com/puppum/2018/08/can-search-extensions-keep-searches-private/</t>
  </si>
  <si>
    <t>The Internet of Everything and digital privacy: what you need to know</t>
  </si>
  <si>
    <t>https://blog.malwarebytes.com/101/2018/04/the-internet-of-everything-and-digital-privacy-what-you-need-to-know/</t>
  </si>
  <si>
    <t>Google’s featured snippets abused by SEO scammers</t>
  </si>
  <si>
    <t>https://blog.malwarebytes.com/cybercrime/hacking/2016/08/googles-featured-snippets-abused-by-seo-scammers/</t>
  </si>
  <si>
    <t>Websites compromised in ‘Decimal IP’ campaign</t>
  </si>
  <si>
    <t>https://blog.malwarebytes.com/cybercrime/2017/03/websites-compromised-decimal-ip-campaign/</t>
  </si>
  <si>
    <t>Exosrv.com, an ad server for adult sites, tops Malwarebytes detections</t>
  </si>
  <si>
    <t>https://blog.malwarebytes.com/malwarebytes-news/2017/12/exosrv-com-ad-server-adult-sites-tops-malwarebytes-detections/</t>
  </si>
  <si>
    <t>Can we trust our online project management tools?</t>
  </si>
  <si>
    <t>https://blog.malwarebytes.com/security-world/2018/07/can-trust-online-project-management-tools/</t>
  </si>
  <si>
    <t>How to harden AdwCleaner’s web backend using PHP</t>
  </si>
  <si>
    <t>https://blog.malwarebytes.com/security-world/technology/2017/12/harden-adwcleaner-php-web-backend/</t>
  </si>
  <si>
    <t>A week in security (January 29 – February 04)</t>
  </si>
  <si>
    <t>https://blog.malwarebytes.com/security-world/2018/02/week-security-january-29-february-04/</t>
  </si>
  <si>
    <t>A week in security (September 11 – September 17)</t>
  </si>
  <si>
    <t>https://blog.malwarebytes.com/security-world/2017/09/a-week-in-security-september-11-september-17/</t>
  </si>
  <si>
    <t>A week in security (September 24 – 30)</t>
  </si>
  <si>
    <t>https://blog.malwarebytes.com/security-world/2018/10/a-week-in-security-september-24-30/</t>
  </si>
  <si>
    <t>New Mac cryptominer has 23 older variants</t>
  </si>
  <si>
    <t>https://blog.malwarebytes.com/threat-analysis/2018/02/new-information-unfolds-regarding-mac-cryptominer/</t>
  </si>
  <si>
    <t>Mac ransomware on piracy sites</t>
  </si>
  <si>
    <t>https://blog.malwarebytes.com/threat-analysis/2017/02/mac-ransomware-on-piracy-sites/</t>
  </si>
  <si>
    <t>A Week in Security (Mar 13 – Mar 19)</t>
  </si>
  <si>
    <t>https://blog.malwarebytes.com/security-world/2016/03/a-week-in-security-mar-13-mar-19/</t>
  </si>
  <si>
    <t>Blast from the past: stowaway Virut delivered with Chinese DDoS bot</t>
  </si>
  <si>
    <t>https://blog.malwarebytes.com/threat-analysis/2018/03/blast-from-the-past-stowaway-virut-delivered-with-chinese-ddos-bot/</t>
  </si>
  <si>
    <t>Imitation uBlock Origin app spotted on Chrome Store</t>
  </si>
  <si>
    <t>https://blog.malwarebytes.com/cybercrime/2016/09/imitation-ublock-origin-app-spotted-on-chrome-store/</t>
  </si>
  <si>
    <t>College cybersecurity survival guide</t>
  </si>
  <si>
    <t>https://blog.malwarebytes.com/101/2016/08/college-cybersecurity-survival-guide/</t>
  </si>
  <si>
    <t>LatentBot piece by piece</t>
  </si>
  <si>
    <t>https://blog.malwarebytes.com/threat-analysis/2017/06/latentbot/</t>
  </si>
  <si>
    <t>Decrypting Chimera ransomware</t>
  </si>
  <si>
    <t>https://blog.malwarebytes.com/cybercrime/2016/08/decrypting-chimera-ransomware/</t>
  </si>
  <si>
    <t>Tech support scams and Google Chrome tricks</t>
  </si>
  <si>
    <t>https://blog.malwarebytes.com/cybercrime/social-engineering-cybercrime/2016/08/tech-support-scams-and-google-chrome-tricks/</t>
  </si>
  <si>
    <t>A week in security (August 6 – August 12)</t>
  </si>
  <si>
    <t>https://blog.malwarebytes.com/security-world/2018/08/week-security-august-6-12/</t>
  </si>
  <si>
    <t>A week in security (Aug 21 – Aug 27)</t>
  </si>
  <si>
    <t>https://blog.malwarebytes.com/security-world/2016/08/a-week-in-security-aug-21-aug-27/</t>
  </si>
  <si>
    <t>Snapchat rebrands, introduces new ad platform and hardware</t>
  </si>
  <si>
    <t>https://blog.malwarebytes.com/security-world/2016/09/snapchat-rebrands-introduces-new-ad-platform-and-hardware/</t>
  </si>
  <si>
    <t>A week in security (November 27 – December 03)</t>
  </si>
  <si>
    <t>https://blog.malwarebytes.com/security-world/2017/12/a-week-in-security-november-27-december-03/</t>
  </si>
  <si>
    <t>Malvertising campaign leads to DoubleClick ad fraud</t>
  </si>
  <si>
    <t>https://blog.malwarebytes.com/cybercrime/2016/06/malvertising-campaign-leads-to-doubleclick-ad-fraud/</t>
  </si>
  <si>
    <t>Facebook “Page Disabled” Phish Wants your Card Details</t>
  </si>
  <si>
    <t>https://blog.malwarebytes.com/cybercrime/2016/01/facebook-page-disabled-phish-wants-your-card-details/</t>
  </si>
  <si>
    <t>Assessing the security of a portable router: a look inside its hardware, part deux</t>
  </si>
  <si>
    <t>https://blog.malwarebytes.com/101/how-tos/2018/12/assessing-the-security-of-a-portable-router-a-look-inside-its-hardware-part-deux/</t>
  </si>
  <si>
    <t>Smart speakers: Christmas treat or lump of coal?</t>
  </si>
  <si>
    <t>https://blog.malwarebytes.com/cybercrime/2018/12/smart-speakers-christmas/</t>
  </si>
  <si>
    <t>Social Sites ‘Likes’ And ‘LiveJournal’ Hit With Malvertising</t>
  </si>
  <si>
    <t>https://blog.malwarebytes.com/threat-analysis/2016/03/social-sites-likes-and-livejournal-hit-with-malvertising/</t>
  </si>
  <si>
    <t>Venus Locker another .NET ransomware</t>
  </si>
  <si>
    <t>https://blog.malwarebytes.com/threat-analysis/2016/08/venus-locker-another-net-ransomware/</t>
  </si>
  <si>
    <t>Maybe you shouldn’t use LinkedIn</t>
  </si>
  <si>
    <t>https://blog.malwarebytes.com/security-world/2018/04/maybe-you-shouldnt-use-linkedin/</t>
  </si>
  <si>
    <t>An Analysis of the Use-After-Free Bug in the Microsoft Edge Chakra Engine (CVE-2018-0946)</t>
  </si>
  <si>
    <t>https://www.fortinet.com/blog/threat-research/an-analysis-of-the-use-after-free-bug-in-microsoft-edge-chakra-engine.html</t>
  </si>
  <si>
    <t>An Analysis of Microsoft Edge Chakra NewScObjectNoCtor Array Type Confusion (CVE-2018-0838)</t>
  </si>
  <si>
    <t>https://www.fortinet.com/blog/threat-research/an-analysis-of-microsoft-edge-chakra-new-scobjectnoctor-array-type-confusion.html</t>
  </si>
  <si>
    <t>Security Research News in Brief - May 2017 Edition</t>
  </si>
  <si>
    <t>https://www.fortinet.com/blog/industry-trends/security-research-news-in-brief-may-2017-edition.html</t>
  </si>
  <si>
    <t>Beware of Emails Purporting to be from the IRS</t>
  </si>
  <si>
    <t>https://www.fortinet.com/blog/threat-research/beware-of-emails-purporting-to-be-from-the-irs.html</t>
  </si>
  <si>
    <t>Discovering Design Principles</t>
  </si>
  <si>
    <t>https://www.carbonblack.com/2018/11/29/discovering-design-principles/</t>
  </si>
  <si>
    <t>CarbonBlack</t>
  </si>
  <si>
    <t>6 Signs of Successful Threat Hunting</t>
  </si>
  <si>
    <t>https://www.carbonblack.com/2018/11/19/6-signs-of-successful-threat-hunting/</t>
  </si>
  <si>
    <t>Partner Perspectives: Notes from the Field: Extending Carbon Black Visibility to Undetected Malware</t>
  </si>
  <si>
    <t>https://www.carbonblack.com/2018/11/29/partner-perspectives-notes-from-the-field-extending-carbon-black-visibility-to-undetected-malware/</t>
  </si>
  <si>
    <t>BLITZ! Like a Great Middle Linebacker, An Agile &amp; Strong EDR Solution Can Quickly Respond to an Offensive Attack</t>
  </si>
  <si>
    <t>https://www.carbonblack.com/2018/12/19/blitz-like-a-great-middle-linebacker-an-agile-strong-edr-solution-can-quickly-respond-to-an-offensive-attack/</t>
  </si>
  <si>
    <t>Partner Perspectives: Put Access Control in Context with ClearPass and Carbon Black</t>
  </si>
  <si>
    <t>https://www.carbonblack.com/2018/12/06/partner-perspectives-put-access-control-in-context-with-clearpass-and-carbon-black/</t>
  </si>
  <si>
    <t>Why I’m Ecstatic About the MITRE ATT&amp;CK Results</t>
  </si>
  <si>
    <t>https://www.carbonblack.com/2018/11/30/why-im-ecstatic-about-the-mitre-attck-results/</t>
  </si>
  <si>
    <t>Forrester Finds Carbon Black’s Predictive Security Cloud to have 261% ROI</t>
  </si>
  <si>
    <t>https://www.carbonblack.com/2018/12/11/forrester-finds-carbon-blacks-predictive-security-cloud-to-have-261-roi/</t>
  </si>
  <si>
    <t>8 Ways to Avoid the Cybersecurity Grinch This Holiday Season</t>
  </si>
  <si>
    <t>https://www.carbonblack.com/2018/11/29/8-ways-to-avoid-the-cybersecurity-grinch-this-holiday-season/</t>
  </si>
  <si>
    <t>Proper File Integrity Monitoring Critical in Light of Big Breaches &amp; Regulatory Pressure</t>
  </si>
  <si>
    <t>https://www.carbonblack.com/2018/12/11/proper-file-integrity-monitoring-critical-in-light-of-big-breaches-regulatory-pressure/</t>
  </si>
  <si>
    <t>Top 5 Threat Hunting Myths: “Threat Hunting Isn’t Worth My Time”</t>
  </si>
  <si>
    <t>https://www.carbonblack.com/2018/12/12/top-5-threat-hunting-myths-threat-hunting-isnt-worth-my-time/</t>
  </si>
  <si>
    <t>CB Customer Spotlight: Q&amp;A with Kaas Tailored’s Joe Mrazik</t>
  </si>
  <si>
    <t>https://www.carbonblack.com/2018/12/31/cb-customer-spotlight-qa-with-kaas-tailoreds-joe-mrazik/</t>
  </si>
  <si>
    <t>Using the L.U.R.E. Method to Swim Free of Phishing Attacks</t>
  </si>
  <si>
    <t>https://www.carbonblack.com/2018/12/03/using-the-l-u-r-e-method-to-swim-free-of-phishing-attacks/</t>
  </si>
  <si>
    <t>CB ThreatHunter: Now Available on the CB Predictive Security Cloud (PSC)</t>
  </si>
  <si>
    <t>https://www.carbonblack.com/2018/12/06/cb-threathunter-now-available/</t>
  </si>
  <si>
    <t>Flaws in Evaluating Security Tools for Linux</t>
  </si>
  <si>
    <t>https://www.carbonblack.com/2018/11/20/flaws-in-evaluating-security-tools-for-linux/</t>
  </si>
  <si>
    <t>Top 5 Threat Hunting Myths: “Threat Hunting Is Too Expensive”</t>
  </si>
  <si>
    <t>https://www.carbonblack.com/2018/12/18/top-5-threat-hunting-myths-threat-hunting-is-too-expensive/</t>
  </si>
  <si>
    <t>NRCC Email Hack Highlights Lack of Visibility &amp; Proactive Threat Hunting at Political Organizations</t>
  </si>
  <si>
    <t>https://www.carbonblack.com/2018/12/05/nrcc-email-hack-highlights-lack-of-visibility-proactive-threat-hunting-at-political-organizations/</t>
  </si>
  <si>
    <t>Untainted By Design: How Our MITRE ATT&amp;CK Results Demonstrate the Resilience of Carbon Black</t>
  </si>
  <si>
    <t>https://www.carbonblack.com/2018/12/20/untainted-by-design-how-our-mitre-attck-results-demonstrate-the-resilience-of-carbon-black/</t>
  </si>
  <si>
    <t>Top 5 Threat Hunting Myths: “Threat Hunting Is Too Complicated”</t>
  </si>
  <si>
    <t>https://www.carbonblack.com/2018/12/05/top-5-threat-hunting-myths-threat-hunting-is-too-complicated/</t>
  </si>
  <si>
    <t>A Way Forward</t>
  </si>
  <si>
    <t>https://www.carbonblack.com/2018/12/04/a-way-forward/</t>
  </si>
  <si>
    <t>Top 5 Threat Hunting Myths: “EDR Is Threat Hunting”</t>
  </si>
  <si>
    <t>https://www.carbonblack.com/2018/11/29/top-5-threat-hunting-myths-edr-is-threat-hunting/</t>
  </si>
  <si>
    <t>Cybersecurity Skills Gap: “There’s No Silver Bullet to Solving the Problem” &amp; Other Takeaways From the Toronto Global Forum</t>
  </si>
  <si>
    <t>https://www.carbonblack.com/2018/12/21/cybersecurity-skills-gap-theres-no-silver-bullet-to-solving-the-problem-other-takeaways-from-the-toronto-global-forum/</t>
  </si>
  <si>
    <t>6 Security Tips to Consider While You Travel</t>
  </si>
  <si>
    <t>https://www.carbonblack.com/2018/12/04/6-security-tips-to-consider-while-you-travel/</t>
  </si>
  <si>
    <t>Building Better Evaluation Criteria for Linux Security</t>
  </si>
  <si>
    <t>https://www.carbonblack.com/2018/11/27/building-better-evaluation-criteria-for-linux-security/</t>
  </si>
  <si>
    <t>Partner Perspectives: Insight on Turla PNG Dropper</t>
  </si>
  <si>
    <t>https://www.carbonblack.com/2018/12/11/partner-perspectives-insight-on-turla-png-dropper/</t>
  </si>
  <si>
    <t>You let a COMPUTER edit my source code? [Chet Chat Podcast 230]</t>
  </si>
  <si>
    <t>https://nakedsecurity.sophos.com/2016/02/07/you-let-a-computer-edit-my-source-code-chet-chat-podcast-230/</t>
  </si>
  <si>
    <t>Going to RSA? Get exclusive free swag!</t>
  </si>
  <si>
    <t>https://nakedsecurity.sophos.com/2016/02/29/going-to-rsa-get-exclusive-free-swag/</t>
  </si>
  <si>
    <t>Chrome and Firefox pull history-stealing browser extension</t>
  </si>
  <si>
    <t>https://nakedsecurity.sophos.com/2018/07/06/chrome-and-firefox-pull-history-stealing-browser-extension/</t>
  </si>
  <si>
    <t>Flight simulator comes bundled with password stealing stowaway</t>
  </si>
  <si>
    <t>https://nakedsecurity.sophos.com/2018/02/21/flight-simulator-comes-bundled-with-password-stealing-stowaway/</t>
  </si>
  <si>
    <t>News in brief: ban on killer robots urged; Apple’s hidden job advert; torrent sites blocked Down Under</t>
  </si>
  <si>
    <t>https://nakedsecurity.sophos.com/2017/08/21/news-in-brief-ban-on-killer-robots-urged-apples-hidden-job-advert-torrent-sites-blocked-down-under/</t>
  </si>
  <si>
    <t>Chrome to brand FTP as “not secure”</t>
  </si>
  <si>
    <t>https://nakedsecurity.sophos.com/2017/09/18/chrome-to-brand-ftp-as-not-secure/</t>
  </si>
  <si>
    <t>Our 12 tips for staying safe online this Christmas</t>
  </si>
  <si>
    <t>https://nakedsecurity.sophos.com/2016/12/21/our-12-tips-for-staying-safe-online-this-christmas/</t>
  </si>
  <si>
    <t>When is a bug not a bug? When Microsoft says ‘it’s a feature’</t>
  </si>
  <si>
    <t>https://nakedsecurity.sophos.com/2017/09/11/when-is-a-bug-not-a-bug-when-microsoft-says-its-a-feature/</t>
  </si>
  <si>
    <t>Dark web is mostly illegal, say researchers</t>
  </si>
  <si>
    <t>https://nakedsecurity.sophos.com/2016/02/03/dark-web-is-mostly-illegal-say-researchers/</t>
  </si>
  <si>
    <t>Why the FBI director puts tape over his webcam – and you should too</t>
  </si>
  <si>
    <t>https://nakedsecurity.sophos.com/2016/04/12/why-the-fbi-director-puts-tape-over-his-webcam-and-you-should-too/</t>
  </si>
  <si>
    <t>Pacemaker data used to help indict alleged arsonist</t>
  </si>
  <si>
    <t>https://nakedsecurity.sophos.com/2017/02/03/pacemaker-data-used-to-help-indict-alleged-arsonist/</t>
  </si>
  <si>
    <t>Google embarrassed by fake adblocker that served ads</t>
  </si>
  <si>
    <t>https://nakedsecurity.sophos.com/2017/10/13/google-embarrassed-by-fake-adblocker-that-served-ads/</t>
  </si>
  <si>
    <t>One more way to get busted on the Dark Web</t>
  </si>
  <si>
    <t>https://nakedsecurity.sophos.com/2017/05/11/one-more-way-to-get-busted-on-the-dark-web/</t>
  </si>
  <si>
    <t>Insider who scammed $14.3m lottery ‘win’ pleads guilty</t>
  </si>
  <si>
    <t>https://nakedsecurity.sophos.com/2017/07/14/insider-who-scammed-14-3m-lottery-win-pleads-guilty/</t>
  </si>
  <si>
    <t>Is E2EMail a new beginning or the end for Google’s End-to-End?</t>
  </si>
  <si>
    <t>https://nakedsecurity.sophos.com/2017/03/01/is-e2email-a-new-beginning-or-the-end-for-googles-end-to-end/</t>
  </si>
  <si>
    <t>Watch out for these high-pressure Apple malware scams</t>
  </si>
  <si>
    <t>https://nakedsecurity.sophos.com/2017/10/11/watch-out-for-these-high-pressure-apple-malware-scams/</t>
  </si>
  <si>
    <t>Microsoft to shield world chess champion from Russian hackers</t>
  </si>
  <si>
    <t>https://nakedsecurity.sophos.com/2016/11/08/microsoft-to-shield-world-chess-champion-from-russian-hackers/</t>
  </si>
  <si>
    <t>https://nakedsecurity.sophos.com/2016/07/18/monday-review-the-hot-22-stories-of-the-week-20/</t>
  </si>
  <si>
    <t>How to buy (and set up) a safe and secure baby monitor</t>
  </si>
  <si>
    <t>https://nakedsecurity.sophos.com/2018/10/16/how-to-buy-and-set-up-a-safe-and-secure-baby-monitor/</t>
  </si>
  <si>
    <t>Google Chrome provokes browser backspace security controversy</t>
  </si>
  <si>
    <t>https://nakedsecurity.sophos.com/2016/05/20/google-chrome-provokes-browser-backspace-security-controversy/</t>
  </si>
  <si>
    <t>Would you use an ATM that didn’t need a card…*or* a PIN?</t>
  </si>
  <si>
    <t>https://nakedsecurity.sophos.com/2016/02/23/would-you-use-an-atm-that-didnt-need-a-card-or-a-pin/</t>
  </si>
  <si>
    <t>Celebrity nude photo hacker pleads guilty</t>
  </si>
  <si>
    <t>https://nakedsecurity.sophos.com/2016/02/25/celebrity-nude-photo-hacker-pleads-guilty-after-phishing-apple-and-gmail-logins/</t>
  </si>
  <si>
    <t>Mozilla’s IoT gift guide ranks gadgets from secure to shoddy</t>
  </si>
  <si>
    <t>https://nakedsecurity.sophos.com/2018/11/19/mozillas-iot-gift-guide-ranks-gadgets-from-secure-to-shoddy/</t>
  </si>
  <si>
    <t>France: Let’s make the internet safer! US: ‘How about NO?!’</t>
  </si>
  <si>
    <t>https://nakedsecurity.sophos.com/2018/11/15/france-lets-make-the-internet-safer-us-how-about-no/</t>
  </si>
  <si>
    <t>How tech support scammers have made millions of dollars</t>
  </si>
  <si>
    <t>https://nakedsecurity.sophos.com/2017/04/19/how-tech-support-scammers-have-made-millions-of-dollars/</t>
  </si>
  <si>
    <t>Italian pair arrested over alleged hack of cardinals and masons</t>
  </si>
  <si>
    <t>https://nakedsecurity.sophos.com/2017/01/17/italian-pair-arrested-over-alleged-hack-of-cardinals-and-masons/</t>
  </si>
  <si>
    <t>Apple code signing flaw could have made Mac malware look legit</t>
  </si>
  <si>
    <t>https://nakedsecurity.sophos.com/2018/06/18/apple-code-signing-flaw-could-have-made-mac-malware-look-legit/</t>
  </si>
  <si>
    <t>Chrome extension was secretly redirecting users to ad pages</t>
  </si>
  <si>
    <t>https://nakedsecurity.sophos.com/2016/04/06/chrome-extension-was-secretly-redirecting-users-to-ad-pages/</t>
  </si>
  <si>
    <t>We might use your IoT stuff to spy on you, says top spook James Clapper</t>
  </si>
  <si>
    <t>https://nakedsecurity.sophos.com/2016/02/11/we-might-use-your-iot-stuff-to-spy-on-you-says-top-spook-james-clapper/</t>
  </si>
  <si>
    <t>Is your Instagram account secure?</t>
  </si>
  <si>
    <t>https://www.kaspersky.com/blog/keep-instagram-secure/11045/</t>
  </si>
  <si>
    <t>How the banking Trojans circumvent two-factor authentication</t>
  </si>
  <si>
    <t>https://www.kaspersky.com/blog/how-the-banking-trojans-circumvent-two-factor-authentication/5291/</t>
  </si>
  <si>
    <t>USA and Canada release joint advisory against ransomware</t>
  </si>
  <si>
    <t>https://www.kaspersky.com/blog/us-canada-fights-ransomware/11796/</t>
  </si>
  <si>
    <t>Prague, 1998: The story of a breakthrough technology</t>
  </si>
  <si>
    <t>https://www.kaspersky.com/blog/prague-1998/23287/</t>
  </si>
  <si>
    <t>Tip of the week: how to solve database update issues</t>
  </si>
  <si>
    <t>https://www.kaspersky.com/blog/update-problems-solved/11122/</t>
  </si>
  <si>
    <t>A Review of Malware affecting macOS in 2018</t>
  </si>
  <si>
    <t>https://www.sentinelone.com/blog/macos-malware-review-in-2018/</t>
  </si>
  <si>
    <t>SentinelOne Granted Patent For Automated Malware Remediation Technology</t>
  </si>
  <si>
    <t>https://www.sentinelone.com/press/sentinelone-granted-patent-automated-malware-remediation-technology/</t>
  </si>
  <si>
    <t>DNSMessenger PowerShell Malware Analysis</t>
  </si>
  <si>
    <t>https://www.sentinelone.com/blog/dnsmessenger-powershell-malware-analysis-2/</t>
  </si>
  <si>
    <t>What is Ransomware? The Ransom-Based Malware Demystified</t>
  </si>
  <si>
    <t>https://www.sentinelone.com/blog/ransomware-ransom-based-malware-demystified/</t>
  </si>
  <si>
    <t>https://www.sentinelone.com/blog/what-is-ransomware-the-ransom-based-malware-demystified/</t>
  </si>
  <si>
    <t>How We Detected a Real Empire Exploit Attack</t>
  </si>
  <si>
    <t>https://www.sentinelone.com/blog/how-we-detected-a-real-empire-exploit-attack/</t>
  </si>
  <si>
    <t>Inside Safari Extensions | Malicious Plugins Remain on Mojave</t>
  </si>
  <si>
    <t>https://www.sentinelone.com/blog/inside-safari-extensions-malicious-plugins-remain-mojave/</t>
  </si>
  <si>
    <t>5 “Safe Computing” Practices for macOS and Why They Aren’t Enough</t>
  </si>
  <si>
    <t>https://www.sentinelone.com/blog/5-safe-computing-practices-macos-arent-enough/</t>
  </si>
  <si>
    <t>Mojave’s security “hardening” | User protections could be bypassed</t>
  </si>
  <si>
    <t>https://www.sentinelone.com/blog/mojaves-security-hardening-user-protections-bypassed/</t>
  </si>
  <si>
    <t>SentinelOne Detects KeyPass Ransomware</t>
  </si>
  <si>
    <t>https://www.sentinelone.com/blog/sentinelone-detects-keypass-ransomware/</t>
  </si>
  <si>
    <t>New “Widia” Ransomware Asks for Credit Card for Payment</t>
  </si>
  <si>
    <t>https://www.sentinelone.com/blog/new-widia-ransomware-asks-credit-card-payment/</t>
  </si>
  <si>
    <t>Preventing Ransomware Attacks Becomes Vital in Healthcare</t>
  </si>
  <si>
    <t>https://www.sentinelone.com/blog/preventing-ransomware-attacks-vital-healthcare/</t>
  </si>
  <si>
    <t>Don’t Assume Your Linux Machine Is Safe</t>
  </si>
  <si>
    <t>https://www.sentinelone.com/blog/do-not-assume-your-linux-machine-is-safe/</t>
  </si>
  <si>
    <t>World’s Most Common Password Hasn’t Changed in Years</t>
  </si>
  <si>
    <t>https://www.sentinelone.com/blog/worlds-common-password-hasnt-changed-years/</t>
  </si>
  <si>
    <t>Threat Intelligence: How To Find The Real Threats In Time</t>
  </si>
  <si>
    <t>https://www.sentinelone.com/blog/threat-intelligence-real-threats/</t>
  </si>
  <si>
    <t>Mary Shelley’s Frankenstein: The New Prometheus – The Challenges of Protecting Technological Progress</t>
  </si>
  <si>
    <t>https://www.sentinelone.com/blog/mary-shelleys-frankenstein-new-prometheus-challenges-protecting-technological-progress/</t>
  </si>
  <si>
    <t>Shut up snitch! – reverse engineering and exploiting a critical Little Snitch vulnerability</t>
  </si>
  <si>
    <t>https://www.sentinelone.com/blog/shut-snitch-reverse-engineering-exploiting-critical-little-snitch-vulnerability-reverse-engineering-mac-os-x/</t>
  </si>
  <si>
    <t>New CryptXXX Variant Discovered</t>
  </si>
  <si>
    <t>https://www.sentinelone.com/blog/new-cryptxxx-variant-discovered/</t>
  </si>
  <si>
    <t>Sophisticated New Packer Identified in CryptXXX Ransomware Sample</t>
  </si>
  <si>
    <t>https://www.sentinelone.com/blog/sophisticated-new-packer-identified-in-cryptxxx-ransomware-sample/</t>
  </si>
  <si>
    <t>Teaching an old RAT new tricks</t>
  </si>
  <si>
    <t>https://www.sentinelone.com/blog/teaching-an-old-rat-new-tricks/</t>
  </si>
  <si>
    <t>Malware of the 1980s: Looking back at the Brain Virus and the Morris Worm</t>
  </si>
  <si>
    <t>https://www.welivesecurity.com/2018/11/05/malware-1980s-brain-virus-morris-worm/</t>
  </si>
  <si>
    <t>This ransomware wants you to play, not pay</t>
  </si>
  <si>
    <t>https://www.welivesecurity.com/2018/04/13/ransomware-play-not-pay/</t>
  </si>
  <si>
    <t>Demystifying targeted malware used against Polish banks</t>
  </si>
  <si>
    <t>https://www.welivesecurity.com/2017/02/16/demystifying-targeted-malware-used-polish-banks/</t>
  </si>
  <si>
    <t>New OSX/Keydnap malware is hungry for credentials</t>
  </si>
  <si>
    <t>https://www.welivesecurity.com/2016/07/06/new-osxkeydnap-malware-hungry-credentials/</t>
  </si>
  <si>
    <t>Sednit: What’s going on with Zebrocy?</t>
  </si>
  <si>
    <t>https://www.welivesecurity.com/2018/11/20/sednit-whats-going-zebrocy/</t>
  </si>
  <si>
    <t>Bristol airport takes flight screens offline after apparent ransomware attack</t>
  </si>
  <si>
    <t>https://www.welivesecurity.com/2018/09/17/bristol-airport-apparent-ransomware-attack/</t>
  </si>
  <si>
    <t>InvisiMole: Surprisingly equipped spyware, undercover since 2013</t>
  </si>
  <si>
    <t>https://www.welivesecurity.com/2018/06/07/invisimole-equipped-spyware-undercover/</t>
  </si>
  <si>
    <t>VPNFilter update: More bad news for routers</t>
  </si>
  <si>
    <t>https://www.welivesecurity.com/2018/06/07/vpnfilter-update-bad-news-routers/</t>
  </si>
  <si>
    <t>Sednit update: Analysis of Zebrocy</t>
  </si>
  <si>
    <t>https://www.welivesecurity.com/2018/04/24/sednit-update-analysis-zebrocy/</t>
  </si>
  <si>
    <t>The 5 IT security actions to take now based on 2018 Trends</t>
  </si>
  <si>
    <t>https://www.welivesecurity.com/2018/04/04/5-security-actions-cyber-risks-trends/</t>
  </si>
  <si>
    <t>Trends 2018: The ransomware revolution</t>
  </si>
  <si>
    <t>https://www.welivesecurity.com/2018/03/07/ransomware-revolution/</t>
  </si>
  <si>
    <t>How safe are you around your smart TV?</t>
  </si>
  <si>
    <t>https://www.welivesecurity.com/2018/02/14/safe-around-smart-tv/</t>
  </si>
  <si>
    <t>Cybersecurity Trends 2018: The costs of connection</t>
  </si>
  <si>
    <t>https://www.welivesecurity.com/2017/12/14/cybersecurity-trends-2018-the-costs-of-connection/</t>
  </si>
  <si>
    <t>StrongPity2 spyware replaces FinFisher in MitM campaign – ISP involved?</t>
  </si>
  <si>
    <t>https://www.welivesecurity.com/2017/12/08/strongpity-like-spyware-replaces-finfisher/</t>
  </si>
  <si>
    <t>Windigo Still not Windigone: An Ebury Update</t>
  </si>
  <si>
    <t>https://www.welivesecurity.com/2017/10/30/windigo-ebury-update-2/</t>
  </si>
  <si>
    <t>OSX/Proton spreading again through supply-chain attack</t>
  </si>
  <si>
    <t>https://www.welivesecurity.com/2017/10/20/osx-proton-supply-chain-attack-elmedia/</t>
  </si>
  <si>
    <t>National Cybersecurity Awareness Month Twitter Chats part 2</t>
  </si>
  <si>
    <t>https://www.welivesecurity.com/2017/10/18/ncsam-twitter-chats-part2/</t>
  </si>
  <si>
    <t>Security updates belong in the limelight, not in the dustbin of history</t>
  </si>
  <si>
    <t>https://www.welivesecurity.com/2017/05/16/security-updates-belong-limelight-not-dustbin-history/</t>
  </si>
  <si>
    <t>KillDisk now targeting Linux: Demands $250K ransom, but can’t decrypt</t>
  </si>
  <si>
    <t>https://www.welivesecurity.com/2017/01/05/killdisk-now-targeting-linux-demands-250k-ransom-cant-decrypt/</t>
  </si>
  <si>
    <t>ESET Trends for 2017: Holding security ransom</t>
  </si>
  <si>
    <t>https://www.welivesecurity.com/2016/12/15/eset-trends-2017-holding-security-ransom/</t>
  </si>
  <si>
    <t>Ransomware: Expert advice on how to keep safe and secure</t>
  </si>
  <si>
    <t>https://www.welivesecurity.com/2016/10/10/ransomware-expert-advice-keep-safe-secure/</t>
  </si>
  <si>
    <t>What Pippa Middleton can teach us about iCloud security</t>
  </si>
  <si>
    <t>https://www.welivesecurity.com/2016/09/26/pippa-middleton-can-teach-us-icloud-security/</t>
  </si>
  <si>
    <t>School ransomware: A threat to be aware of</t>
  </si>
  <si>
    <t>https://www.welivesecurity.com/2016/09/06/school-ransomware-threat-aware/</t>
  </si>
  <si>
    <t>Nemucod is back and serving an ad-clicking backdoor instead of ransomware</t>
  </si>
  <si>
    <t>https://www.welivesecurity.com/2016/08/09/nemucod-back-serving-ad-clicking-backdoor-instead-ransomware/</t>
  </si>
  <si>
    <t>Researching Mr. Robot, Elliot’s world, and cybersecurity at Comic-Con</t>
  </si>
  <si>
    <t>https://www.welivesecurity.com/2016/07/23/researching-mr-robot-elliots-world-cybersecurity-comic-con/</t>
  </si>
  <si>
    <t>Malicious scripts gaining prevalence in Brazil</t>
  </si>
  <si>
    <t>https://www.welivesecurity.com/2016/07/19/malicious-scripts-gaining-prevalence-brazil/</t>
  </si>
  <si>
    <t>Beyond TeslaCrypt: Crysis family lays claim to parts of its territory</t>
  </si>
  <si>
    <t>https://www.welivesecurity.com/2016/06/07/beyond-teslacrypt-crysis-family-lays-claim-parts-territory/</t>
  </si>
  <si>
    <t>Buying Ray-Bans? Don’t fall for this Facebook scam</t>
  </si>
  <si>
    <t>https://www.welivesecurity.com/2016/04/06/buying-ray-bans-dont-fall-for-this-facebook-scam/</t>
  </si>
  <si>
    <t>Vulnerabilities, exploits and patches</t>
  </si>
  <si>
    <t>https://www.welivesecurity.com/2016/04/05/vulnerabilities-exploits-and-patches/</t>
  </si>
  <si>
    <t>New Mac ransomware appears: KeRanger, spread via Transmission app</t>
  </si>
  <si>
    <t>https://www.welivesecurity.com/2016/03/07/new-mac-ransomware-appears-keranger-spread-via-transmission-app/</t>
  </si>
  <si>
    <t>New ransomware releases your files if you play PUBG</t>
  </si>
  <si>
    <t>https://www.pandasecurity.com/mediacenter/news/ransomware-play-pubg/</t>
  </si>
  <si>
    <t>4 mobile security threats that companies must fight in 2019</t>
  </si>
  <si>
    <t>https://www.pandasecurity.com/mediacenter/security/4-mobile-security-threats-companies-2019/</t>
  </si>
  <si>
    <t>Why Facebook can’t keep you safe</t>
  </si>
  <si>
    <t>https://www.pandasecurity.com/mediacenter/social-media/why-facebook-cant-keep-you-safe/</t>
  </si>
  <si>
    <t>How to Avoid Ransomware in 5 Easy Steps</t>
  </si>
  <si>
    <t>https://www.pandasecurity.com/mediacenter/mobile-news/avoid-ransomware/</t>
  </si>
  <si>
    <t>Ransomware: Screen Lockers vs. Encryptors</t>
  </si>
  <si>
    <t>https://www.pandasecurity.com/mediacenter/malware/ransomware-screen-lockers-vs-encryptors/</t>
  </si>
  <si>
    <t>Worms vs. Viruses: What’s the difference?</t>
  </si>
  <si>
    <t>https://www.pandasecurity.com/mediacenter/malware/worms-vs-viruses-whats-difference/</t>
  </si>
  <si>
    <t>Hackers target energy and utility firms</t>
  </si>
  <si>
    <t>https://www.pandasecurity.com/mediacenter/technology/hackers-energy-utility-firms/</t>
  </si>
  <si>
    <t>Petya: New global ransomware attack</t>
  </si>
  <si>
    <t>https://www.pandasecurity.com/mediacenter/malware/petya-new-global-ransomware-attack/</t>
  </si>
  <si>
    <t>Health Care Legislation Raises Ransomware to Level of Cybersecurity Breach</t>
  </si>
  <si>
    <t>https://www.pandasecurity.com/mediacenter/news/ransomware-health-care/</t>
  </si>
  <si>
    <t>Apple Macs – more secure, but not invulnerable</t>
  </si>
  <si>
    <t>https://www.pandasecurity.com/mediacenter/products/apple-macs-not-hack-proof/</t>
  </si>
  <si>
    <t>Cybersecurity: An Opportunity For Digital Transformation</t>
  </si>
  <si>
    <t>https://www.pandasecurity.com/mediacenter/panda-security/digital-transformation/</t>
  </si>
  <si>
    <t>Triton Malware Spearheads Latest Generation of Attacks on Industrial Systems</t>
  </si>
  <si>
    <t>https://securingtomorrow.mcafee.com/other-blogs/mcafee-labs/triton-malware-spearheads-latest-generation-of-attacks-on-industrial-systems/</t>
  </si>
  <si>
    <t>Play The Game – Tips and Tricks for Safe Online Gaming</t>
  </si>
  <si>
    <t>https://securingtomorrow.mcafee.com/consumer/play-the-game-tips-and-tricks-for-safe-online-gaming/</t>
  </si>
  <si>
    <t>Today’s Connected Cars Vulnerable to Hacking, Malware</t>
  </si>
  <si>
    <t>https://securingtomorrow.mcafee.com/other-blogs/mcafee-labs/todays-connected-cars-vulnerable-hacking-malware/</t>
  </si>
  <si>
    <t>When it Comes to Malware, Actions Can Speak Louder than Words</t>
  </si>
  <si>
    <t>https://securingtomorrow.mcafee.com/business/malware-actions-speak-louder-than-words/</t>
  </si>
  <si>
    <t>New Mac Malware Manages to Spy on Encrypted Browser Traffic</t>
  </si>
  <si>
    <t>https://securingtomorrow.mcafee.com/business/new-mac-malware-manages-spy-encrypted-browser-traffic/</t>
  </si>
  <si>
    <t>W97M Downloader Serves Vawtrak Malware</t>
  </si>
  <si>
    <t>https://securingtomorrow.mcafee.com/other-blogs/mcafee-labs/w97m-downloader-serving-vawtrak/</t>
  </si>
  <si>
    <t>Holiday Rush: How to Check Yourself Before Your Wreck Yourself When Shopping Online</t>
  </si>
  <si>
    <t>https://securingtomorrow.mcafee.com/consumer/family-safety/holiday-rush-how-to-check-yourself-before-your-wreck-yourself-when-shopping-online/</t>
  </si>
  <si>
    <t>Software Company WakeNet AB Discovered Spreading PUPs to Users</t>
  </si>
  <si>
    <t>https://securingtomorrow.mcafee.com/consumer/consumer-threat-notices/wakenet-ab-pups-users/</t>
  </si>
  <si>
    <t>Shop till You’re Hacked? 3 Tips to Stay Secure this Holiday Season</t>
  </si>
  <si>
    <t>https://securingtomorrow.mcafee.com/consumer/mobile-and-iot-security/holiday-shopping-security-tips-2018/</t>
  </si>
  <si>
    <t>“League of Legends” YouTube Cheat Links: Nothing to “LOL” About</t>
  </si>
  <si>
    <t>https://securingtomorrow.mcafee.com/consumer/consumer-threat-notices/league-of-legends-youtube-cheat-links/</t>
  </si>
  <si>
    <t>The Importance of Security Awareness in Our Connected Lifestyle</t>
  </si>
  <si>
    <t>https://securingtomorrow.mcafee.com/consumer/family-safety/the-importance-of-security-awareness-in-our-connected-lifestyle/</t>
  </si>
  <si>
    <t>5 Ways to Protect Your Finances Online</t>
  </si>
  <si>
    <t>https://securingtomorrow.mcafee.com/other-blogs/trusted-advisor/5-ways-to-protect-your-finances-online-2/</t>
  </si>
  <si>
    <t>https://securingtomorrow.mcafee.com/consumer/consumer-threat-notices/5-ways-to-protect-your-finances-online/</t>
  </si>
  <si>
    <t>5 Reasons Why Strong Digital Parenting Matters More than Ever</t>
  </si>
  <si>
    <t>https://securingtomorrow.mcafee.com/consumer/family-safety/5-reasons-why-strong-digital-parenting-matters-more-than-ever/</t>
  </si>
  <si>
    <t>5 Tips To Protect Your IoT Devices</t>
  </si>
  <si>
    <t>https://securingtomorrow.mcafee.com/consumer/consumer-threat-notices/5-tips-to-protect-your-iot-devices/</t>
  </si>
  <si>
    <t>Organizations Leave Backdoors Open to Cheap Remote Desktop Protocol Attacks</t>
  </si>
  <si>
    <t>https://securingtomorrow.mcafee.com/other-blogs/mcafee-labs/organizations-leave-backdoors-open-to-cheap-remote-desktop-protocol-attacks/</t>
  </si>
  <si>
    <t>Report: Gaming Addiction is a Real Thing. So What Can Parents Do Next?</t>
  </si>
  <si>
    <t>https://securingtomorrow.mcafee.com/consumer/family-safety/report-digital-games-can-be-addictive-so-what-can-parents-do-next/</t>
  </si>
  <si>
    <t>What Parents Need to Know About the Popular App Mappen</t>
  </si>
  <si>
    <t>https://securingtomorrow.mcafee.com/consumer/family-safety/what-parents-need-to-know-about-the-popular-app-mappen/</t>
  </si>
  <si>
    <t>Teens, Gaming and Risk</t>
  </si>
  <si>
    <t>https://securingtomorrow.mcafee.com/consumer/family-safety/teens-gaming-and-risk/</t>
  </si>
  <si>
    <t>You, Your Company, and BYOD: A Love Triangle</t>
  </si>
  <si>
    <t>https://securingtomorrow.mcafee.com/consumer/mobile-and-iot-security/you-your-company-and-byod/</t>
  </si>
  <si>
    <t>Typosquatting: What You Need to Know Now</t>
  </si>
  <si>
    <t>https://securingtomorrow.mcafee.com/consumer/consumer-threat-notices/typosquatting-need-know-now/</t>
  </si>
  <si>
    <t>Kick Off Your Digital Spring Cleaning Efforts During World Backup Day</t>
  </si>
  <si>
    <t>https://securingtomorrow.mcafee.com/consumer/mobile-and-iot-security/digital-spring-cleaning-world-backup-day/</t>
  </si>
  <si>
    <t>How Hackers Bypassed an Adobe Flash Protection Mechanism</t>
  </si>
  <si>
    <t>https://securingtomorrow.mcafee.com/other-blogs/mcafee-labs/hackers-bypassed-adobe-flash-protection-mechanism/</t>
  </si>
  <si>
    <t>Stepping Into a Cyber Safe 2018</t>
  </si>
  <si>
    <t>https://securingtomorrow.mcafee.com/consumer/stepping-cyber-safe-2018/</t>
  </si>
  <si>
    <t>Top Online Scams &amp; How To Avoid Them</t>
  </si>
  <si>
    <t>https://securingtomorrow.mcafee.com/consumer/consumer-threat-notices/top-online-scams-avoid/</t>
  </si>
  <si>
    <t>‘McAfee Labs 2018 Threats Predictions Report’ Previews Five Cybersecurity Trends</t>
  </si>
  <si>
    <t>https://securingtomorrow.mcafee.com/other-blogs/mcafee-labs/2018-threats-predictions/</t>
  </si>
  <si>
    <t>Don’t Let the Grinch Hack Your Christmas!</t>
  </si>
  <si>
    <t>https://securingtomorrow.mcafee.com/consumer/family-safety/dont-let-the-grinch-hack-your-christmas/</t>
  </si>
  <si>
    <t>Cyber Insurance – The Need of the Hour</t>
  </si>
  <si>
    <t>https://securingtomorrow.mcafee.com/consumer/cyber-insurance-need-hour/</t>
  </si>
  <si>
    <t>Blue Whale Challenge – What You Need To Know And Do!</t>
  </si>
  <si>
    <t>https://securingtomorrow.mcafee.com/consumer/blue-whale-challenge-need-know/</t>
  </si>
  <si>
    <t>McAfee Discovers Pinkslipbot Exploiting Infected Machines as Control Servers; Releases Free Tool to Detect, Disable Trojan</t>
  </si>
  <si>
    <t>https://securingtomorrow.mcafee.com/other-blogs/mcafee-labs/mcafee-discovers-pinkslipbot-exploiting-infected-machines-as-control-servers-releases-free-tool-to-detect-disable-trojan/</t>
  </si>
  <si>
    <t>Is WannaCry Really Ransomware?</t>
  </si>
  <si>
    <t>https://securingtomorrow.mcafee.com/other-blogs/executive-perspectives/wannacry-really-ransomware/</t>
  </si>
  <si>
    <t>What You Need to Know About Livestreaming</t>
  </si>
  <si>
    <t>https://securingtomorrow.mcafee.com/consumer/need-know-livestreaming/</t>
  </si>
  <si>
    <t>Analyzing KillDisk Ransomware, Part 2: Variants and Screen Unlocking</t>
  </si>
  <si>
    <t>https://securingtomorrow.mcafee.com/other-blogs/mcafee-labs/analyzing-killdisk-ransomware-part-2-variants-screen-unlocking/</t>
  </si>
  <si>
    <t>Digital Wallets: Safety tips from an industry leader</t>
  </si>
  <si>
    <t>https://securingtomorrow.mcafee.com/consumer/family-safety/digital-wallets-safety-tips-industry-leader/</t>
  </si>
  <si>
    <t>Cyber-Attacks on Healthcare: Where Greed is More Powerful Than Ethics</t>
  </si>
  <si>
    <t>https://securingtomorrow.mcafee.com/business/cyber-attacks-healthcare-greed-powerful-ethics/</t>
  </si>
  <si>
    <t>Next Targets for Cybercriminals: the Short Term (Part 1)</t>
  </si>
  <si>
    <t>https://securingtomorrow.mcafee.com/other-blogs/mcafee-labs/next-targets-cybercriminals-short-term-part-1/</t>
  </si>
  <si>
    <t>Securing Those ‘Hackable Holiday Gifts’</t>
  </si>
  <si>
    <t>https://securingtomorrow.mcafee.com/consumer/securing-hackable-holiday-gifts/</t>
  </si>
  <si>
    <t>Are These ‘Most Hackable Gifts’ on Your Family’s Holiday List?</t>
  </si>
  <si>
    <t>https://securingtomorrow.mcafee.com/consumer/family-safety/are-these-most-hackable-gifts-on-your-familys-holiday-list/</t>
  </si>
  <si>
    <t>How to Secure the Future of the Internet of Things</t>
  </si>
  <si>
    <t>https://securingtomorrow.mcafee.com/other-blogs/mcafee-labs/how-to-secure-the-future-of-the-internet-of-things/</t>
  </si>
  <si>
    <t>Cybercriminals Breach Yahoo, Impacting 500 Million Users</t>
  </si>
  <si>
    <t>https://securingtomorrow.mcafee.com/consumer/consumer-threat-notices/yahoo-breach-500-million-users/</t>
  </si>
  <si>
    <t>A Future Beyond Mobile Devices; Trusting the Promises of Mobile World Congress</t>
  </si>
  <si>
    <t>https://securingtomorrow.mcafee.com/other-blogs/mcafee-labs/a-future-beyond-mobile-devices-trusting-the-promises-of-mobile-world-congress/</t>
  </si>
  <si>
    <t>(Eternal) Petya From A Developer’s Perspective</t>
  </si>
  <si>
    <t>https://labsblog.f-secure.com/2017/06/30/eternal-petya-from-a-developers-perspective/</t>
  </si>
  <si>
    <t>FSecure</t>
  </si>
  <si>
    <t>Petya: Disk Encrypting Ransomware</t>
  </si>
  <si>
    <t>https://labsblog.f-secure.com/2016/04/01/petya-disk-encrypting-ransomware/</t>
  </si>
  <si>
    <t>Exploring the Cybercrime Underground: Part 1 – An Introduction</t>
  </si>
  <si>
    <t>https://unit42.paloaltonetworks.com/unit42-exploring-the-cybercrime-underground-part-1-an-introduction/</t>
  </si>
  <si>
    <t>Exploring the Cybercrime Underground: Part 2 – The Forum Ecosystem</t>
  </si>
  <si>
    <t>https://unit42.paloaltonetworks.com/unit42-exploring-the-cybercrime-underground-part-2-the-forum-ecosystem/</t>
  </si>
  <si>
    <t>Introducing the Adversary Playbook: First up, OilRig</t>
  </si>
  <si>
    <t>https://unit42.paloaltonetworks.com/unit42-introducing-the-adversary-playbook-first-up-oilrig/</t>
  </si>
  <si>
    <t>LabyREnth Teaser Site</t>
  </si>
  <si>
    <t>https://unit42.paloaltonetworks.com/unit42-labyrenth-teaser-site/</t>
  </si>
  <si>
    <t>Interesting disguise employed by new Mac malware HiddenLotus</t>
  </si>
  <si>
    <t>https://blog.malwarebytes.com/threat-analysis/2017/12/interesting-disguise-employed-by-new-mac-malware/</t>
  </si>
  <si>
    <t>MacDownloader malware targeting defense industry</t>
  </si>
  <si>
    <t>https://blog.malwarebytes.com/threat-analysis/2017/02/macdownloader-malware-targeting-defense-industry/</t>
  </si>
  <si>
    <t>Spartacus ransomware: introduction to a strain of unsophisticated malware</t>
  </si>
  <si>
    <t>https://blog.malwarebytes.com/threat-analysis/2018/04/spartacus-introduction-unsophisticated-ransomware/</t>
  </si>
  <si>
    <t>Mac malware OSX.Proton strikes again</t>
  </si>
  <si>
    <t>https://blog.malwarebytes.com/cybercrime/2017/10/mac-malware-osx-proton-strikes-again/</t>
  </si>
  <si>
    <t>New Mac Malware-as-a-Service offerings</t>
  </si>
  <si>
    <t>https://blog.malwarebytes.com/malwarebytes-news/2017/06/new-mac-malware-as-a-service-offerings/</t>
  </si>
  <si>
    <t>HandBrake hacked to drop new variant of Proton malware</t>
  </si>
  <si>
    <t>https://blog.malwarebytes.com/threat-analysis/mac-threat-analysis/2017/05/handbrake-hacked-to-drop-new-variant-of-proton-malware/</t>
  </si>
  <si>
    <t>PCVARK plays dirty</t>
  </si>
  <si>
    <t>https://blog.malwarebytes.com/threat-analysis/2016/08/pcvark-plays-dirty/</t>
  </si>
  <si>
    <t>Encryption 101: a malware analyst’s primer</t>
  </si>
  <si>
    <t>https://blog.malwarebytes.com/threat-analysis/2018/02/encryption-101-malware-analysts-primer/</t>
  </si>
  <si>
    <t>New OSX.Dok malware intercepts web traffic</t>
  </si>
  <si>
    <t>https://blog.malwarebytes.com/threat-analysis/2017/04/new-osx-dok-malware-intercepts-web-traffic/</t>
  </si>
  <si>
    <t>The Role of Endpoint Security in Today’s Healthcare IT Environment</t>
  </si>
  <si>
    <t>https://www.fortinet.com/blog/industry-trends/the-role-of-endpoint-security-in-today-s-healthcare-it-environment.html</t>
  </si>
  <si>
    <t>CVE-2017-11826 Exploited in the Wild with Politically Themed RTF Document</t>
  </si>
  <si>
    <t>https://www.fortinet.com/blog/threat-research/cve-2017-11826-exploited-in-the-wild-with-politically-themed-rtf-document.html</t>
  </si>
  <si>
    <t>How Advanced Threat Protection Can Help Protect Financial Data</t>
  </si>
  <si>
    <t>https://www.fortinet.com/blog/industry-trends/how-advanced-threat-protection-can-help-protect-financial-data.html</t>
  </si>
  <si>
    <t>Byline: Four Tips for a Cyber-Safe Summer</t>
  </si>
  <si>
    <t>https://www.fortinet.com/blog/industry-trends/byline-four-tips-for-a-cyber-safe-summer.html</t>
  </si>
  <si>
    <t>What Your Customers Need from Today’s NAC Solutions</t>
  </si>
  <si>
    <t>https://www.fortinet.com/blog/partners/what-your-customers-need-from-today-s-nac-solutions.html</t>
  </si>
  <si>
    <t>Rise of One More Mirai Worm Variant</t>
  </si>
  <si>
    <t>https://www.fortinet.com/blog/threat-research/rise-of-one-more-mirai-worm-variant.html</t>
  </si>
  <si>
    <t>The Critical Need for Threat Intelligence</t>
  </si>
  <si>
    <t>https://www.fortinet.com/blog/industry-trends/the-critical-need-for-threat-intelligence.html</t>
  </si>
  <si>
    <t>Securing The Enterprise Perimeter</t>
  </si>
  <si>
    <t>https://www.fortinet.com/blog/industry-trends/securing-the-enterprise-perimeter.html</t>
  </si>
  <si>
    <t>Information-stealing Malware Is Spread Via Word Document</t>
  </si>
  <si>
    <t>https://www.fortinet.com/blog/threat-research/information-stealing-malware-is-spread-via-word-document.html</t>
  </si>
  <si>
    <t>The Value of Third Party Testing</t>
  </si>
  <si>
    <t>https://www.fortinet.com/blog/industry-trends/the-value-of-third-party-testing.html</t>
  </si>
  <si>
    <t>National Health IT Week: Enabling Digital Transformation with Integrated Network Security</t>
  </si>
  <si>
    <t>https://www.fortinet.com/blog/business-and-technology/national-health-it-week-enabling-digital-transformation-with-integrated-network-security.html</t>
  </si>
  <si>
    <t>Cybersecurity and Popular Events: What You Should Know</t>
  </si>
  <si>
    <t>https://www.fortinet.com/blog/industry-trends/cybersecurity-and-popular-events-what-you-should-know.html</t>
  </si>
  <si>
    <t>Debugging PostScript with Ghostscript</t>
  </si>
  <si>
    <t>https://www.fortinet.com/blog/threat-research/debugging-postscript-with-ghostscript.html</t>
  </si>
  <si>
    <t>Securing the Network: What Three Key Verticals Require</t>
  </si>
  <si>
    <t>https://www.fortinet.com/blog/industry-trends/securing-the-network--what-three-key-verticals-require.html</t>
  </si>
  <si>
    <t>Fortinet Announces Enhancements to Our Security Services Portfolio</t>
  </si>
  <si>
    <t>https://www.fortinet.com/blog/business-and-technology/fortinet-announces-enhancements-to-our-security-services-portfol.html</t>
  </si>
  <si>
    <t>The True Value of Data</t>
  </si>
  <si>
    <t>https://www.fortinet.com/blog/industry-trends/the-true-value-of-data.html</t>
  </si>
  <si>
    <t>Executive Insights: WannaCry and Petya: The Circus Comes to Town</t>
  </si>
  <si>
    <t>https://www.fortinet.com/blog/industry-trends/wannacry-and-petya-the-circus-comes-to-town.html</t>
  </si>
  <si>
    <t>New Trickbot Plugin Harvests Email Addresses from SQL Servers, ScreenLocker Module Not for Ransom</t>
  </si>
  <si>
    <t>https://www.fortinet.com/blog/threat-research/new-trickbot-plugin-harvests-email-addresses-from-sql-servers-screenlocker-module-not-for-ransom.html</t>
  </si>
  <si>
    <t>Is your website or blog at risk from this ImageMagick security hole?</t>
  </si>
  <si>
    <t>https://nakedsecurity.sophos.com/2016/05/04/is-your-website-or-blog-at-risk-from-this-imagemagick-security-hole/</t>
  </si>
  <si>
    <t>Goldeneye ransomware: the resumé that scrambles your computer twice</t>
  </si>
  <si>
    <t>https://nakedsecurity.sophos.com/2016/12/08/goldeneye-ransomware-the-resume-that-scrambles-your-computer-twice/</t>
  </si>
  <si>
    <t>Will iOS 10, “the biggest release of iOS ever,” brick your device?</t>
  </si>
  <si>
    <t>https://nakedsecurity.sophos.com/2016/09/14/will-ios-10-the-biggest-release-of-ios-ever-brick-your-device/</t>
  </si>
  <si>
    <t>Wikileaks says CIA does CYA, reinvents the ‘Boss’ key from 1992</t>
  </si>
  <si>
    <t>https://nakedsecurity.sophos.com/2017/03/10/wikileaks-says-cia-goes-cya-reinvents-the-boss-key-from-1992/</t>
  </si>
  <si>
    <t>How online gamers use malware to cheat</t>
  </si>
  <si>
    <t>https://nakedsecurity.sophos.com/2017/03/10/how-online-gamers-use-malware-to-cheat/</t>
  </si>
  <si>
    <t>Gunfight at the iOS corral as Apple releases 9.3.2 but bans jailbreak detector app</t>
  </si>
  <si>
    <t>https://nakedsecurity.sophos.com/2016/05/17/gunfight-at-the-ios-corral-as-apple-releases-9-3-2-but-bans-jailbreak-detector-app/</t>
  </si>
  <si>
    <t>News in brief: Whole Foods holed; Facebook face lock; Mining malware</t>
  </si>
  <si>
    <t>https://nakedsecurity.sophos.com/2017/10/02/news-in-brief-whole-foods-holed-facebook-face-lock-mining-malware/</t>
  </si>
  <si>
    <t>$15 million fake IRS call center busted by police</t>
  </si>
  <si>
    <t>https://nakedsecurity.sophos.com/2016/10/11/15-million-fake-irs-call-center-busted-by-police/</t>
  </si>
  <si>
    <t>Group that attacked Tumblr threatens to DDoS Xbox for Christmas</t>
  </si>
  <si>
    <t>https://nakedsecurity.sophos.com/2016/12/23/group-that-attacked-tumblr-threatens-to-ddos-xbox-for-christmas/</t>
  </si>
  <si>
    <t>The Chrome extension that “Firesheeps” you by choice</t>
  </si>
  <si>
    <t>https://nakedsecurity.sophos.com/2016/11/28/the-chrome-extension-that-firesheeps-you-by-choice/</t>
  </si>
  <si>
    <t>Ransomware that’s 100% pure JavaScript, no download required</t>
  </si>
  <si>
    <t>https://nakedsecurity.sophos.com/2016/06/20/ransomware-thats-100-pure-javascript-no-download-required/</t>
  </si>
  <si>
    <t>Popcorn Time ransomware lets you off if you infect two other people</t>
  </si>
  <si>
    <t>https://nakedsecurity.sophos.com/2016/12/15/popcorn-time-ransomware-lets-you-off-if-you-infect-two-other-people/</t>
  </si>
  <si>
    <t>https://nakedsecurity.sophos.com/2016/09/05/monday-review-the-hot-18-stories-of-the-week-6/</t>
  </si>
  <si>
    <t>How hacking brainwaves could reveal our deeply guarded secrets</t>
  </si>
  <si>
    <t>https://nakedsecurity.sophos.com/2016/08/05/how-hacking-brainwaves-could-reveal-our-deeply-guarded-secrets/</t>
  </si>
  <si>
    <t>Patch now! Recent iOS vulnerability affects Macs too</t>
  </si>
  <si>
    <t>https://nakedsecurity.sophos.com/2016/09/02/patch-now-recent-ios-vulnerability-affects-macs-too/</t>
  </si>
  <si>
    <t>6 charged with manufacturing lottery luck</t>
  </si>
  <si>
    <t>https://nakedsecurity.sophos.com/2016/03/29/6-charged-with-manufacturing-lottery-luck/</t>
  </si>
  <si>
    <t>Spora ransomware goes freemium with four different payment options</t>
  </si>
  <si>
    <t>https://nakedsecurity.sophos.com/2017/01/16/spora-ransomware-goes-freemium-with-four-different-payment-options/</t>
  </si>
  <si>
    <t>Japanese man arrested for selling jailbroken iPhones</t>
  </si>
  <si>
    <t>https://nakedsecurity.sophos.com/2016/09/30/japanese-man-arrested-for-selling-jailbroken-iphones/</t>
  </si>
  <si>
    <t>Healthcare CERT warns about ‘Mole’ ransomware – what you need to know</t>
  </si>
  <si>
    <t>https://nakedsecurity.sophos.com/2017/04/25/healthcare-cert-warns-about-mole-ransomware-what-you-need-to-know/</t>
  </si>
  <si>
    <t>FTC sues D-Link for ‘insecure’ routers and IP cameras</t>
  </si>
  <si>
    <t>https://nakedsecurity.sophos.com/2017/01/09/ftc-sues-d-link-for-insecure-routers-and-ip-cameras/</t>
  </si>
  <si>
    <t>The phone went dark, then $1m was sucked out in SIM-swap crypto-heist</t>
  </si>
  <si>
    <t>https://nakedsecurity.sophos.com/2018/11/26/his-phone-went-dark-then-1m-was-sucked-out-in-sim-swap-crypto-heist/</t>
  </si>
  <si>
    <t>Apple’s big security update – but some iPad Pro users say they’ve been “bricked”</t>
  </si>
  <si>
    <t>https://nakedsecurity.sophos.com/2016/05/17/apples-big-security-update-but-some-ipad-pro-users-say-theyve-been-bricked/</t>
  </si>
  <si>
    <t>Microsoft pays woman $10K after ‘unauthorized’ Windows 10 update</t>
  </si>
  <si>
    <t>https://nakedsecurity.sophos.com/2016/06/28/microsoft-pays-woman-10k-after-unauthorized-windows-10-update/</t>
  </si>
  <si>
    <t>Data-stealing CryPy ransomware raises the spectre of variable pricing for files</t>
  </si>
  <si>
    <t>https://nakedsecurity.sophos.com/2016/10/18/data-stealing-crpy-ransomware/</t>
  </si>
  <si>
    <t>Apple iOS users, update now – zero-day attack seen in the wild</t>
  </si>
  <si>
    <t>https://nakedsecurity.sophos.com/2016/08/26/apple-ios-users-update-now-zero-day-attack-seen-in-the-wild/</t>
  </si>
  <si>
    <t>US hotels hit by payment card slurping malware</t>
  </si>
  <si>
    <t>https://nakedsecurity.sophos.com/2016/08/16/us-hotels-hit-by-payment-card-slurping-malware/</t>
  </si>
  <si>
    <t>News in brief: China tightens Great Firewall; student charged over DDoS attacks; health data posted online</t>
  </si>
  <si>
    <t>https://nakedsecurity.sophos.com/2017/07/04/news-in-brief-china-tightens-great-firewall-student-charged-over-ddos-attacks-health-data-posted-online/</t>
  </si>
  <si>
    <t>SophosLabs analysis: why the surge in Word docs hiding ransomware?</t>
  </si>
  <si>
    <t>https://nakedsecurity.sophos.com/2017/06/20/sophoslabs-analysis-why-the-surge-in-word-docs-hiding-ransomware/</t>
  </si>
  <si>
    <t>‘Filecode’ ransomware attacks your Mac – how to recover for free</t>
  </si>
  <si>
    <t>https://nakedsecurity.sophos.com/2017/02/28/filecode-ransomware-attacks-your-mac-how-to-recover-for-free/</t>
  </si>
  <si>
    <t>Dell forgot to renew the domain it uses for PC backups</t>
  </si>
  <si>
    <t>https://nakedsecurity.sophos.com/2017/10/30/dell-forgot-to-renew-the-domain-it-uses-for-pc-backups/</t>
  </si>
  <si>
    <t>NIST’s new password rules – what you need to know</t>
  </si>
  <si>
    <t>https://nakedsecurity.sophos.com/2016/08/18/nists-new-password-rules-what-you-need-to-know/</t>
  </si>
  <si>
    <t>Cyber Monday: What to watch out for when you hit the web</t>
  </si>
  <si>
    <t>https://nakedsecurity.sophos.com/2016/11/23/cyber-monday-what-to-watch-out-for-when-you-hit-the-web/</t>
  </si>
  <si>
    <t>Update your iPhone to stop free Wi-Fi networks stealing your logins!</t>
  </si>
  <si>
    <t>https://nakedsecurity.sophos.com/2016/01/21/apple-fixes-ios-cookie-theft-bug-update-now/</t>
  </si>
  <si>
    <t>Equifax data breach defense: the latest updates</t>
  </si>
  <si>
    <t>https://nakedsecurity.sophos.com/2017/09/08/equifax-data-breach-what-you-need-to-know/</t>
  </si>
  <si>
    <t>Apple Mac “zero day” hack lets you sneakily click [OK]</t>
  </si>
  <si>
    <t>https://nakedsecurity.sophos.com/2018/08/14/apple-mac-zero-day-hack-lets-you-sneakily-click-ok/</t>
  </si>
  <si>
    <t>Involved in a data breach? Firefox to test alerts in the browser</t>
  </si>
  <si>
    <t>https://nakedsecurity.sophos.com/2017/11/28/involved-in-a-data-breach-firefox-to-test-alerts-in-the-browser/</t>
  </si>
  <si>
    <t>DIY kits for sale on dark web spark rise of ransomware-as-a-service</t>
  </si>
  <si>
    <t>https://nakedsecurity.sophos.com/2017/03/20/diy-kits-for-sale-on-dark-web-spark-rise-of-ransomware-as-a-service/</t>
  </si>
  <si>
    <t>The scam that knows your name and home address – here’s what to do</t>
  </si>
  <si>
    <t>https://nakedsecurity.sophos.com/2017/03/30/the-scam-that-knows-your-name-and-home-address-heres-what-to-do/</t>
  </si>
  <si>
    <t>California tests digital license plates. Is tracking cars next?</t>
  </si>
  <si>
    <t>https://nakedsecurity.sophos.com/2018/05/30/california-tests-digital-license-plates-is-tracking-cars-next/</t>
  </si>
  <si>
    <t>Will a visit to The Pirate Bay end in malware?</t>
  </si>
  <si>
    <t>https://nakedsecurity.sophos.com/2016/05/06/will-a-visit-to-the-pirate-bay-end-in-malware/</t>
  </si>
  <si>
    <t>Pwned by your printer! Microsoft patches critical Printer Spooler bug</t>
  </si>
  <si>
    <t>https://nakedsecurity.sophos.com/2016/07/14/pwned-by-your-printer-microsoft-patches-critical-printer-spooler-bug/</t>
  </si>
  <si>
    <t>Tor users at risk of being unmasked by ultrasound tracking</t>
  </si>
  <si>
    <t>https://nakedsecurity.sophos.com/2017/01/13/tor-users-at-risk-of-being-unmasked-by-ultrasound-tracking/</t>
  </si>
  <si>
    <t>DARPA uses a remote island to stage a cyberattack on the US power grid</t>
  </si>
  <si>
    <t>https://nakedsecurity.sophos.com/2018/11/15/darpa-uses-a-remote-island-to-stage-a-cyberattack-on-the-us-power-grid/</t>
  </si>
  <si>
    <t>Beware the Kedi RAT pretending to be a Citrix file that Gmails home</t>
  </si>
  <si>
    <t>https://nakedsecurity.sophos.com/2017/09/12/beware-the-kedi-rat-pretending-to-be-a-citrix-file-that-gmails-home/</t>
  </si>
  <si>
    <t>How BitPaymer ransomware covers its tracks</t>
  </si>
  <si>
    <t>https://nakedsecurity.sophos.com/2017/09/21/how-bitpaymer-ransomware-covers-its-tracks/</t>
  </si>
  <si>
    <t>After SamSam, Ryuk shows targeted ransomware is still evolving</t>
  </si>
  <si>
    <t>https://nakedsecurity.sophos.com/2018/12/18/after-samsam-ryuk-shows-targeted-ransomware-is-still-evolving/</t>
  </si>
  <si>
    <t>Ransomware attackers shift focus and resources to high-value sectors</t>
  </si>
  <si>
    <t>https://nakedsecurity.sophos.com/2017/02/14/ransomware-attackers-shift-focus-and-resources-to-high-value-sectors/</t>
  </si>
  <si>
    <t>Forget VPNfilter – here’s BACKLASH, a networking hack from way, way back</t>
  </si>
  <si>
    <t>https://nakedsecurity.sophos.com/2018/05/31/forget-vpnfilter-heres-backlash-a-networking-hack-from-way-way-back/</t>
  </si>
  <si>
    <t>Help us bring a smile to a sysadmin’s dial…</t>
  </si>
  <si>
    <t>https://nakedsecurity.sophos.com/2018/07/27/help-us-bring-a-smile-to-a-sysadmins-dial/</t>
  </si>
  <si>
    <t>Steam users, don’t be tempted</t>
  </si>
  <si>
    <t>https://www.kaspersky.com/blog/more-steam-threats/22171/</t>
  </si>
  <si>
    <t>Mamba ransomware allows riders free entry to San Francisco Muni</t>
  </si>
  <si>
    <t>https://www.kaspersky.com/blog/mamba-hddcryptor-ransomware/13539/</t>
  </si>
  <si>
    <t>Thou shalt not covet thy neighbor’s wifi</t>
  </si>
  <si>
    <t>https://www.kaspersky.com/blog/dont-steal-wifi-2/11992/</t>
  </si>
  <si>
    <t>Cryptors: emergency measures to save business data</t>
  </si>
  <si>
    <t>https://www.kaspersky.com/blog/cryptors-protection/15146/</t>
  </si>
  <si>
    <t>Cryakl/Fantomas victims rescued by new decryptor</t>
  </si>
  <si>
    <t>https://www.kaspersky.com/blog/cryakl-decrypted-for-good/21129/</t>
  </si>
  <si>
    <t>Fireball: Adware with potential nuclear consequences</t>
  </si>
  <si>
    <t>https://www.kaspersky.com/blog/fireball-adware/17015/</t>
  </si>
  <si>
    <t>Steam stealers: your account is their target</t>
  </si>
  <si>
    <t>https://www.kaspersky.com/blog/stealing-steam-accounts/11560/</t>
  </si>
  <si>
    <t>Cash out with ease: why and how ATMs get attacked</t>
  </si>
  <si>
    <t>https://www.kaspersky.com/blog/atms-attacks/15139/</t>
  </si>
  <si>
    <t>Ded Cryptor: Greedy ransomware with open-source roots</t>
  </si>
  <si>
    <t>https://www.kaspersky.com/blog/ded-cryptor-ransomware/12526/</t>
  </si>
  <si>
    <t>No More Ransom: A global threat requires international cooperation</t>
  </si>
  <si>
    <t>https://www.kaspersky.com/blog/no-more-ransom-a-global-threat-requires-international-cooperation/5803/</t>
  </si>
  <si>
    <t>Kaspersky Small Office Security: On guard for small businesses</t>
  </si>
  <si>
    <t>https://www.kaspersky.com/blog/easy-small-office-security/23976/</t>
  </si>
  <si>
    <t>Faking out fake tech support</t>
  </si>
  <si>
    <t>https://www.kaspersky.com/blog/indian-techsupport-scam/13606/</t>
  </si>
  <si>
    <t>Fantom ransomware poses as Windows Update</t>
  </si>
  <si>
    <t>https://www.kaspersky.com/blog/fantom-ransomware/12891/</t>
  </si>
  <si>
    <t>From ransomware to Web miners</t>
  </si>
  <si>
    <t>https://www.kaspersky.com/blog/from-ransomware-to-webminers/20135/</t>
  </si>
  <si>
    <t>Wait, my Mac can be infected?</t>
  </si>
  <si>
    <t>https://www.kaspersky.com/blog/mac-malware-again/11511/</t>
  </si>
  <si>
    <t>Would you plug in a USB that you got in the mail?</t>
  </si>
  <si>
    <t>https://www.kaspersky.com/blog/usb-in-mail/13054/</t>
  </si>
  <si>
    <t>What it takes to be a CISO: Success and leadership in corporate IT security</t>
  </si>
  <si>
    <t>https://www.kaspersky.com/blog/ciso-report/24288/</t>
  </si>
  <si>
    <t>System Watcher gets smarter</t>
  </si>
  <si>
    <t>https://www.kaspersky.com/blog/system-watcher-patent/13015/</t>
  </si>
  <si>
    <t>Android devices 50 times more infected with malware compared to iOS.</t>
  </si>
  <si>
    <t>https://www.pandasecurity.com/mediacenter/mobile-security/android-more-infected-than-ios/</t>
  </si>
  <si>
    <t>Do I Need Antivirus for Android?</t>
  </si>
  <si>
    <t>https://www.pandasecurity.com/mediacenter/panda-security/do-i-need-antivirus-for-android/</t>
  </si>
  <si>
    <t>You must update your WhatsApp app right now</t>
  </si>
  <si>
    <t>https://www.pandasecurity.com/mediacenter/mobile-news/must-update-whatsapp-now/</t>
  </si>
  <si>
    <t>How much mobile data does streaming media use?</t>
  </si>
  <si>
    <t>https://www.pandasecurity.com/mediacenter/mobile-news/mobile-data-streaming-media/</t>
  </si>
  <si>
    <t>Have hackers tapped your phone?</t>
  </si>
  <si>
    <t>https://www.pandasecurity.com/mediacenter/mobile-security/have-hackers-tapped-your-phone/</t>
  </si>
  <si>
    <t>How Does Ransomware Work (And Is It Still A Threat)?</t>
  </si>
  <si>
    <t>https://www.sentinelone.com/blog/how-does-ransomware-work/</t>
  </si>
  <si>
    <t>The Cybersecurity Weakest Link – Linux and IOT</t>
  </si>
  <si>
    <t>https://www.sentinelone.com/blog/cybersecurity-weakest-link-linux-iot/</t>
  </si>
  <si>
    <t>Solving Customer Problems (The Ballad of the Sales Engineer)</t>
  </si>
  <si>
    <t>https://www.sentinelone.com/blog/fortiner-podcast-solving-customer-problems/</t>
  </si>
  <si>
    <t>Navigating the murky waters of Android banking malware</t>
  </si>
  <si>
    <t>https://www.welivesecurity.com/2019/02/15/navigating-murky-waters-android-banking-malware/</t>
  </si>
  <si>
    <t>You should pick your Android security app wisely, test shows</t>
  </si>
  <si>
    <t>https://www.welivesecurity.com/2019/03/19/android-anti-malware-apps-ads/</t>
  </si>
  <si>
    <t>First clipper malware discovered on Google Play</t>
  </si>
  <si>
    <t>https://www.welivesecurity.com/2019/02/08/first-clipper-malware-google-play/</t>
  </si>
  <si>
    <t>Buhtrap backdoor and ransomware distributed via major advertising platform</t>
  </si>
  <si>
    <t>https://www.welivesecurity.com/2019/04/30/buhtrap-backdoor-ransomware-advertising-platform/</t>
  </si>
  <si>
    <t>https://www.welivesecurity.com/videos/week-in-security-with-tony-anscombe-8/</t>
  </si>
  <si>
    <t>Mobile Threat Report Commentary: Mobile Malware is Not Going Away</t>
  </si>
  <si>
    <t>https://securingtomorrow.mcafee.com/business/endpoint-security/mobile-threat-report-commentary-mobile-malware-is-not-going-away/</t>
  </si>
  <si>
    <t>In 2019 the Threat is “Everywhere Malware”, Not just Mobile Malware</t>
  </si>
  <si>
    <t>https://securingtomorrow.mcafee.com/consumer/mobile-and-iot-security/in-2019-the-threat-is-everywhere-malware-not-just-mobile-malware/</t>
  </si>
  <si>
    <t>MalBus: Popular South Korean Bus App Series in Google Play Found Dropping Malware After 5 Years of Development</t>
  </si>
  <si>
    <t>https://securingtomorrow.mcafee.com/other-blogs/mcafee-labs/malbus-popular-south-korean-bus-app-series-in-google-play-found-dropping-malware-after-5-years-of-development/</t>
  </si>
  <si>
    <t>3 Tips for Protecting Against the New WhatsApp Bug</t>
  </si>
  <si>
    <t>https://securingtomorrow.mcafee.com/consumer/consumer-threat-notices/whatsapp-spyware-bug/</t>
  </si>
  <si>
    <t>Open Backdoors and Voice Assistant Attacks: Key Takeaways from the 2019 Mobile Threat Report</t>
  </si>
  <si>
    <t>https://securingtomorrow.mcafee.com/consumer/mobile-and-iot-security/2019-mobile-threat-report/</t>
  </si>
  <si>
    <t>How Online Gamers Can Play It Safe</t>
  </si>
  <si>
    <t>https://securingtomorrow.mcafee.com/consumer/consumer-threat-notices/how-online-gamers-can-play-it-safe/</t>
  </si>
  <si>
    <t>Your Mobile Phone: Friend or Foe?</t>
  </si>
  <si>
    <t>https://securingtomorrow.mcafee.com/business/endpoint-security/your-mobile-phone-friend-or-foe/</t>
  </si>
  <si>
    <t>Consumers have few legal options for protecting privacy</t>
  </si>
  <si>
    <t>https://blog.malwarebytes.com/security-world/2019/04/consumers-have-few-legal-options-for-protecting-privacy/</t>
  </si>
  <si>
    <t>The new landscape of pre-installed mobile malware: malicious code within</t>
  </si>
  <si>
    <t>https://blog.malwarebytes.com/cybercrime/2019/01/the-new-landscape-of-preinstalled-mobile-malware-malicious-code-within/</t>
  </si>
  <si>
    <t>Has two-factor authentication been defeated? A spotlight on 2FA’s latest challenge</t>
  </si>
  <si>
    <t>https://blog.malwarebytes.com/cybercrime/2019/01/two-factor-authentication-defeated-spotlight-2fas-latest-challenge/</t>
  </si>
  <si>
    <t>A week in security (March 11 – 17)</t>
  </si>
  <si>
    <t>https://blog.malwarebytes.com/security-world/2019/03/a-week-in-security-march-11-17/</t>
  </si>
  <si>
    <t>Browser push notifications: a feature asking to be abused</t>
  </si>
  <si>
    <t>https://blog.malwarebytes.com/security-world/technology/2019/01/browser-push-notifications-feature-asking-abused/</t>
  </si>
  <si>
    <t>The top six takeaways for user privacy</t>
  </si>
  <si>
    <t>https://blog.malwarebytes.com/101/2019/05/the-top-six-takeaways-for-user-privacy/</t>
  </si>
  <si>
    <t>A week in security (January 21 – 27)</t>
  </si>
  <si>
    <t>https://blog.malwarebytes.com/security-world/2019/01/week-security-january-21-27/</t>
  </si>
  <si>
    <t>Of hoodies and headphones: a spotlight on risks surrounding audio output devices</t>
  </si>
  <si>
    <t>https://blog.malwarebytes.com/101/2019/04/of-hoodies-and-headphones-a-spotlight-on-risks-surrounding-audio-output-devices/</t>
  </si>
  <si>
    <t>Should you delete yourself from social media?</t>
  </si>
  <si>
    <t>https://blog.malwarebytes.com/101/2019/02/delete-social-media/</t>
  </si>
  <si>
    <t>Awakening the beast: BatMobi adware</t>
  </si>
  <si>
    <t>https://blog.malwarebytes.com/cybercrime/2019/03/awaking-the-beast-adware-batmobi/</t>
  </si>
  <si>
    <t>Fake Instagram assistance apps found on Google Play are stealing passwords</t>
  </si>
  <si>
    <t>https://blog.malwarebytes.com/cybercrime/2019/04/instagram-password-stealing-apps-found-on-google-play/</t>
  </si>
  <si>
    <t>Vital infrastructure: Threats target financial institutions, fintech, and cryptocurrencies</t>
  </si>
  <si>
    <t>https://blog.malwarebytes.com/security-world/2019/05/vital-infrastructure-financial-institutions/</t>
  </si>
  <si>
    <t>A week in security (February 4 – 8)</t>
  </si>
  <si>
    <t>https://blog.malwarebytes.com/security-world/2019/02/week-security-february-4-8/</t>
  </si>
  <si>
    <t>A week in security (March 25 – 31)</t>
  </si>
  <si>
    <t>https://blog.malwarebytes.com/security-world/week-in-security/2019/04/week-security-march-25-31/</t>
  </si>
  <si>
    <t>A week in security (February 11 – 17)</t>
  </si>
  <si>
    <t>https://blog.malwarebytes.com/security-world/2019/02/week-security-february-11-17/</t>
  </si>
  <si>
    <t>A week in security (February 18 – 24)</t>
  </si>
  <si>
    <t>https://blog.malwarebytes.com/security-world/week-in-security/2019/02/week-security-february-18-24/</t>
  </si>
  <si>
    <t>A week in security (April 8 – 14)</t>
  </si>
  <si>
    <t>https://blog.malwarebytes.com/security-world/2019/04/a-week-in-security-april-8-14/</t>
  </si>
  <si>
    <t>Exploit kits: spring 2019 review</t>
  </si>
  <si>
    <t>https://blog.malwarebytes.com/threat-analysis/2019/05/exploit-kits-spring-2019-review/</t>
  </si>
  <si>
    <t>WhatsApp fix goes live after targeted attack on human rights lawyer</t>
  </si>
  <si>
    <t>https://blog.malwarebytes.com/cybercrime/2019/05/whatsapp-fix-goes-live-after-targeted-attack-on-human-rights-lawyer/</t>
  </si>
  <si>
    <t>Who is managing the security of medical management apps?</t>
  </si>
  <si>
    <t>https://blog.malwarebytes.com/101/2019/04/managing-security-medical-management-apps/</t>
  </si>
  <si>
    <t>Apple pulls Facebook enterprise certificate</t>
  </si>
  <si>
    <t>https://blog.malwarebytes.com/security-world/2019/01/apple-pulls-facebook-enterprise-certificate/</t>
  </si>
  <si>
    <t>Mozilla urges Apple to make privacy a team sport</t>
  </si>
  <si>
    <t>https://blog.malwarebytes.com/security-world/2019/05/mozilla-urges-apple-to-make-privacy-a-team-sport/</t>
  </si>
  <si>
    <t>Examining Three Key Threat Landscape Trends</t>
  </si>
  <si>
    <t>https://www.fortinet.com/blog/industry-trends/examining-key-threat-trends-from-fortinets-q4-threat-landscape-report.html</t>
  </si>
  <si>
    <t>Cybercrime Trends and Financial Services</t>
  </si>
  <si>
    <t>https://www.fortinet.com/blog/industry-trends/cybercrime-trends-and-financial-services.html</t>
  </si>
  <si>
    <t>Android vulnerabilities open Pie to booby-trapped image attacks</t>
  </si>
  <si>
    <t>https://nakedsecurity.sophos.com/2019/02/08/android-vulnerabilities-open-pie-to-booby-trapped-image-attacks/</t>
  </si>
  <si>
    <t>Weekly review – the hot 25 stories of last week</t>
  </si>
  <si>
    <t>https://nakedsecurity.sophos.com/2019/05/07/weekly-review-the-hot-25-stories-of-last-week/</t>
  </si>
  <si>
    <t>How to spot a social media hoax</t>
  </si>
  <si>
    <t>https://nakedsecurity.sophos.com/2019/01/08/how-to-spot-a-social-media-hoax/</t>
  </si>
  <si>
    <t>Criminals are hiding in Telegram – but backdoors are not the answer</t>
  </si>
  <si>
    <t>https://nakedsecurity.sophos.com/2019/05/03/criminals-are-hiding-in-telegram-but-backdoors-are-not-the-answer/</t>
  </si>
  <si>
    <t>Government spyware hidden in Google Play store apps</t>
  </si>
  <si>
    <t>https://nakedsecurity.sophos.com/2019/04/02/government-spyware-hidden-in-google-play-store-apps/</t>
  </si>
  <si>
    <t>https://nakedsecurity.sophos.com/2019/03/11/monday-review-the-hot-25-stories-of-the-week-23/</t>
  </si>
  <si>
    <t>https://nakedsecurity.sophos.com/2019/04/15/monday-review-the-hot-24-stories-of-the-week-28/</t>
  </si>
  <si>
    <t>Preinstalled Android apps are harvesting and sharing your data</t>
  </si>
  <si>
    <t>https://nakedsecurity.sophos.com/2019/03/27/preinstalled-android-software-is-pilfering-your-data-say-researchers/</t>
  </si>
  <si>
    <t>Hotspot finder app blabs 2 million Wi-Fi network passwords</t>
  </si>
  <si>
    <t>https://nakedsecurity.sophos.com/2019/04/23/hotspot-finder-app-blabs-2-million-wi-fi-network-passwords/</t>
  </si>
  <si>
    <t>New year, new career? How some Sophos experts got into cybersecurity</t>
  </si>
  <si>
    <t>https://nakedsecurity.sophos.com/2019/01/14/new-year-new-career-how-some-sophos-experts-got-into-cybersecurity/</t>
  </si>
  <si>
    <t>USB-C Authentication sounds great, so why are people worried?</t>
  </si>
  <si>
    <t>https://nakedsecurity.sophos.com/2019/01/14/usb-c-authentication-sounds-great-so-why-are-people-worried/</t>
  </si>
  <si>
    <t>Piracy streaming apps are stuffed with malware</t>
  </si>
  <si>
    <t>https://nakedsecurity.sophos.com/2019/04/29/piracy-streaming-apps-are-stuffed-with-malware/</t>
  </si>
  <si>
    <t>ISTR 24: Symantec’s Annual Threat Report Reveals More Ambitious and Destructive Attacks</t>
  </si>
  <si>
    <t>https://www.symantec.com/blogs/threat-intelligence/istr-24-cyber-security-threat-landscape</t>
  </si>
  <si>
    <t>What’s wrong with “legal” commercial spyware</t>
  </si>
  <si>
    <t>https://www.kaspersky.com/blog/stalkerware-spouseware/26292/</t>
  </si>
  <si>
    <t>One call on WhatsApp is enough to establish surveillance</t>
  </si>
  <si>
    <t>https://www.kaspersky.com/blog/whatsapp-call-zeroday/26941/</t>
  </si>
  <si>
    <t>Fake Apex Legends: The battle royale of malware</t>
  </si>
  <si>
    <t>https://www.kaspersky.com/blog/apex-legends-mobile-fakes/25836/</t>
  </si>
  <si>
    <t>Trojans stealing porn site accounts</t>
  </si>
  <si>
    <t>https://www.kaspersky.com/blog/trojans-steal-porn-site-accounts/25720/</t>
  </si>
  <si>
    <t>Transatlantic Cable podcast, episode 75</t>
  </si>
  <si>
    <t>https://www.kaspersky.com/blog/transatlantic-cable-podcast-75/25437/</t>
  </si>
  <si>
    <t>Choosing the best antivirus for your Android phone</t>
  </si>
  <si>
    <t>https://www.kaspersky.com/blog/choosing-antivirus-for-android/25715/</t>
  </si>
  <si>
    <t>New Google Play policy cuts both ways</t>
  </si>
  <si>
    <t>https://www.kaspersky.com/blog/google-play-permissions-policy/26170/</t>
  </si>
  <si>
    <t>Muhstik Botnet Exploits the Latest WebLogic Vulnerability for Cryptomining and DDoS Attacks</t>
  </si>
  <si>
    <t>https://unit42.paloaltonetworks.com/muhstik-botnet-exploits-the-latest-weblogic-vulnerability-for-cryptomining-and-ddos-attacks/</t>
  </si>
  <si>
    <t>Behind the Scenes with OilRig</t>
  </si>
  <si>
    <t>https://unit42.paloaltonetworks.com/behind-the-scenes-with-oilrig/</t>
  </si>
  <si>
    <t>Farseer: Previously Unknown Malware Family bolsters the Chinese armoury</t>
  </si>
  <si>
    <t>https://unit42.paloaltonetworks.com/farseer-previously-unknown-malware-family-bolsters-the-chinese-armoury/</t>
  </si>
  <si>
    <t>Takedowns and Adventures in Deceptive Affiliate Marketing</t>
  </si>
  <si>
    <t>https://unit42.paloaltonetworks.com/takedowns-and-adventures-in-deceptive-affiliate-marketing/</t>
  </si>
  <si>
    <t>Cardinal RAT Sins Again, Targets Israeli Fin-Tech Firms</t>
  </si>
  <si>
    <t>https://unit42.paloaltonetworks.com/cardinal-rat-sins-again-targets-israeli-fin-tech-firms/</t>
  </si>
  <si>
    <t>Don’t Panic Podcast – Watering Hole Attacks</t>
  </si>
  <si>
    <t>https://unit42.paloaltonetworks.com/dont-panic-podcast-watering-hole-attacks/</t>
  </si>
  <si>
    <t>Exploits in the Wild for WordPress Social Warfare Plugin CVE-2019-9978</t>
  </si>
  <si>
    <t>https://unit42.paloaltonetworks.com/exploits-in-the-wild-for-wordpress-social-warfare-plugin-cve-2019-9978/</t>
  </si>
  <si>
    <t>Aggah Campaign: Bit.ly, BlogSpot, and Pastebin Used for C2 in Large Scale Campaign</t>
  </si>
  <si>
    <t>https://unit42.paloaltonetworks.com/aggah-campaign-bit-ly-blogspot-and-pastebin-used-for-c2-in-large-scale-campaign/</t>
  </si>
  <si>
    <t>Attackers Increasingly Targeting Oracle WebLogic Server Vulnerability for XMRig and Ransomware</t>
  </si>
  <si>
    <t>https://unit42.paloaltonetworks.com/attackers-increasingly-targeting-oracle-weblogic-server-vulnerability-for-xmrig-and-ransomware/</t>
  </si>
  <si>
    <t>Using Wireshark: Identifying Hosts and Users</t>
  </si>
  <si>
    <t>https://unit42.paloaltonetworks.com/using-wireshark-identifying-hosts-and-users/</t>
  </si>
  <si>
    <t>SilverTerrier – 2018 Nigerian Business Email Compromise</t>
  </si>
  <si>
    <t>https://unit42.paloaltonetworks.com/silverterrier-2018-nigerian-business-email-compromise/</t>
  </si>
  <si>
    <t>BabyShark Malware Part Two – Attacks Continue Using KimJongRAT and PCRat</t>
  </si>
  <si>
    <t>https://unit42.paloaltonetworks.com/babyshark-malware-part-two-attacks-continue-using-kimjongrat-and-pcrat/</t>
  </si>
  <si>
    <t>New Mirai Variant Targets Enterprise Wireless Presentation &amp; Display Systems</t>
  </si>
  <si>
    <t>https://unit42.paloaltonetworks.com/new-mirai-variant-targets-enterprise-wireless-presentation-display-systems/</t>
  </si>
  <si>
    <t>DNS Tunneling in the Wild: Overview of OilRig’s DNS Tunneling</t>
  </si>
  <si>
    <t>https://unit42.paloaltonetworks.com/dns-tunneling-in-the-wild-overview-of-oilrigs-dns-tunneling/</t>
  </si>
  <si>
    <t>Born This Way? Origins of LockerGoga</t>
  </si>
  <si>
    <t>https://unit42.paloaltonetworks.com/born-this-way-origins-of-lockergoga/</t>
  </si>
  <si>
    <t>DNS Tunneling: how DNS can be (ab)used by malicious actors</t>
  </si>
  <si>
    <t>https://unit42.paloaltonetworks.com/dns-tunneling-how-dns-can-be-abused-by-malicious-actors/</t>
  </si>
  <si>
    <t>Mirai Compiled for New Processors Surfaces in the Wild</t>
  </si>
  <si>
    <t>https://unit42.paloaltonetworks.com/mirai-compiled-for-new-processor-surfaces/</t>
  </si>
  <si>
    <t>Preventing Cryptojacking Malware with McAfee WebAdvisor’s New Cryptojacking Blocker</t>
  </si>
  <si>
    <t>https://securingtomorrow.mcafee.com/consumer/webadvisor-cryptojacking-blocker/</t>
  </si>
  <si>
    <t>Privacy Awareness Week 2019 – Are You In The Dark About Your Online Privacy?</t>
  </si>
  <si>
    <t>https://securingtomorrow.mcafee.com/consumer/family-safety/privacy-awareness-week-2019/</t>
  </si>
  <si>
    <t>McAfee ATR Team Discovers New IoT Vulnerability in Wemo Insight Smart Plugs</t>
  </si>
  <si>
    <t>https://securingtomorrow.mcafee.com/consumer/consumer-threat-notices/wemo-vulnerability/</t>
  </si>
  <si>
    <t>Hidden &amp; Fake Apps: How Hackers Could Be Targeting Your Connected Home</t>
  </si>
  <si>
    <t>https://securingtomorrow.mcafee.com/consumer/family-safety/hidden-fake-apps-how-hackers-could-be-targeting-your-connected-home/</t>
  </si>
  <si>
    <t>How to Steer Clear of Tax Season Scams</t>
  </si>
  <si>
    <t>https://securingtomorrow.mcafee.com/consumer/consumer-threat-notices/tax-season-scams-2019/</t>
  </si>
  <si>
    <t>IE Scripting Flaw Still a Threat to Unpatched Systems: Analyzing CVE-2018-8653</t>
  </si>
  <si>
    <t>https://securingtomorrow.mcafee.com/other-blogs/mcafee-labs/ie-scripting-flaw-still-a-threat-to-unpatched-systems-analyzing-cve-2018-8653/</t>
  </si>
  <si>
    <t>How to Protect Three Common IoT Devices in 2019</t>
  </si>
  <si>
    <t>https://securingtomorrow.mcafee.com/consumer/mobile-and-iot-security/how-to-protect-three-common-iot-devices-in-2019/</t>
  </si>
  <si>
    <t>Kicking off CES 2019 with New Security Solutions and Collaborations</t>
  </si>
  <si>
    <t>https://securingtomorrow.mcafee.com/consumer/consumer-threat-notices/ces-2019-kickoff/</t>
  </si>
  <si>
    <t>Google Chrome Tests Suspicious URL Feature</t>
  </si>
  <si>
    <t>https://www.pandasecurity.com/mediacenter/news/google-chrome-suspicious-url/</t>
  </si>
  <si>
    <t>BEC: a highly lucrative scam</t>
  </si>
  <si>
    <t>https://www.pandasecurity.com/mediacenter/security/bec-scam-lucrative-crime/</t>
  </si>
  <si>
    <t>Momo and the dark side of the Internet</t>
  </si>
  <si>
    <t>https://www.pandasecurity.com/mediacenter/news/momo-challenge-internet/</t>
  </si>
  <si>
    <t>Spam Trends: Top attachments and campaigns</t>
  </si>
  <si>
    <t>https://labsblog.f-secure.com/2019/05/08/spam-trends-top-attachments-and-campaigns/</t>
  </si>
  <si>
    <t>Trickbot | Technical Analysis of a Banking Trojan Malware</t>
  </si>
  <si>
    <t>https://www.sentinelone.com/blog/trickbot-technical-analysis-banking-trojan-malware/</t>
  </si>
  <si>
    <t>How Safe Are Browser Extensions? Adware Extensions Erode Trust in Apple, Google App Stores</t>
  </si>
  <si>
    <t>https://www.sentinelone.com/blog/adware-apple-google-extensions-put-users-at-risk/</t>
  </si>
  <si>
    <t>Lazarus APT Targets Mac Users with Poisoned Word Document</t>
  </si>
  <si>
    <t>https://www.sentinelone.com/blog/lazarus-apt-targets-mac-users-poisoned-word-document/</t>
  </si>
  <si>
    <t>Still have Windows 7? 32 Security Reasons to Move to Windows 10</t>
  </si>
  <si>
    <t>https://www.sentinelone.com/blog/32-security-reasons-to-move-to-windows-10/</t>
  </si>
  <si>
    <t>Ransomware Behind Norsk Hydro Attack: Lockergoga Ransomware</t>
  </si>
  <si>
    <t>https://www.sentinelone.com/blog/lockergoga-ransomware-targets-industrial-companies/</t>
  </si>
  <si>
    <t>Don’t Get Left Behind – Why Apple’s macOS Isn’t Secure Without Next Gen Protection</t>
  </si>
  <si>
    <t>https://www.sentinelone.com/blog/why-apple-macos-isnt-secure-without-next-gen-av/</t>
  </si>
  <si>
    <t>A Short History of EDR</t>
  </si>
  <si>
    <t>https://www.sentinelone.com/blog/short-history-of-edr/</t>
  </si>
  <si>
    <t>Active EDR (Endpoint Detection and Response) – Feature Spotlight</t>
  </si>
  <si>
    <t>https://www.sentinelone.com/blog/active-edr-feature-spotlight/</t>
  </si>
  <si>
    <t>The History of Cyber Security — Everything You Ever Wanted to Know</t>
  </si>
  <si>
    <t>https://www.sentinelone.com/blog/history-of-cyber-security/</t>
  </si>
  <si>
    <t>Matrix Ransomware Changes The Rules Again | How Much Are You Worth?</t>
  </si>
  <si>
    <t>https://www.sentinelone.com/blog/matrix-ransomware-changes-rules-much-worth/</t>
  </si>
  <si>
    <t>What Are Advanced Targeted Attacks? Can You Defend Against Them?</t>
  </si>
  <si>
    <t>https://www.sentinelone.com/blog/what-are-advanced-targeted-attacks/</t>
  </si>
  <si>
    <t>5 Common Cyber Security Threats That Bypass Legacy AV</t>
  </si>
  <si>
    <t>https://www.sentinelone.com/blog/5-common-cyber-security-threats-that-bypass-legacy-av/</t>
  </si>
  <si>
    <t>5 Ways a CISO Can Tackle the CyberSecurity Skills Shortage Now</t>
  </si>
  <si>
    <t>https://www.sentinelone.com/blog/cybersecurity-skills-shortage/</t>
  </si>
  <si>
    <t>Plead malware distributed via MitM attacks at router level, misusing ASUS WebStorage</t>
  </si>
  <si>
    <t>https://www.welivesecurity.com/2019/05/14/plead-malware-mitm-asus-webstorage/</t>
  </si>
  <si>
    <t>Can you spot the phish? Take Google’s test</t>
  </si>
  <si>
    <t>https://www.welivesecurity.com/2019/01/24/spot-phish-take-googles-test/</t>
  </si>
  <si>
    <t>I Still Didn’t See What You Did</t>
  </si>
  <si>
    <t>https://www.welivesecurity.com/2019/03/21/sextortion-scams/</t>
  </si>
  <si>
    <t>Fake or Fake: Keeping up with OceanLotus decoys</t>
  </si>
  <si>
    <t>https://www.welivesecurity.com/2019/03/20/fake-or-fake-keeping-up-with-oceanlotus-decoys/</t>
  </si>
  <si>
    <t>https://www.welivesecurity.com/videos/week-security-tony-anscombe-15/</t>
  </si>
  <si>
    <t>New Year’s resolutions: Routing done right</t>
  </si>
  <si>
    <t>https://www.welivesecurity.com/2019/01/17/new-years-resolutions-routing-done-right/</t>
  </si>
  <si>
    <t>Elfin: Relentless Espionage Group Targets Multiple Organizations in Saudi Arabia and U.S.</t>
  </si>
  <si>
    <t>https://www.symantec.com/blogs/threat-intelligence/elfin-apt33-espionage</t>
  </si>
  <si>
    <t>Several Cryptojacking Apps Found on Microsoft Store</t>
  </si>
  <si>
    <t>https://www.symantec.com/blogs/threat-intelligence/cryptojacking-apps-microsoft-store</t>
  </si>
  <si>
    <t>Buckeye: Espionage Outfit Used Equation Group Tools Prior to Shadow Brokers Leak</t>
  </si>
  <si>
    <t>https://www.symantec.com/blogs/threat-intelligence/buckeye-windows-zero-day-exploit</t>
  </si>
  <si>
    <t>Microsoft Patch Tuesday – April 2019</t>
  </si>
  <si>
    <t>https://www.symantec.com/blogs/threat-intelligence/microsoft-patch-tuesday-april-2019</t>
  </si>
  <si>
    <t>Disrupting the Attack Chain Through Detecting Credential Dumping</t>
  </si>
  <si>
    <t>https://www.symantec.com/blogs/threat-intelligence/detecting-credential-dumping</t>
  </si>
  <si>
    <t>West African Financial Institutions Hit by Wave of Attacks</t>
  </si>
  <si>
    <t>https://www.symantec.com/blogs/threat-intelligence/african-financial-attacks</t>
  </si>
  <si>
    <t>Two in Three Hotel Websites Leak Guest Booking Details and Allow Access to Personal Data</t>
  </si>
  <si>
    <t>https://www.symantec.com/blogs/threat-intelligence/hotel-websites-leak-guest-data</t>
  </si>
  <si>
    <t>Microsoft Patch Tuesday – February 2019</t>
  </si>
  <si>
    <t>https://www.symantec.com/blogs/threat-intelligence/microsoft-patch-tuesday-february-2019</t>
  </si>
  <si>
    <t>Microsoft Patch Tuesday – March 2019</t>
  </si>
  <si>
    <t>https://www.symantec.com/blogs/threat-intelligence/microsoft-patch-tuesday-march-2019</t>
  </si>
  <si>
    <t>Dispelling Myths Around SGX Malware</t>
  </si>
  <si>
    <t>https://www.symantec.com/blogs/threat-intelligence/sgx-malware-explainer</t>
  </si>
  <si>
    <t>Microsoft Patch Tuesday – January 2019</t>
  </si>
  <si>
    <t>https://www.symantec.com/blogs/threat-intelligence/microsoft-patch-tuesday-january-2019</t>
  </si>
  <si>
    <t>Dozens of Apps on Microsoft Store Displaying Adult, Gambling Content</t>
  </si>
  <si>
    <t>https://www.symantec.com/blogs/threat-intelligence/pua-microsoft-store-porn-gambling</t>
  </si>
  <si>
    <t>Tech Support Scams Now Get Users to Install Potentially Unwanted Apps</t>
  </si>
  <si>
    <t>https://www.symantec.com/blogs/threat-intelligence/tech-support-scams-install-puas</t>
  </si>
  <si>
    <t>ASUS Software Updates Used for Supply Chain Attacks</t>
  </si>
  <si>
    <t>https://www.symantec.com/blogs/threat-intelligence/asus-supply-chain-attack</t>
  </si>
  <si>
    <t>Microsoft Patch Tuesday – May 2019</t>
  </si>
  <si>
    <t>https://www.symantec.com/blogs/threat-intelligence/microsoft-patch-tuesday-may-2019</t>
  </si>
  <si>
    <t>Beapy: Cryptojacking Worm Hits Enterprises in China</t>
  </si>
  <si>
    <t>https://www.symantec.com/blogs/threat-intelligence/beapy-cryptojacking-worm-china</t>
  </si>
  <si>
    <t>Whitefly: Espionage Group has Singapore in Its Sights</t>
  </si>
  <si>
    <t>https://www.symantec.com/blogs/threat-intelligence/whitefly-espionage-singapore</t>
  </si>
  <si>
    <t>Businesses: It’s time to implement an anti-phishing plan</t>
  </si>
  <si>
    <t>https://blog.malwarebytes.com/101/2019/02/business-anti-phishing/</t>
  </si>
  <si>
    <t>Say hello to Baldr, a new stealer on the market</t>
  </si>
  <si>
    <t>https://blog.malwarebytes.com/threat-analysis/2019/04/say-hello-baldr-new-stealer-market/</t>
  </si>
  <si>
    <t>Crack hunting: not all it’s cracked up to be</t>
  </si>
  <si>
    <t>https://blog.malwarebytes.com/puppum/2019/02/crack-hunting-not-all-its-cracked-up-to-be/</t>
  </si>
  <si>
    <t>Spectre, Google, and the Universal Read Gadget</t>
  </si>
  <si>
    <t>https://blog.malwarebytes.com/cybercrime/2019/03/spectre-google-universal-read-gadget/</t>
  </si>
  <si>
    <t>A week in security (January 14 – 20)</t>
  </si>
  <si>
    <t>https://blog.malwarebytes.com/security-world/2019/01/week-security-january-14-20/</t>
  </si>
  <si>
    <t>Merging Facebook Messenger, WhatsApp, and Instagram: a technical, reputational hurdle</t>
  </si>
  <si>
    <t>https://blog.malwarebytes.com/security-world/2019/02/merging-facebook-messenger-whatsapp-and-instagram-a-technical-reputational-hurdle/</t>
  </si>
  <si>
    <t>Mysterious database exposed personal information of 80 million US households</t>
  </si>
  <si>
    <t>https://blog.malwarebytes.com/cybercrime/2019/05/mysterious-database-exposed-personal-information-of-80-million-us-households/</t>
  </si>
  <si>
    <t>A week in security (December 31, 2018 – January 6, 2019)</t>
  </si>
  <si>
    <t>https://blog.malwarebytes.com/security-world/2019/01/week-security-december-31-2018-january-6-2019/</t>
  </si>
  <si>
    <t>Sextortion Bitcoin scam makes unwelcome return</t>
  </si>
  <si>
    <t>https://blog.malwarebytes.com/cybercrime/2019/02/sextortion-bitcoin-scam-makes-unwelcome-return/</t>
  </si>
  <si>
    <t>Google Chrome zero-day: Now is the time to update and restart your browser</t>
  </si>
  <si>
    <t>https://blog.malwarebytes.com/cybercrime/exploits/2019/03/google-chrome-zero-day-now-is-the-time-to-update-and-restart-your-browser/</t>
  </si>
  <si>
    <t>A week in security (February 25 – March 3)</t>
  </si>
  <si>
    <t>https://blog.malwarebytes.com/security-world/week-in-security/2019/03/week-security-february-25-march-3/</t>
  </si>
  <si>
    <t>Good bots, bad bots: friend or foe?</t>
  </si>
  <si>
    <t>https://blog.malwarebytes.com/101/2019/02/good-bots-bad-bots-friend-or-foe/</t>
  </si>
  <si>
    <t>The not-so-definitive guide to cybersecurity and data privacy laws</t>
  </si>
  <si>
    <t>https://blog.malwarebytes.com/security-world/2019/03/not-definitive-guide-cybersecurity-data-privacy-laws/</t>
  </si>
  <si>
    <t>Facebook’s history betrays its privacy pivot</t>
  </si>
  <si>
    <t>https://blog.malwarebytes.com/security-world/2019/03/facebooks-history-betrays-its-privacy-pivot/</t>
  </si>
  <si>
    <t>Labs survey finds privacy concerns, distrust of social media rampant with all age groups</t>
  </si>
  <si>
    <t>https://blog.malwarebytes.com/security-world/2019/03/labs-survey-finds-privacy-concerns-distrust-of-social-media-rampant-with-all-age-groups/</t>
  </si>
  <si>
    <t>Explained: Payment Service Directive 2 (PSD2)</t>
  </si>
  <si>
    <t>https://blog.malwarebytes.com/security-world/2019/03/explained-payment-service-directive-2-psd2/</t>
  </si>
  <si>
    <t>Tackling the shortage in skilled IT staff: whole team security</t>
  </si>
  <si>
    <t>https://blog.malwarebytes.com/security-world/business-security-world/2019/02/tackling-the-shortage-in-skilled-it-staff-whole-team-security/</t>
  </si>
  <si>
    <t>Sly criminals package ransomware with malicious ransom note</t>
  </si>
  <si>
    <t>https://blog.malwarebytes.com/cybercrime/2019/01/sly-criminals-package-ransomware-malicious-ransom-note/</t>
  </si>
  <si>
    <t>“Funky malware format” found in Ocean Lotus sample</t>
  </si>
  <si>
    <t>https://blog.malwarebytes.com/threat-analysis/2019/04/funky-malware-format-found-in-ocean-lotus-sample/</t>
  </si>
  <si>
    <t>New research finds hospitals are easy targets for phishing attacks</t>
  </si>
  <si>
    <t>https://blog.malwarebytes.com/101/2019/03/new-research-finds-hospitals-are-easy-targets-for-phishing-attacks/</t>
  </si>
  <si>
    <t>Interview with a malware hunter: Jérôme Segura</t>
  </si>
  <si>
    <t>https://blog.malwarebytes.com/101/2019/01/interview-malware-hunter-jerome-segura/</t>
  </si>
  <si>
    <t>Sophisticated phishing: a roundup of noteworthy campaigns</t>
  </si>
  <si>
    <t>https://blog.malwarebytes.com/cybercrime/2019/02/sophisticated-phishing-a-roundup-of-noteworthy-campaigns/</t>
  </si>
  <si>
    <t>Google’s Nest fiasco harms user trust and invades their privacy</t>
  </si>
  <si>
    <t>https://blog.malwarebytes.com/security-world/2019/03/googles-nest-fiasco-harms-user-trust-and-invades-their-privacy/</t>
  </si>
  <si>
    <t>A week in security (March 18 – 24)</t>
  </si>
  <si>
    <t>https://blog.malwarebytes.com/security-world/2019/03/week-security-march-18-24/</t>
  </si>
  <si>
    <t>Mozilla launches Firefox Send for private file sharing</t>
  </si>
  <si>
    <t>https://blog.malwarebytes.com/cybercrime/privacy/2019/03/mozilla-launches-firefox-send-for-private-file-sharing/</t>
  </si>
  <si>
    <t>The global data privacy roadmap: a question of risk</t>
  </si>
  <si>
    <t>https://blog.malwarebytes.com/security-world/privacy-security-world/2019/04/globetrotting-businesses-beware-data-privacy-abroad-question-risk/</t>
  </si>
  <si>
    <t>A week in security (January 7 – 13)</t>
  </si>
  <si>
    <t>https://blog.malwarebytes.com/security-world/week-in-security/2019/01/week-security-january-7-13/</t>
  </si>
  <si>
    <t>A week in security (March 4 – 11)</t>
  </si>
  <si>
    <t>https://blog.malwarebytes.com/security-world/2019/03/a-week-in-security-march-4-11/</t>
  </si>
  <si>
    <t>The top six takeaways for corporate data privacy compliance</t>
  </si>
  <si>
    <t>https://blog.malwarebytes.com/security-world/2019/05/the-top-six-takeaways-for-corporate-data-privacy-compliance/</t>
  </si>
  <si>
    <t>Plugin vulnerabilities exploited in traffic monetization schemes</t>
  </si>
  <si>
    <t>https://blog.malwarebytes.com/threat-analysis/2019/03/plugin-vulnerabilities-exploited-traffic-monetization-schemes/</t>
  </si>
  <si>
    <t>US Congress proposes comprehensive federal data privacy legislation—finally</t>
  </si>
  <si>
    <t>https://blog.malwarebytes.com/security-world/privacy-security-world/2019/03/what-congress-means-when-it-talks-about-data-privacy-legislation/</t>
  </si>
  <si>
    <t>Google Chrome announces plans to improve URL display, website identity</t>
  </si>
  <si>
    <t>https://blog.malwarebytes.com/101/2019/02/google-chrome-announces-plans-improve-url-display-website-identity/</t>
  </si>
  <si>
    <t>RPC Bug Hunting Case Studies – Part 2</t>
  </si>
  <si>
    <t>https://www.fortinet.com/blog/threat-research/rpc-bug-hunting-case-studies---part-2.html</t>
  </si>
  <si>
    <t>Redefining the Cloud and Cloud Security</t>
  </si>
  <si>
    <t>https://www.fortinet.com/blog/industry-trends/redefining-the-cloud-and-cloud-security.html</t>
  </si>
  <si>
    <t>Quick Analysis of New Method for Spreading TrickBot</t>
  </si>
  <si>
    <t>https://www.fortinet.com/blog/threat-research/quick-analysis-new-method-spreading-trickbot.html</t>
  </si>
  <si>
    <t>Partner Perspectives: Stay Proactive with Automated Threat Blocking from Carbon Black and IntSights</t>
  </si>
  <si>
    <t>https://www.carbonblack.com/2019/03/19/partner-perspectives-stay-proactive-with-automated-threat-blocking-from-carbon-black-and-intsights/</t>
  </si>
  <si>
    <t>Partner Perspectives: The Speed of Prevention – eSentire + Carbon Black</t>
  </si>
  <si>
    <t>https://www.carbonblack.com/2019/01/23/partner-perspectives-the-speed-of-prevention-esentire-carbon-black/</t>
  </si>
  <si>
    <t>CB Customer Spotlight: Q&amp;A with ALLETE’s Jeff Rotenberger</t>
  </si>
  <si>
    <t>https://www.carbonblack.com/2019/03/25/cb-customer-spotlight-qa-with-alletes-jeff-rotenberger/</t>
  </si>
  <si>
    <t>TAU Threat Intelligence Notification – Fake Movie File Attack Targeting Cryptocurrency</t>
  </si>
  <si>
    <t>https://www.carbonblack.com/2019/02/11/tau-threat-intelligence-notification-fake-movie-file-attack-targeting-cryptocurrency/</t>
  </si>
  <si>
    <t>What Does it Mean to Connect?</t>
  </si>
  <si>
    <t>https://www.carbonblack.com/2019/05/07/what-does-it-mean-to-connect/</t>
  </si>
  <si>
    <t>Cybersecurity Teardown: Using Hash Values</t>
  </si>
  <si>
    <t>https://www.carbonblack.com/2019/03/21/cybersecurity-teardown-using-hash-values/</t>
  </si>
  <si>
    <t>TAU Threat Intelligence Notification: Java Embedded MSI Files</t>
  </si>
  <si>
    <t>https://www.carbonblack.com/2019/02/11/tau-threat-intelligence-notification-java-embedded-msi-files/</t>
  </si>
  <si>
    <t>Carbon Black Awarded 5-Star Rating in CRN’s 2019 Partner Program Guide for the Third Consecutive Year</t>
  </si>
  <si>
    <t>https://www.carbonblack.com/2019/04/05/carbon-black-awarded-5-star-rating-in-crns-2019-partner-program-guide-for-the-third-consecutive-year/</t>
  </si>
  <si>
    <t>Register for #CBConnect19 in San Diego Using Code SOCIAL50 to Receive 50% Off</t>
  </si>
  <si>
    <t>https://www.carbonblack.com/2019/03/26/register-for-cbconnect19-in-san-diego-using-code-social50-to-receive-50-off/</t>
  </si>
  <si>
    <t>Partner Perspectives: ThreatConnect and Carbon Black: Incorporating Threat Intel for Quicker Incident Response</t>
  </si>
  <si>
    <t>https://www.carbonblack.com/2019/03/26/partner-perspectives-threatconnect-and-carbon-black-incorporating-threat-intel-for-quicker-incident-response/</t>
  </si>
  <si>
    <t>“There Are No Hackers, There Are Only Spies”</t>
  </si>
  <si>
    <t>https://www.carbonblack.com/2019/05/08/there-are-no-hackers-there-are-only-spies/</t>
  </si>
  <si>
    <t>Carbon Black + VMware at RSA2019: Working Together to Secure the Digital Workspace</t>
  </si>
  <si>
    <t>https://www.carbonblack.com/2019/03/05/carbon-black-vmware-at-rsa2019-working-together-to-secure-the-digital-workspace/</t>
  </si>
  <si>
    <t>CB TAU Threat Intelligence Notification: CryptoMix Clop Ransomware Disables Startup Repair, Removes &amp; Edits Shadow Volume Copies</t>
  </si>
  <si>
    <t>https://www.carbonblack.com/2019/03/28/cb-tau-threat-intelligence-notification-cryptomix-clop-ransomware-disables-startup-repair-removes-edits-shadow-volume-copies/</t>
  </si>
  <si>
    <t>Partner Perspectives: Awake Security and Carbon Black Deliver Comprehensive Threat Detection and Response</t>
  </si>
  <si>
    <t>https://www.carbonblack.com/2019/01/16/partner-perspectives-awake-security-and-carbon-black-deliver-comprehensive-threat-detection-and-response/</t>
  </si>
  <si>
    <t>CB TAU Threat Intelligence Notification – Recent Emotet Campaign Leverages Phishing, PDFs &amp; Droppers Impersonating Legitimate Applications</t>
  </si>
  <si>
    <t>https://www.carbonblack.com/2019/04/01/cb-tau-threat-intelligence-notification-recent-emotet-campaign-leverages-phishing-pdfs-droppers-impersonating-legitimate-applications/</t>
  </si>
  <si>
    <t>5 Questions to Ask About Your Security People in a World Saturated by Security Tools</t>
  </si>
  <si>
    <t>https://www.carbonblack.com/2019/01/28/5-questions-to-ask-about-your-security-people-in-a-world-saturated-by-security-tools/</t>
  </si>
  <si>
    <t>TAU Threat Intelligence Notification: Shade Ransomware</t>
  </si>
  <si>
    <t>https://www.carbonblack.com/2019/02/01/tau-threat-intelligence-notification-shade-ransomware/</t>
  </si>
  <si>
    <t>TAU Threat Intelligence Notification: PPID Spoofing – Explorer CLSID</t>
  </si>
  <si>
    <t>https://www.carbonblack.com/2019/01/28/tau-threat-intelligence-notification-ppid-spoofing-explorer-clsid/</t>
  </si>
  <si>
    <t>Carbon Black Leaders Share the Best Advice They’ve Ever Received From Their Moms</t>
  </si>
  <si>
    <t>https://www.carbonblack.com/2019/05/09/carbon-black-leaders-share-the-best-advice-theyve-ever-received-from-their-moms/</t>
  </si>
  <si>
    <t>CB TAU Threat Intelligence Notification: Email VBS Downloader Connects to C2 Server, Downloads Trickbot Payload</t>
  </si>
  <si>
    <t>https://www.carbonblack.com/2019/04/04/cb-tau-threat-intelligence-notification-email-vbs-downloader-connects-to-c2-server-downloads-trickbot-payload/</t>
  </si>
  <si>
    <t>fn_fuzzy: Fast Multiple Binary Diffing Triage with IDA</t>
  </si>
  <si>
    <t>https://www.carbonblack.com/2019/05/09/fn_fuzzy-fast-multiple-binary-diffing-triage-with-ida/</t>
  </si>
  <si>
    <t>Gray Day: My Undercover Mission To Expose America’s First Cyber Spy</t>
  </si>
  <si>
    <t>https://www.carbonblack.com/2019/05/02/gray-day-my-undercover-mission-to-expose-americas-first-cyber-spy-2/</t>
  </si>
  <si>
    <t>8 Live Queries That Will Speed Up Your Next PCI Audit</t>
  </si>
  <si>
    <t>https://www.carbonblack.com/2019/05/08/8-live-queries-that-will-speed-up-your-next-pci-audit/</t>
  </si>
  <si>
    <t>Cybersecurity Teardown: Benefit of Hash Values</t>
  </si>
  <si>
    <t>https://www.carbonblack.com/2019/03/18/cybersecurity-teardown-benefit-of-hash-values/</t>
  </si>
  <si>
    <t>How CB LiveOps Helps with Vulnerability Assessment</t>
  </si>
  <si>
    <t>https://www.carbonblack.com/2019/01/22/how-cb-liveops-helps-with-vulnerability-assessment/</t>
  </si>
  <si>
    <t>Steganography in the Modern Attack Landscape</t>
  </si>
  <si>
    <t>https://www.carbonblack.com/2019/04/09/steganography-in-the-modern-attack-landscape/</t>
  </si>
  <si>
    <t>Modern Bank Heists: The Bank Robbery Shifts to Cyberspace</t>
  </si>
  <si>
    <t>https://www.carbonblack.com/2019/03/05/modern-bank-heists-the-bank-robbery-shifts-to-cyberspace/</t>
  </si>
  <si>
    <t>How a Dedicated Focus on Clarity Can Relieve Disorganization, Distraction and Confusion in Infosec</t>
  </si>
  <si>
    <t>https://www.carbonblack.com/2019/01/30/how-a-dedicated-focus-on-clarity-can-relieve-disorganization-distraction-and-confusion-in-infosec/</t>
  </si>
  <si>
    <t>TAU Threat Intelligence Notification: New macOS Malware Variant of Shlayer (OSX) Discovered</t>
  </si>
  <si>
    <t>https://www.carbonblack.com/2019/02/12/tau-threat-intelligence-notification-new-macos-malware-variant-of-shlayer-osx-discovered/</t>
  </si>
  <si>
    <t>Why Our Customers Love the PSC</t>
  </si>
  <si>
    <t>https://www.carbonblack.com/2019/02/14/why-our-customers-love-the-psc/</t>
  </si>
  <si>
    <t>TAU Threat Intelligence Notification: Spear Phishing Targeting Italy</t>
  </si>
  <si>
    <t>https://www.carbonblack.com/2019/02/11/tau-threat-intelligence-notification-spear-phishing-targeting-italy/</t>
  </si>
  <si>
    <t>TAU Threat Intelligence Notification: NanoCore – Old Malware, New Tricks!</t>
  </si>
  <si>
    <t>https://www.carbonblack.com/2019/03/20/tau-threat-intelligence-notification-nanocore-old-malware-new-tricks/</t>
  </si>
  <si>
    <t>Defeating Compiler-Level Obfuscations Used in APT10 Malware</t>
  </si>
  <si>
    <t>https://www.carbonblack.com/2019/02/25/defeating-compiler-level-obfuscations-used-in-apt10-malware/</t>
  </si>
  <si>
    <t>TAU Threat Intelligence Notification: BlackRouter Ransomware</t>
  </si>
  <si>
    <t>https://www.carbonblack.com/2019/01/29/tau-threat-intelligence-notification-blackrouter-ransomware/</t>
  </si>
  <si>
    <t>CB ThreatSight Uncovers &amp; Stops Active WannaMine Cryptocurrency Attack Targeting Software Provider</t>
  </si>
  <si>
    <t>https://www.carbonblack.com/2019/01/31/cb-threatsight-uncovers-stops-active-wannamine-cryptocurrency-attack-targeting-software-provider/</t>
  </si>
  <si>
    <t>TAU Threat Intelligence Notification: DarkHydrus/RogueRobin</t>
  </si>
  <si>
    <t>https://www.carbonblack.com/2019/02/28/tau-threat-intelligence-notification-darkhydrus-roguerobin/</t>
  </si>
  <si>
    <t>Top 5 Threat Hunting Myths: “Threat Hunting Is Just a Fad”</t>
  </si>
  <si>
    <t>https://www.carbonblack.com/2019/01/03/top-5-threat-hunting-myths-threat-hunting-is-just-a-fad/</t>
  </si>
  <si>
    <t>Partner Perspectives: Endpoint Security Analytics with Sumo Logic and Carbon Black</t>
  </si>
  <si>
    <t>https://www.carbonblack.com/2019/03/05/partner-perspectives-endpoint-security-analytics-with-sumo-logic-and-carbon-black/</t>
  </si>
  <si>
    <t>Partner Perspectives: Accelerated Alert Handling from Syncurity and Carbon Black</t>
  </si>
  <si>
    <t>https://www.carbonblack.com/2019/04/16/partner-perspectives-accelerated-alert-handling-from-syncurity-and-carbon-black/</t>
  </si>
  <si>
    <t>Partner Perspectives: Optimize your Case Management with CB Defense and Swimlane</t>
  </si>
  <si>
    <t>https://www.carbonblack.com/2019/02/19/partner-perspectives-optimize-your-case-management-with-cb-defense-and-swimlane/</t>
  </si>
  <si>
    <t>CB TAU Threat Intelligence Notification: GandCrab 5.2 Ransomware Attempts to Delete Volume Shadow Copies</t>
  </si>
  <si>
    <t>https://www.carbonblack.com/2019/04/03/cb-tau-threat-intelligence-notification-gandcrab-5-2-ransomware-attempts-to-delete-volume-shadow-copies/</t>
  </si>
  <si>
    <t>Keys to Mature to a Level 4 Threat Hunting Program</t>
  </si>
  <si>
    <t>https://www.carbonblack.com/2019/04/02/keys-to-mature-to-a-level-4-threat-hunting-program/</t>
  </si>
  <si>
    <t>CB Customer Spotlight: Q&amp;A with University of Tennessee Health Science Center’s Ammar Ammar</t>
  </si>
  <si>
    <t>https://www.carbonblack.com/2019/05/09/cb-customer-spotlight-qa-with-uthscs-ammar-ammar/</t>
  </si>
  <si>
    <t>How CB LiveOps Helps with Compliance</t>
  </si>
  <si>
    <t>https://www.carbonblack.com/2019/02/06/how-cb-liveops-helps-with-compliance/</t>
  </si>
  <si>
    <t>TAU Threat Intelligence Notification: Israbye Wiper</t>
  </si>
  <si>
    <t>https://www.carbonblack.com/2019/01/10/tau-threat-intelligence-notification-israbye-wiper/</t>
  </si>
  <si>
    <t>Excerpts from “5 Questions for Eric O’Neil—the FBI “ghost” who brought down a Russian Mole”</t>
  </si>
  <si>
    <t>https://www.carbonblack.com/2019/05/09/excerpts-from-5-questions-for-eric-oneil-the-fbi-ghost-who-brought-down-a-russian-mole/</t>
  </si>
  <si>
    <t>CB TAU Threat Intelligence Notification: Hunting APT28 Downloaders</t>
  </si>
  <si>
    <t>https://www.carbonblack.com/2019/04/05/cb-threat-intelligence-notification-hunting-apt28-downloaders/</t>
  </si>
  <si>
    <t>Top 10 Benefits that Make Upgrading to the PSC a Priority</t>
  </si>
  <si>
    <t>https://www.carbonblack.com/2019/04/11/top-10-benefits-that-make-upgrading-to-the-psc-a-priority/</t>
  </si>
  <si>
    <t>TAU Threat Intelligence Notification – WindTail (OSX)</t>
  </si>
  <si>
    <t>https://www.carbonblack.com/2019/01/18/tau-threat-intelligence-notification-windtail-osx/</t>
  </si>
  <si>
    <t>Can You Handle the Cyber Threats Coming in 2019?</t>
  </si>
  <si>
    <t>https://www.carbonblack.com/2019/04/08/can-you-handle-cyber-threats-in-2019/</t>
  </si>
  <si>
    <t>Carbon Black Report Finds Tax Fraud &amp; “Identity Theft On Demand” Continuing to Take Shape on the Dark Web</t>
  </si>
  <si>
    <t>https://www.carbonblack.com/2019/04/11/carbon-black-report-finds-tax-fraud-identity-theft-on-demand-continuing-to-take-shape-on-the-dark-web/</t>
  </si>
  <si>
    <t>Why DevOps is Becoming More Like DevSecOps</t>
  </si>
  <si>
    <t>https://www.carbonblack.com/2019/03/18/why-devops-is-becoming-more-like-devsecops/</t>
  </si>
  <si>
    <t>3 Infosec Reflections to Kick off 2019 &amp; Finally Shift the Balance of Power Back to Defenders</t>
  </si>
  <si>
    <t>https://www.carbonblack.com/2019/01/02/3-infosec-reflections-to-kick-off-2019-finally-shift-the-balance-of-power-back-to-defenders/</t>
  </si>
  <si>
    <t>CyberAegis Aether Competition Team Reflects Bright Future for Young Women in STEM &amp; Cybersecurity</t>
  </si>
  <si>
    <t>https://www.carbonblack.com/2019/03/22/cyberaegis-aether-competition-team-reflects-bright-future-for-young-women-in-stem-cybersecurity/</t>
  </si>
  <si>
    <t>Carbon Black Wins Four 2019 Cybersecurity Excellence Awards</t>
  </si>
  <si>
    <t>https://www.carbonblack.com/2019/02/25/carbon-black-wins-four-2019-cybersecurity-excellence-awards/</t>
  </si>
  <si>
    <t>Partner Perspectives: Better Together: Blue Hexagon Deep Learning-Powered Network Security and Carbon Black Endpoint Security</t>
  </si>
  <si>
    <t>https://www.carbonblack.com/2019/04/02/partner-perspectives-better-together-blue-hexagon-deep-learning-powered-network-security-and-carbon-black-endpoint-security/</t>
  </si>
  <si>
    <t>Carbon Black TAU &amp; ThreatSight Analysis: GandCrab and Ursnif Campaign</t>
  </si>
  <si>
    <t>https://www.carbonblack.com/2019/01/24/carbon-black-tau-threatsight-analysis-gandcrab-and-ursnif-campaign/</t>
  </si>
  <si>
    <t>How CB LiveOps Helps with IT Hygiene</t>
  </si>
  <si>
    <t>https://www.carbonblack.com/2019/01/07/how-cb-liveops-helps-with-it-hygiene/</t>
  </si>
  <si>
    <t>Carbon Black Named a Finalist in 2019 Cybersecurity Excellence Awards and SC Media Awards</t>
  </si>
  <si>
    <t>https://www.carbonblack.com/2019/02/15/carbon-black-named-finalist-in-2019-cybersecurity-excellence-awards-and-sc-media-awards/</t>
  </si>
  <si>
    <t>TAU Threat Intelligence Notification: Operation SharpShooter</t>
  </si>
  <si>
    <t>https://www.carbonblack.com/2019/03/18/tau-threat-intelligence-notification-operation-sharpshooter/</t>
  </si>
  <si>
    <t>Evolving Threat Hunting with the MITRE ATT&amp;CK Framework at CB Connect</t>
  </si>
  <si>
    <t>https://www.carbonblack.com/2019/05/13/evolving-threat-hunting-with-the-mitre-attck-framework-at-cb-connect/</t>
  </si>
  <si>
    <t>TAU Threat Intelligence Notification – Crypt0r Ransomware</t>
  </si>
  <si>
    <t>https://www.carbonblack.com/2019/01/17/tau-threat-intelligence-notification-crypt0r-ransomware/</t>
  </si>
  <si>
    <t>RSA Wrap Up: It’s All About The People</t>
  </si>
  <si>
    <t>https://www.carbonblack.com/2019/03/14/rsa-wrap-up-its-all-about-the-people/</t>
  </si>
  <si>
    <t>CB Customer Spotlight: Q&amp;A with MSD of Mt. Vernon’s William Stein</t>
  </si>
  <si>
    <t>https://www.carbonblack.com/2019/02/25/cb-customer-spotlight-qa-with-msd-of-mt-vernons-william-stein/</t>
  </si>
  <si>
    <t>Mature Your Threat Hunting by Testing Your Visibility</t>
  </si>
  <si>
    <t>https://www.carbonblack.com/2019/03/19/mature-your-threat-hunting-by-testing-your-visibility/</t>
  </si>
  <si>
    <t>CB TAU Threat Intelligence Notification: Danabot Trojan Targets Financial Services Industry via Stolen Credentials</t>
  </si>
  <si>
    <t>https://www.carbonblack.com/2019/04/16/cb-tau-threat-intelligence-notification-danabot-trojan-targets-financial-services-industry-via-stolen-credentials/</t>
  </si>
  <si>
    <t>CB TAU Threat Intelligence Notification: JCry Ransomware Pretends to be Adobe Flash Player Update Installer</t>
  </si>
  <si>
    <t>https://www.carbonblack.com/2019/05/14/cb-tau-threat-intelligence-notification-jcry-ransomware-pretends-to-be-adobe-flash-player-update-installer/</t>
  </si>
  <si>
    <t>TAU Threat Intelligence Notification – LockerGoga Ransomware</t>
  </si>
  <si>
    <t>https://www.carbonblack.com/2019/03/22/tau-threat-intelligence-notification-lockergoga-ransomware/</t>
  </si>
  <si>
    <t>How to Mature Your Threat Hunting Program with the ATT&amp;CK™ Framework</t>
  </si>
  <si>
    <t>https://www.carbonblack.com/2019/03/12/how-to-mature-your-threat-hunting-program-with-the-att-framework/</t>
  </si>
  <si>
    <t>Carbon Black and Chronicle: Stronger Cybersecurity through Big Data and Analytics</t>
  </si>
  <si>
    <t>https://www.carbonblack.com/2019/03/04/carbon-black-and-chronicle-stronger-cybersecurity-through-big-data-and-analytics/</t>
  </si>
  <si>
    <t>CB TAU Threat Intelligence Notification: HopLight Campaign (Linked to North Korea) is Reusing Substantial Amount of Code</t>
  </si>
  <si>
    <t>https://www.carbonblack.com/2019/04/22/cb-tau-threat-intelligence-notification-hoplight-campaign-linked-to-north-korea-is-reusing-substantial-amount-of-code/</t>
  </si>
  <si>
    <t>TAU Threat Intelligence Notification: LamePyre (OSX)</t>
  </si>
  <si>
    <t>https://www.carbonblack.com/2019/01/09/tau-threat-intelligence-notification-lamepyre-osx/</t>
  </si>
  <si>
    <t>Partner Perspectives: Blending Analytics with Endpoint Detection and Response Better Defends the Modern Worker</t>
  </si>
  <si>
    <t>https://www.carbonblack.com/2019/04/23/partner-perspectives-blending-analytics-with-endpoint-detection-and-response-better-defends-the-modern-worker/</t>
  </si>
  <si>
    <t>New CB LiveOps Release Brings Recommended Queries to Users</t>
  </si>
  <si>
    <t>https://www.carbonblack.com/2019/05/14/new-cb-liveops-release-brings-recommended-queries-to-users/</t>
  </si>
  <si>
    <t>Real World Examples Demonstrating the Need for Mature Threat Hunting</t>
  </si>
  <si>
    <t>https://www.carbonblack.com/2019/03/26/real-world-examples-demonstrating-the-need-for-mature-threat-hunting/</t>
  </si>
  <si>
    <t>Partner Perspectives: Beyond SIEM: Carbon Black + JASK Connected</t>
  </si>
  <si>
    <t>https://www.carbonblack.com/2019/01/29/partner-perspectives-beyond-siem-carbon-black-jask-connected/</t>
  </si>
  <si>
    <t>SANS Reviews the CB Predictive Security Cloud</t>
  </si>
  <si>
    <t>https://www.carbonblack.com/2019/04/03/sans-reviews-the-cb-predictive-security-cloud/</t>
  </si>
  <si>
    <t>Enter to Win a Trip to #CBConnect2019 in San Diego during #RSAC19</t>
  </si>
  <si>
    <t>https://www.carbonblack.com/2019/03/01/enter-to-win-a-trip-to-cbconnect2019-in-san-diego-during-rsac19/</t>
  </si>
  <si>
    <t>Mirai Rebirth Highlights Importance of Defending IoT</t>
  </si>
  <si>
    <t>https://www.carbonblack.com/2019/04/15/mirai-rebirth-highlights-importance-of-defending-iot/</t>
  </si>
  <si>
    <t>CB Customer Spotlight: Q&amp;A with Ritter Insurance Marketing’s Dan McLellan</t>
  </si>
  <si>
    <t>https://www.carbonblack.com/2019/01/30/cb-customer-spotlight-qa-with-ritter-insurance-marketings-dan-mclellan/</t>
  </si>
  <si>
    <t>Cybersecurity Teardown: Understanding Hash Values</t>
  </si>
  <si>
    <t>https://www.carbonblack.com/2019/03/14/cybersecurity-teardown-understanding-hash-values/</t>
  </si>
  <si>
    <t>CB Threat Intelligence Notification: Vidar InfoStealer Trojan Aims to Steal Data Before Erasing Itself</t>
  </si>
  <si>
    <t>https://www.carbonblack.com/2019/03/27/cb-threat-intelligence-notification-vidar-infostealer-trojan-aims-to-steal-data-before-erasing-itself/</t>
  </si>
  <si>
    <t>How CB LiveOps Helps with Incident Response</t>
  </si>
  <si>
    <t>https://www.carbonblack.com/2019/01/29/how-cb-liveops-helps-with-incident-response/</t>
  </si>
  <si>
    <t>TAU Threat Intelligence Notification: Djvuu Ransomware</t>
  </si>
  <si>
    <t>https://www.carbonblack.com/2019/01/07/tau-threat-intelligence-notification-djvuu-ransomware/</t>
  </si>
  <si>
    <t>CB TAU Threat Intelligence Notification: Emotet Utilizing WMI to Launch PowerShell Encoded Code</t>
  </si>
  <si>
    <t>https://www.carbonblack.com/2019/04/24/cb-tau-threat-intelligence-notification-emotet-utilizing-wmi-to-launch-powershell-encoded-code/</t>
  </si>
  <si>
    <t>Carbon Black Global Threat Report: ‘The Year of the Next-Gen Cyberattack’</t>
  </si>
  <si>
    <t>https://www.carbonblack.com/2019/01/23/carbon-black-global-threat-report-the-year-of-the-next-gen-cyberattack/</t>
  </si>
  <si>
    <t>Attack Madness: The “Final Four” Cyber Threats According to Security Professionals</t>
  </si>
  <si>
    <t>https://www.carbonblack.com/2019/04/11/attack-madness-the-final-four-cyber-threats-according-to-security-professionals/</t>
  </si>
  <si>
    <t>Carbon Black’s Global Incident Response Threat Report: The Ominous Rise of “Island Hopping” &amp; Counter Incident Response Continues</t>
  </si>
  <si>
    <t>https://www.carbonblack.com/2019/04/02/carbon-blacks-global-incident-response-threat-report-the-ominous-rise-of-island-hopping-counter-incident-response-continues/</t>
  </si>
  <si>
    <t>Partner Perspectives: Level Up your EDR Capabilities with Deception-Based Threat Detection from Carbon Black and Smokescreen</t>
  </si>
  <si>
    <t>https://www.carbonblack.com/2019/04/09/partner-perspectives-level-up-your-edr-capabilities-with-deception-based-threat-detection-from-carbon-black-and-smokescreen/</t>
  </si>
  <si>
    <t>Partner Perspectives: How SOAR Acts as a Force Multiplier in Incident Response</t>
  </si>
  <si>
    <t>https://www.carbonblack.com/2019/02/05/partner-perspectives-how-soar-acts-as-a-force-multiplier-in-incident-response/</t>
  </si>
  <si>
    <t>CB Customer Spotlight: Q&amp;A with Netflix DVD’s Jimmy Sanders</t>
  </si>
  <si>
    <t>https://www.carbonblack.com/2019/04/29/cb-customer-spotlight-qa-with-netflix-dvds-jimmy-sanders/</t>
  </si>
  <si>
    <t>5 Cybersecurity Tips You Need To Know</t>
  </si>
  <si>
    <t>https://www.carbonblack.com/2019/05/14/5-cybersecurity-tips-you-need-to-know/</t>
  </si>
  <si>
    <t>Carbon Black Cybersecurity Experts to Present in 4 Sessions at RSA 2019</t>
  </si>
  <si>
    <t>https://www.carbonblack.com/2019/03/04/carbon-black-cybersecurity-experts-to-present-in-4-sessions-at-rsa-2019/</t>
  </si>
  <si>
    <t>Partner Perspectives: Faster Response with Carbon Black and Tines.io</t>
  </si>
  <si>
    <t>https://www.carbonblack.com/2019/02/26/partner-perspectives-faster-response-with-carbon-black-and-tines-io/</t>
  </si>
  <si>
    <t>TAU Threat Intelligence Notification – MongoLock Ransomware</t>
  </si>
  <si>
    <t>https://www.carbonblack.com/2019/01/18/tau-threat-intelligence-notification-mongolock-ransomware/</t>
  </si>
  <si>
    <t>Russian Language Malspam Pushing Redaman Banking Malware</t>
  </si>
  <si>
    <t>https://unit42.paloaltonetworks.com/russian-language-malspam-pushing-redaman-banking-malware/</t>
  </si>
  <si>
    <t>Mac Malware Steals Cryptocurrency Exchanges’ Cookies</t>
  </si>
  <si>
    <t>https://unit42.paloaltonetworks.com/mac-malware-steals-cryptocurrency-exchanges-cookies/</t>
  </si>
  <si>
    <t>PewDiePie-spammers and whale-flingers exploit hole in Atlas game</t>
  </si>
  <si>
    <t>https://nakedsecurity.sophos.com/2019/01/23/pewdiepie-spammers-and-whale-flingers-exploit-hole-in-atlas-game/</t>
  </si>
  <si>
    <t>Google reveals BuggyCow macOS security flaw</t>
  </si>
  <si>
    <t>https://nakedsecurity.sophos.com/2019/03/06/google-reveals-buggycow-macos-security-flaw/</t>
  </si>
  <si>
    <t>Google researcher discovers new type of Windows security weakness</t>
  </si>
  <si>
    <t>https://nakedsecurity.sophos.com/2019/03/20/google-researcher-discovers-new-type-of-windows-security-weakness/</t>
  </si>
  <si>
    <t>Bomb threat spam may stem from GoDaddy DNS weakness</t>
  </si>
  <si>
    <t>https://nakedsecurity.sophos.com/2019/01/24/bomb-threat-spam-may-stem-from-godaddy-dns-weakness/</t>
  </si>
  <si>
    <t>Don’t fall victim to the Chromecast hackers – here’s what to do</t>
  </si>
  <si>
    <t>https://nakedsecurity.sophos.com/2019/01/04/dont-fall-victim-to-the-chromecast-hackers-heres-what-to-do/</t>
  </si>
  <si>
    <t>Chrome will soon block drive-by-download malvertising</t>
  </si>
  <si>
    <t>https://nakedsecurity.sophos.com/2019/03/13/chrome-will-soon-block-drive-by-download-malvertising/</t>
  </si>
  <si>
    <t>Chrome’s hidden lookalike detection feature battles URL imposters</t>
  </si>
  <si>
    <t>https://nakedsecurity.sophos.com/2019/02/04/chrome-can-now-detect-lookalike-urls/</t>
  </si>
  <si>
    <t>Serious Chrome zero-day – Google says update “right this minute”</t>
  </si>
  <si>
    <t>https://nakedsecurity.sophos.com/2019/03/06/serious-chrome-zero-day-google-says-update-right-this-minute/</t>
  </si>
  <si>
    <t>RSAC 2019: Why attackers need domain fronting</t>
  </si>
  <si>
    <t>https://www.kaspersky.com/blog/domain-fronting-rsa2019/26352/</t>
  </si>
  <si>
    <t>Mobile World Congress 2019 recap</t>
  </si>
  <si>
    <t>https://www.kaspersky.com/blog/mwc19-recap/25885/</t>
  </si>
  <si>
    <t>Auto future, today</t>
  </si>
  <si>
    <t>https://www.kaspersky.com/blog/autofuture-today/26429/</t>
  </si>
  <si>
    <t>Using WinRAR? Install this update right away</t>
  </si>
  <si>
    <t>https://www.kaspersky.com/blog/update-winrar-now/26231/</t>
  </si>
  <si>
    <t>How pirates hook gamers</t>
  </si>
  <si>
    <t>https://www.kaspersky.com/blog/how-pirates-hook-gamers/25634/</t>
  </si>
  <si>
    <t>Crazy Razy, bitcoin thief</t>
  </si>
  <si>
    <t>https://www.kaspersky.com/blog/razy-trojan-cryptocurrency-stealer/25454/</t>
  </si>
  <si>
    <t>How to Reverse Malware on macOS Without Getting Infected | Part 3</t>
  </si>
  <si>
    <t>https://www.sentinelone.com/blog/how-to-reverse-malware-on-macos-without-getting-infected-part-3/</t>
  </si>
  <si>
    <t>Mac Malware OSX.Dok is Back, Actively Infecting Victims</t>
  </si>
  <si>
    <t>https://www.sentinelone.com/blog/mac-malware-osx-dok-is-back-actively-infecting-victims/</t>
  </si>
  <si>
    <t>How WindTail and Other Malware Bypass macOS Gatekeeper Settings</t>
  </si>
  <si>
    <t>https://www.sentinelone.com/blog/how-malware-bypass-macos-gatekeeper/</t>
  </si>
  <si>
    <t>How Can Ransomware Files Be Unlocked?</t>
  </si>
  <si>
    <t>https://www.sentinelone.com/blog/how-can-ransomware-files-be-unlocked-and-recovered/</t>
  </si>
  <si>
    <t>OceanLotus: macOS malware update</t>
  </si>
  <si>
    <t>https://www.welivesecurity.com/2019/04/09/oceanlotus-macos-malware-update/</t>
  </si>
  <si>
    <t>Cyberwar against NATO: Who are Earworm and APT28?</t>
  </si>
  <si>
    <t>https://www.pandasecurity.com/mediacenter/security/earworm-apt-28-cyberwar-nato/</t>
  </si>
  <si>
    <t>10 Social Media Scams and How to Spot Them</t>
  </si>
  <si>
    <t>https://www.pandasecurity.com/mediacenter/panda-security/social-media-scams/</t>
  </si>
  <si>
    <t>What is Phishing? Find Out with Gary Davis on the Latest Episode of Tech Nation</t>
  </si>
  <si>
    <t>https://securingtomorrow.mcafee.com/consumer/what-is-phishing-find-out-with-gary-davis-on-the-latest-episode-of-tech-nation/</t>
  </si>
  <si>
    <t>LockerGoga Ransomware Family Used in Targeted Attacks</t>
  </si>
  <si>
    <t>https://securingtomorrow.mcafee.com/other-blogs/mcafee-labs/lockergoga-ransomware-family-used-in-targeted-attacks/</t>
  </si>
  <si>
    <t>Do Your Kids Love Gaming? Know How to Protect Them from A Cyberattack</t>
  </si>
  <si>
    <t>https://securingtomorrow.mcafee.com/consumer/family-safety/do-your-kids-love-gaming-know-how-to-protect-them-from-a-cyberattack/</t>
  </si>
  <si>
    <t>Using Wireshark – Display Filter Expressions</t>
  </si>
  <si>
    <t>https://unit42.paloaltonetworks.com/using-wireshark-display-filter-expressions/</t>
  </si>
  <si>
    <t>How does macOS protect against malware?</t>
  </si>
  <si>
    <t>https://blog.malwarebytes.com/101/2019/02/macos-protect-malware/</t>
  </si>
  <si>
    <t>Movie stream ebooks gun for John Wick 3 on Kindle store</t>
  </si>
  <si>
    <t>https://blog.malwarebytes.com/cybercrime/2019/02/bogus-john-wick-3-ebooks/</t>
  </si>
  <si>
    <t>World Password Day: 6 Best Practices for Password Security</t>
  </si>
  <si>
    <t>https://www.fortinet.com/blog/industry-trends/password-day-password-security-best-practices.html</t>
  </si>
  <si>
    <t>Serious Security: Ransomware you’ll never find – and how to stop it</t>
  </si>
  <si>
    <t>https://nakedsecurity.sophos.com/2019/04/18/serious-security-ransomware-youll-never-find-and-how-to-stop-it/</t>
  </si>
  <si>
    <t>Hacker uses early warning system for fake message campaign</t>
  </si>
  <si>
    <t>https://nakedsecurity.sophos.com/2019/01/08/hacker-uses-aussie-early-warning-system-for-fake-message-campaign/</t>
  </si>
  <si>
    <t>An EXE infection for your Mac</t>
  </si>
  <si>
    <t>https://www.kaspersky.com/blog/macos-exe-malware/26343/</t>
  </si>
  <si>
    <t>Potential problems with third-party Web plugins</t>
  </si>
  <si>
    <t>https://www.kaspersky.com/blog/dangerous-plugins/26303/</t>
  </si>
  <si>
    <t>Hunting for Office 365 accounts</t>
  </si>
  <si>
    <t>https://www.kaspersky.com/blog/sharepoint-phishing-attack/25515/</t>
  </si>
  <si>
    <t>How to hack a hardware cryptocurrency wallet</t>
  </si>
  <si>
    <t>https://www.kaspersky.com/blog/hardware-wallets-hacked/25315/</t>
  </si>
  <si>
    <t>Dump Trump! A Chrome extension to censor “The Donald” from the web</t>
  </si>
  <si>
    <t>https://nakedsecurity.sophos.com/2016/01/08/dump-trump-how-a-chrome-extension-erases-the-donald-from-the-internet/</t>
  </si>
  <si>
    <t>Think, Learn, Act – Training for Aspiring Cyber Criminals in the Brazilian Underground</t>
  </si>
  <si>
    <t>https://blog.trendmicro.com/trendlabs-security-intelligence/think-learn-act-training-for-aspiring-cyber-criminals-in-the-brazilian-underground/</t>
  </si>
  <si>
    <t>A Week in Security (Jan 03 – Jan 09)</t>
  </si>
  <si>
    <t>https://blog.malwarebytes.com/security-world/2016/01/a-week-in-security-jan-03-jan-09/</t>
  </si>
  <si>
    <t>Top spy James Clapper is latest victim of (alleged) teen hackers</t>
  </si>
  <si>
    <t>https://nakedsecurity.sophos.com/2016/01/14/top-spy-james-clapper-is-latest-victim-of-alleged-teen-hackers/</t>
  </si>
  <si>
    <t>Critical Java bug found in PayPal servers</t>
  </si>
  <si>
    <t>https://nakedsecurity.sophos.com/2016/01/27/critical-java-bug-found-in-paypal-servers/</t>
  </si>
  <si>
    <t>DMA Locker: New Ransomware, But No Reason To Panic</t>
  </si>
  <si>
    <t>https://blog.malwarebytes.com/threat-analysis/2016/02/dma-locker-a-new-ransomware-but-no-reason-to-panic/</t>
  </si>
  <si>
    <t>Android has some critical remotely‑exploitable security holes. But can you get the patch?</t>
  </si>
  <si>
    <t>https://www.welivesecurity.com/2016/02/02/android-security-holes/</t>
  </si>
  <si>
    <t>Samsung’s default mobile browser now supports ad blocking</t>
  </si>
  <si>
    <t>https://nakedsecurity.sophos.com/2016/02/03/samsungs-default-mobile-browser-now-supports-ad-blocking/</t>
  </si>
  <si>
    <t>Innocent Chrome game used as cover for many tentacled Android invader</t>
  </si>
  <si>
    <t>https://nakedsecurity.sophos.com/2016/02/09/innocent-chrome-game-used-as-cover-for-many-tentacled-android-invader/</t>
  </si>
  <si>
    <t>DMA Locker Strikes Back</t>
  </si>
  <si>
    <t>https://blog.malwarebytes.com/threat-analysis/2016/02/dma-locker-strikes-back/</t>
  </si>
  <si>
    <t>Google filters thousands of ads to avoid cyberattacks</t>
  </si>
  <si>
    <t>https://www.pandasecurity.com/mediacenter/panda-security/google-filters-ads-to-avoid-cyberattacks/</t>
  </si>
  <si>
    <t>Clever Phishing Attacks Target Google, Yahoo, DHL Customers</t>
  </si>
  <si>
    <t>https://securingtomorrow.mcafee.com/other-blogs/mcafee-labs/clever-phishing-attacks-target-google-yahoo-dhl-customers/</t>
  </si>
  <si>
    <t>Tech support scammers use subdomain trick to defeat blocking (updated)</t>
  </si>
  <si>
    <t>https://blog.malwarebytes.com/threat-analysis/2016/02/tech-support-scammers-use-new-browser-trick-to-defeat-blocking/</t>
  </si>
  <si>
    <t>How is cryptography incorporated into PoS terminals?</t>
  </si>
  <si>
    <t>https://www.welivesecurity.com/2016/02/17/how-is-cryptography-incorporated-into-pos-terminals/</t>
  </si>
  <si>
    <t>Major vulnerability found in GNU C Library</t>
  </si>
  <si>
    <t>https://www.welivesecurity.com/2016/02/17/major-vulnerability-found-gnu-c-library/</t>
  </si>
  <si>
    <t>10 cybersecurity basics that every business should tell its employees</t>
  </si>
  <si>
    <t>https://www.pandasecurity.com/mediacenter/business/10-cybersecurity-basics-employees/</t>
  </si>
  <si>
    <t>Threat Actors Behind “Shrouded Crossbow” Create BIFROSE for UNIX</t>
  </si>
  <si>
    <t>https://blog.trendmicro.com/trendlabs-security-intelligence/threat-actors-behind-shrouded-crossbow-creates-bifrose-for-unix/</t>
  </si>
  <si>
    <t>Safer selfies on the way as Instagram plans two-step verification</t>
  </si>
  <si>
    <t>https://www.pandasecurity.com/mediacenter/social-media/instagram-two-step-verification/</t>
  </si>
  <si>
    <t>Look Into Locky Ransomware</t>
  </si>
  <si>
    <t>https://blog.malwarebytes.com/threat-analysis/2016/03/look-into-locky/</t>
  </si>
  <si>
    <t>CERBER: Crypto-ransomware that Speaks, Sold in Russian Underground</t>
  </si>
  <si>
    <t>https://blog.trendmicro.com/trendlabs-security-intelligence/cerber-crypto-ransomware-speaks-sold-russian-underground/</t>
  </si>
  <si>
    <t>Cerber ransomware: new, but mature</t>
  </si>
  <si>
    <t>https://blog.malwarebytes.com/threat-analysis/2016/03/cerber-ransomware-new-but-mature/</t>
  </si>
  <si>
    <t>Large Angler Malvertising Campaign Hits Top Publishers</t>
  </si>
  <si>
    <t>https://blog.malwarebytes.com/threat-analysis/2016/03/large-angler-malvertising-campaign-hits-top-publishers/</t>
  </si>
  <si>
    <t>A Look Into Malvertising Attacks Targeting The UK</t>
  </si>
  <si>
    <t>https://blog.malwarebytes.com/threat-analysis/2016/03/a-look-into-malvertising-attacks-targeting-the-uk/</t>
  </si>
  <si>
    <t>TopFlix: a DNS Unlocker variant</t>
  </si>
  <si>
    <t>https://blog.malwarebytes.com/puppum/2016/03/topflix-a-dns-unlocker-variant/</t>
  </si>
  <si>
    <t>Scammers Impersonate ISPs in New Tech Support Campaign</t>
  </si>
  <si>
    <t>https://blog.malwarebytes.com/threat-analysis/2016/03/scammers-impersonate-isps-in-new-tech-support-campaign/</t>
  </si>
  <si>
    <t>Indian Military Personnel Targeted by “Operation C-Major” Information Theft Campaign</t>
  </si>
  <si>
    <t>https://blog.trendmicro.com/trendlabs-security-intelligence/indian-military-personnel-targeted-by-information-theft-campaign/</t>
  </si>
  <si>
    <t>Android bug could allow an app to take over your phone completely</t>
  </si>
  <si>
    <t>https://nakedsecurity.sophos.com/2016/03/23/android-bug-could-allow-an-app-to-take-over-your-phone-completely/</t>
  </si>
  <si>
    <t>Evolution of SamSa Malware Suggests New Ransomware Tactics In Play</t>
  </si>
  <si>
    <t>https://unit42.paloaltonetworks.com/evolution-of-samsa-malware-suggests-new-ransomware-tactics-in-play/</t>
  </si>
  <si>
    <t>PETYA Crypto-ransomware Overwrites MBR to Lock Users Out of Their Computers</t>
  </si>
  <si>
    <t>https://blog.trendmicro.com/trendlabs-security-intelligence/petya-crypto-ransomware-overwrites-mbr-lock-users-computers/</t>
  </si>
  <si>
    <t>Why do you need Kaspersky Protection browser extension?</t>
  </si>
  <si>
    <t>https://www.kaspersky.com/blog/tip-of-the-week-kaspersky-protection/11629/</t>
  </si>
  <si>
    <t>They’ll hack your Android in T Minus 10 seconds</t>
  </si>
  <si>
    <t>https://www.pandasecurity.com/mediacenter/malware/15143/</t>
  </si>
  <si>
    <t>Petya – Taking Ransomware To The Low Level</t>
  </si>
  <si>
    <t>https://blog.malwarebytes.com/threat-analysis/2016/04/petya-ransomware/</t>
  </si>
  <si>
    <t>Three real incidents: how to hack, rob and make somebody’s life a hell using Internet</t>
  </si>
  <si>
    <t>https://www.kaspersky.com/blog/ominous-targeted-hacks/11771/</t>
  </si>
  <si>
    <t>Introducing Metaphor: Another Android Stagefright exploit</t>
  </si>
  <si>
    <t>https://www.welivesecurity.com/2016/04/07/introducing-metaphor-another-android-stagefright-exploit/</t>
  </si>
  <si>
    <t>Solving Google reCAPTCHAs – without using humans</t>
  </si>
  <si>
    <t>https://nakedsecurity.sophos.com/2016/04/08/solving-google-recaptchas-without-using-humans/</t>
  </si>
  <si>
    <t>Learning from Bait and Switch Mobile Ransomware</t>
  </si>
  <si>
    <t>https://blog.trendmicro.com/trendlabs-security-intelligence/learning-from-bait-switch-mobile-ransomware/</t>
  </si>
  <si>
    <t>Mobile Devices Used to Execute DNS Malware Against Home Routers</t>
  </si>
  <si>
    <t>https://blog.trendmicro.com/trendlabs-security-intelligence/mobile-devices-used-to-execute-dns-malware-against-home-routers/</t>
  </si>
  <si>
    <t>Analysis of CVE-2016-2414 - Out-of-Bound Write Denial of Service Vulnerability in Android Minikin Library</t>
  </si>
  <si>
    <t>https://www.fortinet.com/blog/threat-research/analysis-of-cve-2016-2414-out-of-bound-write-denial-of-service-vulnerability-in-android-minikin-library-1.html</t>
  </si>
  <si>
    <t>https://blog.malwarebytes.com/security-world/2016/04/a-week-in-security-apr-17-apr-23/</t>
  </si>
  <si>
    <t>Toy Maker Maisto Unwittingly Serves Up CryptXXX Ransomware</t>
  </si>
  <si>
    <t>https://blog.malwarebytes.com/threat-analysis/2016/04/toy-maker-maisto-unwittingly-serves-up-cryptxxx-ransomware/</t>
  </si>
  <si>
    <t>Crypto-ransomware Gains Footing in Corporate Grounds, Gets Nastier for End Users</t>
  </si>
  <si>
    <t>https://blog.trendmicro.com/trendlabs-security-intelligence/crypto-ransomware-gains-footing-in-corporate-grounds-gets-nastier-for-end-users/</t>
  </si>
  <si>
    <t>Facial recognition used to strip sex workers of anonymity</t>
  </si>
  <si>
    <t>https://nakedsecurity.sophos.com/2016/05/02/facial-recognition-used-to-strip-sex-workers-of-anonymity/</t>
  </si>
  <si>
    <t>Go Dork Yourself! Because hackers are already dorking you</t>
  </si>
  <si>
    <t>https://securingtomorrow.mcafee.com/business/google-dorking/</t>
  </si>
  <si>
    <t>7ev3n ransomware turning ‘HONE$T’</t>
  </si>
  <si>
    <t>https://blog.malwarebytes.com/threat-analysis/2016/05/7ev3n-ransomware/</t>
  </si>
  <si>
    <t>Mobile security updates are a mess. The FCC and FTC want to know why.</t>
  </si>
  <si>
    <t>https://nakedsecurity.sophos.com/2016/05/11/mobile-security-updates-are-a-mess-the-fcc-and-ftc-want-to-know-why/</t>
  </si>
  <si>
    <t>Server-Side Request Forgery Takes Advantage of Vulnerable App Servers</t>
  </si>
  <si>
    <t>https://securingtomorrow.mcafee.com/other-blogs/mcafee-labs/server-side-request-forgery-takes-advantage-vulnerable-app-servers/</t>
  </si>
  <si>
    <t>Sex Sells: Looking at Android Adult Adware Apps</t>
  </si>
  <si>
    <t>https://securingtomorrow.mcafee.com/other-blogs/mcafee-labs/sex-sells-looking-at-android-adult-adware-apps/</t>
  </si>
  <si>
    <t>Android apps ‘need to follow better security practice’</t>
  </si>
  <si>
    <t>https://www.welivesecurity.com/2016/05/18/android-apps-need-follow-better-security-practice/</t>
  </si>
  <si>
    <t>Petya and Mischa – Ransomware Duet (Part 1)</t>
  </si>
  <si>
    <t>https://blog.malwarebytes.com/threat-analysis/2016/05/petya-and-mischa-ransomware-duet-p1/</t>
  </si>
  <si>
    <t>Will CryptXXX Replace TeslaCrypt After Ransomware Shakeup?</t>
  </si>
  <si>
    <t>https://blog.trendmicro.com/trendlabs-security-intelligence/will-cryptxxx-replace-teslacrypt-ransomware-shakedown/</t>
  </si>
  <si>
    <t>DMA Locker 4.0: Known ransomware preparing for a massive distribution</t>
  </si>
  <si>
    <t>https://blog.malwarebytes.com/threat-analysis/2016/05/dma-locker-4-0-known-ransomware-preparing-for-a-massive-distribution/</t>
  </si>
  <si>
    <t>What We Can Take Away from the Milwaukee Bucks Data Breach</t>
  </si>
  <si>
    <t>https://securingtomorrow.mcafee.com/consumer/consumer-threat-notices/milwaukee-bucks-data-breach/</t>
  </si>
  <si>
    <t>Why you can’t trust things you copy and paste from web pages</t>
  </si>
  <si>
    <t>https://nakedsecurity.sophos.com/2016/05/26/why-you-cant-trust-things-you-cut-and-paste-from-web-pages/</t>
  </si>
  <si>
    <t>Tor takes on the question, “What if one of us is using loaded dice?”</t>
  </si>
  <si>
    <t>https://nakedsecurity.sophos.com/2016/05/26/tor-takes-on-the-question-what-if-one-of-us-is-using-loaded-dice/</t>
  </si>
  <si>
    <t>Charging your smartphone’s battery over USB can be dangerous</t>
  </si>
  <si>
    <t>https://www.kaspersky.com/blog/usb-battery-charging-unsecurity/12206/</t>
  </si>
  <si>
    <t>Process Explorer: part two</t>
  </si>
  <si>
    <t>https://blog.malwarebytes.com/101/2016/05/process-explorer-part-2/</t>
  </si>
  <si>
    <t>How to delete your smartphone data securely before selling your device</t>
  </si>
  <si>
    <t>https://www.welivesecurity.com/2016/06/03/how-do-you-delete-your-data-securely-before-selling-your-cell-phone/</t>
  </si>
  <si>
    <t>Waze to go: residents fight off crowdsourced traffic… for a while</t>
  </si>
  <si>
    <t>https://nakedsecurity.sophos.com/2016/06/07/waze-to-go-residents-fight-off-crowdsourced-traffic-for-a-while/</t>
  </si>
  <si>
    <t>Petya and Mischa: ransomware duet (part 2)</t>
  </si>
  <si>
    <t>https://blog.malwarebytes.com/threat-analysis/2016/06/petya-and-mischa-ransomware-duet-p2/</t>
  </si>
  <si>
    <t>From a drip to a flood: The impact of a data leak</t>
  </si>
  <si>
    <t>https://www.welivesecurity.com/2016/06/10/drip-flood-impact-data-leak/</t>
  </si>
  <si>
    <t>FLocker Mobile Ransomware Crosses to Smart TV</t>
  </si>
  <si>
    <t>https://blog.trendmicro.com/trendlabs-security-intelligence/flocker-ransomware-crosses-smart-tv/</t>
  </si>
  <si>
    <t>Why Ransomware Works: Tactics and Routines Beyond Encryption</t>
  </si>
  <si>
    <t>https://blog.trendmicro.com/trendlabs-security-intelligence/why-ransomware-works-tactics-beyond-encryption/</t>
  </si>
  <si>
    <t>Antivirus For Mac: Is It Really Necessary?</t>
  </si>
  <si>
    <t>https://www.pandasecurity.com/mediacenter/products/antivirus-mac-really-necessary/</t>
  </si>
  <si>
    <t>Tor coders harden the onion against surveillance</t>
  </si>
  <si>
    <t>https://nakedsecurity.sophos.com/2016/06/23/tor-coders-harden-the-onion-against-surveillance/</t>
  </si>
  <si>
    <t>Why Ransomware Works: Arrival Tactics</t>
  </si>
  <si>
    <t>https://blog.trendmicro.com/trendlabs-security-intelligence/ransomware-arrival-methods/</t>
  </si>
  <si>
    <t>Neutrino EK: fingerprinting in a Flash</t>
  </si>
  <si>
    <t>https://blog.malwarebytes.com/cybercrime/exploits/2016/06/neutrino-ek-fingerprinting-in-a-flash/</t>
  </si>
  <si>
    <t>Satana ransomware – threat coming soon?</t>
  </si>
  <si>
    <t>https://blog.malwarebytes.com/threat-analysis/2016/06/satana-ransomware/</t>
  </si>
  <si>
    <t>Untangling Kovter’s persistence methods</t>
  </si>
  <si>
    <t>https://blog.malwarebytes.com/threat-analysis/2016/07/untangling-kovter/</t>
  </si>
  <si>
    <t>Fake apps on Google Play tricked users into paying instead of delivering promised followers</t>
  </si>
  <si>
    <t>https://www.welivesecurity.com/2016/07/14/fake-apps-google-play-tricked-users-paying-instead-delivering-promised-followers/</t>
  </si>
  <si>
    <t>Pokémon GO hype: First lockscreen tries to catch the trend</t>
  </si>
  <si>
    <t>https://www.welivesecurity.com/2016/07/15/pokemon-go-hype-first-lockscreen-tries-catch-trend/</t>
  </si>
  <si>
    <t>Long lasting Magnitude EK malvertising campaign not affected by slowdown in EK activity</t>
  </si>
  <si>
    <t>https://blog.malwarebytes.com/cybercrime/exploits/2016/07/long-lasting-magnitude-ek-malvertising-campaign-not-affected-by-slowdown-in-ek-activity/</t>
  </si>
  <si>
    <t>Five Myths about Mobile Phone Security</t>
  </si>
  <si>
    <t>https://www.pandasecurity.com/mediacenter/panda-security/five-myths-about-mobile-phone-security/</t>
  </si>
  <si>
    <t>“Click” without Risk with Panda Safe Web</t>
  </si>
  <si>
    <t>https://www.pandasecurity.com/mediacenter/products/panda-safe-web/</t>
  </si>
  <si>
    <t>Users of iPhones and Macs must update to avoid Stagefright‑like bug</t>
  </si>
  <si>
    <t>https://www.welivesecurity.com/2016/07/21/users-iphones-macs-must-update-avoid-stagefright-like-bug/</t>
  </si>
  <si>
    <t>Analyzing Mr. Robot: S02E01</t>
  </si>
  <si>
    <t>https://www.welivesecurity.com/2016/07/21/analyzing-mr-robot-s02e01/</t>
  </si>
  <si>
    <t>From Locky with love – reading malicious attachments</t>
  </si>
  <si>
    <t>https://blog.malwarebytes.com/threat-analysis/2016/07/from-locky-with-love-reading-malicious-attachments/</t>
  </si>
  <si>
    <t>A week in security (Jul 24 – Jul 30)</t>
  </si>
  <si>
    <t>https://blog.malwarebytes.com/security-world/2016/08/a-week-in-security-jul-24-jul-30/</t>
  </si>
  <si>
    <t>Two-Factor Authentication and SMS Messages: Don’t Let The Perfect Be The Enemy Of The Good</t>
  </si>
  <si>
    <t>https://blog.trendmicro.com/trendlabs-security-intelligence/two-factor-authentication-and-sms-messages-dont-let-the-perfect-be-the-enemy-of-the-good/</t>
  </si>
  <si>
    <t>XML External Entity Injection Opens Door to Attacks, Theft</t>
  </si>
  <si>
    <t>https://securingtomorrow.mcafee.com/business/xml-external-entity-injection-opens-door-attacks-theft/</t>
  </si>
  <si>
    <t>A look into Neutrino EK’s jQueryGate</t>
  </si>
  <si>
    <t>https://blog.malwarebytes.com/threat-analysis/exploits-threat-analysis/2016/08/a-look-into-neutrinos-jquerygate/</t>
  </si>
  <si>
    <t>Creating a Custom Domain Name with a Google App Engine Application</t>
  </si>
  <si>
    <t>https://securingtomorrow.mcafee.com/other-blogs/mcafee-labs/creating-custom-domain-name-google-app-engine-application/</t>
  </si>
  <si>
    <t>Setting Up HTTPS for Google App Engine Applications</t>
  </si>
  <si>
    <t>https://securingtomorrow.mcafee.com/other-blogs/mcafee-labs/setting-https-google-app-engine-applications/</t>
  </si>
  <si>
    <t>Can Internet of Things be the New Frontier for Cyber Extortion?</t>
  </si>
  <si>
    <t>https://blog.trendmicro.com/trendlabs-security-intelligence/can-internet-of-things-be-the-new-frontier-for-cyber-extortion/</t>
  </si>
  <si>
    <t>QuadRooter vulnerabilities leaves 900 million Android devices at risk of attack</t>
  </si>
  <si>
    <t>https://www.welivesecurity.com/2016/08/11/quadrooter-vulnerabilities-leaves-900-million-android-devices-risk-attack/</t>
  </si>
  <si>
    <t>Black Hat US 2016 Wraps Up</t>
  </si>
  <si>
    <t>https://www.fortinet.com/blog/threat-research/black-hat-us-2016-wraps-up.html</t>
  </si>
  <si>
    <t>80% of Android Phones Are at Risk! Luckily, People Can Use Encryption for Safety</t>
  </si>
  <si>
    <t>https://securingtomorrow.mcafee.com/consumer/consumer-threat-notices/android-linux-bug-2016/</t>
  </si>
  <si>
    <t>Pokémon Go, the trendiest, most dangerous game of the moment and why employers are banning it.</t>
  </si>
  <si>
    <t>https://www.pandasecurity.com/mediacenter/panda-security/pokemon-go-trendiest-dangerous-game/</t>
  </si>
  <si>
    <t>Epic Games forums hacked again: Over 800,000 gamers put at risk</t>
  </si>
  <si>
    <t>https://www.welivesecurity.com/2016/08/23/epic-games-forums-hacked/</t>
  </si>
  <si>
    <t>New Version of Cerber Ransomware Distributed via Malvertising</t>
  </si>
  <si>
    <t>https://blog.trendmicro.com/trendlabs-security-intelligence/new-version-cerber-ransomware-distributed-via-malvertising/</t>
  </si>
  <si>
    <t>Hackers “find Twitter exploit” and resurrect banned accounts</t>
  </si>
  <si>
    <t>https://nakedsecurity.sophos.com/2016/09/06/hackers-find-twitter-exploit-and-resurrect-banned-accounts/</t>
  </si>
  <si>
    <t>Network Solutions to Ransomware – Stopping and Containing Its Spread</t>
  </si>
  <si>
    <t>https://blog.trendmicro.com/trendlabs-security-intelligence/network-solutions-ransomware-stopping-containing-spread/</t>
  </si>
  <si>
    <t>How to: Testing Android Application Security, Part 3</t>
  </si>
  <si>
    <t>https://securingtomorrow.mcafee.com/business/testing-android-application-security-part-3/</t>
  </si>
  <si>
    <t>How Domain Expertise And AI Can Conquer The Next Generation Of Cyber Threats</t>
  </si>
  <si>
    <t>https://www.endgame.com/blog/executive-blog/how-domain-expertise-and-ai-can-conquer-next-generation-cyber-threats</t>
  </si>
  <si>
    <t>Google to draw attention to insecure HTTP websites</t>
  </si>
  <si>
    <t>https://www.welivesecurity.com/2016/09/09/google-draw-attention-insecure-http-websites/</t>
  </si>
  <si>
    <t>BkSoD by Ransomware: HDDCryptor Uses Commercial Tools to Encrypt Network Shares and Lock HDDs</t>
  </si>
  <si>
    <t>https://blog.trendmicro.com/trendlabs-security-intelligence/bksod-by-ransomware-hddcryptor-uses-commercial-tools-to-encrypt-network-shares-and-lock-hdds/</t>
  </si>
  <si>
    <t>“Click” without Risking Your Security with Panda Safe Web</t>
  </si>
  <si>
    <t>https://www.pandasecurity.com/mediacenter/panda-security/click-without-risking-security-panda-safe-web/</t>
  </si>
  <si>
    <t>A Show of (Brute) Force: Crysis Ransomware Found Targeting Australian and New Zealand Businesses</t>
  </si>
  <si>
    <t>https://blog.trendmicro.com/trendlabs-security-intelligence/crysis-targeting-businesses-in-australia-new-zealand-via-brute-forced-rdps/</t>
  </si>
  <si>
    <t>Untangling the Ripper ATM Malware</t>
  </si>
  <si>
    <t>https://blog.trendmicro.com/trendlabs-security-intelligence/untangling-ripper-atm-malware/</t>
  </si>
  <si>
    <t>Classified data and security</t>
  </si>
  <si>
    <t>https://www.kaspersky.com/blog/reputation-tech/6119/</t>
  </si>
  <si>
    <t>Press H to Hack: Earth Defense Force needs defending</t>
  </si>
  <si>
    <t>https://blog.malwarebytes.com/cybercrime/2016/10/press-h-to-hack-earth-defense-force-needs-defending/</t>
  </si>
  <si>
    <t>Financial Firm Finds Holistic Approach Through Hybrid Web Protection</t>
  </si>
  <si>
    <t>https://securingtomorrow.mcafee.com/business/financial-firm-hybrid-web-protection/</t>
  </si>
  <si>
    <t>Apple iOS users taste Android anxiety with nasty CoreGraphics image flaw</t>
  </si>
  <si>
    <t>https://nakedsecurity.sophos.com/2016/10/25/apple-ios-users-taste-android-anxiety-with-nasty-coregraphics-image-flaw/</t>
  </si>
  <si>
    <t>DirtyCOW Linux hole works on Android too – “root at will”</t>
  </si>
  <si>
    <t>https://nakedsecurity.sophos.com/2016/10/25/dirtycow-linux-hole-works-on-android-too-root-at-will/</t>
  </si>
  <si>
    <t>Everything you need to know about Facebook security settings</t>
  </si>
  <si>
    <t>https://www.kaspersky.com/blog/facebook-security-settings/13330/</t>
  </si>
  <si>
    <t>International Internet Day: A great network targeted by cybercriminals</t>
  </si>
  <si>
    <t>https://www.welivesecurity.com/2016/10/28/international-internet-day-great-network-targeted-cybercriminals/</t>
  </si>
  <si>
    <t>Pawn Storm Ramps Up Spear-phishing Before Zero-Days Get Patched</t>
  </si>
  <si>
    <t>https://blog.trendmicro.com/trendlabs-security-intelligence/pawn-storm-ramps-up-spear-phishing-before-zero-days-get-patched/</t>
  </si>
  <si>
    <t>Ransomware doesn’t mean game over</t>
  </si>
  <si>
    <t>https://blog.malwarebytes.com/101/2016/11/ransomware-doesnt-mean-game-over/</t>
  </si>
  <si>
    <t>Where I (Nearly) Won a Connected Coffee Machine at DefCamp 2016</t>
  </si>
  <si>
    <t>https://www.fortinet.com/blog/threat-research/where-i-nearly-won-a-connected-coffee-machine-at-defcamp-2016.html</t>
  </si>
  <si>
    <t>New airline scam promises free Emirates flight tickets</t>
  </si>
  <si>
    <t>https://www.welivesecurity.com/2016/11/17/new-airline-scam-promises-free-emirates-flight-tickets/</t>
  </si>
  <si>
    <t>PrincessLocker – ransomware with not so royal encryption</t>
  </si>
  <si>
    <t>https://blog.malwarebytes.com/threat-analysis/2016/11/princess-ransomware/</t>
  </si>
  <si>
    <t>Businesses as Ransomware’s Goldmine: How Cerber Encrypts Database Files</t>
  </si>
  <si>
    <t>https://blog.trendmicro.com/trendlabs-security-intelligence/how-cerber-encrypts-database-files/</t>
  </si>
  <si>
    <t>https://nakedsecurity.sophos.com/2016/11/28/monday-review-the-hot-20-stories-of-the-week-33/</t>
  </si>
  <si>
    <t>New SmsSecurity Variant Roots Phones, Abuses Accessibility Features and TeamViewer</t>
  </si>
  <si>
    <t>https://blog.trendmicro.com/trendlabs-security-intelligence/new-smssecurity-variant-roots-phones-abuses-accessibility-features-teamviewer/</t>
  </si>
  <si>
    <t>Your Tinder Account could be hacked</t>
  </si>
  <si>
    <t>https://www.pandasecurity.com/mediacenter/mobile-security/tinder-account-hacked/</t>
  </si>
  <si>
    <t>Honest but uncomplimentary reviews protected as Congress outlaws contract gag clauses</t>
  </si>
  <si>
    <t>https://nakedsecurity.sophos.com/2016/12/01/honest-but-uncomplimentary-reviews-protected-as-congress-outlaws-contract-gag-clauses/</t>
  </si>
  <si>
    <t>Mobile Ransomware: Pocket-Sized Badness</t>
  </si>
  <si>
    <t>https://blog.trendmicro.com/trendlabs-security-intelligence/mobile-ransomware-pocket-sized-badness/</t>
  </si>
  <si>
    <t>Give the gift of a social engineering demo this Christmas</t>
  </si>
  <si>
    <t>https://nakedsecurity.sophos.com/2016/12/12/give-the-gift-of-a-social-engineering-demo-this-christmas/</t>
  </si>
  <si>
    <t>Why combining technology with standards could combat fraud</t>
  </si>
  <si>
    <t>https://www.welivesecurity.com/2016/12/12/combining-technology-standards-combat-fraud/</t>
  </si>
  <si>
    <t>Shopaholics: Beware of Risky Wi-Fi</t>
  </si>
  <si>
    <t>https://securingtomorrow.mcafee.com/consumer/mobile-and-iot-security/risky-holiday-wifi/</t>
  </si>
  <si>
    <t>Home Routers: Mitigating Attacks that can Turn them to Zombies</t>
  </si>
  <si>
    <t>https://blog.trendmicro.com/trendlabs-security-intelligence/home-routers-mitigating-attacks-that-turn-them-to-zombies/</t>
  </si>
  <si>
    <t>Mobile Ransomware: How to Protect Against It</t>
  </si>
  <si>
    <t>https://blog.trendmicro.com/trendlabs-security-intelligence/mobile-ransomware-protect/</t>
  </si>
  <si>
    <t>Goldeneye Ransomware – the Petya/Mischa combo rebranded</t>
  </si>
  <si>
    <t>https://blog.malwarebytes.com/threat-analysis/2016/12/goldeneye-ransomware-the-petyamischa-combo-rebranded/</t>
  </si>
  <si>
    <t>IoT attacks: 10 things you need to know</t>
  </si>
  <si>
    <t>https://www.welivesecurity.com/2016/12/19/iot-attacks-10-things-you-need-to-know/</t>
  </si>
  <si>
    <t>Alice: A Lightweight, Compact, No-Nonsense ATM Malware</t>
  </si>
  <si>
    <t>https://blog.trendmicro.com/trendlabs-security-intelligence/alice-lightweight-compact-no-nonsense-atm-malware/</t>
  </si>
  <si>
    <t>Star Wars: the Empire state of cybersecurity problems</t>
  </si>
  <si>
    <t>https://www.kaspersky.com/blog/star-wars-cybersecurity-problems/6392/</t>
  </si>
  <si>
    <t>Updated Sundown Exploit Kit Uses Steganography</t>
  </si>
  <si>
    <t>https://blog.trendmicro.com/trendlabs-security-intelligence/updated-sundown-exploit-kit-uses-steganography/</t>
  </si>
  <si>
    <t>In deep: the internet’s underwater weak links</t>
  </si>
  <si>
    <t>https://nakedsecurity.sophos.com/2016/12/30/in-deep-the-internets-underwater-weak-links/</t>
  </si>
  <si>
    <t>The 10 biggest security incidents of 2016</t>
  </si>
  <si>
    <t>https://www.welivesecurity.com/2016/12/30/biggest-security-incidents-2016/</t>
  </si>
  <si>
    <t>2016 Updates to Shifu Banking Trojan</t>
  </si>
  <si>
    <t>https://unit42.paloaltonetworks.com/unit42-2016-updates-shifu-banking-trojan/</t>
  </si>
  <si>
    <t>From a fake wallet to a Java RAT</t>
  </si>
  <si>
    <t>https://blog.malwarebytes.com/cybercrime/2017/01/from-a-fake-wallet-to-a-java-rat/</t>
  </si>
  <si>
    <t>Avoid these “Free Minecraft / Garry’s Mod” adverts</t>
  </si>
  <si>
    <t>https://blog.malwarebytes.com/cybercrime/2017/01/avoid-these-free-minecraft-garrys-mod-adverts/</t>
  </si>
  <si>
    <t>Zbot with legitimate applications on board</t>
  </si>
  <si>
    <t>https://blog.malwarebytes.com/cybercrime/2017/01/zbot-with-legitimate-applications-on-board/</t>
  </si>
  <si>
    <t>Is your office printer vulnerable to being attacked?</t>
  </si>
  <si>
    <t>https://nakedsecurity.sophos.com/2017/02/02/is-your-office-printer-vulnerable-to-being-attacked/</t>
  </si>
  <si>
    <t>Wardriving: A digital census of Wi‑Fi networks?</t>
  </si>
  <si>
    <t>https://www.welivesecurity.com/2017/02/02/wardriving-digital-census-wi-fi-networks/</t>
  </si>
  <si>
    <t>Meet the Worst Candidate for the Job—Petya</t>
  </si>
  <si>
    <t>https://www.sentinelone.com/blog/worst-candidate-job-petya/</t>
  </si>
  <si>
    <t>100,000+ WordPress webpages defaced as recently patched vulnerability is exploited</t>
  </si>
  <si>
    <t>https://www.welivesecurity.com/2017/02/08/100000-wordpress-webpages-defaced-recently-patched-vulnerability-exploited/</t>
  </si>
  <si>
    <t>Unix: A Game Changer in the Ransomware Landscape?</t>
  </si>
  <si>
    <t>https://blog.trendmicro.com/trendlabs-security-intelligence/unix-a-game-changer-in-the-ransomware-landscape/</t>
  </si>
  <si>
    <t>SentinelOne Appoints New Sales and Marketing Heavyweights in Europe</t>
  </si>
  <si>
    <t>https://www.sentinelone.com/press/sentinelone-appoints-new-sales-and-marketing-heavyweights-in-europe/</t>
  </si>
  <si>
    <t>Gmail now blocks all JavaScript email attachments</t>
  </si>
  <si>
    <t>https://nakedsecurity.sophos.com/2017/02/17/gmail-now-blocks-all-javascript-email-attachments/</t>
  </si>
  <si>
    <t>Tips to stay secure during tax season</t>
  </si>
  <si>
    <t>https://blog.malwarebytes.com/101/2017/02/tips-to-stay-secure-during-tax-season/</t>
  </si>
  <si>
    <t>Cloudbleed’s silver lining: the response system worked</t>
  </si>
  <si>
    <t>https://nakedsecurity.sophos.com/2017/02/27/cloudbleeds-silver-lining-the-response-system-worked/</t>
  </si>
  <si>
    <t>Decrypting after a Findzip ransomware infection</t>
  </si>
  <si>
    <t>https://blog.malwarebytes.com/cybercrime/2017/02/decrypting-after-a-findzip-ransomware-infection/</t>
  </si>
  <si>
    <t>Poor robot security could lead to ‘Skynet’ nightmare, warn researchers</t>
  </si>
  <si>
    <t>https://nakedsecurity.sophos.com/2017/03/02/poor-robot-security-could-lead-to-skynet-nightmare-warn-researchers/</t>
  </si>
  <si>
    <t>Androidwear 2: is your smartwatch protected?</t>
  </si>
  <si>
    <t>https://www.pandasecurity.com/mediacenter/mobile-security/androidwear-2-smartwatch-protected/</t>
  </si>
  <si>
    <t>Fingers and eyes at MWC 2017</t>
  </si>
  <si>
    <t>https://www.kaspersky.com/blog/biometrcis-mwc-2017/14169/</t>
  </si>
  <si>
    <t>The 5G reality</t>
  </si>
  <si>
    <t>https://securingtomorrow.mcafee.com/other-blogs/executive-perspectives/the-5g-reality/</t>
  </si>
  <si>
    <t>Tip of the week: Browser extension features</t>
  </si>
  <si>
    <t>https://www.kaspersky.com/blog/tip-kaspersky-protection-functions/14191/</t>
  </si>
  <si>
    <t>Good Weather App radio interview with Alexis Dorais‑Joncas and Marc Saltzman</t>
  </si>
  <si>
    <t>https://www.welivesecurity.com/podcasts/good-weather-app-radio-interview-with-alexis-dorais-joncas-and-marc-saltzman/</t>
  </si>
  <si>
    <t>Explained: Spora ransomware</t>
  </si>
  <si>
    <t>https://blog.malwarebytes.com/threat-analysis/2017/03/spora-ransomware/</t>
  </si>
  <si>
    <t>The secret life of apps</t>
  </si>
  <si>
    <t>https://www.kaspersky.com/blog/secret-life-of-apps/14237/</t>
  </si>
  <si>
    <t>Diamond Fox – part 1: introduction and unpacking</t>
  </si>
  <si>
    <t>https://blog.malwarebytes.com/threat-analysis/2017/03/diamond-fox-p1/</t>
  </si>
  <si>
    <t>Third-Party App Stores Delivered via the iOS App Store</t>
  </si>
  <si>
    <t>https://blog.trendmicro.com/trendlabs-security-intelligence/third-party-app-stores-delivered-via-ios-app-store/</t>
  </si>
  <si>
    <t>LastPass steps up quickly to fix vulnerabilities spotted by researchers</t>
  </si>
  <si>
    <t>https://nakedsecurity.sophos.com/2017/03/27/lastpass-steps-up-quickly-to-fix-vulnerabilities-spotted-by-researchers/</t>
  </si>
  <si>
    <t>Charger, the Most Costly Ransomware to Smartphone Users</t>
  </si>
  <si>
    <t>https://www.pandasecurity.com/mediacenter/security/charger-ransomware-smartphone-users/</t>
  </si>
  <si>
    <t>Another hole opens up in LastPass that could take weeks to fix</t>
  </si>
  <si>
    <t>https://nakedsecurity.sophos.com/2017/03/29/another-hole-opens-up-in-lastpass-that-could-take-weeks-to-fix/</t>
  </si>
  <si>
    <t>What are exploits? (And why you should care)</t>
  </si>
  <si>
    <t>https://blog.malwarebytes.com/101/2017/03/what-are-exploits-and-why-you-should-care/</t>
  </si>
  <si>
    <t>Explained: Sage ransomware</t>
  </si>
  <si>
    <t>https://blog.malwarebytes.com/threat-analysis/2017/03/explained-sage-ransomware/</t>
  </si>
  <si>
    <t>How Mobile Phones Turn Into A Corporate Threat</t>
  </si>
  <si>
    <t>https://blog.trendmicro.com/trendlabs-security-intelligence/mobile-phones-turn-corporate-threat/</t>
  </si>
  <si>
    <t>Steam spammers have a night at the movies</t>
  </si>
  <si>
    <t>https://blog.malwarebytes.com/cybercrime/2017/03/steam-spammers-night-movies/</t>
  </si>
  <si>
    <t>Backup your (digital) life</t>
  </si>
  <si>
    <t>https://www.welivesecurity.com/2017/03/31/backup-digital-life/</t>
  </si>
  <si>
    <t>Your ISP, browsing history, and what to do about it</t>
  </si>
  <si>
    <t>https://blog.malwarebytes.com/security-world/2017/04/your-isp-browsing-history-and-what-to-do-about-it/</t>
  </si>
  <si>
    <t>Malvertising on iOS pushes eyebrow-raising VPN app</t>
  </si>
  <si>
    <t>https://blog.malwarebytes.com/threat-analysis/2017/04/malvertising-on-ios-pushes-eyebrow-raising-vpn-app/</t>
  </si>
  <si>
    <t>Why isn’t US military email protected by standard encryption tech?</t>
  </si>
  <si>
    <t>https://nakedsecurity.sophos.com/2017/04/07/why-isnt-us-military-email-protected-by-standard-encryption-tech/</t>
  </si>
  <si>
    <t>That ‘iPhone Wi-Fi bug’ isn’t just for Apple users – here’s a rundown</t>
  </si>
  <si>
    <t>https://nakedsecurity.sophos.com/2017/04/07/that-iphone-wi-fi-bug-isnt-just-for-apple-users-heres-a-rundown/</t>
  </si>
  <si>
    <t>How to protect your kids from unwanted content on iPads and iPhones</t>
  </si>
  <si>
    <t>https://www.kaspersky.com/blog/ipm-safe-browser-content-filtering/14539/</t>
  </si>
  <si>
    <t>Hard-coded passwords put industrial systems at risk</t>
  </si>
  <si>
    <t>https://nakedsecurity.sophos.com/2017/04/10/hard-coded-passwords-put-industrial-systems-at-risk/</t>
  </si>
  <si>
    <t>Smart Home Goes Scandi As IKEA Rolls Out a Smart Home Lineup</t>
  </si>
  <si>
    <t>https://securingtomorrow.mcafee.com/consumer/mobile-and-iot-security/ikea-smart-home-system/</t>
  </si>
  <si>
    <t>Healthcare security: Risks and predictions</t>
  </si>
  <si>
    <t>https://www.kaspersky.com/blog/healthcare-future-landscape/6740/</t>
  </si>
  <si>
    <t>Are travel Wi-Fi routers secure?</t>
  </si>
  <si>
    <t>https://www.kaspersky.com/blog/travel-routers-not-secure/14652/</t>
  </si>
  <si>
    <t>Online Privacy Bill Myths Debunked</t>
  </si>
  <si>
    <t>https://www.pandasecurity.com/mediacenter/security/online-privacy-bill-myths-debunked/</t>
  </si>
  <si>
    <t>More LastPass flaws: researcher pokes holes in 2FA</t>
  </si>
  <si>
    <t>https://nakedsecurity.sophos.com/2017/04/26/more-lastpass-flaws-researcher-pokes-holes-in-2fa/</t>
  </si>
  <si>
    <t>Fake Chrome extensions inject code into web pages</t>
  </si>
  <si>
    <t>https://www.welivesecurity.com/2017/04/28/fake-chrome-extensions-inject-code-web-pages/</t>
  </si>
  <si>
    <t>Another OSX.Dok dropper found installing new backdoor</t>
  </si>
  <si>
    <t>https://blog.malwarebytes.com/threat-analysis/2017/05/another-osx-dok-dropper-found-installing-new-backdoor/</t>
  </si>
  <si>
    <t>Beware Google Docs phishing attack</t>
  </si>
  <si>
    <t>https://www.welivesecurity.com/2017/05/04/teach-person-phishing/</t>
  </si>
  <si>
    <t>Fingerprint security: Three myths busted</t>
  </si>
  <si>
    <t>https://www.welivesecurity.com/2017/05/04/fingerprint-security-three-myths-busted/</t>
  </si>
  <si>
    <t>Tablet security: Is it as good as your smartphone?</t>
  </si>
  <si>
    <t>https://www.welivesecurity.com/2017/05/12/tablet-security-good-smartphone/</t>
  </si>
  <si>
    <t>Reuben Paul still at it with connected toys hack</t>
  </si>
  <si>
    <t>https://www.welivesecurity.com/2017/05/17/reuben-paul-still-connected-toys-hack/</t>
  </si>
  <si>
    <t>A Rising Trend: How Attackers are Using LNK Files to Download Malware</t>
  </si>
  <si>
    <t>https://blog.trendmicro.com/trendlabs-security-intelligence/rising-trend-attackers-using-lnk-files-download-malware/</t>
  </si>
  <si>
    <t>Put down the popcorn and patch your media player</t>
  </si>
  <si>
    <t>https://nakedsecurity.sophos.com/2017/05/25/put-down-the-popcorn-and-patch-your-media-player/</t>
  </si>
  <si>
    <t>3 types of employees that can cause a data breach</t>
  </si>
  <si>
    <t>https://www.welivesecurity.com/2017/05/26/3-types-employees-cause-data-breach/</t>
  </si>
  <si>
    <t>Cloak and Dagger: A hole in Android</t>
  </si>
  <si>
    <t>https://www.kaspersky.com/blog/cloak-and-dagger-attack/16960/</t>
  </si>
  <si>
    <t>PM Teresa May Emphasizes Cybersecurity Changes to Combat Terrorism</t>
  </si>
  <si>
    <t>https://www.endgame.com/blog/technical-blog/pm-teresa-may-emphasizes-cybersecurity-changes-combat-terrorism</t>
  </si>
  <si>
    <t>Antitrust: Pursue It in Europe We Must.</t>
  </si>
  <si>
    <t>https://www.kaspersky.com/blog/microsoft-european-trial/16976/</t>
  </si>
  <si>
    <t>Turla’s watering hole campaign: An updated Firefox extension abusing Instagram</t>
  </si>
  <si>
    <t>https://www.welivesecurity.com/2017/06/06/turlas-watering-hole-campaign-updated-firefox-extension-abusing-instagram/</t>
  </si>
  <si>
    <t>Google strips private medical data from searches</t>
  </si>
  <si>
    <t>https://nakedsecurity.sophos.com/2017/06/26/google-strips-private-medical-data-from-searches/</t>
  </si>
  <si>
    <t>News in brief: Gmail stops scanning; UK Parliament hack; Windows 10 S hacked</t>
  </si>
  <si>
    <t>https://nakedsecurity.sophos.com/2017/06/26/news-in-brief-gmail-stops-scanning-uk-parliament-hack-windows-10-s-hacked/</t>
  </si>
  <si>
    <t>Large-Scale Petya Ransomware Attack In Progress, Hits Europe Hard</t>
  </si>
  <si>
    <t>https://blog.trendmicro.com/trendlabs-security-intelligence/large-scale-ransomware-attack-progress-hits-europe-hard/</t>
  </si>
  <si>
    <t>EternalPetya and the lost Salsa20 key</t>
  </si>
  <si>
    <t>https://blog.malwarebytes.com/threat-analysis/2017/06/eternalpetya-lost-salsa20-key/</t>
  </si>
  <si>
    <t>EternalPetya – yet another stolen piece in the package?</t>
  </si>
  <si>
    <t>https://blog.malwarebytes.com/threat-analysis/2017/06/eternalpetya-yet-another-stolen-piece-package/</t>
  </si>
  <si>
    <t>Is someone eavesdropping on you? Not on our watch!</t>
  </si>
  <si>
    <t>https://www.kaspersky.com/blog/microphone-patent/17376/</t>
  </si>
  <si>
    <t>All this EternalPetya stuff makes me WannaCry</t>
  </si>
  <si>
    <t>https://blog.malwarebytes.com/threat-analysis/malware-threat-analysis/2017/07/all-this-eternalpetya-stuff-makes-me-wannacry/</t>
  </si>
  <si>
    <t>Google Chromebook Security: At The Forefront of Education Discussions</t>
  </si>
  <si>
    <t>https://www.fortinet.com/blog/industry-trends/google-chromebook-security-at-the-forefront-of-education-discussions.html</t>
  </si>
  <si>
    <t>A week in security (July 03 – July 09)</t>
  </si>
  <si>
    <t>https://blog.malwarebytes.com/security-world/2017/07/a-week-in-security-july-03-july-09/</t>
  </si>
  <si>
    <t>Adobe Flash Player users should update their software NOW</t>
  </si>
  <si>
    <t>https://www.welivesecurity.com/2017/07/11/adobe-flash-player-users-update-software-now/</t>
  </si>
  <si>
    <t>How app developers are gaming Google Play to boost their rankings</t>
  </si>
  <si>
    <t>https://nakedsecurity.sophos.com/2017/07/13/how-app-developers-are-gaming-google-play-to-boost-their-rankings/</t>
  </si>
  <si>
    <t>Android Backdoor GhostCtrl can Silently Record Your Audio, Video, and More</t>
  </si>
  <si>
    <t>https://blog.trendmicro.com/trendlabs-security-intelligence/android-backdoor-ghostctrl-can-silently-record-your-audio-video-and-more/</t>
  </si>
  <si>
    <t>Google wants you to bid farewell to SMS authentication</t>
  </si>
  <si>
    <t>https://nakedsecurity.sophos.com/2017/07/18/google-wants-you-to-bid-farewell-to-sms-authentication/</t>
  </si>
  <si>
    <t>Helping young people thrive, protecting the electric grid and living the Victorian life (almost) — Weekend Reading: July 21 edition</t>
  </si>
  <si>
    <t>https://blogs.microsoft.com/blog/2017/07/21/helping-young-people-thrive-protecting-electric-grid-living-victorian-life-weekend-reading-july-21-edition/</t>
  </si>
  <si>
    <t>Microsoft</t>
  </si>
  <si>
    <t>Analyzing CVE-2017-0190: WMF Flaws Can Lead to Data Theft, Code Execution</t>
  </si>
  <si>
    <t>https://securingtomorrow.mcafee.com/other-blogs/mcafee-labs/analyzing-cve-2017-0190-wmf-flaws-can-lead-data-theft-code-execution/</t>
  </si>
  <si>
    <t>SteelCon: Mahkra ni Orroz</t>
  </si>
  <si>
    <t>https://blog.malwarebytes.com/security-world/2017/07/steelcon-mahkra-ni-orroz/</t>
  </si>
  <si>
    <t>ChessMaster Makes its Move: A Look into the Campaign’s Cyberespionage Arsenal</t>
  </si>
  <si>
    <t>https://blog.trendmicro.com/trendlabs-security-intelligence/chessmaster-cyber-espionage-campaign/</t>
  </si>
  <si>
    <t>World Wide Web – The journey from 1990</t>
  </si>
  <si>
    <t>https://securingtomorrow.mcafee.com/consumer/world-wide-web-journey-1990/</t>
  </si>
  <si>
    <t>Fake hot-babe spears businessmen on LinkedIn</t>
  </si>
  <si>
    <t>https://nakedsecurity.sophos.com/2017/08/02/fake-hot-babe-spears-businessmen-on-linkedin/</t>
  </si>
  <si>
    <t>Congress looks to take the wheel on autonomous vehicles</t>
  </si>
  <si>
    <t>https://nakedsecurity.sophos.com/2017/08/07/congress-looks-to-take-the-wheel-on-autonomous-vehicles/</t>
  </si>
  <si>
    <t>Good guys and bad guys race against time over disclosing vulnerabilities</t>
  </si>
  <si>
    <t>https://nakedsecurity.sophos.com/2017/08/07/good-guys-and-bad-guys-race-against-time-over-disclosing-vulnerabilities/</t>
  </si>
  <si>
    <t>How Chat App Discord Is Abused by Cybercriminals to Attack ROBLOX Players</t>
  </si>
  <si>
    <t>https://blog.trendmicro.com/trendlabs-security-intelligence/chat-app-discord-abused-cybercriminals-attack-roblox-players/</t>
  </si>
  <si>
    <t>Vulnerability in F2FS File System Leads To Memory Corruption on Android, Linux</t>
  </si>
  <si>
    <t>https://blog.trendmicro.com/trendlabs-security-intelligence/vulnerability-f2fs-file-system-leads-memory-corruption-android-linux/</t>
  </si>
  <si>
    <t>Recent Phishing Attacks Target Google Chrome Extensions, Spread Adware to 1 Million Users</t>
  </si>
  <si>
    <t>https://securingtomorrow.mcafee.com/consumer/consumer-threat-notices/phishing-attacks-target-google-chrome-extensions-spread-adware/</t>
  </si>
  <si>
    <t>Can Online Dating Apps be Used to Target Your Company?</t>
  </si>
  <si>
    <t>https://blog.trendmicro.com/trendlabs-security-intelligence/can-online-dating-apps-be-used-to-target-your-company/</t>
  </si>
  <si>
    <t>Sorry, who did you say you were? We’ve forgotten about you</t>
  </si>
  <si>
    <t>https://nakedsecurity.sophos.com/2017/08/10/sorry-who-did-you-say-you-were-weve-forgotten-about-you/</t>
  </si>
  <si>
    <t>Sarahah, honesty and making sure your kids aren’t part of the problem</t>
  </si>
  <si>
    <t>https://securingtomorrow.mcafee.com/consumer/sarahah-honesty-making-sure-kids-arent-part-problem/</t>
  </si>
  <si>
    <t>News in brief: Google pulls 500 apps from Play; lottery boss sentenced; drone owners told to update</t>
  </si>
  <si>
    <t>https://nakedsecurity.sophos.com/2017/08/23/news-in-brief-google-pulls-500-apps-from-play-lottery-boss-sentenced-drone-owners-told-to-update/</t>
  </si>
  <si>
    <t>Hackers can control damaged phones using replacement screens</t>
  </si>
  <si>
    <t>https://www.welivesecurity.com/2017/08/23/hackers-damaged-replacement-screens/</t>
  </si>
  <si>
    <t>Touchscreens ‘at risk from chip in the middle attack’, warn researchers</t>
  </si>
  <si>
    <t>https://nakedsecurity.sophos.com/2017/08/25/touchscreens-at-risk-from-chip-in-the-middle-attack-warn-researchers/</t>
  </si>
  <si>
    <t>Hackable flaw in connected cars is ‘unpatchable’, warn researchers</t>
  </si>
  <si>
    <t>https://nakedsecurity.sophos.com/2017/08/25/hackable-flaw-in-connected-cars-is-unpatchable-warn-researchers/</t>
  </si>
  <si>
    <t>Android Mobile Ransomware: Bigger, Badder, Better?</t>
  </si>
  <si>
    <t>https://blog.trendmicro.com/trendlabs-security-intelligence/android-mobile-ransomware-evolution/</t>
  </si>
  <si>
    <t>Google removes 300 Android apps following DDoS attack</t>
  </si>
  <si>
    <t>https://www.welivesecurity.com/2017/08/31/google-removes-malicious-apps/</t>
  </si>
  <si>
    <t>Analysing a 10-Year-Old SNOWBALL</t>
  </si>
  <si>
    <t>https://unit42.paloaltonetworks.com/unit42-analysing-10-year-old-snowball/</t>
  </si>
  <si>
    <t>Your voice assistant can hear things you can’t – such as a hacker</t>
  </si>
  <si>
    <t>https://nakedsecurity.sophos.com/2017/09/08/your-voice-assistant-can-hear-things-you-cant-such-as-a-hacker/</t>
  </si>
  <si>
    <t>BlueBorne Vulnerabilities Endanger Over 5 Billion Bluetooth-Enabled Devices</t>
  </si>
  <si>
    <t>https://securingtomorrow.mcafee.com/consumer/consumer-threat-notices/blueborne-vulnerabilities/</t>
  </si>
  <si>
    <t>Remediation vs. prevention: How to place your bets</t>
  </si>
  <si>
    <t>https://blog.malwarebytes.com/101/2017/09/remediation-vs-prevention-how-to-place-your-bets/</t>
  </si>
  <si>
    <t>Browser Extensions: A New Threat?</t>
  </si>
  <si>
    <t>https://www.fortinet.com/blog/threat-research/browser-extensions-a-new-threat.html</t>
  </si>
  <si>
    <t>iXintpwn/YJSNPI Abuses iOS’s Config Profile, can Crash Devices</t>
  </si>
  <si>
    <t>https://blog.trendmicro.com/trendlabs-security-intelligence/ixintpwn-yjsnpi-abuses-ioss-config-profile-can-crash-devices/</t>
  </si>
  <si>
    <t>New RETADUP Variants Hit South America, Turn To Cryptocurrency Mining</t>
  </si>
  <si>
    <t>https://blog.trendmicro.com/trendlabs-security-intelligence/new-retadup-variants-hit-south-america-turn-cryptocurrency-mining/</t>
  </si>
  <si>
    <t>EITest Campaign Uses Tech Support Scams to Deliver Coinhive’s Monero Miner</t>
  </si>
  <si>
    <t>https://blog.trendmicro.com/trendlabs-security-intelligence/eitest-campaign-uses-tech-support-scams-deliver-coinhives-monero-miner/</t>
  </si>
  <si>
    <t>Practical Tips for Becoming Cyber Savvy</t>
  </si>
  <si>
    <t>https://www.endgame.com/blog/executive-blog/practical-tips-becoming-cyber-savvy</t>
  </si>
  <si>
    <t>Are You Unhackable?</t>
  </si>
  <si>
    <t>https://securingtomorrow.mcafee.com/other-blogs/trusted-advisor/are-you-unhackable-2/</t>
  </si>
  <si>
    <t>Update your Androids, the October patches are out</t>
  </si>
  <si>
    <t>https://nakedsecurity.sophos.com/2017/10/06/update-your-androids-the-october-patches-are-out/</t>
  </si>
  <si>
    <t>Hackers demand nude images instead of money</t>
  </si>
  <si>
    <t>https://www.pandasecurity.com/mediacenter/mobile-news/hackers-demand-nudes-bitcoin/</t>
  </si>
  <si>
    <t>Release the KRACKen: flaw in Wi-Fi security leaves users vulnerable</t>
  </si>
  <si>
    <t>https://blog.malwarebytes.com/cybercrime/mobile/2017/10/release-the-kracken-flaw-in-wi-fi-security-leaves-users-vulnerable/</t>
  </si>
  <si>
    <t>Magnitude Exploit Kit Now Targeting South Korea With Magniber Ransomware</t>
  </si>
  <si>
    <t>https://blog.trendmicro.com/trendlabs-security-intelligence/magnitude-exploit-kit-now-targeting-korea-with-magniber-ransomware/</t>
  </si>
  <si>
    <t>Internet of Ships falling down on security basics</t>
  </si>
  <si>
    <t>https://nakedsecurity.sophos.com/2017/10/18/internet-of-ships-falling-down-on-security-basics/</t>
  </si>
  <si>
    <t>Digital forensics: How to recover deleted files</t>
  </si>
  <si>
    <t>https://blog.malwarebytes.com/security-world/2017/10/digital-forensics-recovering-deleted-files/</t>
  </si>
  <si>
    <t>Facebook Phishing Targeted iOS and Android Users from Germany, Sweden and Finland</t>
  </si>
  <si>
    <t>https://labsblog.f-secure.com/2017/10/30/facebook-phishing-targeted-ios-and-android-users-from-germany-sweden-and-finland/</t>
  </si>
  <si>
    <t>App Stores that Formerly Coddled ZNIU Found Distributing a New iXintpwn/YJSNPI Variant</t>
  </si>
  <si>
    <t>https://blog.trendmicro.com/trendlabs-security-intelligence/app-stores-formerly-coddled-zniu-found-distributing-new-ixintpwnyjsnpi-variant/</t>
  </si>
  <si>
    <t>What is cryptocurrency and why do cybercriminals love it?</t>
  </si>
  <si>
    <t>https://blog.malwarebytes.com/101/2017/11/cryptocurrency-works-cybercriminals-love/</t>
  </si>
  <si>
    <t>Facebook: upload your nudes to stop revenge porn</t>
  </si>
  <si>
    <t>https://nakedsecurity.sophos.com/2017/11/06/facebook-upload-your-nudes-to-stop-revenge-porn/</t>
  </si>
  <si>
    <t>Google’s Halloween lock-out caused by false positive</t>
  </si>
  <si>
    <t>https://nakedsecurity.sophos.com/2017/11/07/googles-halloween-lock-out-caused-by-false-positive/</t>
  </si>
  <si>
    <t>OilRig Deploys “ALMA Communicator” – DNS Tunneling Trojan</t>
  </si>
  <si>
    <t>https://unit42.paloaltonetworks.com/unit42-oilrig-deploys-alma-communicator-dns-tunneling-trojan/</t>
  </si>
  <si>
    <t>Augmented Reality games and real-world trolling</t>
  </si>
  <si>
    <t>https://blog.malwarebytes.com/threat-analysis/social-engineering-threat-analysis/2017/11/augmented-reality-games-and-real-world-trolling/</t>
  </si>
  <si>
    <t>Physical Theft Meets Cybercrime: The Illicit Business of Selling Stolen Apple Devices</t>
  </si>
  <si>
    <t>https://blog.trendmicro.com/trendlabs-security-intelligence/physical-theft-meets-cybercrime-illicit-business-selling-stolen-apple-devices/</t>
  </si>
  <si>
    <t>Google researcher finds 79 Linux USB vulnerabilities</t>
  </si>
  <si>
    <t>https://nakedsecurity.sophos.com/2017/11/14/google-researcher-finds-79-linux-usb-vulnerabilities/</t>
  </si>
  <si>
    <t>Hackers mimicking little kids can fool voice recognition systems</t>
  </si>
  <si>
    <t>https://nakedsecurity.sophos.com/2017/11/15/hackers-mimicking-little-kids-can-fool-voice-recognition-systems/</t>
  </si>
  <si>
    <t>OSX.Proton spreading through fake Symantec blog</t>
  </si>
  <si>
    <t>https://blog.malwarebytes.com/threat-analysis/mac-threat-analysis/2017/11/osx-proton-spreading-through-fake-symantec-blog/</t>
  </si>
  <si>
    <t>qkG Filecoder: Self-Replicating, Document-Encrypting Ransomware</t>
  </si>
  <si>
    <t>https://blog.trendmicro.com/trendlabs-security-intelligence/qkg-filecoder-self-replicating-document-encrypting-ransomware/</t>
  </si>
  <si>
    <t>10 Pro-Active Ways to Dodge the Traps of Identity Thieves</t>
  </si>
  <si>
    <t>https://securingtomorrow.mcafee.com/consumer/family-safety/10-pro-active-ways-to-dodge-the-traps-of-identity-thieves/</t>
  </si>
  <si>
    <t>Internet of Things (IoT) security: what is and what should never be</t>
  </si>
  <si>
    <t>https://blog.malwarebytes.com/101/2017/12/internet-things-iot-security-never/</t>
  </si>
  <si>
    <t>Phishing embraces HTTPS, hoping you’ll “check for the padlock”</t>
  </si>
  <si>
    <t>https://nakedsecurity.sophos.com/2017/12/08/phishing-embraces-https-hoping-youll-check-for-the-padlock/</t>
  </si>
  <si>
    <t>Napoleon: a new version of Blind ransomware</t>
  </si>
  <si>
    <t>https://blog.malwarebytes.com/threat-analysis/2017/12/napoleon-ransomware/</t>
  </si>
  <si>
    <t>Mailsploit: using emails to attack mail software</t>
  </si>
  <si>
    <t>https://nakedsecurity.sophos.com/2017/12/11/mailsploit-using-emails-to-attack-mail-software/</t>
  </si>
  <si>
    <t>Tech Support Scammers Try to Use Spotify Forums to Trick Users</t>
  </si>
  <si>
    <t>https://securingtomorrow.mcafee.com/consumer/consumer-threat-notices/tech-support-scammers-spotify-forums/</t>
  </si>
  <si>
    <t>Dissecting PRILEX and CUTLET MAKER ATM Malware Families</t>
  </si>
  <si>
    <t>https://blog.trendmicro.com/trendlabs-security-intelligence/dissecting-prilex-cutlet-maker-atm-malware-families/</t>
  </si>
  <si>
    <t>New GnatSpy Mobile Malware Family Discovered</t>
  </si>
  <si>
    <t>https://blog.trendmicro.com/trendlabs-security-intelligence/new-gnatspy-mobile-malware-family-discovered/</t>
  </si>
  <si>
    <t>A week in security (December 11 – December 17)</t>
  </si>
  <si>
    <t>https://blog.malwarebytes.com/security-world/week-in-security/2017/12/week-in-security-december-11-december-17/</t>
  </si>
  <si>
    <t>GPS is off so you can’t be tracked, right? Wrong</t>
  </si>
  <si>
    <t>https://nakedsecurity.sophos.com/2017/12/19/gps-is-off-so-you-cant-be-tracked-right-wrong/</t>
  </si>
  <si>
    <t>Windows 10 password manager bug is hiding good news</t>
  </si>
  <si>
    <t>https://nakedsecurity.sophos.com/2017/12/20/windows-10-password-manager-bug-is-hiding-good-news/</t>
  </si>
  <si>
    <t>Digmine Cryptocurrency Miner Spreading via Facebook Messenger</t>
  </si>
  <si>
    <t>https://blog.trendmicro.com/trendlabs-security-intelligence/digmine-cryptocurrency-miner-spreading-via-facebook-messenger/</t>
  </si>
  <si>
    <t>How to Become a “Visionary” Managed Security Services Provider</t>
  </si>
  <si>
    <t>https://www.fortinet.com/blog/partners/how-to-become-a-visionary-managed-security-services-provider.html</t>
  </si>
  <si>
    <t>Sensor data can be used to guess your PIN, unlock your phone</t>
  </si>
  <si>
    <t>https://nakedsecurity.sophos.com/2018/01/03/sensor-data-can-be-used-to-guess-your-pin-unlock-your-phone/</t>
  </si>
  <si>
    <t>Endgame Is Compatible with the Spectre/Meltdown Patches</t>
  </si>
  <si>
    <t>https://www.endgame.com/blog/executive-blog/endgame-compatible-spectremeltdown-patches</t>
  </si>
  <si>
    <t>Small business cybersecurity risks for 2018</t>
  </si>
  <si>
    <t>https://www.pandasecurity.com/mediacenter/business/cybersecurity-risks/</t>
  </si>
  <si>
    <t>When Speculation Is Risky: Understanding Meltdown and Spectre</t>
  </si>
  <si>
    <t>https://blog.trendmicro.com/trendlabs-security-intelligence/speculation-risky-understanding-meltdown-spectre/</t>
  </si>
  <si>
    <t>Detecting Spectre and Meltdown Using Hardware Performance Counters</t>
  </si>
  <si>
    <t>https://www.endgame.com/blog/technical-blog/detecting-spectre-and-meltdown-using-hardware-performance-counters</t>
  </si>
  <si>
    <t>January’s Patch Tuesday Fixes 56 Security Issues, Including Meltdown and Spectre</t>
  </si>
  <si>
    <t>https://blog.trendmicro.com/trendlabs-security-intelligence/januarys-patch-tuesday-fixes-56-security-issues-including-meltdown-spectre/</t>
  </si>
  <si>
    <t>New Mobile Malware Uses Layered Obfuscation and Targets Russian Banks</t>
  </si>
  <si>
    <t>https://blog.trendmicro.com/trendlabs-security-intelligence/new-mobile-malware-uses-layered-obfuscation-targets-russian-banks/</t>
  </si>
  <si>
    <t>HTTPS doesn’t mean safe</t>
  </si>
  <si>
    <t>https://www.kaspersky.com/blog/https-does-not-mean-safe/20725/</t>
  </si>
  <si>
    <t>Key Points to Understanding the Changeover to WPA3</t>
  </si>
  <si>
    <t>https://www.pandasecurity.com/mediacenter/security/wpa3/</t>
  </si>
  <si>
    <t>New Chrome and Firefox extensions block their removal to hijack browsers</t>
  </si>
  <si>
    <t>https://blog.malwarebytes.com/threat-analysis/2018/01/new-chrome-and-firefox-extensions-block-their-removal-to-hijack-browsers/</t>
  </si>
  <si>
    <t>Does your credit card need a tinfoil hat to keep it safe on the train?</t>
  </si>
  <si>
    <t>https://nakedsecurity.sophos.com/2018/01/19/credit-card-tinfoil-hat/</t>
  </si>
  <si>
    <t>Twitter will email 677,775 users who engaged with Russian election trolls</t>
  </si>
  <si>
    <t>https://nakedsecurity.sophos.com/2018/01/23/twitter-will-email-677775-users-who-engaged-with-russian-election-trolls/</t>
  </si>
  <si>
    <t>Meltdown and Spectre: the Situation as it Stands Today</t>
  </si>
  <si>
    <t>https://www.pandasecurity.com/mediacenter/security/meltdown-spectre/</t>
  </si>
  <si>
    <t>Take Charge of Your Online Privacy on Data Privacy Day</t>
  </si>
  <si>
    <t>https://securingtomorrow.mcafee.com/consumer/take-charge-online-privacy-data-privacy-day/</t>
  </si>
  <si>
    <t>Deciphering Confucius’ Cyberespionage Operations</t>
  </si>
  <si>
    <t>https://blog.trendmicro.com/trendlabs-security-intelligence/deciphering-confucius-cyberespionage-operations/</t>
  </si>
  <si>
    <t>Apple defuses ‘text bomb’ bug</t>
  </si>
  <si>
    <t>https://www.welivesecurity.com/2018/02/21/apple-defuses-text-bomb-bug/</t>
  </si>
  <si>
    <t>Six tips to help you avoid targeted marketing</t>
  </si>
  <si>
    <t>https://www.welivesecurity.com/2018/02/23/six-tips-avoid-targeted-marketing/</t>
  </si>
  <si>
    <t>Oracle Server Vulnerability Exploited to Deliver Double Monero Miner Payloads</t>
  </si>
  <si>
    <t>https://blog.trendmicro.com/trendlabs-security-intelligence/oracle-server-vulnerability-exploited-deliver-double-monero-miner-payloads/</t>
  </si>
  <si>
    <t>One‑third of organizations sacrifice mobile security for business performance</t>
  </si>
  <si>
    <t>https://www.welivesecurity.com/2018/02/27/one-third-organizations-sacrifice-mobile-security/</t>
  </si>
  <si>
    <t>Cryptocurrency-Mining Malware: 2018’s New Menace?</t>
  </si>
  <si>
    <t>https://blog.trendmicro.com/trendlabs-security-intelligence/cryptocurrency-mining-malware-2018-new-menace/</t>
  </si>
  <si>
    <t>Data security in the age of Big Data</t>
  </si>
  <si>
    <t>https://www.pandasecurity.com/mediacenter/security/big-data-implications/</t>
  </si>
  <si>
    <t>Circle of the Fraud: New Waves Of Attacks</t>
  </si>
  <si>
    <t>https://www.fortinet.com/blog/threat-research/circle-of-the-fraud--new-waves-of-attacks.html</t>
  </si>
  <si>
    <t>“Misguided” hacking bill threatens to ice security researchers, say critics</t>
  </si>
  <si>
    <t>https://nakedsecurity.sophos.com/2018/02/28/misguided-hacking-bill-threatens-to-ice-security-researchers-say-critics/</t>
  </si>
  <si>
    <t>Sofacy Attacks Multiple Government Entities</t>
  </si>
  <si>
    <t>https://unit42.paloaltonetworks.com/unit42-sofacy-attacks-multiple-government-entities/</t>
  </si>
  <si>
    <t>Encryption 101: ShiOne ransomware case study</t>
  </si>
  <si>
    <t>https://blog.malwarebytes.com/threat-analysis/2018/02/encryption-101-shione-ransomware-case-study/</t>
  </si>
  <si>
    <t>20,000 web certificate private keys outed in “business tiff”</t>
  </si>
  <si>
    <t>https://nakedsecurity.sophos.com/2018/03/02/20000-web-certificate-private-keys-outed-in-business-tiff/</t>
  </si>
  <si>
    <t>Explained: SQL injection</t>
  </si>
  <si>
    <t>https://blog.malwarebytes.com/security-world/business-security-world/2018/03/explained-sql-injection/</t>
  </si>
  <si>
    <t>Bill Gates: Cryptocurrencies killing people in “fairly direct way”</t>
  </si>
  <si>
    <t>https://nakedsecurity.sophos.com/2018/03/05/bill-gates-cryptocurrencies-killing-people-in-fairly-direct-way/</t>
  </si>
  <si>
    <t>Building an incident response program: creating the framework</t>
  </si>
  <si>
    <t>https://blog.malwarebytes.com/101/business/2018/03/building-an-incident-response-program-creating-the-framework/</t>
  </si>
  <si>
    <t>Campaign Possibly Connected to “MuddyWater” Surfaces in the Middle East and Central Asia</t>
  </si>
  <si>
    <t>https://blog.trendmicro.com/trendlabs-security-intelligence/campaign-possibly-connected-muddywater-surfaces-middle-east-central-asia/</t>
  </si>
  <si>
    <t>Hermes ransomware distributed to South Koreans via recent Flash zero-day</t>
  </si>
  <si>
    <t>https://blog.malwarebytes.com/threat-analysis/2018/03/hermes-ransomware-distributed-to-south-koreans-via-recent-flash-zero-day/</t>
  </si>
  <si>
    <t>Sofacy Uses DealersChoice to Target European Government Agency</t>
  </si>
  <si>
    <t>https://unit42.paloaltonetworks.com/unit42-sofacy-uses-dealerschoice-target-european-government-agency/</t>
  </si>
  <si>
    <t>GrayKey iPhone unlocker poses serious security concerns</t>
  </si>
  <si>
    <t>https://blog.malwarebytes.com/security-world/2018/03/graykey-iphone-unlocker-poses-serious-security-concerns/</t>
  </si>
  <si>
    <t>Investors concerned about smartphone addiction; Apple responds with new webpage</t>
  </si>
  <si>
    <t>https://blog.malwarebytes.com/101/2018/03/investors-raise-concerns-about-smartphone-addiction-apple-responds-with-families-page/</t>
  </si>
  <si>
    <t>Cluster of Coins: How Machine Learning Detects Cryptocurrency-mining Malware</t>
  </si>
  <si>
    <t>https://blog.trendmicro.com/trendlabs-security-intelligence/cluster-of-coins-how-machine-learning-detects-cryptocurrency-mining-malware/</t>
  </si>
  <si>
    <t>World Backup Day: Saving the day by saving data</t>
  </si>
  <si>
    <t>https://www.welivesecurity.com/2018/03/28/world-backup-day-saving-day-saving-data/</t>
  </si>
  <si>
    <t>“Most people on Facebook” have had data scraped by malicious actors</t>
  </si>
  <si>
    <t>https://nakedsecurity.sophos.com/2018/04/05/hooray-facebook-ditches-searching-for-people-by-phone-number-or-email/</t>
  </si>
  <si>
    <t>Reaper Group’s Updated Mobile Arsenal</t>
  </si>
  <si>
    <t>https://unit42.paloaltonetworks.com/unit42-reaper-groups-updated-mobile-arsenal/</t>
  </si>
  <si>
    <t>Physician, protect thyself: An ounce of prevention is worth a pound of cure</t>
  </si>
  <si>
    <t>https://blog.malwarebytes.com/101/2018/04/physician-protect-thyself-an-ounce-of-prevention-is-worth-a-pound-of-cure/</t>
  </si>
  <si>
    <t>Augmenting third-party solutions</t>
  </si>
  <si>
    <t>https://www.kaspersky.com/blog/technologies-for-partners/22050/</t>
  </si>
  <si>
    <t>Ransomware XIAOBA Repurposed as File Infector and Cryptocurrency Miner</t>
  </si>
  <si>
    <t>https://blog.trendmicro.com/trendlabs-security-intelligence/ransomware-xiaoba-repurposed-as-file-infector-and-cryptocurrency-miner/</t>
  </si>
  <si>
    <t>5 simple tips for better computer security</t>
  </si>
  <si>
    <t>https://nakedsecurity.sophos.com/2018/04/17/5-simple-tips-for-better-computer-security/</t>
  </si>
  <si>
    <t>Leaking ads</t>
  </si>
  <si>
    <t>https://www.kaspersky.com/blog/leaking-ads/22074/</t>
  </si>
  <si>
    <t>An open letter to the management of Twitter.</t>
  </si>
  <si>
    <t>https://www.kaspersky.com/blog/ek-on-twitter-ads/22106/</t>
  </si>
  <si>
    <t>Monero-Mining RETADUP Worm Goes Polymorphic, Gets an AutoHotKey Variant</t>
  </si>
  <si>
    <t>https://blog.trendmicro.com/trendlabs-security-intelligence/monero-mining-retadup-worm-goes-polymorphic-gets-an-autohotkey-variant/</t>
  </si>
  <si>
    <t>Are the AMD chip vulnerabilities cause for concern?</t>
  </si>
  <si>
    <t>https://www.pandasecurity.com/mediacenter/news/the-amd-chip-vulnerabilities/</t>
  </si>
  <si>
    <t>Is scraping files from a Freedom of Information website ‘hacking’?</t>
  </si>
  <si>
    <t>https://nakedsecurity.sophos.com/2018/04/23/is-scraping-files-from-a-freedom-of-information-website-hacking/</t>
  </si>
  <si>
    <t>Securing financial data of the future: behavioral biometrics explained</t>
  </si>
  <si>
    <t>https://blog.malwarebytes.com/101/2018/04/securing-financial-data-of-the-future-behavioral-biometrics-explained/</t>
  </si>
  <si>
    <t>Getting an Amazon Echo app to silently eavesdrop on you</t>
  </si>
  <si>
    <t>https://nakedsecurity.sophos.com/2018/04/27/getting-an-amazon-echo-app-to-silently-eavesdrop-on-you/</t>
  </si>
  <si>
    <t>Please don’t buy this: smart toys</t>
  </si>
  <si>
    <t>https://blog.malwarebytes.com/security-world/2018/04/please-dont-buy-smart-toys/</t>
  </si>
  <si>
    <t>RSA 2018: Behind the lines</t>
  </si>
  <si>
    <t>https://www.welivesecurity.com/2018/04/27/rsa-2018-behind-lines/</t>
  </si>
  <si>
    <t>Google adds SSO verification check to G Suite</t>
  </si>
  <si>
    <t>https://nakedsecurity.sophos.com/2018/04/30/google-adds-sso-verification-check-to-g-suite/</t>
  </si>
  <si>
    <t>YouTube snags millions of bad videos, but is it getting the right ones?</t>
  </si>
  <si>
    <t>https://nakedsecurity.sophos.com/2018/04/30/youtube-snags-millions-of-bad-videos-but-is-it-getting-the-right-ones/</t>
  </si>
  <si>
    <t>Legitimate Application AnyDesk Bundled with New Ransomware Variant</t>
  </si>
  <si>
    <t>https://blog.trendmicro.com/trendlabs-security-intelligence/legitimate-application-anydesk-bundled-with-new-ransomware-variant/</t>
  </si>
  <si>
    <t>Tech companies resist government hacking back and backdoors</t>
  </si>
  <si>
    <t>https://nakedsecurity.sophos.com/2018/05/04/tech-companies-resist-government-hacking-back-and-backdoors/</t>
  </si>
  <si>
    <t>Serious XSS vulnerability discovered in Signal</t>
  </si>
  <si>
    <t>https://nakedsecurity.sophos.com/2018/05/16/serious-xss-vulnerability-discovered-in-signal/</t>
  </si>
  <si>
    <t>Last call for GDPR</t>
  </si>
  <si>
    <t>https://www.welivesecurity.com/2018/05/17/last-call-gdpr/</t>
  </si>
  <si>
    <t>Why tech companies wanted Senate Bill 315 vetoed</t>
  </si>
  <si>
    <t>https://blog.malwarebytes.com/101/2018/05/tech-companies-wanted-senate-bill-315-vetoed/</t>
  </si>
  <si>
    <t>TeenSafe phone monitoring app leaks teens’ iCloud logins in plaintext</t>
  </si>
  <si>
    <t>https://nakedsecurity.sophos.com/2018/05/22/teensafe-phone-monitoring-app-leaks-teens-icloud-logins-in-plaintext/</t>
  </si>
  <si>
    <t>Identifying Top Vulnerabilities in Networks: Old Vulnerabilities, IoT Botnets, Wireless Connection Exploits</t>
  </si>
  <si>
    <t>https://blog.trendmicro.com/trendlabs-security-intelligence/identifying-top-vulnerabilities-in-networks-old-vulnerabilities-iot-botnets-wireless-connection-exploits/</t>
  </si>
  <si>
    <t>Panda Data Control, the security module adapted to GDPR</t>
  </si>
  <si>
    <t>https://www.pandasecurity.com/mediacenter/adaptive-defense/security-module-data-control/</t>
  </si>
  <si>
    <t>Bizarre Chrome and Firefox flaw exposed Facebook details</t>
  </si>
  <si>
    <t>https://nakedsecurity.sophos.com/2018/06/05/bizarre-chrome-and-firefox-flaw-exposed-facebook-details/</t>
  </si>
  <si>
    <t>New KillDisk Variant Hits Latin American Financial Organizations Again</t>
  </si>
  <si>
    <t>https://blog.trendmicro.com/trendlabs-security-intelligence/new-killdisk-variant-hits-latin-american-financial-organizations-again/</t>
  </si>
  <si>
    <t>Hackable CloudPets pulled from Target, Walmart, Amazon and more</t>
  </si>
  <si>
    <t>https://nakedsecurity.sophos.com/2018/06/07/hackable-cloudpets-pulled-from-target-walmart-amazon-and-more/</t>
  </si>
  <si>
    <t>Tips for safe summer travels: your cybersecurity checklist</t>
  </si>
  <si>
    <t>https://blog.malwarebytes.com/security-world/2018/06/tips-safe-summer-travels-cybersecurity-checklist/</t>
  </si>
  <si>
    <t>New Cortana Vulnerability Could Allow Cybercriminals to Bypass Lock Screen On Windows 10 Devices</t>
  </si>
  <si>
    <t>https://securingtomorrow.mcafee.com/consumer/consumer-threat-notices/cortana-vulnerability-windows-10-2/</t>
  </si>
  <si>
    <t>Want to Break Into a Locked Windows 10 Device? Ask Cortana (CVE-2018-8140)</t>
  </si>
  <si>
    <t>https://securingtomorrow.mcafee.com/other-blogs/mcafee-labs/want-to-break-into-a-locked-windows-10-device-ask-cortana-cve-2018-8140/</t>
  </si>
  <si>
    <t>https://securingtomorrow.mcafee.com/other-blogs/trusted-advisor/cortana-vulnerability-windows-10/</t>
  </si>
  <si>
    <t>World Cup watching: The common threats found when using streaming sites</t>
  </si>
  <si>
    <t>https://www.welivesecurity.com/2018/06/13/threats-using-streaming-sites-sport/</t>
  </si>
  <si>
    <t>Firefox fixes critical buffer overflow</t>
  </si>
  <si>
    <t>https://nakedsecurity.sophos.com/2018/06/18/firefox-fixes-critical-buffer-overflow/</t>
  </si>
  <si>
    <t>Phishing in a Nutshell: January – March 2018</t>
  </si>
  <si>
    <t>https://unit42.paloaltonetworks.com/unit42-phishing-nutshell-january-march-2018/</t>
  </si>
  <si>
    <t>Google Chromecast and Home Speaker can leak location data to websites</t>
  </si>
  <si>
    <t>https://nakedsecurity.sophos.com/2018/06/20/google-chromecast-and-home-speaker-can-leak-location-data-to-websites/</t>
  </si>
  <si>
    <t>PSA: Recruitment portals and job sites at risk</t>
  </si>
  <si>
    <t>https://blog.malwarebytes.com/cybercrime/2018/06/psa-recruitment-portals-and-job-sites-at-risk/</t>
  </si>
  <si>
    <t>Microsoft Edge bug could be exploited to spill your emails to malicious sites</t>
  </si>
  <si>
    <t>https://www.welivesecurity.com/2018/06/22/microsoft-edge-bug-exploited-spill-emails-malicious-sites/</t>
  </si>
  <si>
    <t>RANCOR: Targeted Attacks in South East Asia Using PLAINTEE and DDKONG Malware Families</t>
  </si>
  <si>
    <t>https://unit42.paloaltonetworks.com/unit42-rancor-targeted-attacks-south-east-asia-using-plaintee-ddkong-malware-families/</t>
  </si>
  <si>
    <t>Twitter introduces another way for you to better secure your account</t>
  </si>
  <si>
    <t>https://nakedsecurity.sophos.com/2018/06/28/twitter-introduces-another-way-for-you-to-better-secure-your-account/</t>
  </si>
  <si>
    <t>Are third party apps for you?</t>
  </si>
  <si>
    <t>https://securingtomorrow.mcafee.com/consumer/are-third-party-apps-for-you/</t>
  </si>
  <si>
    <t>The principle of least privilege: A strategy of limiting access to what is essential</t>
  </si>
  <si>
    <t>https://www.welivesecurity.com/2018/07/02/principle-least-privilege-strategy/</t>
  </si>
  <si>
    <t>Your smartphone can watch you if it wants to, study finds</t>
  </si>
  <si>
    <t>https://nakedsecurity.sophos.com/2018/07/05/your-smartphone-can-watch-you-if-it-wants-to-study-finds/</t>
  </si>
  <si>
    <t>Employee allegedly stole government spyware and hid it under his bed</t>
  </si>
  <si>
    <t>https://nakedsecurity.sophos.com/2018/07/06/employee-allegedly-stole-government-spyware-and-hid-it-under-his-bed/</t>
  </si>
  <si>
    <t>Time to Take a Good, Hard Look at Your Cybersecurity Health</t>
  </si>
  <si>
    <t>https://securingtomorrow.mcafee.com/consumer/mobile-and-iot-security/cybersecurity-health/</t>
  </si>
  <si>
    <t>Threat Brief: Why You Need to Be Careful of Links in Email</t>
  </si>
  <si>
    <t>https://unit42.paloaltonetworks.com/unit42-threat-brief-need-careful-links-email/</t>
  </si>
  <si>
    <t>VPNFilter-affected Devices Still Riddled with 19 Vulnerabilities</t>
  </si>
  <si>
    <t>https://blog.trendmicro.com/trendlabs-security-intelligence/vpnfilter-affected-devices-still-riddled-with-19-vulnerabilities/</t>
  </si>
  <si>
    <t>The Good, the bad, or the ugly?</t>
  </si>
  <si>
    <t>https://www.kaspersky.com/blog/online-file-reputation/23013/</t>
  </si>
  <si>
    <t>Bluetooth bug could expose devices to snoopers</t>
  </si>
  <si>
    <t>https://www.welivesecurity.com/2018/07/24/bluetooth-bug-expose-devices/</t>
  </si>
  <si>
    <t>Kaspersky Security Cloud: Security that is truly yours</t>
  </si>
  <si>
    <t>https://www.kaspersky.com/blog/ksc-adaptive-security/23273/</t>
  </si>
  <si>
    <t>New Underminer Exploit Kit Delivers Bootkit and Cryptocurrency-mining Malware with Encrypted TCP Tunnel</t>
  </si>
  <si>
    <t>https://blog.trendmicro.com/trendlabs-security-intelligence/new-underminer-exploit-kit-delivers-bootkit-and-cryptocurrency-mining-malware-with-encrypted-tcp-tunnel/</t>
  </si>
  <si>
    <t>Fake banking apps on Google Play leak stolen credit card data</t>
  </si>
  <si>
    <t>https://www.welivesecurity.com/2018/07/26/fake-banking-apps-google-play-leak-stolen-credit-card-data/</t>
  </si>
  <si>
    <t>Chrome now flags HTTP sites as “not secure”</t>
  </si>
  <si>
    <t>https://www.welivesecurity.com/2018/07/26/chrome-68-flags-http-sites-not-secure/</t>
  </si>
  <si>
    <t>A lack of cybersecurity training could lead to dismissals in your company</t>
  </si>
  <si>
    <t>https://www.pandasecurity.com/mediacenter/business/cybersecurity-training-employees/</t>
  </si>
  <si>
    <t>New Threat Actor Group DarkHydrus Targets Middle East Government</t>
  </si>
  <si>
    <t>https://unit42.paloaltonetworks.com/unit42-new-threat-actor-group-darkhydrus-targets-middle-east-government/</t>
  </si>
  <si>
    <t>Black Hat preview with Ido Naor</t>
  </si>
  <si>
    <t>https://www.kaspersky.com/blog/black-hat-2018-preview/23325/</t>
  </si>
  <si>
    <t>Android and Apple users affected by a Bluetooth vulnerability</t>
  </si>
  <si>
    <t>https://www.pandasecurity.com/mediacenter/security/android-apple-bluetooth-vulnerability/</t>
  </si>
  <si>
    <t>Mozilla still working on Firefox’s site isolation security revamp</t>
  </si>
  <si>
    <t>https://nakedsecurity.sophos.com/2018/08/01/mozilla-still-working-on-firefoxs-site-isolation-security-revamp/</t>
  </si>
  <si>
    <t>Porn-warning security scam hooks you up to “Apple Care”</t>
  </si>
  <si>
    <t>https://nakedsecurity.sophos.com/2018/08/01/porn-warning-security-scam-hooks-you-up-to-apple-care/</t>
  </si>
  <si>
    <t>Group Video Chat Now Available on WhatsApp</t>
  </si>
  <si>
    <t>https://www.pandasecurity.com/mediacenter/mobile-news/whatsapp-group-videochat/</t>
  </si>
  <si>
    <t>“Attack” on FCC over net neutrality was legitimate traffic, report says</t>
  </si>
  <si>
    <t>https://nakedsecurity.sophos.com/2018/08/09/attack-on-fcc-over-net-neutrality-was-legitimate-traffic-report-says/</t>
  </si>
  <si>
    <t>How much could a personal data breach cost your company?</t>
  </si>
  <si>
    <t>https://www.pandasecurity.com/mediacenter/security/cost-data-breach/</t>
  </si>
  <si>
    <t>How a cryptocurrency-destroying bug almost didn’t get reported</t>
  </si>
  <si>
    <t>https://nakedsecurity.sophos.com/2018/08/13/how-a-cryptocurrency-destroying-bug-almost-didnt-get-reported/</t>
  </si>
  <si>
    <t>Microsoft Cortana Allows Browser Navigation Without Login: CVE-2018-8253</t>
  </si>
  <si>
    <t>https://securingtomorrow.mcafee.com/other-blogs/mcafee-labs/microsoft-cortana-allows-browser-navigation-without-login-cve-2018-8253/</t>
  </si>
  <si>
    <t>Is Captcha dying? What will protect us in future?</t>
  </si>
  <si>
    <t>https://www.pandasecurity.com/mediacenter/security/captcha-future/</t>
  </si>
  <si>
    <t>Under the hoodie: why money, power, and ego drive hackers to cybercrime</t>
  </si>
  <si>
    <t>https://blog.malwarebytes.com/cybercrime/2018/08/under-the-hoodie-why-money-power-and-ego-drive-hackers-to-cybercrime/</t>
  </si>
  <si>
    <t>Top Cyber Trends in Healthcare Today</t>
  </si>
  <si>
    <t>https://www.fortinet.com/blog/business-and-technology/top-cyber-trends-in-healthcare-today--q-a-with-sonia-arista--nat.html</t>
  </si>
  <si>
    <t>Firefox axes 23 add-ons, developer pushes back</t>
  </si>
  <si>
    <t>https://nakedsecurity.sophos.com/2018/08/20/firefox-axes-add-ons-developer-pushes-back/</t>
  </si>
  <si>
    <t>Adblocking and browser privacy can be bypassed, researchers find</t>
  </si>
  <si>
    <t>https://nakedsecurity.sophos.com/2018/08/20/adblocking-and-browser-privacy-can-be-bypassed-researchers-find/</t>
  </si>
  <si>
    <t>Machine learning: 9 challenges</t>
  </si>
  <si>
    <t>https://www.kaspersky.com/blog/machine-learning-nine-challenges/23553/</t>
  </si>
  <si>
    <t>DNC ‘spearphishing attack’ was actually a test</t>
  </si>
  <si>
    <t>https://nakedsecurity.sophos.com/2018/08/24/dnc-spearphishing-attack-was-actually-a-test/</t>
  </si>
  <si>
    <t>How Instagram accounts get hijacked</t>
  </si>
  <si>
    <t>https://www.kaspersky.com/blog/instagram-hijack/23585/</t>
  </si>
  <si>
    <t>Attention Fortnite Fans: The New Android App Was Found Containing a Massive Vulnerability</t>
  </si>
  <si>
    <t>https://securingtomorrow.mcafee.com/consumer/consumer-threat-notices/fornite-android-app-vulnerability/</t>
  </si>
  <si>
    <t>Hundreds of Instagram Accounts Taken Over by Hackers</t>
  </si>
  <si>
    <t>https://www.pandasecurity.com/mediacenter/social-media/instagram-accounts-hacked/</t>
  </si>
  <si>
    <t>5 Fortnite security tips</t>
  </si>
  <si>
    <t>https://www.kaspersky.com/blog/fortnite-security/23685/</t>
  </si>
  <si>
    <t>Majority of the world’s top million websites now use HTTPS</t>
  </si>
  <si>
    <t>https://www.welivesecurity.com/2018/09/03/majority-worlds-top-websites-https/</t>
  </si>
  <si>
    <t>How to Boost WiFi Signal</t>
  </si>
  <si>
    <t>https://www.pandasecurity.com/mediacenter/panda-security/how-to-boost-wifi-signal/</t>
  </si>
  <si>
    <t>Can ‘sonar’ sniff out your Android’s lock code?</t>
  </si>
  <si>
    <t>https://nakedsecurity.sophos.com/2018/09/05/can-sonar-sniff-out-your-androids-lock-code/</t>
  </si>
  <si>
    <t>Multi-exploit IoT/Linux Botnets Mirai and Gafgyt Target Apache Struts, SonicWall</t>
  </si>
  <si>
    <t>https://unit42.paloaltonetworks.com/unit42-multi-exploit-iotlinux-botnets-mirai-gafgyt-target-apache-struts-sonicwall/</t>
  </si>
  <si>
    <t>Fake finance apps on Google Play target users from around the world</t>
  </si>
  <si>
    <t>https://www.welivesecurity.com/2018/09/19/fake-finance-apps-google-play-target-around-world/</t>
  </si>
  <si>
    <t>AdGuard adblocker resets passwords after credential-stuffing attack</t>
  </si>
  <si>
    <t>https://nakedsecurity.sophos.com/2018/09/25/adguard-adblocker-resets-passwords-after-credential-stuffing-attack/</t>
  </si>
  <si>
    <t>Holes found in Mojave’s privacy protection</t>
  </si>
  <si>
    <t>https://blog.malwarebytes.com/security-world/privacy-security-world/2018/09/holes-found-in-mojaves-privacy-protection/</t>
  </si>
  <si>
    <t>Android password managers vulnerable to phishing apps</t>
  </si>
  <si>
    <t>https://nakedsecurity.sophos.com/2018/09/28/mobile-password-managers-vulnerable-to-phishing-apps/</t>
  </si>
  <si>
    <t>Common SMB mistakes: The supply-chain attack</t>
  </si>
  <si>
    <t>https://www.kaspersky.com/blog/advertising-agency-mistakes/24047/</t>
  </si>
  <si>
    <t>Google’s new rules for developers make Chrome extensions safer for all</t>
  </si>
  <si>
    <t>https://nakedsecurity.sophos.com/2018/10/03/googles-new-rules-for-developers-make-chrome-extensions-safer-for-all/</t>
  </si>
  <si>
    <t>The VORACLE OpenVPN Attack: What You Need to Know</t>
  </si>
  <si>
    <t>https://securingtomorrow.mcafee.com/consumer/mobile-and-iot-security/voracle-openvpn-attack-what-consumers-need-to-know/</t>
  </si>
  <si>
    <t>Google ramps up G Suite protections against government-backed attacks</t>
  </si>
  <si>
    <t>https://nakedsecurity.sophos.com/2018/10/09/google-ramps-up-g-suite-protections-against-government-backed-attacks/</t>
  </si>
  <si>
    <t>Fortinet Discovers New Android Apps that Mine the Unminable</t>
  </si>
  <si>
    <t>https://www.fortinet.com/blog/threat-research/fortinet-discovers-new-android-apps-that-mine-the-unminable.html</t>
  </si>
  <si>
    <t>Beware sextortionists spoofing your own email address</t>
  </si>
  <si>
    <t>https://nakedsecurity.sophos.com/2018/10/15/beware-sextortionists-spoofing-your-own-email-address/</t>
  </si>
  <si>
    <t>How to build your own motion-activated security camera</t>
  </si>
  <si>
    <t>https://blog.malwarebytes.com/security-world/2018/10/how-to-build-your-own-motion-activated-security-camera/</t>
  </si>
  <si>
    <t>Killer messages on Sony PlayStation 4 and how to deal with them</t>
  </si>
  <si>
    <t>https://www.kaspersky.com/blog/ps4-killer-messages/24243/</t>
  </si>
  <si>
    <t>China hijacking internet traffic using BGP, claim researchers</t>
  </si>
  <si>
    <t>https://nakedsecurity.sophos.com/2018/10/30/china-hijacking-internet-traffic-using-bgp-claim-researchers/</t>
  </si>
  <si>
    <t>Perl-Based Shellbot Looks to Target Organizations via C&amp;C</t>
  </si>
  <si>
    <t>https://blog.trendmicro.com/trendlabs-security-intelligence/perl-based-shellbot-looks-to-target-organizations-via-cc/</t>
  </si>
  <si>
    <t>Google’s stealthy sign-in sentry can pick up pilfered passwords</t>
  </si>
  <si>
    <t>https://nakedsecurity.sophos.com/2018/11/02/googles-stealthy-sign-in-sentry-can-pick-up-pilfered-passwords/</t>
  </si>
  <si>
    <t>https://nakedsecurity.sophos.com/2018/11/05/monday-review-the-hot-22-stories-of-the-week-32/</t>
  </si>
  <si>
    <t>Private Facebook data from 81,000 accounts discovered on crime forum</t>
  </si>
  <si>
    <t>https://nakedsecurity.sophos.com/2018/11/05/private-facebook-data-from-81000-accounts-discovered-on-crime-forum/</t>
  </si>
  <si>
    <t>Compromising vital infrastructure: transport and logistics</t>
  </si>
  <si>
    <t>https://blog.malwarebytes.com/101/business/2018/11/compromising-vital-infrastructure-transport-logistics/</t>
  </si>
  <si>
    <t>Supply‑chain attack on cryptocurrency exchange gate.io</t>
  </si>
  <si>
    <t>https://www.welivesecurity.com/2018/11/06/supply-chain-attack-cryptocurrency-exchange-gate-io/</t>
  </si>
  <si>
    <t>Serious XSS flaw discovered in Evernote for Windows, update now!</t>
  </si>
  <si>
    <t>https://nakedsecurity.sophos.com/2018/11/07/serious-xss-flaw-discovered-in-evernote-for-windows-update-now/</t>
  </si>
  <si>
    <t>New York City to battle cybercrime with an app</t>
  </si>
  <si>
    <t>https://www.pandasecurity.com/mediacenter/news/new-york-city-cybercrime-app/</t>
  </si>
  <si>
    <t>Hide and Script: Inserted Malicious URLs within Office Documents’ Embedded Videos</t>
  </si>
  <si>
    <t>https://blog.trendmicro.com/trendlabs-security-intelligence/hide-and-script-inserted-malicious-urls-within-office-documents-embedded-videos/</t>
  </si>
  <si>
    <t>My precious: security, privacy, and smart jewelry</t>
  </si>
  <si>
    <t>https://blog.malwarebytes.com/101/2018/11/my-precious-security-privacy-smart-jewelry/</t>
  </si>
  <si>
    <t>6 security concerns to consider when automating your business</t>
  </si>
  <si>
    <t>https://blog.malwarebytes.com/101/2018/11/6-security-concerns-to-consider-when-automating-your-business/</t>
  </si>
  <si>
    <t>Hackers attack a company serving an area affected by hurricanes</t>
  </si>
  <si>
    <t>https://www.pandasecurity.com/mediacenter/news/hackers-attack-utility-company/</t>
  </si>
  <si>
    <t>What DNA testing kit companies are really doing with your data</t>
  </si>
  <si>
    <t>https://blog.malwarebytes.com/101/2018/11/dna-testing-kit-companies-really-data/</t>
  </si>
  <si>
    <t>Ethics In Artificial Intelligence: Introducing The SHERPA Consortium</t>
  </si>
  <si>
    <t>https://labsblog.f-secure.com/2018/11/22/ethics-in-artificial-intelligence-introducing-the-sherpa-consortium/</t>
  </si>
  <si>
    <t>A Look into the Connection Between XLoader and FakeSpy, and Their Possible Ties With the Yanbian Gang</t>
  </si>
  <si>
    <t>https://blog.trendmicro.com/trendlabs-security-intelligence/a-look-into-the-connection-between-xloader-and-fakespy-and-their-possible-ties-with-the-yanbian-gang/</t>
  </si>
  <si>
    <t>New PowerShell-based Backdoor Found in Turkey, Strikingly Similar to MuddyWater Tools</t>
  </si>
  <si>
    <t>https://blog.trendmicro.com/trendlabs-security-intelligence/new-powershell-based-backdoor-found-in-turkey-strikingly-similar-to-muddywater-tools/</t>
  </si>
  <si>
    <t>Faster fuzzing ferrets out 42 fresh zero-day flaws</t>
  </si>
  <si>
    <t>https://nakedsecurity.sophos.com/2018/12/03/faster-fuzzing-ferrets-out-42-fresh-zero-day-flaws/</t>
  </si>
  <si>
    <t>Scam iOS apps promise fitness, steal money instead</t>
  </si>
  <si>
    <t>https://www.welivesecurity.com/2018/12/03/scam-ios-apps-promise-fitness-steal-money-instead/</t>
  </si>
  <si>
    <t>Kubernetes cloud computing bug could rain data for attackers</t>
  </si>
  <si>
    <t>https://nakedsecurity.sophos.com/2018/12/05/kubernetes-cloud-computing-bug-could-rain-data-for-attackers/</t>
  </si>
  <si>
    <t>Attention Red Dead Redemption 2 Players: Dodge This New Download Scam</t>
  </si>
  <si>
    <t>https://securingtomorrow.mcafee.com/consumer/consumer-threat-notices/red-dead-redemption-2-scam/</t>
  </si>
  <si>
    <t>Chrome 71 stomps on abusive advertising</t>
  </si>
  <si>
    <t>https://nakedsecurity.sophos.com/2018/12/06/chrome-71-stomps-on-abusive-advertising/</t>
  </si>
  <si>
    <t>YouTube is reading text in users’ videos</t>
  </si>
  <si>
    <t>https://nakedsecurity.sophos.com/2018/12/14/youtube-is-reading-text-in-users-videos/</t>
  </si>
  <si>
    <t>Update now! WordPress 5.0.1 release fixes seven flaws</t>
  </si>
  <si>
    <t>https://nakedsecurity.sophos.com/2018/12/14/update-now-wordpress-5-0-1-release-fixes-seven-flaws/</t>
  </si>
  <si>
    <t>The Year That Was – Cybersecurity Takeaways From 2018</t>
  </si>
  <si>
    <t>https://securingtomorrow.mcafee.com/consumer/the-year-that-was-cybersecurity-takeaways-from-2018/</t>
  </si>
  <si>
    <t>SQLite creator fires back at Tencent’s bug hunters</t>
  </si>
  <si>
    <t>https://nakedsecurity.sophos.com/2018/12/19/sqlite-creator-fires-back-at-tencents-bug-hunters/</t>
  </si>
  <si>
    <t>Microsoft issues emergency fix for Internet Explorer zero‑day</t>
  </si>
  <si>
    <t>https://www.welivesecurity.com/2018/12/20/microsoft-emergency-patch-internet-explorer-zero-day/</t>
  </si>
  <si>
    <t>Google’s policy change reduces security, privacy and safety for 75% of users of ESET’s Android anti‑theft service</t>
  </si>
  <si>
    <t>https://www.welivesecurity.com/2018/12/21/google-policy-change-eset-android-anti-theft-service/</t>
  </si>
  <si>
    <t>Spyware Disguises as Android Applications on Google Play</t>
  </si>
  <si>
    <t>https://blog.trendmicro.com/trendlabs-security-intelligence/spyware-disguises-as-android-applications-on-google-play/</t>
  </si>
  <si>
    <t>Vidar and GandCrab: stealer and ransomware combo observed in the wild</t>
  </si>
  <si>
    <t>https://blog.malwarebytes.com/threat-analysis/2019/01/vidar-gandcrab-stealer-and-ransomware-combo-observed-in-the-wild/</t>
  </si>
  <si>
    <t>Adware Disguised as Game, TV, Remote Control Apps Infect 9 Million Google Play Users</t>
  </si>
  <si>
    <t>https://blog.trendmicro.com/trendlabs-security-intelligence/adware-disguised-as-game-tv-remote-control-apps-infect-9-million-google-play-users/</t>
  </si>
  <si>
    <t>Learn Just What a Hacker Can Do With Remote RAT Access</t>
  </si>
  <si>
    <t>https://securingtomorrow.mcafee.com/consumer/learn-just-what-a-hacker-can-do-with-remote-rat-access/</t>
  </si>
  <si>
    <t>Learn just what a hacker can do with remote RAT access</t>
  </si>
  <si>
    <t>https://securingtomorrow.mcafee.com/other-blogs/trusted-advisor/learn-just-what-a-hacker-can-do-with-remote-rat-access-2/</t>
  </si>
  <si>
    <t>Ryuk ransomware attacks businesses over the holidays</t>
  </si>
  <si>
    <t>https://blog.malwarebytes.com/cybercrime/malware/2019/01/ryuk-ransomware-attacks-businesses-over-the-holidays/</t>
  </si>
  <si>
    <t>Caught in the Act: From Intrusive Coin Miners to Scam Websites</t>
  </si>
  <si>
    <t>https://unit42.paloaltonetworks.com/caught-in-the-act-from-intrusive-coin-miners-to-scam-websites/</t>
  </si>
  <si>
    <t>Google Play Apps Drop Anubis Banking Malware, Use Motion-based Evasion Tactics</t>
  </si>
  <si>
    <t>https://blog.trendmicro.com/trendlabs-security-intelligence/google-play-apps-drop-anubis-banking-malware-use-motion-based-evasion-tactics/</t>
  </si>
  <si>
    <t>Frequent Fortnite Player? 4 Tips to Combat the New Attack on User Accounts</t>
  </si>
  <si>
    <t>https://securingtomorrow.mcafee.com/consumer/consumer-threat-notices/fortnite-flaw-phishing-accounts/</t>
  </si>
  <si>
    <t>DarkHydrus delivers new Trojan that can use Google Drive for C2 communications</t>
  </si>
  <si>
    <t>https://unit42.paloaltonetworks.com/darkhydrus-delivers-new-trojan-that-can-use-google-drive-for-c2-communications/</t>
  </si>
  <si>
    <t>Rogue websites can turn vulnerable browser extensions into back doors</t>
  </si>
  <si>
    <t>https://nakedsecurity.sophos.com/2019/01/22/rogue-websites-can-turn-vulnerable-browser-extensions-into-back-doors/</t>
  </si>
  <si>
    <t>Analyzing a new stealer written in Golang</t>
  </si>
  <si>
    <t>https://blog.malwarebytes.com/threat-analysis/2019/01/analyzing-new-stealer-written-golang/</t>
  </si>
  <si>
    <t>Voice assistants hear things we don’t</t>
  </si>
  <si>
    <t>https://www.kaspersky.com/blog/ultrasound-attacks/25549/</t>
  </si>
  <si>
    <t>How to browse the Internet safely at work</t>
  </si>
  <si>
    <t>https://blog.malwarebytes.com/101/2019/02/how-to-browse-the-internet-safely-at-work/</t>
  </si>
  <si>
    <t>European Commission orders recall of children’s smartwatch over privacy concerns</t>
  </si>
  <si>
    <t>https://www.welivesecurity.com/2019/02/05/european-commission-recall-childrens-smartwatch/</t>
  </si>
  <si>
    <t>Windows App Runs on Mac, Downloads Info Stealer and Adware</t>
  </si>
  <si>
    <t>https://blog.trendmicro.com/trendlabs-security-intelligence/windows-app-runs-on-mac-downloads-info-stealer-and-adware/</t>
  </si>
  <si>
    <t>Google paid out $3.4m in bug bounties last year</t>
  </si>
  <si>
    <t>https://nakedsecurity.sophos.com/2019/02/14/google-paid-out-3-4m-in-bug-bounties-last-year/</t>
  </si>
  <si>
    <t>Chrome extensions abuse millions with adware</t>
  </si>
  <si>
    <t>https://www.kaspersky.com/blog/adware-in-chrome-extensions/25668/</t>
  </si>
  <si>
    <t>Smoke damage and hard drives</t>
  </si>
  <si>
    <t>https://www.welivesecurity.com/2019/02/18/smoke-damage-and-hard-drives/</t>
  </si>
  <si>
    <t>Google – “Here’s how we cracked down on bad apps last year”</t>
  </si>
  <si>
    <t>https://www.welivesecurity.com/2019/02/18/google-cracked-down-bad-apps-last-year/</t>
  </si>
  <si>
    <t>Facebook flaw could have allowed an attacker to hijack accounts</t>
  </si>
  <si>
    <t>https://nakedsecurity.sophos.com/2019/02/19/facebook-flaw-could-have-allowed-an-attacker-to-hijack-accounts/</t>
  </si>
  <si>
    <t>Virus attack! Hackers unleash social media worm after bug report ignored</t>
  </si>
  <si>
    <t>https://nakedsecurity.sophos.com/2019/02/20/virus-attack-hackers-unleash-social-media-worm-after-bug-report-ignored/</t>
  </si>
  <si>
    <t>Which is More Secure: Windows, Linux, or macOS?</t>
  </si>
  <si>
    <t>https://www.sentinelone.com/blog/which-is-more-secure-windows-linux-or-macos/</t>
  </si>
  <si>
    <t>What’s in the Box?</t>
  </si>
  <si>
    <t>https://securingtomorrow.mcafee.com/other-blogs/mcafee-labs/whats-in-the-box/</t>
  </si>
  <si>
    <t>Your Smart Coffee Maker is Brewing Up Trouble</t>
  </si>
  <si>
    <t>https://securingtomorrow.mcafee.com/other-blogs/mcafee-labs/your-smart-coffee-maker-is-brewing-up-trouble/</t>
  </si>
  <si>
    <t>New Golang brute forcer discovered amid rise in e-commerce attacks</t>
  </si>
  <si>
    <t>https://blog.malwarebytes.com/threat-analysis/2019/02/new-golang-brute-forcer-discovered-amid-rise-e-commerce-attacks/</t>
  </si>
  <si>
    <t>What MWC 2019 Shows Us About the Future of Connectivity</t>
  </si>
  <si>
    <t>https://securingtomorrow.mcafee.com/consumer/consumer-threat-notices/mwc-2019-future-of-connectivity/</t>
  </si>
  <si>
    <t>Blockchain’s Profound Effect on Cybersecurity</t>
  </si>
  <si>
    <t>https://www.pandasecurity.com/mediacenter/security/blockchain-profound-effect-cybersecurity/</t>
  </si>
  <si>
    <t>For sale: iPhone hacking tool, one previous (not very careful) owner</t>
  </si>
  <si>
    <t>https://nakedsecurity.sophos.com/2019/03/01/for-sale-iphone-hacking-tool-one-previous-not-very-careful-owner/</t>
  </si>
  <si>
    <t>DJ Marshmello concert on Fortnite: An iconic event that also attracted scammers</t>
  </si>
  <si>
    <t>https://www.welivesecurity.com/2019/03/01/dj-marshmello-concert-fortnite-attracted-scammers/</t>
  </si>
  <si>
    <t>https://nakedsecurity.sophos.com/2019/03/04/monday-review-the-hot-21-stories-of-the-week-34/</t>
  </si>
  <si>
    <t>SentinelOne Releases Mobile Admin App: Enabling Mobile Visibility and Response for Endpoint Threats</t>
  </si>
  <si>
    <t>https://www.sentinelone.com/press/sentinelone-mobile-admin-app/</t>
  </si>
  <si>
    <t>Facebook criticised for misuse of phone numbers provided for security</t>
  </si>
  <si>
    <t>https://nakedsecurity.sophos.com/2019/03/05/facebook-criticised-for-misuse-of-phone-numbers-provided-for-security/</t>
  </si>
  <si>
    <t>UPnP-enabled Connected Devices in the Home and Unpatched Known Vulnerabilities</t>
  </si>
  <si>
    <t>https://blog.trendmicro.com/trendlabs-security-intelligence/upnp-enabled-connected-devices-in-home-unpatched-known-vulnerabilities/</t>
  </si>
  <si>
    <t>RSA – IoT security meets SMB</t>
  </si>
  <si>
    <t>https://www.welivesecurity.com/2019/03/06/rsa-iot-security-meets-smb/</t>
  </si>
  <si>
    <t>Unclosable browser popup! 13-year-old charged for sharing code</t>
  </si>
  <si>
    <t>https://nakedsecurity.sophos.com/2019/03/07/unclosable-browser-popup-13-year-old-charged-for-sharing-code/</t>
  </si>
  <si>
    <t>Analysis Of Brexit-Centric Twitter Activity</t>
  </si>
  <si>
    <t>https://labsblog.f-secure.com/2019/03/12/analysis-of-brexit-centric-twitter-activity/</t>
  </si>
  <si>
    <t>You Rang? New Voice Phishing Attack Tricks Unsuspecting Users</t>
  </si>
  <si>
    <t>https://securingtomorrow.mcafee.com/consumer/mobile-and-iot-security/voice-phishing-tricks-unsuspecting-users/</t>
  </si>
  <si>
    <t>Instagram accounts hijacked with fake copyright infringement notifications</t>
  </si>
  <si>
    <t>https://www.kaspersky.com/blog/instagram-hijack-new-wave/25997/</t>
  </si>
  <si>
    <t>https://nakedsecurity.sophos.com/2019/03/25/monday-review-the-hot-29-stories-of-the-week-5/</t>
  </si>
  <si>
    <t>GitHub key leaks and how to prevent them</t>
  </si>
  <si>
    <t>https://www.kaspersky.com/blog/tokens-on-github/26238/</t>
  </si>
  <si>
    <t>New Version of XLoader That Disguises as Android Apps and an iOS Profile Holds New Links to FakeSpy</t>
  </si>
  <si>
    <t>https://blog.trendmicro.com/trendlabs-security-intelligence/new-version-of-xloader-that-disguises-as-android-apps-and-an-ios-profile-holds-new-links-to-fakespy/</t>
  </si>
  <si>
    <t>How gamers can protect against increasing cyberthreats</t>
  </si>
  <si>
    <t>https://blog.malwarebytes.com/101/2019/04/how-gamers-can-protect-against-increasing-cyberthreats/</t>
  </si>
  <si>
    <t>Android banking and finance apps’ security found wanting</t>
  </si>
  <si>
    <t>https://nakedsecurity.sophos.com/2019/04/04/android-banking-and-finance-apps-security-found-wanting/</t>
  </si>
  <si>
    <t>Miner Malware Spreads Beyond China, Uses Multiple Propagation Methods Including EternalBlue, Powershell Abuse</t>
  </si>
  <si>
    <t>https://blog.trendmicro.com/trendlabs-security-intelligence/miner-malware-spreads-beyond-china-uses-multiple-propagation-methods-including-eternalblue-powershell-abuse/</t>
  </si>
  <si>
    <t>Social Underground: Kids Using Google Docs as New Digital Hangout</t>
  </si>
  <si>
    <t>https://securingtomorrow.mcafee.com/consumer/family-safety/social-underground-kids-using-google-docs-as-new-digital-hangout/</t>
  </si>
  <si>
    <t>Privacy 2019: Tor, Meek &amp; The Rise And Fall Of Domain Fronting</t>
  </si>
  <si>
    <t>https://www.sentinelone.com/blog/privacy-2019-tor-meek-rise-fall-domain-fronting/</t>
  </si>
  <si>
    <t>Electrum Bitcoin wallets under siege</t>
  </si>
  <si>
    <t>https://blog.malwarebytes.com/cybercrime/2019/04/electrum-bitcoin-wallets-under-siege/</t>
  </si>
  <si>
    <t>Ad blocker firms rush to fix security bug</t>
  </si>
  <si>
    <t>https://nakedsecurity.sophos.com/2019/04/17/adblocker-firms-rush-to-fix-security-bug/</t>
  </si>
  <si>
    <t>Analyzing C/C++ Runtime Library Code Tampering in Software Supply Chain Attacks</t>
  </si>
  <si>
    <t>https://blog.trendmicro.com/trendlabs-security-intelligence/analyzing-c-c-runtime-library-code-tampering-in-software-supply-chain-attacks/</t>
  </si>
  <si>
    <t>Analysis: Abuse of Custom Actions in Windows Installer MSI to Run Malicious JavaScript, VBScript, and PowerShell Scripts</t>
  </si>
  <si>
    <t>https://blog.trendmicro.com/trendlabs-security-intelligence/analysis-abuse-of-custom-actions-in-windows-installer-msi-to-run-malicious-javascript-vbscript-and-powershell-scripts/</t>
  </si>
  <si>
    <t>Why you need to clean up your computer right now</t>
  </si>
  <si>
    <t>https://www.kaspersky.com/blog/digital-clutter-cleanup/26783/</t>
  </si>
  <si>
    <t>Privacy 2019: Fixing a 16 year-old privacy problem in TLS with ESNI</t>
  </si>
  <si>
    <t>https://www.sentinelone.com/blog/privacy-2019-fixing-16-year-old-problem-tls-esni/</t>
  </si>
  <si>
    <t>Wi-Fi Woes: Android Hotspot App Leaves 2 Million Passwords Exposed</t>
  </si>
  <si>
    <t>https://securingtomorrow.mcafee.com/consumer/consumer-threat-notices/android-hotspot-app-exposure/</t>
  </si>
  <si>
    <t>Phishing without borders, or why you need to update your router</t>
  </si>
  <si>
    <t>https://www.kaspersky.com/blog/hacked-routers-dns-hijacking/26802/</t>
  </si>
  <si>
    <t>Cybersecurity experts battle for right to repair</t>
  </si>
  <si>
    <t>https://nakedsecurity.sophos.com/2019/05/03/cybersecurity-gurus-battle-for-right-to-repair/</t>
  </si>
  <si>
    <t>Fortinet Hosts Second Annual Federal Partner Forum</t>
  </si>
  <si>
    <t>https://www.fortinet.com/blog/business-and-technology/fortinet-hosts-second-annual-federal-partner-forum.html</t>
  </si>
  <si>
    <t>Chrome browser pushes SameSite cookie security overhaul</t>
  </si>
  <si>
    <t>https://nakedsecurity.sophos.com/2019/05/10/chrome-browser-pushes-samesite-cookie-security-overhaul/</t>
  </si>
  <si>
    <t>Threats target financial institutions, fintech, and cryptocurrencies</t>
  </si>
  <si>
    <t>https://blog.malwarebytes.com/vital-infrastructure/2019/05/vital-infrastructure-financial-institutions/</t>
  </si>
  <si>
    <t>Study finds Android smartphones riddled with suspect ‘bloatware’</t>
  </si>
  <si>
    <t>https://nakedsecurity.sophos.com/2019/05/13/study-finds-android-smartphones-riddled-with-suspect-bloatware/</t>
  </si>
  <si>
    <t>https://nakedsecurity.sophos.com/2019/05/13/monday-review-the-hot-18-stories-of-the-week-12/</t>
  </si>
  <si>
    <t>A week in security (May 6 – 12)</t>
  </si>
  <si>
    <t>https://blog.malwarebytes.com/security-world/2019/05/a-week-in-security-may-6-12/</t>
  </si>
  <si>
    <t>May’s Patch Tuesday Include Fixes for ‘Wormable’ Flaw in Windows XP, Zero-Day Vulnerability</t>
  </si>
  <si>
    <t>https://blog.trendmicro.com/trendlabs-security-intelligence/mays-patch-tuesday-include-fixes-for-wormable-flaw-in-windows-xp-zero-day-vulnerability/</t>
  </si>
  <si>
    <t>Cloud 101: Navigating the Top 5 Cloud Management Challenges</t>
  </si>
  <si>
    <t>https://securingtomorrow.mcafee.com/business/cloud-security/cloud-101-navigating-the-top-5-cloud-management-challenges/</t>
  </si>
  <si>
    <t>Microsoft fixes Intel ZombieLoad bug with Patch Tuesday updates</t>
  </si>
  <si>
    <t>https://nakedsecurity.sophos.com/2019/05/15/microsoft-fixes-intel-zombieload-bug-with-patch-tuesday-updates/</t>
  </si>
  <si>
    <t>Uncovering fake news bots</t>
  </si>
  <si>
    <t>https://www.kaspersky.com/blog/fake-news-bots/26943/</t>
  </si>
  <si>
    <t>How MVISION Mobile can combat the WhatsApp Buffer Overflow Vulnerability</t>
  </si>
  <si>
    <t>https://securingtomorrow.mcafee.com/business/endpoint-security/how-mvision-mobile-can-combat-the-whatsapp-buffer-overflow-vulnerability/</t>
  </si>
  <si>
    <t>CB TAU Threat Intelligence Notification: RobbinHood Ransomware Stops 181 Windows Services Before Encryption</t>
  </si>
  <si>
    <t>https://www.carbonblack.com/2019/05/17/cb-tau-threat-intelligence-notification-robbinhood-ransomware-stops-181-windows-services-before-encryption/</t>
  </si>
  <si>
    <t>Breaches and Bugs: How Secure are Your Family’s Favorite Apps?</t>
  </si>
  <si>
    <t>https://securingtomorrow.mcafee.com/consumer/family-safety/breaches-and-bugs-how-secure-are-your-familys-favorite-apps/</t>
  </si>
  <si>
    <t>Why AI Innovation Must Reflect Our Values in Its Infancy</t>
  </si>
  <si>
    <t>https://securingtomorrow.mcafee.com/other-blogs/executive-perspectives/why-ai-innovation-must-reflect-our-values-in-its-infancy/</t>
  </si>
  <si>
    <t>https://nakedsecurity.sophos.com/2019/05/20/monday-review-the-hot-20-stories-of-the-week-44/</t>
  </si>
  <si>
    <t>Rats leave the sinking ship as hackers’ forum gets hacked</t>
  </si>
  <si>
    <t>https://nakedsecurity.sophos.com/2019/05/21/rats-leave-the-sinking-ship-as-hackers-forum-gets-hacked/</t>
  </si>
  <si>
    <t>Shade Ransomware Hits High-Tech, Wholesale, Education Sectors in U.S, Japan, India, Thailand, Canada</t>
  </si>
  <si>
    <t>https://unit42.paloaltonetworks.com/shade-ransomware-hits-high-tech-wholesale-education-sectors-in-u-s-japan-india-thailand-canada/</t>
  </si>
  <si>
    <t>Governments increasingly eye social media meltdown</t>
  </si>
  <si>
    <t>https://blog.malwarebytes.com/cybercrime/2019/05/governments-increasingly-eye-social-media-meltdown/</t>
  </si>
  <si>
    <t>A journey to Zebrocy land</t>
  </si>
  <si>
    <t>https://www.welivesecurity.com/2019/05/22/journey-zebrocy-land/</t>
  </si>
  <si>
    <t>DNS Hijacking: What Is It and How Does It Work Anyway?</t>
  </si>
  <si>
    <t>https://www.sentinelone.com/blog/dns-hijacking-what-is-it-and-how-does-it-work/</t>
  </si>
  <si>
    <t>What exactly are mobile apps?</t>
  </si>
  <si>
    <t>https://www.pandasecurity.com/mediacenter/mobile-news/what-exactly-are-mobile-apps/</t>
  </si>
  <si>
    <t>The city of Baltimore is being held hostage by ransomware</t>
  </si>
  <si>
    <t>https://nakedsecurity.sophos.com/2019/05/23/the-city-of-baltimore-is-being-held-hostage-by-ransomware/</t>
  </si>
  <si>
    <t>Transatlantic Cable podcast, episode 93</t>
  </si>
  <si>
    <t>https://www.kaspersky.com/blog/transatlantic-cable-podcast-93/27034/</t>
  </si>
  <si>
    <t>Knowing when it’s worth the risk: riskware explained</t>
  </si>
  <si>
    <t>https://blog.malwarebytes.com/101/2019/05/knowing-when-its-worth-the-risk-riskware-explained/</t>
  </si>
  <si>
    <t>Fake cryptocurrency apps crop up on Google Play as bitcoin price rises</t>
  </si>
  <si>
    <t>https://www.welivesecurity.com/2019/05/23/fake-cryptocurrency-apps-google-play-bitcoin/</t>
  </si>
  <si>
    <t>Any advance on $1.2m for this virus-infested netbook?</t>
  </si>
  <si>
    <t>https://nakedsecurity.sophos.com/2019/05/24/artist-fetches-over-12m-for-virus-infested-netbook/</t>
  </si>
  <si>
    <t>Medical industry struggles with PACS data leaks</t>
  </si>
  <si>
    <t>https://blog.malwarebytes.com/threat-analysis/2019/05/medical-industry-struggles-with-pacs-data-leaks/</t>
  </si>
  <si>
    <t>https://www.welivesecurity.com/videos/week-security-tony-anscombe-24/</t>
  </si>
  <si>
    <t>Enabling innovation and opportunity on the Intelligent Edge</t>
  </si>
  <si>
    <t>https://blogs.microsoft.com/blog/2019/05/28/enabling-innovation-and-opportunity-on-the-intelligent-edge/</t>
  </si>
  <si>
    <t>Google-protected mobile browsers were open to phishing for over a year</t>
  </si>
  <si>
    <t>https://nakedsecurity.sophos.com/2019/05/28/google-protected-mobile-browsers-left-open-to-phishing-attacks-for-over-a-year/</t>
  </si>
  <si>
    <t>Emissary Panda Attacks Middle East Government Sharepoint Servers</t>
  </si>
  <si>
    <t>https://unit42.paloaltonetworks.com/emissary-panda-attacks-middle-east-government-sharepoint-servers/</t>
  </si>
  <si>
    <t>21 macOS and iOS Twitter Accounts You Should Be Following</t>
  </si>
  <si>
    <t>https://www.sentinelone.com/blog/21-macos-ios-twitter-accounts-should-follow/</t>
  </si>
  <si>
    <t>Attention Graphic Designers: It’s Time to Secure Your Canva Credentials</t>
  </si>
  <si>
    <t>https://securingtomorrow.mcafee.com/consumer/consumer-threat-notices/canva-data-breach/</t>
  </si>
  <si>
    <t>Three tech-support scammers charged with ripping off the elderly</t>
  </si>
  <si>
    <t>https://nakedsecurity.sophos.com/2019/05/29/three-tech-support-scammers-charged-with-ripping-off-the-elderly/</t>
  </si>
  <si>
    <t>NIST’s privacy framework lets privacy tell its own story</t>
  </si>
  <si>
    <t>https://blog.malwarebytes.com/privacy-2/2019/05/nists-privacy-framework-lets-privacy-tell-its-own-story/</t>
  </si>
  <si>
    <t>Web-based Threats-2018 Q4: France Rises to #1 for Malicious URL Hosting, US #1 for Phishing</t>
  </si>
  <si>
    <t>https://unit42.paloaltonetworks.com/web-based-threats-2018-q4-france-rises-to-1-for-malicious-url-hosting-us-1-for-phishing/</t>
  </si>
  <si>
    <t>Foreign spies may be hiding in your VPN, warns DHS</t>
  </si>
  <si>
    <t>https://nakedsecurity.sophos.com/2019/05/31/foreign-spies-may-be-hiding-in-your-vpn-warns-dhs/</t>
  </si>
  <si>
    <t>Unit 42 Discovers Vulnerabilities in Adobe Acrobat and Reader and Foxit Reader, Shares Threat Research at Microsoft BlueHat Shanghai 2019</t>
  </si>
  <si>
    <t>https://unit42.paloaltonetworks.com/unit-42-discovers-vulnerabilities-in-adobe-acrobat-and-reader-and-foxit-reader-shares-threat-research-at-microsoft-bluehat-shanghai-2019/</t>
  </si>
  <si>
    <t>Ransomware isn’t just a big city problem</t>
  </si>
  <si>
    <t>https://blog.malwarebytes.com/ransomware/2019/05/ransomware-isnt-just-a-big-city-problem/</t>
  </si>
  <si>
    <t>Leaks and breaches: a roundup</t>
  </si>
  <si>
    <t>https://blog.malwarebytes.com/privacy-2/2019/06/leaks-and-breaches-a-roundup/</t>
  </si>
  <si>
    <t>A week in security (May 27 – June 2)</t>
  </si>
  <si>
    <t>https://blog.malwarebytes.com/a-week-in-security/2019/06/a-week-in-security-may-27-june-2/</t>
  </si>
  <si>
    <t>Transatlantic Cable podcast, episode 95</t>
  </si>
  <si>
    <t>https://www.kaspersky.com/blog/transatlantic-cable-podcast-95/27213/</t>
  </si>
  <si>
    <t>7 Big Security Surprises Coming to macOS 10.15 Catalina</t>
  </si>
  <si>
    <t>https://www.sentinelone.com/blog/7-big-security-surprises-coming-to-macos-10-15-catalina/</t>
  </si>
  <si>
    <t>Maine inches closer to shutting down ISP pay-for-privacy schemes</t>
  </si>
  <si>
    <t>https://blog.malwarebytes.com/privacy-2/2019/06/maine-inches-closer-to-shutting-down-isp-pay-for-privacy-schemes/</t>
  </si>
  <si>
    <t>Wajam: From start‑up to massively‑spread adware</t>
  </si>
  <si>
    <t>https://www.welivesecurity.com/2019/06/05/wajam-startup-massively-spread-adware/</t>
  </si>
  <si>
    <t>Misconfigured and Exposed: Container Services</t>
  </si>
  <si>
    <t>https://unit42.paloaltonetworks.com/misconfigured-and-exposed-container-services/</t>
  </si>
  <si>
    <t>Making Containers More Isolated: An Overview of Sandboxed Container Technologies</t>
  </si>
  <si>
    <t>https://unit42.paloaltonetworks.com/making-containers-more-isolated-an-overview-of-sandboxed-container-technologies/</t>
  </si>
  <si>
    <t>Hyperlink auditing: where has my option to disable it gone?</t>
  </si>
  <si>
    <t>https://blog.malwarebytes.com/privacy-2/2019/06/hyperlink-auditing-where-has-my-option-to-disable-it-gone/</t>
  </si>
  <si>
    <t>The wave of SIM Swapping attacks could hit your device</t>
  </si>
  <si>
    <t>https://www.pandasecurity.com/mediacenter/mobile-security/sim-swapping-attacks/</t>
  </si>
  <si>
    <t>Researchers eavesdrop on smartphone finger taps</t>
  </si>
  <si>
    <t>https://nakedsecurity.sophos.com/2019/06/07/researchers-eavesdrop-on-smartphone-finger-taps/</t>
  </si>
  <si>
    <t>New Mirai Variant Adds 8 New Exploits, Targets Additional IoT Devices</t>
  </si>
  <si>
    <t>https://unit42.paloaltonetworks.com/new-mirai-variant-adds-8-new-exploits-targets-additional-iot-devices/</t>
  </si>
  <si>
    <t>Video game portrayals of hacking: NITE Team 4</t>
  </si>
  <si>
    <t>https://blog.malwarebytes.com/hacking-2/2019/06/video-game-portrayals-of-hacking-nite-team-4/</t>
  </si>
  <si>
    <t>MuddyWater Resurfaces, Uses Multi-Stage Backdoor POWERSTATS V3 and New Post-Exploitation Tools</t>
  </si>
  <si>
    <t>https://blog.trendmicro.com/trendlabs-security-intelligence/muddywater-resurfaces-uses-multi-stage-backdoor-powerstats-v3-and-new-post-exploitation-tools/</t>
  </si>
  <si>
    <t>Bluetooth Attacks | Don’t Let Your Endpoints Down</t>
  </si>
  <si>
    <t>https://www.sentinelone.com/blog/bluetooth-attacks-dont-let-your-endpoints-down/</t>
  </si>
  <si>
    <t>Cryptocurrency attack thwarted by npm team</t>
  </si>
  <si>
    <t>https://nakedsecurity.sophos.com/2019/06/10/thwarted-cryptocurrency-attack-shows-importance-of-testing-open-source-code/</t>
  </si>
  <si>
    <t>How spammers use Google services</t>
  </si>
  <si>
    <t>https://www.kaspersky.com/blog/spam-through-google-services/27228/</t>
  </si>
  <si>
    <t>A week in security (June 3 – 9)</t>
  </si>
  <si>
    <t>https://blog.malwarebytes.com/a-week-in-security/2019/06/a-week-in-security-june-3-9/</t>
  </si>
  <si>
    <t>Maine governor signs ISP privacy bill</t>
  </si>
  <si>
    <t>https://blog.malwarebytes.com/privacy-2/2019/06/maine-governor-signs-isp-privacy-bill/</t>
  </si>
  <si>
    <t>Critical Adobe Flash player bug and more in June’s Patch Tuesday</t>
  </si>
  <si>
    <t>https://nakedsecurity.sophos.com/2019/06/12/june-patch-tuesday-sees-critical-adobe-flash-player-bug-fix/</t>
  </si>
  <si>
    <t>FBI warns users to be wary of phishing sites abusing HTTPS</t>
  </si>
  <si>
    <t>https://nakedsecurity.sophos.com/2019/06/12/fbi-warns-users-to-be-wary-of-phishing-sites-abusing-https/</t>
  </si>
  <si>
    <t>Hide ‘N Seek Botnet Updates Arsenal with Exploits Against Nexus Repository Manager &amp; ThinkPHP</t>
  </si>
  <si>
    <t>https://unit42.paloaltonetworks.com/hide-n-seek-botnet-updates-arsenal-with-exploits-against-nexus-repository-manager-thinkphp/</t>
  </si>
  <si>
    <t>Apple iOS 13 will better protect user privacy, but more could be done</t>
  </si>
  <si>
    <t>https://blog.malwarebytes.com/privacy-2/2019/06/apple-ios-13-will-better-protect-user-privacy-but-more-could-be-done/</t>
  </si>
  <si>
    <t>Outlaw Hacking Group’s Botnet Observed Spreading Miner, Perl-Based Backdoor</t>
  </si>
  <si>
    <t>https://blog.trendmicro.com/trendlabs-security-intelligence/outlaw-hacking-groups-botnet-observed-spreading-miner-perl-based-backdoor/</t>
  </si>
  <si>
    <t>Zero Day Survival Guide | Everything You Need to Know Before Day One</t>
  </si>
  <si>
    <t>https://www.sentinelone.com/blog/zero-day-survival-guide-everything-need-know/</t>
  </si>
  <si>
    <t>Transatlantic Cable podcast, episode 96</t>
  </si>
  <si>
    <t>https://www.kaspersky.com/blog/transatlantic-cable-podcast-96/27295/</t>
  </si>
  <si>
    <t>Adware and PUPs families add push notifications as an attack vector</t>
  </si>
  <si>
    <t>https://blog.malwarebytes.com/adware/2019/06/adware-and-pups-families-add-push-notifications-as-an-attack-vector/</t>
  </si>
  <si>
    <t>Critical flaw found in Evernote Web Clipper for Chrome</t>
  </si>
  <si>
    <t>https://nakedsecurity.sophos.com/2019/06/14/critical-flaw-found-in-evernote-web-clipper-for-chrome/</t>
  </si>
  <si>
    <t>Trolls abuse Twitter Lists to collate their targets</t>
  </si>
  <si>
    <t>https://blog.malwarebytes.com/social-engineering/2019/06/trolls-abuse-twitter-lists-to-collate-their-targets/</t>
  </si>
  <si>
    <t>How to Book Your Next Holiday Online and NOT Get Scammed</t>
  </si>
  <si>
    <t>https://securingtomorrow.mcafee.com/consumer/family-safety/how-to-book-your-next-holiday-online-and-not-get-scammed/</t>
  </si>
  <si>
    <t>How Malware Persists on macOS</t>
  </si>
  <si>
    <t>https://www.sentinelone.com/blog/how-malware-persists-on-macos/</t>
  </si>
  <si>
    <t>Malvertising: What It Is and How to Protect Yourself</t>
  </si>
  <si>
    <t>https://www.pandasecurity.com/mediacenter/malware/malvertising/</t>
  </si>
  <si>
    <t>A week in security (June 10 – 16)</t>
  </si>
  <si>
    <t>https://blog.malwarebytes.com/a-week-in-security/2019/06/a-week-in-security-june-10-16/</t>
  </si>
  <si>
    <t>Malware sidesteps Google permissions policy with new 2FA bypass technique</t>
  </si>
  <si>
    <t>https://www.welivesecurity.com/2019/06/17/malware-google-permissions-2fa-bypass/</t>
  </si>
  <si>
    <t>Mobile Cyberespionage Campaign ‘Bouncing Golf’ Affects Middle East</t>
  </si>
  <si>
    <t>https://blog.trendmicro.com/trendlabs-security-intelligence/mobile-cyberespionage-campaign-bouncing-golf-affects-middle-east/</t>
  </si>
  <si>
    <t>Analysis of a New HawkEye Variant</t>
  </si>
  <si>
    <t>https://www.fortinet.com/blog/threat-research/hawkeye-malware-analysis.html</t>
  </si>
  <si>
    <t>Smart cities, difficult choices: privacy and security on the grid</t>
  </si>
  <si>
    <t>https://blog.malwarebytes.com/privacy-2/2019/06/smart-cities-difficult-choices-privacy-and-security-on-the-grid/</t>
  </si>
  <si>
    <t>Cryptojacking Extensions Found on Google Chrome Web Store</t>
  </si>
  <si>
    <t>https://www.symantec.com/blogs/threat-intelligence/cryptojacking-extensions-chrome-web-store</t>
  </si>
  <si>
    <t>Cryptocurrency-Mining Botnet Malware Arrives Through ADB and Spreads Through SSH</t>
  </si>
  <si>
    <t>https://blog.trendmicro.com/trendlabs-security-intelligence/cryptocurrency-mining-botnet-arrives-through-adb-and-spreads-through-ssh/</t>
  </si>
  <si>
    <t>Update Firefox now! Zero-day found in the wild</t>
  </si>
  <si>
    <t>https://nakedsecurity.sophos.com/2019/06/20/patch-now-firefox-zero-day-found-in-the-wild/</t>
  </si>
  <si>
    <t>A photo editor with a difference</t>
  </si>
  <si>
    <t>https://www.kaspersky.com/blog/malicious-camera-app/27391/</t>
  </si>
  <si>
    <t>Unit 42 Discovers 10 New Microsoft Vulnerabilities</t>
  </si>
  <si>
    <t>https://unit42.paloaltonetworks.com/unit-42-discovers-10-new-microsoft-vulnerabilities/</t>
  </si>
  <si>
    <t>LoudMiner: Cross‑platform mining in cracked VST software</t>
  </si>
  <si>
    <t>https://www.welivesecurity.com/2019/06/20/loudminer-mining-cracked-vst-software/</t>
  </si>
  <si>
    <t>TCP SACK Panics Linux Servers</t>
  </si>
  <si>
    <t>https://unit42.paloaltonetworks.com/tcp-sack-panics-linux-servers/</t>
  </si>
  <si>
    <t>Desjardins’ employee from hell spills 2.9m records</t>
  </si>
  <si>
    <t>https://nakedsecurity.sophos.com/2019/06/24/desjardins-employee-from-hell-spills-2-9m-records/</t>
  </si>
  <si>
    <t>Mozilla patched two Firefox zero-day flaws in one week</t>
  </si>
  <si>
    <t>https://nakedsecurity.sophos.com/2019/06/24/mozilla-patched-two-firefox-zero-day-flaws-in-one-week/</t>
  </si>
  <si>
    <t>https://nakedsecurity.sophos.com/2019/06/24/monday-review-the-hot-20-stories-of-the-week-45/</t>
  </si>
  <si>
    <t>A week in security (June 17 – 23)</t>
  </si>
  <si>
    <t>https://blog.malwarebytes.com/a-week-in-security/2019/06/a-week-in-security-june-17-23/</t>
  </si>
  <si>
    <t>Mobile stalkerware: a long history of detection</t>
  </si>
  <si>
    <t>https://blog.malwarebytes.com/android/2019/06/mobile-stalkerware-a-long-history-of-detection/</t>
  </si>
  <si>
    <t>Recipe for success: tech support scammers zero in via paid search</t>
  </si>
  <si>
    <t>https://blog.malwarebytes.com/tech-support-scams/2019/06/recipe-for-success-tech-support-scammers-zero-in-via-paid-search/</t>
  </si>
  <si>
    <t>Stopping stalkerware: What needs to change?</t>
  </si>
  <si>
    <t>https://www.welivesecurity.com/2019/06/25/stopping-stalkerware-change/</t>
  </si>
  <si>
    <t>How Two Firefox Zero Days Led to Two macOS Backdoors</t>
  </si>
  <si>
    <t>https://www.sentinelone.com/blog/how-two-firefox-zero-days-led-to-two-macos-backdoors/</t>
  </si>
  <si>
    <t>VLC media player gets biggest security update ever</t>
  </si>
  <si>
    <t>https://nakedsecurity.sophos.com/2019/06/26/vlc-media-player-gets-biggest-security-update-ever/</t>
  </si>
  <si>
    <t>Transatlantic Cable podcast, episode 98</t>
  </si>
  <si>
    <t>https://www.kaspersky.com/blog/transatlantic-cable-podcast-98/27424/</t>
  </si>
  <si>
    <t>Evasion of Security Policies by VPN Clients Poses Great Risk to Network Operators</t>
  </si>
  <si>
    <t>https://unit42.paloaltonetworks.com/evasion-of-security-policies-by-vpn-clients-poses-great-risk-to-network-operators/</t>
  </si>
  <si>
    <t>Phishing | Revealing The Most Vulnerable Targets</t>
  </si>
  <si>
    <t>https://www.sentinelone.com/blog/phishing-revealing-vulnerable-targets/</t>
  </si>
  <si>
    <t>Over 150 Fake Jio Android Apps Offer Free Data but Deliver Only Ads</t>
  </si>
  <si>
    <t>https://www.symantec.com/blogs/threat-intelligence/malicious-android-apps-india-jio</t>
  </si>
  <si>
    <t>Sign In with Apple — quick login for privacy geeks</t>
  </si>
  <si>
    <t>https://www.kaspersky.com/blog/sign-in-with-apple/27436/</t>
  </si>
  <si>
    <t>Fake jquery campaign leads to malvertising and ad fraud schemes</t>
  </si>
  <si>
    <t>https://blog.malwarebytes.com/threat-analysis/2019/06/fake-jquery-campaign-leads-to-malvertising-and-ad-fraud-schemes/</t>
  </si>
  <si>
    <t>Adware Campaign Identified From 182 Game and Camera Apps on Google Play and Third-Party Stores Like 9Apps</t>
  </si>
  <si>
    <t>https://blog.trendmicro.com/trendlabs-security-intelligence/adware-campaign-identified-from-182-game-and-camera-apps-on-google-play-and-third-party-stores-like-9apps/</t>
  </si>
  <si>
    <t>MacOS Malware Outbreaks 2019 | The First 6 Months</t>
  </si>
  <si>
    <t>https://www.sentinelone.com/blog/macos-malware-2019-first-six-months/</t>
  </si>
  <si>
    <t>The Gopher in the Room: Analysis of GoLang Malware in the Wild</t>
  </si>
  <si>
    <t>https://unit42.paloaltonetworks.com/the-gopher-in-the-room-analysis-of-golang-malware-in-the-wild/</t>
  </si>
  <si>
    <t>A week in security (June 24 – 30)</t>
  </si>
  <si>
    <t>https://blog.malwarebytes.com/a-week-in-security/2019/07/a-week-in-security-june-24-30/</t>
  </si>
  <si>
    <t>Helping survivors of domestic abuse: What to do when you find stalkerware</t>
  </si>
  <si>
    <t>https://blog.malwarebytes.com/stalkerware/2019/07/helping-survivors-of-domestic-abuse-what-to-do-when-you-find-stalkerware/</t>
  </si>
  <si>
    <t>Scary Granny zombie game slurps credentials, spawns phishing attack</t>
  </si>
  <si>
    <t>https://nakedsecurity.sophos.com/2019/07/02/scary-granny-android-game-slurps-users-data/</t>
  </si>
  <si>
    <t>What is digital steganography?</t>
  </si>
  <si>
    <t>https://www.kaspersky.com/blog/digital-steganography/27474/</t>
  </si>
  <si>
    <t>Tale of a Windows Error Reporting Zero-Day (CVE-2019-0863)</t>
  </si>
  <si>
    <t>https://unit42.paloaltonetworks.com/tale-of-a-windows-error-reporting-zero-day-cve-2019-0863/</t>
  </si>
  <si>
    <t>Cooperating apps and automatic permissions are setting you up for failure</t>
  </si>
  <si>
    <t>https://blog.malwarebytes.com/awareness/2019/07/cooperating-apps-and-automatic-permissions-are-setting-you-up-for-failure/</t>
  </si>
  <si>
    <t>What Is Threat Hunting? (And Is It Really Necessary?)</t>
  </si>
  <si>
    <t>https://www.sentinelone.com/blog/what-is-threat-hunting-is-it-necessary/</t>
  </si>
  <si>
    <t>BianLian: A New Wave Emerges</t>
  </si>
  <si>
    <t>https://www.fortinet.com/blog/threat-research/new-wave-bianlian-malware.html</t>
  </si>
  <si>
    <t>Georgia’s court system hit by ransomware</t>
  </si>
  <si>
    <t>https://nakedsecurity.sophos.com/2019/07/03/georgias-court-system-hit-by-ransomware/</t>
  </si>
  <si>
    <t>Anubis Android Malware Returns with Over 17,000 Samples</t>
  </si>
  <si>
    <t>https://blog.trendmicro.com/trendlabs-security-intelligence/anubis-android-malware-returns-with-over-17000-samples/</t>
  </si>
  <si>
    <t>Everything You Need to Know To Get Started In Cybersecurity</t>
  </si>
  <si>
    <t>https://www.sentinelone.com/blog/everything-need-know-get-started-cybersecurity/</t>
  </si>
  <si>
    <t>CB TAU Threat Intelligence Notification: Maze Ransomware</t>
  </si>
  <si>
    <t>https://www.carbonblack.com/2019/07/08/cb-tau-threat-intelligence-notification-maze-ransomware/</t>
  </si>
  <si>
    <t>Privacy and security risks as Sign In with Apple tweaks Open ID protocol</t>
  </si>
  <si>
    <t>https://nakedsecurity.sophos.com/2019/07/08/privacy-and-security-risks-as-sign-in-with-apple-tweaks-open-id-protocol/</t>
  </si>
  <si>
    <t>Researchers hack VR worlds</t>
  </si>
  <si>
    <t>https://nakedsecurity.sophos.com/2019/07/08/researchers-hack-vr-worlds/</t>
  </si>
  <si>
    <t>Remote access — for a scammer</t>
  </si>
  <si>
    <t>https://www.kaspersky.com/blog/remote-access-scams/27552/</t>
  </si>
  <si>
    <t>Malicious campaign targets South Korean users with backdoor‑laced torrents</t>
  </si>
  <si>
    <t>https://www.welivesecurity.com/2019/07/08/south-korean-users-backdoor-torrents/</t>
  </si>
  <si>
    <t>New Miori Variant Uses Unique Protocol to Communicate with C&amp;C</t>
  </si>
  <si>
    <t>https://blog.trendmicro.com/trendlabs-security-intelligence/new-miori-variant-uses-unique-protocol-to-communicate-with-cc/</t>
  </si>
  <si>
    <t>Malware Hunting on macOS | A Practical Guide</t>
  </si>
  <si>
    <t>https://www.sentinelone.com/blog/malware-hunting-macos-practical-guide/</t>
  </si>
  <si>
    <t>Top 3 Reasons Email Security Should Be Top of Mind for Everyone</t>
  </si>
  <si>
    <t>https://www.fortinet.com/blog/business-and-technology/three-reasons-email-security-should-be-top-of-mind.html</t>
  </si>
  <si>
    <t>Transatlantic Cable podcast, episode 100</t>
  </si>
  <si>
    <t>https://www.kaspersky.com/blog/transatlantic-cable-podcast-100/27585/</t>
  </si>
  <si>
    <t>Using Wireshark: Exporting Objects from a PCAP</t>
  </si>
  <si>
    <t>https://unit42.paloaltonetworks.com/using-wireshark-exporting-objects-from-a-pcap/</t>
  </si>
  <si>
    <t>Adversarial Attacks Against AI</t>
  </si>
  <si>
    <t>https://labsblog.f-secure.com/2019/07/11/adversarial-attacks-against-ai/</t>
  </si>
  <si>
    <t>Malicious Use Of AI</t>
  </si>
  <si>
    <t>https://labsblog.f-secure.com/2019/07/11/malicious-use-of-ai/</t>
  </si>
  <si>
    <t>Bad AI</t>
  </si>
  <si>
    <t>https://labsblog.f-secure.com/2019/07/11/bad-ai/</t>
  </si>
  <si>
    <t>FinSpy — commercial spyware</t>
  </si>
  <si>
    <t>https://www.kaspersky.com/blog/finspy-commercial-spyware/27606/</t>
  </si>
  <si>
    <t>The Good, the Bad and the Ugly in Cybersecurity – Week 28</t>
  </si>
  <si>
    <t>https://www.sentinelone.com/blog/the-good-the-bad-and-the-ugly-in-cybersecurity-week-28/</t>
  </si>
  <si>
    <t>Is Your WhatsApp Being Weird? You May Need to Check For Hidden Malware</t>
  </si>
  <si>
    <t>https://securingtomorrow.mcafee.com/consumer/consumer-threat-notices/whatsapp-android-malware/</t>
  </si>
  <si>
    <t>USBCreator D-Bus Privilege Escalation in Ubuntu Desktop</t>
  </si>
  <si>
    <t>https://unit42.paloaltonetworks.com/usbcreator-d-bus-privilege-escalation-in-ubuntu-desktop/</t>
  </si>
  <si>
    <t>Girls in Tech: 10 Cybersecurity Lessons to Teach Kids</t>
  </si>
  <si>
    <t>https://www.pandasecurity.com/mediacenter/technology/girls-in-tech/</t>
  </si>
  <si>
    <t>Kaspersky Security Bulletin 2016. Review of the year. Overall statistics for 2016</t>
  </si>
  <si>
    <t>https://securelist.com/kaspersky-security-bulletin-2016-executive-summary/76858/</t>
  </si>
  <si>
    <t>APT trends report Q1 2019</t>
  </si>
  <si>
    <t>https://securelist.com/apt-trends-report-q1-2019/90643/</t>
  </si>
  <si>
    <t>Spam and phishing in 2017</t>
  </si>
  <si>
    <t>https://securelist.com/spam-and-phishing-in-2017/83833/</t>
  </si>
  <si>
    <t>“All your creds are belong to us”</t>
  </si>
  <si>
    <t>https://securelist.com/all-your-creds-are-belong-to-us/74137/</t>
  </si>
  <si>
    <t>IT threat evolution Q3 2017</t>
  </si>
  <si>
    <t>https://securelist.com/it-threat-evolution-q3-2017/83076/</t>
  </si>
  <si>
    <t>XPan, I am your father</t>
  </si>
  <si>
    <t>https://securelist.com/xpan-i-am-your-father/78110/</t>
  </si>
  <si>
    <t>Attack on Zygote: a new twist in the evolution of mobile threats</t>
  </si>
  <si>
    <t>https://securelist.com/attack-on-zygote-a-new-twist-in-the-evolution-of-mobile-threats/74032/</t>
  </si>
  <si>
    <t>Spam and phishing in Q3 2017</t>
  </si>
  <si>
    <t>https://securelist.com/spam-and-phishing-in-q3-2017/82901/</t>
  </si>
  <si>
    <t>Time of death? A therapeutic postmortem of connected medicine</t>
  </si>
  <si>
    <t>https://securelist.com/time-of-death-connected-medicine/84315/</t>
  </si>
  <si>
    <t>50 hashes per hour</t>
  </si>
  <si>
    <t>https://securelist.com/50-hashes-per-hour/78588/</t>
  </si>
  <si>
    <t>In cryptoland, trust can be costly</t>
  </si>
  <si>
    <t>https://securelist.com/in-cryptoland-trust-can-be-costly/86367/</t>
  </si>
  <si>
    <t>Dissecting the Chrome Extension Facebook malware</t>
  </si>
  <si>
    <t>https://securelist.com/dissecting-the-chrome-extension-facebook-malware/81716/</t>
  </si>
  <si>
    <t>Petya: the two-in-one trojan</t>
  </si>
  <si>
    <t>https://securelist.com/petya-the-two-in-one-trojan/74609/</t>
  </si>
  <si>
    <t>Results of PoC Publishing</t>
  </si>
  <si>
    <t>https://securelist.com/results-of-poc-publishing/74724/</t>
  </si>
  <si>
    <t>Spam and phishing in Q3 2016</t>
  </si>
  <si>
    <t>https://securelist.com/spam-and-phishing-in-q3-2016/76570/</t>
  </si>
  <si>
    <t>Targeted mobile implants in the age of cyber-espionage</t>
  </si>
  <si>
    <t>https://securelist.com/targeted-mobile-implants-in-the-age-of-cyber-espionage/73305/</t>
  </si>
  <si>
    <t>Black Friday alert</t>
  </si>
  <si>
    <t>https://securelist.com/black-friday-alert/88856/</t>
  </si>
  <si>
    <t>A vulnerable driver: lesson almost learned</t>
  </si>
  <si>
    <t>https://securelist.com/elevation-of-privileges-in-namco-driver/83707/</t>
  </si>
  <si>
    <t>Mobile malware evolution 2017</t>
  </si>
  <si>
    <t>https://securelist.com/mobile-malware-review-2017/84139/</t>
  </si>
  <si>
    <t>IT threat evolution Q2 2018. Statistics</t>
  </si>
  <si>
    <t>https://securelist.com/it-threat-evolution-q2-2018-statistics/87170/</t>
  </si>
  <si>
    <t>Octopus-infested seas of Central Asia</t>
  </si>
  <si>
    <t>https://securelist.com/octopus-infested-seas-of-central-asia/88200/</t>
  </si>
  <si>
    <t>Android commercial spyware</t>
  </si>
  <si>
    <t>https://securelist.com/android-commercial-spyware/83098/</t>
  </si>
  <si>
    <t>An (un)documented Word feature abused by attackers</t>
  </si>
  <si>
    <t>https://securelist.com/an-undocumented-word-feature-abused-by-attackers/81899/</t>
  </si>
  <si>
    <t>KSN Report: Mobile ransomware in 2014-2016</t>
  </si>
  <si>
    <t>https://securelist.com/ksn-report-mobile-ransomware-in-2014-2016/75183/</t>
  </si>
  <si>
    <t>Riltok mobile Trojan: A banker with global reach</t>
  </si>
  <si>
    <t>https://securelist.com/mobile-banker-riltok/91374/</t>
  </si>
  <si>
    <t>Kaspersky Security Bulletin. Spam and phishing in 2015</t>
  </si>
  <si>
    <t>https://securelist.com/kaspersky-security-bulletin-spam-and-phishing-in-2015/73591/</t>
  </si>
  <si>
    <t>Banking Trojan, Gugi, evolves to bypass Android 6 protection</t>
  </si>
  <si>
    <t>https://securelist.com/banking-trojan-gugi-evolves-to-bypass-android-6-protection/75971/</t>
  </si>
  <si>
    <t>Dangerous liaisons</t>
  </si>
  <si>
    <t>https://securelist.com/dangerous-liaisons/82803/</t>
  </si>
  <si>
    <t>Loop of Confidence</t>
  </si>
  <si>
    <t>https://securelist.com/loop-of-confidence/76600/</t>
  </si>
  <si>
    <t>Everyone sees not what they want to see</t>
  </si>
  <si>
    <t>https://securelist.com/everyone-sees-not-what-they-want-to-see/74997/</t>
  </si>
  <si>
    <t>Kaspersky Security Bulletin 2018. Threat Predictions for 2019</t>
  </si>
  <si>
    <t>https://securelist.com/kaspersky-security-bulletin-threat-predictions-for-2019/88878/</t>
  </si>
  <si>
    <t>Exploits: how great is the threat?</t>
  </si>
  <si>
    <t>https://securelist.com/exploits-how-great-is-the-threat/78125/</t>
  </si>
  <si>
    <t>From BlackEnergy to ExPetr</t>
  </si>
  <si>
    <t>https://securelist.com/from-blackenergy-to-expetr/78937/</t>
  </si>
  <si>
    <t>The fourth horseman: CVE-2019-0797 vulnerability</t>
  </si>
  <si>
    <t>https://securelist.com/cve-2019-0797-zero-day-vulnerability/89885/</t>
  </si>
  <si>
    <t>A look into the Russian-speaking ransomware ecosystem</t>
  </si>
  <si>
    <t>https://securelist.com/a-look-into-the-russian-speaking-ransomware-ecosystem/77544/</t>
  </si>
  <si>
    <t>Malware on the Smart TV?</t>
  </si>
  <si>
    <t>https://securelist.com/malware-on-the-smart-tv/73229/</t>
  </si>
  <si>
    <t>IT threat evolution Q1 2017. Statistics</t>
  </si>
  <si>
    <t>https://securelist.com/it-threat-evolution-q1-2017-statistics/78475/</t>
  </si>
  <si>
    <t>IT threat evolution Q3 2017. Statistics</t>
  </si>
  <si>
    <t>https://securelist.com/it-threat-evolution-q3-2017-statistics/83131/</t>
  </si>
  <si>
    <t>IT threat evolution in Q1 2016</t>
  </si>
  <si>
    <t>https://securelist.com/it-threat-evolution-in-q1-2016/74640/</t>
  </si>
  <si>
    <t>Spam and phishing in Q3 2018</t>
  </si>
  <si>
    <t>https://securelist.com/spam-and-phishing-in-q3-2018/88686/</t>
  </si>
  <si>
    <t>Expensive free apps</t>
  </si>
  <si>
    <t>https://securelist.com/expensive-free-apps/77083/</t>
  </si>
  <si>
    <t>Shedding Skin – Turla’s Fresh Faces</t>
  </si>
  <si>
    <t>https://securelist.com/shedding-skin-turlas-fresh-faces/88069/</t>
  </si>
  <si>
    <t>APT review of the year</t>
  </si>
  <si>
    <t>https://securelist.com/apt-review-of-the-year/89117/</t>
  </si>
  <si>
    <t>Gaza Cybergang Group1, operation SneakyPastes</t>
  </si>
  <si>
    <t>https://securelist.com/gaza-cybergang-group1-operation-sneakypastes/90068/</t>
  </si>
  <si>
    <t>Threat Predictions for Connected Life in 2018</t>
  </si>
  <si>
    <t>https://securelist.com/ksb-threat-predictions-for-connected-life-in-2018/83265/</t>
  </si>
  <si>
    <t>Bad Rabbit ransomware</t>
  </si>
  <si>
    <t>https://securelist.com/bad-rabbit-ransomware/82851/</t>
  </si>
  <si>
    <t>Financial Cyberthreats in 2018</t>
  </si>
  <si>
    <t>https://securelist.com/financial-cyberthreats-in-2018/89788/</t>
  </si>
  <si>
    <t>Who’s who in the Zoo</t>
  </si>
  <si>
    <t>https://securelist.com/whos-who-in-the-zoo/85394/</t>
  </si>
  <si>
    <t>Wired Mobile Charging – Is it Safe?</t>
  </si>
  <si>
    <t>https://securelist.com/wired-mobile-charging-is-it-safe/74804/</t>
  </si>
  <si>
    <t>IT threat evolution Q3 2016. Statistics</t>
  </si>
  <si>
    <t>https://securelist.com/it-threat-evolution-q3-2016-statistics/76513/</t>
  </si>
  <si>
    <t>Kaspersky Lab Black Friday Threat Overview 2016</t>
  </si>
  <si>
    <t>https://securelist.com/kaspersky-lab-black-friday-threat-overview-2016/76615/</t>
  </si>
  <si>
    <t>Gaza Cybergang – updated activity in 2017:</t>
  </si>
  <si>
    <t>https://securelist.com/gaza-cybergang-updated-2017-activity/82765/</t>
  </si>
  <si>
    <t>Spam and phishing in Q2 2016</t>
  </si>
  <si>
    <t>https://securelist.com/spam-and-phishing-in-q2-2016/75764/</t>
  </si>
  <si>
    <t>Jack of all trades</t>
  </si>
  <si>
    <t>https://securelist.com/jack-of-all-trades/83470/</t>
  </si>
  <si>
    <t>Tax refund, or How to lose your remaining cash</t>
  </si>
  <si>
    <t>https://securelist.com/tax-season-phishing/84030/</t>
  </si>
  <si>
    <t>Who viewed your Instagram account? And who stole your password?</t>
  </si>
  <si>
    <t>https://securelist.com/who-viewed-you-instagram-account-and-who-stole-your-password/74260/</t>
  </si>
  <si>
    <t>A Modern Hypervisor as a Basis for a Sandbox</t>
  </si>
  <si>
    <t>https://securelist.com/a-modern-hypervisor-as-a-basis-for-a-sandbox/81902/</t>
  </si>
  <si>
    <t>Mobile apps and stealing a connected car</t>
  </si>
  <si>
    <t>https://securelist.com/mobile-apps-and-stealing-a-connected-car/77576/</t>
  </si>
  <si>
    <t>VPNFilter EXIF to C2 mechanism analysed</t>
  </si>
  <si>
    <t>https://securelist.com/vpnfilter-exif-to-c2-mechanism-analysed/85721/</t>
  </si>
  <si>
    <t>Roaming Mantis, part III</t>
  </si>
  <si>
    <t>https://securelist.com/roaming-mantis-part-3/88071/</t>
  </si>
  <si>
    <t>IT threat evolution Q3 2018. Statistics</t>
  </si>
  <si>
    <t>https://securelist.com/it-threat-evolution-q3-2018-statistics/88689/</t>
  </si>
  <si>
    <t>On the StrongPity Waterhole Attacks Targeting Italian and Belgian Encryption Users</t>
  </si>
  <si>
    <t>https://securelist.com/on-the-strongpity-waterhole-attacks-targeting-italian-and-belgian-encryption-users/76147/</t>
  </si>
  <si>
    <t>New multi platform malware/adware spreading via Facebook Messenger</t>
  </si>
  <si>
    <t>https://securelist.com/new-multi-platform-malwareadware-spreading-via-facebook-messenger/81590/</t>
  </si>
  <si>
    <t>Bots and botnets in 2018</t>
  </si>
  <si>
    <t>https://securelist.com/bots-and-botnets-in-2018/90091/</t>
  </si>
  <si>
    <t>The Rotexy mobile Trojan – banker and ransomware</t>
  </si>
  <si>
    <t>https://securelist.com/the-rotexy-mobile-trojan-banker-and-ransomware/88893/</t>
  </si>
  <si>
    <t>Switcher: Android joins the ‘attack-the-router’ club</t>
  </si>
  <si>
    <t>https://securelist.com/switcher-android-joins-the-attack-the-router-club/76969/</t>
  </si>
  <si>
    <t>Thank you, CanSecWest16!</t>
  </si>
  <si>
    <t>https://securelist.com/thank-you-cansecwest16/74289/</t>
  </si>
  <si>
    <t>CVE-2015-2545: overview of current threats</t>
  </si>
  <si>
    <t>https://securelist.com/cve-2015-2545-overview-of-current-threats/74828/</t>
  </si>
  <si>
    <t>Spam and phishing in Q1 2016</t>
  </si>
  <si>
    <t>https://securelist.com/spam-and-phishing-in-q1-2016/74682/</t>
  </si>
  <si>
    <t>‘Twas the night before</t>
  </si>
  <si>
    <t>https://securelist.com/twas-the-night-before/91599/</t>
  </si>
  <si>
    <t>Kaspersky Security Bulletin: Review of the Year 2017</t>
  </si>
  <si>
    <t>https://securelist.com/ksb-review-of-the-year-2017/83338/</t>
  </si>
  <si>
    <t>Rooting Pokémons in Google Play Store</t>
  </si>
  <si>
    <t>https://securelist.com/rooting-pokemons-in-google-play-store/76081/</t>
  </si>
  <si>
    <t>IT threat evolution Q3 2018</t>
  </si>
  <si>
    <t>https://securelist.com/it-threat-evolution-q3-2018/88635/</t>
  </si>
  <si>
    <t>LuckyMouse hits national data center to organize country-level waterholing campaign</t>
  </si>
  <si>
    <t>https://securelist.com/luckymouse-hits-national-data-center/86083/</t>
  </si>
  <si>
    <t>What Interests Children Online</t>
  </si>
  <si>
    <t>https://securelist.com/what-interests-children-online/78622/</t>
  </si>
  <si>
    <t>Ztorg: money for infecting your smartphone</t>
  </si>
  <si>
    <t>https://securelist.com/ztorg-money-for-infecting-your-smartphone/78325/</t>
  </si>
  <si>
    <t>Calisto Trojan for macOS</t>
  </si>
  <si>
    <t>https://securelist.com/calisto-trojan-for-macos/86543/</t>
  </si>
  <si>
    <t>How Trojans manipulate Google Play</t>
  </si>
  <si>
    <t>https://securelist.com/how-trojans-manipulate-google-play/75894/</t>
  </si>
  <si>
    <t>Hackers attacking your memories: science fiction or future threat?</t>
  </si>
  <si>
    <t>https://securelist.com/hackers-attacking-your-memories/88285/</t>
  </si>
  <si>
    <t>Kaspersky Security Bulletin: Threat Predictions for 2018</t>
  </si>
  <si>
    <t>https://securelist.com/ksb-threat-predictions-for-2018/83169/</t>
  </si>
  <si>
    <t>OlympicDestroyer is here to trick the industry</t>
  </si>
  <si>
    <t>https://securelist.com/olympicdestroyer-is-here-to-trick-the-industry/84295/</t>
  </si>
  <si>
    <t>Polyglot – the fake CTB-locker</t>
  </si>
  <si>
    <t>https://securelist.com/polyglot-the-fake-ctb-locker/76182/</t>
  </si>
  <si>
    <t>Threat Predictions for Automotive in 2018</t>
  </si>
  <si>
    <t>https://securelist.com/ksb-threat-predictions-for-automotive-in-2018/83179/</t>
  </si>
  <si>
    <t>Financial cyberthreats in 2016</t>
  </si>
  <si>
    <t>https://securelist.com/financial-cyberthreats-in-2016/77623/</t>
  </si>
  <si>
    <t>The Missing Piece – Sophisticated OS X Backdoor Discovered</t>
  </si>
  <si>
    <t>https://securelist.com/the-missing-piece-sophisticated-os-x-backdoor-discovered/75990/</t>
  </si>
  <si>
    <t>Mobile malware evolution 2015</t>
  </si>
  <si>
    <t>https://securelist.com/mobile-malware-evolution-2015/73839/</t>
  </si>
  <si>
    <t>Attacks on industrial enterprises using RMS and TeamViewer</t>
  </si>
  <si>
    <t>https://securelist.com/attacks-on-industrial-enterprises-using-rms-and-teamviewer/87104/</t>
  </si>
  <si>
    <t>WAP-billing Trojan-Clickers on rise</t>
  </si>
  <si>
    <t>https://securelist.com/wap-billing-trojan-clickers-on-rise/81576/</t>
  </si>
  <si>
    <t>Dvmap: the first Android malware with code injection</t>
  </si>
  <si>
    <t>https://securelist.com/dvmap-the-first-android-malware-with-code-injection/78648/</t>
  </si>
  <si>
    <t>DDoS attacks in Q4 2017</t>
  </si>
  <si>
    <t>https://securelist.com/ddos-attacks-in-q4-2017/83729/</t>
  </si>
  <si>
    <t>ProjectSauron: top level cyber-espionage platform covertly extracts encrypted government comms</t>
  </si>
  <si>
    <t>https://securelist.com/faq-the-projectsauron-apt/75533/</t>
  </si>
  <si>
    <t>IT threat evolution Q3 2016</t>
  </si>
  <si>
    <t>https://securelist.com/it-threat-evolution-q3-2016/76482/</t>
  </si>
  <si>
    <t>Small users in a big network</t>
  </si>
  <si>
    <t>https://securelist.com/small-users-in-a-big-network/74945/</t>
  </si>
  <si>
    <t>IT threat evolution Q1 2018. Statistics</t>
  </si>
  <si>
    <t>https://securelist.com/it-threat-evolution-q1-2018-statistics/85541/</t>
  </si>
  <si>
    <t>Spam and phishing in Q2 2018</t>
  </si>
  <si>
    <t>https://securelist.com/spam-and-phishing-in-q2-2018/87368/</t>
  </si>
  <si>
    <t>A study of car sharing apps</t>
  </si>
  <si>
    <t>https://securelist.com/a-study-of-car-sharing-apps/86948/</t>
  </si>
  <si>
    <t>IT threat evolution in Q2 2016. Statistics</t>
  </si>
  <si>
    <t>https://securelist.com/it-threat-evolution-in-q2-2016-statistics/75640/</t>
  </si>
  <si>
    <t>Gugi: from an SMS Trojan to a Mobile-Banking Trojan</t>
  </si>
  <si>
    <t>https://securelist.com/gugi-from-an-sms-trojan-to-a-mobile-banking-trojan/76023/</t>
  </si>
  <si>
    <t>A malicious pairing of cryptor and stealer</t>
  </si>
  <si>
    <t>https://securelist.com/a-malicious-pairing-of-cryptor-and-stealer/76039/</t>
  </si>
  <si>
    <t>Malware and non-malware ways for ATM jackpotting. Extended cut</t>
  </si>
  <si>
    <t>https://securelist.com/malware-and-non-malware-ways-for-atm-jackpotting-extended-cut/74533/</t>
  </si>
  <si>
    <t>Locky: the encryptor taking the world by storm</t>
  </si>
  <si>
    <t>https://securelist.com/locky-the-encryptor-taking-the-world-by-storm/74398/</t>
  </si>
  <si>
    <t>Booking a Taxi for Faketoken</t>
  </si>
  <si>
    <t>https://securelist.com/booking-a-taxi-for-faketoken/81457/</t>
  </si>
  <si>
    <t>ExPetr/Petya/NotPetya is a Wiper, Not Ransomware</t>
  </si>
  <si>
    <t>https://securelist.com/expetrpetyanotpetya-is-a-wiper-not-ransomware/78902/</t>
  </si>
  <si>
    <t>From Linux to Windows – New Family of Cross-Platform Desktop Backdoors Discovered</t>
  </si>
  <si>
    <t>https://securelist.com/from-linux-to-windows-new-family-of-cross-platform-desktop-backdoors-discovered/73503/</t>
  </si>
  <si>
    <t>Operation ShadowHammer: a high-profile supply chain attack</t>
  </si>
  <si>
    <t>https://securelist.com/operation-shadowhammer-a-high-profile-supply-chain-attack/90380/</t>
  </si>
  <si>
    <t>A new era in mobile banking Trojans</t>
  </si>
  <si>
    <t>https://securelist.com/a-new-era-in-mobile-banking-trojans/79198/</t>
  </si>
  <si>
    <t>Top 8 Reasons You Don’t Want to Miss SAS 2017</t>
  </si>
  <si>
    <t>https://securelist.com/top-8-reasons-you-dont-want-to-miss-sas-2017/77813/</t>
  </si>
  <si>
    <t>Introducing WhiteBear</t>
  </si>
  <si>
    <t>https://securelist.com/introducing-whitebear/81638/</t>
  </si>
  <si>
    <t>Clash of Greed</t>
  </si>
  <si>
    <t>https://securelist.com/clash-of-greed/78271/</t>
  </si>
  <si>
    <t>IoT lottery: finding a perfectly secure connected device</t>
  </si>
  <si>
    <t>https://securelist.com/iot-lottery/83300/</t>
  </si>
  <si>
    <t>IT threat evolution Q1 2018</t>
  </si>
  <si>
    <t>https://securelist.com/it-threat-evolution-q1-2018/85469/</t>
  </si>
  <si>
    <t>APT-style bank robberies increase with Metel, GCMAN and Carbanak 2.0 attacks</t>
  </si>
  <si>
    <t>https://securelist.com/apt-style-bank-robberies-increase-with-metel-gcman-and-carbanak-2-0-attacks/73638/</t>
  </si>
  <si>
    <t>Roaming Mantis, part IV</t>
  </si>
  <si>
    <t>https://securelist.com/roaming-mantis-part-iv/90332/</t>
  </si>
  <si>
    <t>Denis and Co.</t>
  </si>
  <si>
    <t>https://securelist.com/denis-and-company/83671/</t>
  </si>
  <si>
    <t>KSN Report: Ransomware in 2016-2017</t>
  </si>
  <si>
    <t>https://securelist.com/ksn-report-ransomware-in-2016-2017/78824/</t>
  </si>
  <si>
    <t>The banker that encrypted files</t>
  </si>
  <si>
    <t>https://securelist.com/the-banker-that-encrypted-files/76913/</t>
  </si>
  <si>
    <t>IT threat evolution in Q2 2016. Overview</t>
  </si>
  <si>
    <t>https://securelist.com/it-threat-evolution-in-q2-2016-overview/75615/</t>
  </si>
  <si>
    <t>Cyberthreats to financial institutions 2019: overview and predictions</t>
  </si>
  <si>
    <t>https://securelist.com/ksb-cyberthreats-to-financial-institutions-2019-overview-and-predictions/88944/</t>
  </si>
  <si>
    <t>Mobile malware evolution 2018</t>
  </si>
  <si>
    <t>https://securelist.com/mobile-malware-evolution-2018/89689/</t>
  </si>
  <si>
    <t>Large-scale SIM swap fraud</t>
  </si>
  <si>
    <t>https://securelist.com/large-scale-sim-swap-fraud/90353/</t>
  </si>
  <si>
    <t>To crypt, or to mine – that is the question</t>
  </si>
  <si>
    <t>https://securelist.com/to-crypt-or-to-mine-that-is-the-question/86307/</t>
  </si>
  <si>
    <t>Facebook malware – the missing piece</t>
  </si>
  <si>
    <t>https://securelist.com/facebook-malware-the-missing-piece/75476/</t>
  </si>
  <si>
    <t>The first BSides Latin America, this time in Sao Paulo</t>
  </si>
  <si>
    <t>https://securelist.com/the-first-bsides-latin-america-this-time-in-sao-paulo/75200/</t>
  </si>
  <si>
    <t>Still Stealing</t>
  </si>
  <si>
    <t>https://securelist.com/still-stealing/83343/</t>
  </si>
  <si>
    <t>Threat intelligence report for the telecommunications industry</t>
  </si>
  <si>
    <t>https://securelist.com/threat-intelligence-report-for-the-telecommunications-industry/75846/</t>
  </si>
  <si>
    <t>BlackOasis APT and new targeted attacks leveraging zero-day exploit</t>
  </si>
  <si>
    <t>https://securelist.com/blackoasis-apt-and-new-targeted-attacks-leveraging-zero-day-exploit/82732/</t>
  </si>
  <si>
    <t>2018 Fraud World Cup</t>
  </si>
  <si>
    <t>https://securelist.com/2018-fraud-world-cup/85878/</t>
  </si>
  <si>
    <t>The Mistakes of Smart Medicine</t>
  </si>
  <si>
    <t>https://securelist.com/the-mistakes-of-smart-medicine/77855/</t>
  </si>
  <si>
    <t>Skygofree: Following in the footsteps of HackingTeam</t>
  </si>
  <si>
    <t>https://securelist.com/skygofree-following-in-the-footsteps-of-hackingteam/83603/</t>
  </si>
  <si>
    <t>Spam and phishing in Q2 2017</t>
  </si>
  <si>
    <t>https://securelist.com/spam-and-phishing-in-q2-2017/81537/</t>
  </si>
  <si>
    <t>Kaspersky Security Bulletin 2018. Top security stories</t>
  </si>
  <si>
    <t>https://securelist.com/kaspersky-security-bulletin-2018-top-security-stories/89118/</t>
  </si>
  <si>
    <t>A MitM extension for Chrome</t>
  </si>
  <si>
    <t>https://securelist.com/a-mitm-extension-for-chrome/86057/</t>
  </si>
  <si>
    <t>The banker that can steal anything</t>
  </si>
  <si>
    <t>https://securelist.com/the-banker-that-can-steal-anything/76101/</t>
  </si>
  <si>
    <t>Spam and phishing in Q1 2018</t>
  </si>
  <si>
    <t>https://securelist.com/spam-and-phishing-in-q1-2018/85650/</t>
  </si>
  <si>
    <t>Game of Threats</t>
  </si>
  <si>
    <t>https://securelist.com/game-of-threats/90116/</t>
  </si>
  <si>
    <t>Adwind: FAQ</t>
  </si>
  <si>
    <t>https://securelist.com/adwind-faq/73660/</t>
  </si>
  <si>
    <t>Razy in search of cryptocurrency</t>
  </si>
  <si>
    <t>https://securelist.com/razy-in-search-of-cryptocurrency/89485/</t>
  </si>
  <si>
    <t>Not-so-dear subscribers</t>
  </si>
  <si>
    <t>https://securelist.com/mobile-subscriptions/91211/</t>
  </si>
  <si>
    <t>Spam and phishing in 2016</t>
  </si>
  <si>
    <t>https://securelist.com/kaspersky-security-bulletin-spam-and-phishing-in-2016/77483/</t>
  </si>
  <si>
    <t>Investigation Report for the September 2014 Equation malware detection incident in the US</t>
  </si>
  <si>
    <t>https://securelist.com/investigation-report-for-the-september-2014-equation-malware-detection-incident-in-the-us/83210/</t>
  </si>
  <si>
    <t>The rise of mobile banker Asacub</t>
  </si>
  <si>
    <t>https://securelist.com/the-rise-of-mobile-banker-asacub/87591/</t>
  </si>
  <si>
    <t>IT threat evolution Q2 2018</t>
  </si>
  <si>
    <t>https://securelist.com/it-threat-evolution-q2-2018/87172/</t>
  </si>
  <si>
    <t>Operation AppleJeus: Lazarus hits cryptocurrency exchange with fake installer and macOS malware</t>
  </si>
  <si>
    <t>https://securelist.com/operation-applejeus/87553/</t>
  </si>
  <si>
    <t>Pocket cryptofarms</t>
  </si>
  <si>
    <t>https://securelist.com/pocket-cryptofarms/85137/</t>
  </si>
  <si>
    <t>Kaspersky Security Bulletin. Predictions for 2017</t>
  </si>
  <si>
    <t>https://securelist.com/kaspersky-security-bulletin-predictions-for-2017/76660/</t>
  </si>
  <si>
    <t>APT Trends Report Q2 2018</t>
  </si>
  <si>
    <t>https://securelist.com/apt-trends-report-q2-2018/86487/</t>
  </si>
  <si>
    <t>https://securelist.com/leaking-ads/85239/</t>
  </si>
  <si>
    <t>Conference Report: HITCON 2016 in Taipei</t>
  </si>
  <si>
    <t>https://securelist.com/conference-report-hitcon-2016-in-taipei/75730/</t>
  </si>
  <si>
    <t>Roaming Mantis uses DNS hijacking to infect Android smartphones</t>
  </si>
  <si>
    <t>https://securelist.com/roaming-mantis-uses-dns-hijacking-to-infect-android-smartphones/85178/</t>
  </si>
  <si>
    <t>Zcash, or the return of malicious miners</t>
  </si>
  <si>
    <t>https://securelist.com/zcash-or-the-return-of-malicious-miners/76862/</t>
  </si>
  <si>
    <t>Spam and phishing in Q1 2017</t>
  </si>
  <si>
    <t>https://securelist.com/spam-and-phishing-in-q1-2017/78221/</t>
  </si>
  <si>
    <t>Mobile malware evolution 2016</t>
  </si>
  <si>
    <t>https://securelist.com/mobile-malware-evolution-2016/77681/</t>
  </si>
  <si>
    <t>WannaCry and Lazarus Group – the missing link?</t>
  </si>
  <si>
    <t>https://securelist.com/wannacry-and-lazarus-group-the-missing-link/78431/</t>
  </si>
  <si>
    <t>A predatory tale: Who’s afraid of the thief?</t>
  </si>
  <si>
    <t>https://securelist.com/a-predatory-tale/89779/</t>
  </si>
  <si>
    <t>Fooling the ‘Smart City’</t>
  </si>
  <si>
    <t>https://securelist.com/fooling-the-smart-city/76060/</t>
  </si>
  <si>
    <t>IT threat evolution Q2 2017. Statistics</t>
  </si>
  <si>
    <t>https://securelist.com/it-threat-evolution-q2-2017-statistics/79432/</t>
  </si>
  <si>
    <t>Facebook malware: tag me if you can</t>
  </si>
  <si>
    <t>https://securelist.com/facebook-malware-tag-me-if-you-can/75237/</t>
  </si>
  <si>
    <t>BasBanke: Trend-setting Brazilian banking Trojan</t>
  </si>
  <si>
    <t>https://securelist.com/basbanke-trend-setting-brazilian-banking-trojan/90365/</t>
  </si>
  <si>
    <t>New FinSpy iOS and Android implants revealed ITW</t>
  </si>
  <si>
    <t>https://securelist.com/new-finspy-ios-and-android-implants-revealed-itw/91685/</t>
  </si>
  <si>
    <t>USB threats from malware to miners</t>
  </si>
  <si>
    <t>https://securelist.com/usb-threats-from-malware-to-miners/87989/</t>
  </si>
  <si>
    <t>WannaCry ransomware used in widespread attacks all over the world</t>
  </si>
  <si>
    <t>https://securelist.com/wannacry-ransomware-used-in-widespread-attacks-all-over-the-world/78351/</t>
  </si>
  <si>
    <t>The evolution of Acecard</t>
  </si>
  <si>
    <t>https://securelist.com/the-evolution-of-acecard/73777/</t>
  </si>
  <si>
    <t>Energetic Bear/Crouching Yeti: attacks on servers</t>
  </si>
  <si>
    <t>https://securelist.com/energetic-bear-crouching-yeti/85345/</t>
  </si>
  <si>
    <t>FIN7.5: the infamous cybercrime rig “FIN7” continues its activities</t>
  </si>
  <si>
    <t>https://securelist.com/fin7-5-the-infamous-cybercrime-rig-fin7-continues-its-activities/90703/</t>
  </si>
  <si>
    <t>Operation Daybreak</t>
  </si>
  <si>
    <t>https://securelist.com/operation-daybreak/75100/</t>
  </si>
  <si>
    <t>The Dropping Elephant – aggressive cyber-espionage in the Asian region</t>
  </si>
  <si>
    <t>https://securelist.com/the-dropping-elephant-actor/75328/</t>
  </si>
  <si>
    <t>BusyGasper – the unfriendly spy</t>
  </si>
  <si>
    <t>https://securelist.com/busygasper-the-unfriendly-spy/87627/</t>
  </si>
  <si>
    <t>BlackEnergy APT Attacks in Ukraine employ spearphishing with Word documents</t>
  </si>
  <si>
    <t>https://securelist.com/blackenergy-apt-attacks-in-ukraine-employ-spearphishing-with-word-documents/73440/</t>
  </si>
  <si>
    <t>Breaking The Weakest Link Of The Strongest Chain</t>
  </si>
  <si>
    <t>https://securelist.com/breaking-the-weakest-link-of-the-strongest-chain/77562/</t>
  </si>
  <si>
    <t>IT threat evolution Q1 2019</t>
  </si>
  <si>
    <t>https://securelist.com/it-threat-evolution-q1-2019/90978/</t>
  </si>
  <si>
    <t>Good morning Android!</t>
  </si>
  <si>
    <t>https://securelist.com/good-morning-android/75731/</t>
  </si>
  <si>
    <t>Do web injections exist for Android?</t>
  </si>
  <si>
    <t>https://securelist.com/do-web-injections-exist-for-android/77118/</t>
  </si>
  <si>
    <t>Hey there! How much are you worth?</t>
  </si>
  <si>
    <t>https://securelist.com/hey-there-how-much-are-you-worth/88691/</t>
  </si>
  <si>
    <t>The “notification” ransomware lands in Brazil</t>
  </si>
  <si>
    <t>https://securelist.com/the-notification-ransomware-lands-in-brazil/76416/</t>
  </si>
  <si>
    <t>Disassembling a Mobile Trojan Attack</t>
  </si>
  <si>
    <t>https://securelist.com/disassembling-a-mobile-trojan-attack/76286/</t>
  </si>
  <si>
    <t>TeamXRat: Brazilian cybercrime meets ransomware</t>
  </si>
  <si>
    <t>https://securelist.com/teamxrat-brazilian-cybercrime-meets-ransomware/76153/</t>
  </si>
  <si>
    <t>Beware of stalkerware</t>
  </si>
  <si>
    <t>https://securelist.com/beware-of-stalkerware/90264/</t>
  </si>
  <si>
    <t>ATMZombie: banking trojan in Israeli waters</t>
  </si>
  <si>
    <t>https://securelist.com/atmzombie-banking-trojan-in-israeli-waters/73866/</t>
  </si>
  <si>
    <t>The security is still secure</t>
  </si>
  <si>
    <t>https://securelist.com/the-security-is-still-secure/78082/</t>
  </si>
  <si>
    <t>APT Trends report Q1 2018</t>
  </si>
  <si>
    <t>https://securelist.com/apt-trends-report-q1-2018/85280/</t>
  </si>
  <si>
    <t>Financial Cyberthreats in 2017</t>
  </si>
  <si>
    <t>https://securelist.com/financial-cyberthreats-in-2017/84107/</t>
  </si>
  <si>
    <t>Roaming Mantis dabbles in mining and phishing multilingually</t>
  </si>
  <si>
    <t>https://securelist.com/roaming-mantis-dabbles-in-mining-and-phishing-multilingually/85607/</t>
  </si>
  <si>
    <t>ViceLeaker Operation: mobile espionage targeting Middle East</t>
  </si>
  <si>
    <t>https://securelist.com/fanning-the-flames-viceleaker-operation/90877/</t>
  </si>
  <si>
    <t>Operation Ghoul: targeted attacks on industrial and engineering organizations</t>
  </si>
  <si>
    <t>https://securelist.com/operation-ghoul-targeted-attacks-on-industrial-and-engineering-organizations/75718/</t>
  </si>
  <si>
    <t>Ztorg: from rooting to SMS</t>
  </si>
  <si>
    <t>https://securelist.com/ztorg-from-rooting-to-sms/78775/</t>
  </si>
  <si>
    <t>IT threat evolution Q2 2017</t>
  </si>
  <si>
    <t>https://securelist.com/it-threat-evolution-q2-2017/79354/</t>
  </si>
  <si>
    <t>Lurk Banker Trojan: Exclusively for Russia</t>
  </si>
  <si>
    <t>https://securelist.com/lurk-banker-trojan-exclusively-for-russia/75040/</t>
  </si>
  <si>
    <t>IT threat evolution Q1 2019. Statistics</t>
  </si>
  <si>
    <t>https://securelist.com/it-threat-evolution-q1-2019-statistics/90916/</t>
  </si>
  <si>
    <t>Threats to users of adult websites in 2018</t>
  </si>
  <si>
    <t>https://securelist.com/threats-to-users-of-adult-websites-in-2018/89634/</t>
  </si>
  <si>
    <t>Zero-day in Windows Kernel Transaction Manager (CVE-2018-8611)</t>
  </si>
  <si>
    <t>https://securelist.com/zero-day-in-windows-kernel-transaction-manager-cve-2018-8611/89253/</t>
  </si>
  <si>
    <t>IT threat evolution Q1 2017</t>
  </si>
  <si>
    <t>https://securelist.com/it-threat-evolution-q1-2017/78452/</t>
  </si>
  <si>
    <t>Kaspersky Security Bulletin: Story of the year 2017</t>
  </si>
  <si>
    <t>https://securelist.com/ksb-story-of-the-year-2017/83290/</t>
  </si>
  <si>
    <t>Bingo, Amigo! Jackpotting: ATM malware from Latin America to the World</t>
  </si>
  <si>
    <t>https://securelist.com/atm-malware-from-latin-america-to-the-world/83836/</t>
  </si>
  <si>
    <t>Bitscout – The Free Remote Digital Forensics Tool Builder</t>
  </si>
  <si>
    <t>https://securelist.com/bitscout-the-free-remote-digital-forensics-tool-builder/78991/</t>
  </si>
  <si>
    <t>The Asacub Trojan: from spyware to banking malware</t>
  </si>
  <si>
    <t>https://securelist.com/the-asacub-trojan-from-spyware-to-banking-malware/73211/</t>
  </si>
  <si>
    <t>Kaspersky Security Bulletin 2016. The ransomware revolution</t>
  </si>
  <si>
    <t>https://securelist.com/kaspersky-security-bulletin-2016-story-of-the-year/76757/</t>
  </si>
  <si>
    <t>Dridex: A History of Evolution</t>
  </si>
  <si>
    <t>https://securelist.com/dridex-a-history-of-evolution/78531/</t>
  </si>
  <si>
    <t>New Phishing Scam uses AES Encryption and Goes After Apple IDs</t>
  </si>
  <si>
    <t>https://blog.trendmicro.com/trendlabs-security-intelligence/new-phishing-scam-uses-aes-encryption-and-goes-after-apple-ids/</t>
  </si>
  <si>
    <t>AdGholas Malvertising Campaign Employs Astrum Exploit Kit</t>
  </si>
  <si>
    <t>https://blog.trendmicro.com/trendlabs-security-intelligence/adgholas-malvertising-campaign-employs-astrum-exploit-kit/</t>
  </si>
  <si>
    <t>Phishing Attack Uses Browser Extension Tool SingleFile to Obfuscate Malicious Log-in Pages</t>
  </si>
  <si>
    <t>https://blog.trendmicro.com/trendlabs-security-intelligence/phishing-attack-uses-browser-extension-tool-singlefile-to-obfuscate-malicious-log-in-pages/</t>
  </si>
  <si>
    <t>PUA Operation Spreads Thousands of Explicit Apps in the Wild and on Legitimate App Stores</t>
  </si>
  <si>
    <t>https://blog.trendmicro.com/trendlabs-security-intelligence/pua-operation-spreads-thousands-explicit-apps-wild-legitimate-app-stores/</t>
  </si>
  <si>
    <t>Android Security Bulletin Tackles Additional Critical Mediaserver Issues</t>
  </si>
  <si>
    <t>https://blog.trendmicro.com/trendlabs-security-intelligence/android-security-bulletin-tackles-additional-critical-mediaserver-issues/</t>
  </si>
  <si>
    <t>April Android Security Bulletin Addresses Critical H.264 and H.265 Decoder Vulnerabilities</t>
  </si>
  <si>
    <t>https://blog.trendmicro.com/trendlabs-security-intelligence/april-android-security-bulletin-addresses-critical-h-264-h-265-decoder-vulnerabilities/</t>
  </si>
  <si>
    <t>June’s Android Security Bulletin Address Critical Vulnerabilities in Media Framework and Qualcomm Components</t>
  </si>
  <si>
    <t>https://blog.trendmicro.com/trendlabs-security-intelligence/junes-android-security-bulletin-address-critical-vulnerabilities-media-framework-qualcomm-components/</t>
  </si>
  <si>
    <t>ProMediads Malvertising and Sundown-Pirate Exploit Kit Combo Drops Ransomware and Info Stealer</t>
  </si>
  <si>
    <t>https://blog.trendmicro.com/trendlabs-security-intelligence/promediads-malvertising-sundown-pirate-exploit-kit/</t>
  </si>
  <si>
    <t>A Case of Misplaced Trust: How a Third-Party App Store Abuses Apple’s Developer Enterprise Program to Serve Adware</t>
  </si>
  <si>
    <t>https://blog.trendmicro.com/trendlabs-security-intelligence/how-a-third-party-app-store-abuses-apples-developer-enterprise-program-to-serve-adware/</t>
  </si>
  <si>
    <t>How HTML Attachments and Phishing Are Used In BEC Attacks</t>
  </si>
  <si>
    <t>https://blog.trendmicro.com/trendlabs-security-intelligence/html-attachments-phishing-used-bec-attacks/</t>
  </si>
  <si>
    <t>Data Protection Mishap Leaves 55M Philippine Voters at Risk</t>
  </si>
  <si>
    <t>https://blog.trendmicro.com/trendlabs-security-intelligence/55m-registered-voters-risk-philippine-commission-elections-hacked/</t>
  </si>
  <si>
    <t>Trickbot Watch: Arrival via Redirection URL in Spam</t>
  </si>
  <si>
    <t>https://blog.trendmicro.com/trendlabs-security-intelligence/trickbot-watch-arrival-via-redirection-url-in-spam/</t>
  </si>
  <si>
    <t>Emerging 5G Technology Could Compromise SIM Card-Dependent IoT Devices on Massive Scale</t>
  </si>
  <si>
    <t>https://blog.trendmicro.com/trendlabs-security-intelligence/emerging-5g-technology-could-compromise-sim-card-dependent-iot-devices/</t>
  </si>
  <si>
    <t>March’s Patch Tuesday Fixes Privilege Escalation Vulnerabilities Exploited in the Wild</t>
  </si>
  <si>
    <t>https://blog.trendmicro.com/trendlabs-security-intelligence/marchs-patch-tuesday-fixes-privilege-escalation-vulnerabilities-exploited-in-the-wild/</t>
  </si>
  <si>
    <t>July’s Android Security Bulletin Addresses Continuing Mediaserver and Qualcomm Issues</t>
  </si>
  <si>
    <t>https://blog.trendmicro.com/trendlabs-security-intelligence/julys-android-security-bulletin-addresses-continuing-mediaserver-qualcomm-issues/</t>
  </si>
  <si>
    <t>Self-Promoting App in Google Play Cashes In on Pokémon Go</t>
  </si>
  <si>
    <t>https://blog.trendmicro.com/trendlabs-security-intelligence/self-promoting-app-google-play-pokemon-go/</t>
  </si>
  <si>
    <t>Android Vulnerabilities Allow For Easy Root Access</t>
  </si>
  <si>
    <t>https://blog.trendmicro.com/trendlabs-security-intelligence/android-vulnerabilities-allow-easy-root-access/</t>
  </si>
  <si>
    <t>New Flavor of Dirty COW Attack Discovered, Patched</t>
  </si>
  <si>
    <t>https://blog.trendmicro.com/trendlabs-security-intelligence/new-flavor-dirty-cow-attack-discovered-patched/</t>
  </si>
  <si>
    <t>Various Google Play ‘Beauty Camera’ Apps Send Users Pornographic Content, Redirect Them to Phishing Websites and Collect Their Pictures</t>
  </si>
  <si>
    <t>https://blog.trendmicro.com/trendlabs-security-intelligence/various-google-play-beauty-camera-apps-sends-users-pornographic-content-redirects-them-to-phishing-websites-and-collects-their-pictures/</t>
  </si>
  <si>
    <t>Fake Apps Take Advantage of Super Mario Run Release</t>
  </si>
  <si>
    <t>https://blog.trendmicro.com/trendlabs-security-intelligence/fake-apps-take-advantage-mario-run-release/</t>
  </si>
  <si>
    <t>Latest Spam Campaigns from TA505 Now Using New Malware Tools Gelup and FlowerPippi</t>
  </si>
  <si>
    <t>https://blog.trendmicro.com/trendlabs-security-intelligence/latest-spam-campaigns-from-ta505-now-using-new-malware-tools-gelup-and-flowerpippi/</t>
  </si>
  <si>
    <t>Desktop, Mobile Phishing Campaign Targets South Korean Websites, Steals Credentials Via Watering Hole</t>
  </si>
  <si>
    <t>https://blog.trendmicro.com/trendlabs-security-intelligence/desktop-mobile-phishing-campaign-targets-south-korean-websites-steals-credentials-via-watering-hole/</t>
  </si>
  <si>
    <t>Mirrorthief Group Uses Magecart Skimming Attack to Hit Hundreds of Campus Online Stores in US and Canada</t>
  </si>
  <si>
    <t>https://blog.trendmicro.com/trendlabs-security-intelligence/mirrorthief-group-uses-magecart-skimming-attack-to-hit-hundreds-of-campus-online-stores-in-us-and-canada/</t>
  </si>
  <si>
    <t>JScript-toting Ransomware Can Steal Your Passwords and Bitcoin Wallets, Too</t>
  </si>
  <si>
    <t>https://blog.trendmicro.com/trendlabs-security-intelligence/jscript-toting-ransomware-can-steal-passwords-bitcoin-wallets/</t>
  </si>
  <si>
    <t>iOS URL Scheme Susceptible to Hijacking</t>
  </si>
  <si>
    <t>https://blog.trendmicro.com/trendlabs-security-intelligence/ios-url-scheme-susceptible-to-hijacking/</t>
  </si>
  <si>
    <t>Microsoft Patch Tuesday of March 2017: 18 Security Bulletins; 9 Rated Critical, 9 Important</t>
  </si>
  <si>
    <t>https://blog.trendmicro.com/trendlabs-security-intelligence/microsoft-patch-tuesday-march-2017-18-security-bulletins-9-critical-9-important/</t>
  </si>
  <si>
    <t>Zero-day XML External Entity (XXE) Injection Vulnerability in Internet Explorer Can Let Attackers Steal Files, System Info</t>
  </si>
  <si>
    <t>https://blog.trendmicro.com/trendlabs-security-intelligence/zero-day-xml-external-entity-xxe-injection-vulnerability-in-internet-explorer-can-let-attackers-steal-files-system-info/</t>
  </si>
  <si>
    <t>Virtual Patching in the Spotlight Due to Unpatched Microsoft Vulnerabilities</t>
  </si>
  <si>
    <t>https://blog.trendmicro.com/trendlabs-security-intelligence/virtual-patching-spotlight-due-unpatched-microsoft-vulnerabilities/</t>
  </si>
  <si>
    <t>Let’s Encrypt Now Being Abused By Malvertisers</t>
  </si>
  <si>
    <t>https://blog.trendmicro.com/trendlabs-security-intelligence/lets-encrypt-now-being-abused-by-malvertisers/</t>
  </si>
  <si>
    <t>UK Conviction Arises out of Trend Micro and NCA Partnership</t>
  </si>
  <si>
    <t>https://blog.trendmicro.com/trendlabs-security-intelligence/uk-conviction-arises-out-of-trend-micro-and-nca-partnership/</t>
  </si>
  <si>
    <t>Patch Your Flash: Another Zero-Day Vulnerability Hits Adobe Flash</t>
  </si>
  <si>
    <t>https://blog.trendmicro.com/trendlabs-security-intelligence/patch-flash-another-zero-day-vulnerability-hits-adobe-flash/</t>
  </si>
  <si>
    <t>Fileless Banking Trojan Targeting Brazilian Banks Downloads Possible Botnet Capability, Info Stealers</t>
  </si>
  <si>
    <t>https://blog.trendmicro.com/trendlabs-security-intelligence/fileless-banking-trojan-targeting-brazilian-banks-downloads-possible-botnet-capability-info-stealers/</t>
  </si>
  <si>
    <t>Business Process Compromise and the Underground’s Economy of Coupon Fraud</t>
  </si>
  <si>
    <t>https://blog.trendmicro.com/trendlabs-security-intelligence/business-process-compromise-underground-coupon-fraud/</t>
  </si>
  <si>
    <t>Shifting Tactics: Breaking Down TA505 Group’s Use of HTML, RATs and Other Techniques in Latest Campaigns</t>
  </si>
  <si>
    <t>https://blog.trendmicro.com/trendlabs-security-intelligence/shifting-tactics-breaking-down-ta505-groups-use-of-html-rats-and-other-techniques-in-latest-campaigns/</t>
  </si>
  <si>
    <t>Critical ‘CVE-2015-1805’ Vulnerability Allows Permanent Rooting of Most Android Phones</t>
  </si>
  <si>
    <t>https://blog.trendmicro.com/trendlabs-security-intelligence/critical-cve-2015-1805-vulnerability-allows-permanent-rooting-android-phones/</t>
  </si>
  <si>
    <t>Brazilians Migrate to Telegram, Cybercriminals Follow Suit</t>
  </si>
  <si>
    <t>https://blog.trendmicro.com/trendlabs-security-intelligence/brazilians-migrate-telegram-cybercriminals-follow-suit/</t>
  </si>
  <si>
    <t>SLocker Mobile Ransomware Starts Mimicking WannaCry</t>
  </si>
  <si>
    <t>https://blog.trendmicro.com/trendlabs-security-intelligence/slocker-mobile-ransomware-starts-mimicking-wannacry/</t>
  </si>
  <si>
    <t>Emotet-Distributed Ransomware Loader for Nozelesn Found via Managed Detection and Response</t>
  </si>
  <si>
    <t>https://blog.trendmicro.com/trendlabs-security-intelligence/emotet-distributed-ransomware-loader-for-nozelesn-found-via-managed-detection-and-response/</t>
  </si>
  <si>
    <t>Shifting Strategies: Using Social Media, SEO in Tech Support Scams</t>
  </si>
  <si>
    <t>https://blog.trendmicro.com/trendlabs-security-intelligence/shifting-strategies-using-social-media-seo-in-tech-support-scams/</t>
  </si>
  <si>
    <t>North American Malware Trends: Taking a Proactive Approach to Modern Threats</t>
  </si>
  <si>
    <t>https://blog.trendmicro.com/trendlabs-security-intelligence/north-american-malware-trends-taking-proactive-approach-modern-threats/</t>
  </si>
  <si>
    <t>Microsoft Edge and Internet Explorer Zero-Days Allow Access to Confidential Session Data</t>
  </si>
  <si>
    <t>https://blog.trendmicro.com/trendlabs-security-intelligence/microsoft-edge-and-internet-explorer-zero-days-allow-access-to-confidential-session-data/</t>
  </si>
  <si>
    <t>Fake Super Mario Run App Steals Credit Card Information</t>
  </si>
  <si>
    <t>https://blog.trendmicro.com/trendlabs-security-intelligence/fake-super-mario-run-app-steals-credit-card-information/</t>
  </si>
  <si>
    <t>July Patch Tuesday Addresses Critical Vulnerability in Microsoft HoloLens</t>
  </si>
  <si>
    <t>https://blog.trendmicro.com/trendlabs-security-intelligence/july-patch-tuesday-addresses-critical-vulnerability-in-microsoft-hololens/</t>
  </si>
  <si>
    <t>Cryptojacking apps return to Google Play Market</t>
  </si>
  <si>
    <t>https://news.sophos.com/en-us/2018/09/24/cryptojacking-apps-return-to-google-play-market/</t>
  </si>
  <si>
    <t>Symantec Mobile Threat: Attackers Can Manipulate Your WhatsApp and Telegram Media Files</t>
  </si>
  <si>
    <t>https://symantec-enterprise-blogs.security.com/blogs/expert-perspectives/symantec-mobile-threat-defense-attackers-can-manipulate-your-whatsapp-and-telegram-media</t>
  </si>
  <si>
    <t>Unofficial Telegram App Secretly Loads Infinite Malicious Sites</t>
  </si>
  <si>
    <t>https://symantec-enterprise-blogs.security.com/blogs/threat-intelligence/unofficial-telegram-app-malicious-sites</t>
  </si>
  <si>
    <t>A week in security (July 8 – 14)</t>
  </si>
  <si>
    <t>https://blog.malwarebytes.com/a-week-in-security/2019/07/a-week-in-security-july-8-14/</t>
  </si>
  <si>
    <t>Instagram bug could have allowed anyone to take over your account</t>
  </si>
  <si>
    <t>https://nakedsecurity.sophos.com/2019/07/15/instagram-bug-could-have-allowed-anyone-to-take-over-your-account/</t>
  </si>
  <si>
    <t>eCommerce Security: 13 Best Practices to Prevent Threats</t>
  </si>
  <si>
    <t>https://www.sentinelone.com/blog/ecommerce-security-13-best-practices-to-prevent-threats/</t>
  </si>
  <si>
    <t>Smart home hacks</t>
  </si>
  <si>
    <t>https://www.kaspersky.com/blog/vulnerable-smart-home/27617/</t>
  </si>
  <si>
    <t>Could a Dropped USB Drive Expose You to Malware?</t>
  </si>
  <si>
    <t>https://www.mcafee.com/blogs/other-blogs/trusted-advisor/could-a-dropped-usb-drive-expose-you-to-malware-2/?hilite=%27play%27%2C%27store%27%2C%27malware%27</t>
  </si>
  <si>
    <t>https://www.mcafee.com/blogs/consumer/hackable/could-a-dropped-usb-drive-expose-you-to-malware/?hilite=%27play%27%2C%27store%27%2C%27malware%27</t>
  </si>
  <si>
    <t>What is OSINT? (And How Is It Used?)</t>
  </si>
  <si>
    <t>https://www.sentinelone.com/blog/what-is-osint-how-is-it-used/</t>
  </si>
  <si>
    <t>Downloaded FaceApp? Here’s How Your Privacy Is Now Affected</t>
  </si>
  <si>
    <t>https://www.mcafee.com/blogs/consumer/consumer-threat-notices/faceapp/?hilite=%27google%27%2C%27malicious%27</t>
  </si>
  <si>
    <t>No man’s land: How a Magecart group is running a web skimming operation from a war zone</t>
  </si>
  <si>
    <t>https://blog.malwarebytes.com/cybercrime/2019/07/no-mans-land-how-a-magecart-group-is-running-a-web-skimming-operation-from-a-war-zone/</t>
  </si>
  <si>
    <t>Google Chrome is ditching its XSS detection tool</t>
  </si>
  <si>
    <t>https://nakedsecurity.sophos.com/2019/07/18/google-chrome-is-ditching-its-xss-detection-tool/</t>
  </si>
  <si>
    <t>11 Things You Didn’t Know About Black Hat USA 2019</t>
  </si>
  <si>
    <t>https://www.sentinelone.com/blog/11-things-you-didnt-know-about-black-hat-usa-2019/</t>
  </si>
  <si>
    <t>https://www.mcafee.com/blogs/consumer/consumer-threat-notices/faceapp/?hilite=%27play%27%2C%27store%27%2C%27malicious%27</t>
  </si>
  <si>
    <t>Okrum: Ke3chang group targets diplomatic missions</t>
  </si>
  <si>
    <t>https://www.welivesecurity.com/2019/07/18/okrum-ke3chang-targets-diplomatic-missions/</t>
  </si>
  <si>
    <t>With FaceApp in the spotlight, new scams emerge</t>
  </si>
  <si>
    <t>https://www.welivesecurity.com/2019/07/19/faceapp-spotlight-scams-emerge/</t>
  </si>
  <si>
    <t>FaceApp: The App That Ages Your Employees and Your CIO</t>
  </si>
  <si>
    <t>https://www.mcafee.com/blogs/enterprise/endpoint-security/faceapp-the-app-that-ages-your-employees-and-your-cio/?hilite=%27android%27%2C%27malicious%27</t>
  </si>
  <si>
    <t>Parental monitoring apps: How do they differ from stalkerware?</t>
  </si>
  <si>
    <t>https://blog.malwarebytes.com/stalkerware/2019/07/parental-monitoring-apps-how-do-they-differ-from-stalkerware/</t>
  </si>
  <si>
    <t>https://www.mcafee.com/blogs/enterprise/endpoint-security/faceapp-the-app-that-ages-your-employees-and-your-cio/?hilite=%27android%27%2C%27malware%27</t>
  </si>
  <si>
    <t>A week in security (July 15 – 21)</t>
  </si>
  <si>
    <t>https://blog.malwarebytes.com/a-week-in-security/2019/07/a-week-in-security-july-15-21/</t>
  </si>
  <si>
    <t>Your Android’s accelerometer could be used to eavesdrop on your calls</t>
  </si>
  <si>
    <t>https://nakedsecurity.sophos.com/2019/07/23/spearphone-researchers-eavesdrop-on-phone-loudspeakers/</t>
  </si>
  <si>
    <t>Demystifying Blockchain: Sifting Through Benefits, Examples and Choices</t>
  </si>
  <si>
    <t>https://www.mcafee.com/blogs/other-blogs/mcafee-labs/demystifying-blockchain-sifting-through-benefits-examples-and-choices/?hilite=%27google%27%2C%27malicious%27</t>
  </si>
  <si>
    <t>Aspen Security Forum: Malware Gets Smarter, Faster and More Destructive</t>
  </si>
  <si>
    <t>https://symantec-enterprise-blogs.security.com/blogs/feature-stories/aspen-security-forum-malware-gets-smarter-faster-and-more-destructive</t>
  </si>
  <si>
    <t>Malaysia Airlines Flight 17 investigation shows Russian disinformation campaigns have global reach</t>
  </si>
  <si>
    <t>https://blog.malwarebytes.com/social-engineering/2019/07/malaysia-airlines-flight-17-investigation-shows-russian-disinformation-campaigns-have-global-reach/</t>
  </si>
  <si>
    <t>What’s new in Kaspersky 2020 security solutions</t>
  </si>
  <si>
    <t>https://www.kaspersky.com/blog/kaspersky-2020-security-solutions/27749/</t>
  </si>
  <si>
    <t>7 Ways Hackers Steal Your Passwords</t>
  </si>
  <si>
    <t>https://www.sentinelone.com/blog/7-ways-hackers-steal-your-passwords/</t>
  </si>
  <si>
    <t>FaceApp scares point to larger data collection problems</t>
  </si>
  <si>
    <t>https://blog.malwarebytes.com/privacy-2/2019/07/faceapp-scares-point-to-larger-data-collection-problems/</t>
  </si>
  <si>
    <t>A deep dive into Phobos ransomware</t>
  </si>
  <si>
    <t>https://blog.malwarebytes.com/threat-analysis/2019/07/a-deep-dive-into-phobos-ransomware/</t>
  </si>
  <si>
    <t>MegaCortex | Malware Authors Serve Up Bad Tasting Ransomware</t>
  </si>
  <si>
    <t>https://www.sentinelone.com/blog/megacortex-malware-authors-serve-up-bad-tasting-ransomware/</t>
  </si>
  <si>
    <t>Changing California’s privacy law: A snapshot at the support and opposition</t>
  </si>
  <si>
    <t>https://blog.malwarebytes.com/privacy-2/2019/07/changing-californias-privacy-law-a-snapshot-at-the-support-and-opposition/</t>
  </si>
  <si>
    <t>Zegost from Within – New Campaign Targeting Internal Interests</t>
  </si>
  <si>
    <t>https://www.fortinet.com/blog/threat-research/zegost-campaign-targets-internal-interests</t>
  </si>
  <si>
    <t>Examining the Link Between TLD Prices and Abuse</t>
  </si>
  <si>
    <t>https://www.mcafee.com/blogs/other-blogs/mcafee-labs/examining-the-link-between-tld-prices-and-abuse/?hilite=%27google%27%2C%27malicious%27</t>
  </si>
  <si>
    <t>https://www.mcafee.com/blogs/other-blogs/mcafee-labs/examining-the-link-between-tld-prices-and-abuse/?hilite=%27google%27%2C%27malware%27</t>
  </si>
  <si>
    <t>Mobile Menace Monday: Dark Android Q rises</t>
  </si>
  <si>
    <t>https://blog.malwarebytes.com/cybercrime/mobile/2019/07/mobile-menace-monday-dark-android-q-rises/</t>
  </si>
  <si>
    <t>https://nakedsecurity.sophos.com/2019/07/29/monday-review-the-hot-21-stories-of-the-week-39/</t>
  </si>
  <si>
    <t>Scam impersonates WhatsApp, offers ‘free internet’</t>
  </si>
  <si>
    <t>https://www.welivesecurity.com/2019/07/29/scam-whatsapp-free-internet/</t>
  </si>
  <si>
    <t>Android ransomware is back</t>
  </si>
  <si>
    <t>https://www.welivesecurity.com/2019/07/29/android-ransomware-back/</t>
  </si>
  <si>
    <t>Unveiling 11 New Adversary Playbooks</t>
  </si>
  <si>
    <t>https://unit42.paloaltonetworks.com/unveiling-11-new-adversary-playbooks/</t>
  </si>
  <si>
    <t>Update to iOS 12.4 right away</t>
  </si>
  <si>
    <t>https://www.kaspersky.com/blog/ios-critical-vulnerabilities-124/27778/</t>
  </si>
  <si>
    <t>Transatlantic Cable podcast, episode 103</t>
  </si>
  <si>
    <t>https://www.kaspersky.com/blog/transatlantic-cable-podcast-103/27802/</t>
  </si>
  <si>
    <t>Firewall Vulnerabilities | Is Your Data Leaking Like Capital One?</t>
  </si>
  <si>
    <t>https://www.sentinelone.com/blog/firewall-vulnerabilities-data-leaking-like-capital-one/</t>
  </si>
  <si>
    <t>How to Remove the Chromium Virus</t>
  </si>
  <si>
    <t>https://www.pandasecurity.com/en/mediacenter/malware/chromium-virus/</t>
  </si>
  <si>
    <t>Clop Ransomware</t>
  </si>
  <si>
    <t>https://www.mcafee.com/blogs/other-blogs/mcafee-labs/clop-ransomware/?hilite=%27play%27%2C%27store%27%2C%27malware%27</t>
  </si>
  <si>
    <t>https://www.mcafee.com/blogs/other-blogs/mcafee-labs/clop-ransomware/?hilite=%27play%27%2C%27store%27%2C%27malicious%27</t>
  </si>
  <si>
    <t>No summer break for Magecart as web skimming intensifies</t>
  </si>
  <si>
    <t>https://blog.malwarebytes.com/web-threats/2019/08/no-summer-break-for-magecart-as-web-skimming-intensifies/</t>
  </si>
  <si>
    <t>From Carnaval to Cinco de Mayo – The journey of Amavaldo</t>
  </si>
  <si>
    <t>https://www.welivesecurity.com/2019/08/01/banking-trojans-amavaldo/</t>
  </si>
  <si>
    <t>Eavesdropping smartphones: Fact or fiction?</t>
  </si>
  <si>
    <t>https://www.kaspersky.com/blog/smartphones-eavesdropping/27817/</t>
  </si>
  <si>
    <t>Say hello to Lord Exploit Kit</t>
  </si>
  <si>
    <t>https://blog.malwarebytes.com/threat-analysis/2019/08/say-hello-to-lord-exploit-kit/</t>
  </si>
  <si>
    <t>Smart TVs: Yet another way for attackers to break into your home?</t>
  </si>
  <si>
    <t>https://www.welivesecurity.com/2019/08/02/smart-tvs-way-attackers-home/</t>
  </si>
  <si>
    <t>Symantec Mobile Threat Defense: Why Deployment Can Make or Break Your Mobile Security ROI</t>
  </si>
  <si>
    <t>https://symantec-enterprise-blogs.security.com/blogs/feature-stories/symantec-mobile-threat-defense-why-deployment-can-make-or-break-your-mobile-security-roi</t>
  </si>
  <si>
    <t>A week in security (July 29 – August 4)</t>
  </si>
  <si>
    <t>https://blog.malwarebytes.com/malwarebytes-news/2019/08/a-week-in-security-july-29-august-4/</t>
  </si>
  <si>
    <t>How brain-machine interface (BMI) technology could create an Internet of Thoughts</t>
  </si>
  <si>
    <t>https://blog.malwarebytes.com/artificial-intelligence/2019/08/how-brain-machine-interface-bmi-technology-could-create-internet-of-thoughts/</t>
  </si>
  <si>
    <t>https://nakedsecurity.sophos.com/2019/08/05/monday-review-the-hot-20-stories-of-the-week-46/</t>
  </si>
  <si>
    <t>Sharpening the Machete</t>
  </si>
  <si>
    <t>https://www.welivesecurity.com/2019/08/05/sharpening-machete-cyberespionage/</t>
  </si>
  <si>
    <t>MoqHao Related Android Spyware Targeting Japan and Korea Found on Google Play</t>
  </si>
  <si>
    <t>https://www.mcafee.com/blogs/other-blogs/mcafee-labs/moqhao-related-android-spyware-targeting-japan-and-korea-found-on-google-play/?hilite=%27android%27%2C%27malicious%27</t>
  </si>
  <si>
    <t>https://www.mcafee.com/blogs/other-blogs/mcafee-labs/moqhao-related-android-spyware-targeting-japan-and-korea-found-on-google-play/?hilite=%27android%27%2C%27malware%27</t>
  </si>
  <si>
    <t>Leveraging AI to Win the Cybercrime Arms Race</t>
  </si>
  <si>
    <t>https://www.fortinet.com/blog/industry-trends/leverage-ai-to-win-cybercrime-arms-race</t>
  </si>
  <si>
    <t>https://www.mcafee.com/blogs/other-blogs/mcafee-labs/moqhao-related-android-spyware-targeting-japan-and-korea-found-on-google-play/?hilite=%27google%27%2C%27malicious%27</t>
  </si>
  <si>
    <t>Tricky Chinese-Targeted Trojan Bypasses Authentication</t>
  </si>
  <si>
    <t>https://www.fortinet.com/blog/threat-research/chinese-targeted-trojan-analysis</t>
  </si>
  <si>
    <t>https://www.mcafee.com/blogs/other-blogs/mcafee-labs/moqhao-related-android-spyware-targeting-japan-and-korea-found-on-google-play/?hilite=%27google%27%2C%27malware%27</t>
  </si>
  <si>
    <t>8 ways to improve security on smart home devices</t>
  </si>
  <si>
    <t>https://blog.malwarebytes.com/iot/2019/08/8-ways-to-improve-security-on-smart-home-devices/</t>
  </si>
  <si>
    <t>How malware steals autofill data from browsers</t>
  </si>
  <si>
    <t>https://www.kaspersky.com/blog/browser-data-theft/27871/</t>
  </si>
  <si>
    <t>https://www.mcafee.com/blogs/other-blogs/mcafee-labs/moqhao-related-android-spyware-targeting-japan-and-korea-found-on-google-play/?hilite=%27play%27%2C%27store%27%2C%27malware%27</t>
  </si>
  <si>
    <t>https://www.mcafee.com/blogs/other-blogs/mcafee-labs/moqhao-related-android-spyware-targeting-japan-and-korea-found-on-google-play/?hilite=%27play%27%2C%27store%27%2C%27malicious%27</t>
  </si>
  <si>
    <t>Labs quarterly report finds ransomware’s gone rampant against businesses</t>
  </si>
  <si>
    <t>https://blog.malwarebytes.com/reports/2019/08/labs-quarterly-report-finds-ransomwares-gone-rampant-against-businesses/</t>
  </si>
  <si>
    <t>Update your iPhone – remote control holes revealed by researchers</t>
  </si>
  <si>
    <t>https://nakedsecurity.sophos.com/2019/08/08/update-your-iphone-remote-control-holes-revealed/</t>
  </si>
  <si>
    <t>Facebook hits two app developers with lawsuit</t>
  </si>
  <si>
    <t>https://www.welivesecurity.com/2019/08/08/facebook-android-app-developers-lawsuits/</t>
  </si>
  <si>
    <t>HVACking: Understanding the Delta Between Security and Reality</t>
  </si>
  <si>
    <t>https://www.mcafee.com/blogs/other-blogs/mcafee-labs/hvacking-understanding-the-delta-between-security-and-reality/?hilite=%27play%27%2C%27store%27%2C%27malware%27</t>
  </si>
  <si>
    <t>https://www.mcafee.com/blogs/other-blogs/mcafee-labs/hvacking-understanding-the-delta-between-security-and-reality/?hilite=%27play%27%2C%27store%27%2C%27malicious%27</t>
  </si>
  <si>
    <t>https://nakedsecurity.sophos.com/2019/08/12/monday-review-the-hot-23-stories-of-the-week-31/</t>
  </si>
  <si>
    <t>Hunting the Public Cloud for Exposed Hosts and Misconfigurations</t>
  </si>
  <si>
    <t>https://unit42.paloaltonetworks.com/hunting-the-public-cloud-for-exposed-hosts-and-misconfigurations/</t>
  </si>
  <si>
    <t>DEFCON’s Been And Gone | What Did You Miss?</t>
  </si>
  <si>
    <t>https://www.sentinelone.com/blog/def-con-has-been-and-gone-what-did-you-miss/</t>
  </si>
  <si>
    <t>Facial recognition technology: force for good or privacy threat?</t>
  </si>
  <si>
    <t>https://blog.malwarebytes.com/privacy-2/2019/08/facial-recognition-technology-force-for-good-or-privacy-threat/</t>
  </si>
  <si>
    <t>Android users menaced by pre-installed malware</t>
  </si>
  <si>
    <t>https://nakedsecurity.sophos.com/2019/08/13/android-users-menaced-by-pre-installed-malware/</t>
  </si>
  <si>
    <t>How to protect your phone during the summer holidays</t>
  </si>
  <si>
    <t>https://www.pandasecurity.com/en/mediacenter/tips/protect-phone-summer-holidays/</t>
  </si>
  <si>
    <t>Data and device security for domestic abuse survivors</t>
  </si>
  <si>
    <t>https://blog.malwarebytes.com/privacy-2/2019/08/data-and-device-security-domestic-abuse-survivors/</t>
  </si>
  <si>
    <t>Hacked devices can be turned into acoustic weapons</t>
  </si>
  <si>
    <t>https://nakedsecurity.sophos.com/2019/08/13/hacked-devices-can-be-turned-into-acoustic-weapons/</t>
  </si>
  <si>
    <t>Loss of business: the largest cost of a data breach</t>
  </si>
  <si>
    <t>https://www.pandasecurity.com/en/mediacenter/security/cost-of-a-data-breach/</t>
  </si>
  <si>
    <t>In the Balkans, businesses are under fire from a double‑barreled weapon</t>
  </si>
  <si>
    <t>https://www.welivesecurity.com/2019/08/14/balkans-businesses-double-barreled-weapon/</t>
  </si>
  <si>
    <t>The Cerberus Banking Trojan: 3 Tips to Secure Your Financial Data</t>
  </si>
  <si>
    <t>https://www.mcafee.com/blogs/consumer/consumer-threat-notices/cerberus-banking-trojan/?hilite=%27android%27%2C%27malware%27</t>
  </si>
  <si>
    <t>S2 Ep4: iPhone holes, Android malware and romance scams – Naked Security Podcast</t>
  </si>
  <si>
    <t>https://nakedsecurity.sophos.com/2019/08/15/s2-ep4-iphone-holes-android-malware-and-romance-scams-naked-security-podcast/</t>
  </si>
  <si>
    <t>The Hidden Bee infection chain, part 1: the stegano pack</t>
  </si>
  <si>
    <t>https://blog.malwarebytes.com/threat-analysis/2019/08/the-hidden-bee-infection-chain-part-1-the-stegano-pack/</t>
  </si>
  <si>
    <t>Serious flaws in six printer brands discovered, fixed</t>
  </si>
  <si>
    <t>https://nakedsecurity.sophos.com/2019/08/15/researchers-find-serious-flaws-in-six-printer-brands/</t>
  </si>
  <si>
    <t>Adware Posing as 85 Photography and Gaming Apps on Google Play Installed Over 8 Million Times</t>
  </si>
  <si>
    <t>https://www.trendmicro.com/en_us/research/19/h/adware-posing-as-85-photography-and-gaming-apps-on-google-play-installed-over-8-million-times.html</t>
  </si>
  <si>
    <t>iPhone holes and Android malware – how to keep your phone safe</t>
  </si>
  <si>
    <t>https://nakedsecurity.sophos.com/2019/08/16/iphone-holes-and-android-malware-how-to-keep-your-phone-safe/</t>
  </si>
  <si>
    <t>Survey: What Makes Websites Trustworthy?</t>
  </si>
  <si>
    <t>https://www.pandasecurity.com/en/mediacenter/security/what-makes-websites-trustworthy/</t>
  </si>
  <si>
    <t>The Good, the Bad and the Ugly in Cybersecurity – Week 33</t>
  </si>
  <si>
    <t>https://www.sentinelone.com/blog/the-good-the-bad-and-the-ugly-in-cybersecurity-week-33/</t>
  </si>
  <si>
    <t>Google wants to make your kids street smart – online</t>
  </si>
  <si>
    <t>https://www.pandasecurity.com/en/mediacenter/mobile-news/google-make-your-kids-street-smart-online/</t>
  </si>
  <si>
    <t>QxSearch hijacker fakes failed installs</t>
  </si>
  <si>
    <t>https://blog.malwarebytes.com/pups/2019/08/qxsearch-hijacker-fakes-failed-installs/</t>
  </si>
  <si>
    <t>AI: Artificial Ignorance</t>
  </si>
  <si>
    <t>https://www.welivesecurity.com/2019/08/16/ai-artificial-ignorance/</t>
  </si>
  <si>
    <t>Symantec Mobile Threat Defense: Stop Relying on Delayed and Invasive Protection Actions</t>
  </si>
  <si>
    <t>https://symantec-enterprise-blogs.security.com/blogs/expert-perspectives/symantec-mobile-threat-defense-stop-relying-delayed-and-invasive-protection-actions</t>
  </si>
  <si>
    <t>How much personalization is too much?</t>
  </si>
  <si>
    <t>https://blog.malwarebytes.com/privacy-2/2019/08/how-much-personalization-is-too-much/</t>
  </si>
  <si>
    <t>A week in security (August 12 – 18)</t>
  </si>
  <si>
    <t>https://blog.malwarebytes.com/a-week-in-security/2019/08/a-week-in-security-august-12-18/</t>
  </si>
  <si>
    <t>https://nakedsecurity.sophos.com/2019/08/19/monday-review-the-hot-22-stories-of-the-week-36/</t>
  </si>
  <si>
    <t>I heard a bug in Kaspersky products could be used for spying. Is that true?</t>
  </si>
  <si>
    <t>https://www.kaspersky.com/blog/tracking-ids-bug/27979/</t>
  </si>
  <si>
    <t>Newly Registered Domains: Malicious Abuse by Bad Actors</t>
  </si>
  <si>
    <t>https://unit42.paloaltonetworks.com/newly-registered-domains-malicious-abuse-by-bad-actors/</t>
  </si>
  <si>
    <t>Apple iOS update ends in jailbroken iPhones (if that’s what you want)</t>
  </si>
  <si>
    <t>https://nakedsecurity.sophos.com/2019/08/20/apple-ios-update-ends-in-jailbroken-iphones-if-thats-what-you-want/</t>
  </si>
  <si>
    <t>Serious Security: Phishing in the cloud – the freemium way</t>
  </si>
  <si>
    <t>https://nakedsecurity.sophos.com/2019/08/20/serious-security-phishing-in-the-cloud-the-freemium-way/</t>
  </si>
  <si>
    <t>The Gamaredon Group: A TTP Profile Analysis</t>
  </si>
  <si>
    <t>https://www.fortinet.com/blog/threat-research/gamaredon-group-ttp-profile-analysis</t>
  </si>
  <si>
    <t>Bluetooth vulnerability can be exploited in Key Negotiation of Bluetooth (KNOB) attacks</t>
  </si>
  <si>
    <t>https://blog.malwarebytes.com/awareness/2019/08/bluetooth-vulnerability-can-be-exploited-in-key-negotiation-of-bluetooth-knob-attacks/</t>
  </si>
  <si>
    <t>BEC scams generate $301 million a month</t>
  </si>
  <si>
    <t>https://www.pandasecurity.com/en/mediacenter/security/bec-million-dollar-scam/</t>
  </si>
  <si>
    <t>macOS Incident Response | Part 1: Collecting Device, File &amp; System Data</t>
  </si>
  <si>
    <t>https://labs.sentinelone.com/macos-incident-response-part-1-collecting-device-file-system-data/</t>
  </si>
  <si>
    <t>19 Cloud Security Best Practices for 2019</t>
  </si>
  <si>
    <t>https://www.mcafee.com/blogs/enterprise/cloud-security/top-19-cloud-security-best-practices/?hilite=%27google%27%2C%27malicious%27</t>
  </si>
  <si>
    <t>https://www.mcafee.com/blogs/enterprise/cloud-security/top-19-cloud-security-best-practices/?hilite=%27google%27%2C%27malware%27</t>
  </si>
  <si>
    <t>The lucrative business of Bitcoin sextortion scams (updated)</t>
  </si>
  <si>
    <t>https://blog.malwarebytes.com/scams/2019/08/the-lucrative-business-of-bitcoin-sextortion-scams/</t>
  </si>
  <si>
    <t>https://www.mcafee.com/blogs/enterprise/cloud-security/top-19-cloud-security-best-practices/?hilite=%27play%27%2C%27store%27%2C%27malware%27</t>
  </si>
  <si>
    <t>https://www.mcafee.com/blogs/enterprise/cloud-security/top-19-cloud-security-best-practices/?hilite=%27play%27%2C%27store%27%2C%27malicious%27</t>
  </si>
  <si>
    <t>First‑of‑its‑kind spyware sneaks into Google Play</t>
  </si>
  <si>
    <t>https://www.welivesecurity.com/2019/08/22/first-spyware-android-ahmyth-google-play/</t>
  </si>
  <si>
    <t>The Good, the Bad and the Ugly in Cybersecurity – Week 34</t>
  </si>
  <si>
    <t>https://www.sentinelone.com/blog/the-good-the-bad-and-the-ugly-in-cybersecurity-week-34/</t>
  </si>
  <si>
    <t>Syrk ransomware lurking in Fortnite cheat pack</t>
  </si>
  <si>
    <t>https://www.kaspersky.com/blog/ransomware-in-fortnite-cheats/28104/</t>
  </si>
  <si>
    <t>Ellen DeGeneres Instagram Hack: What You Can Do to Protect Your Account</t>
  </si>
  <si>
    <t>https://www.mcafee.com/blogs/consumer/ellen-degeneres-instagram-hack-what-you-can-do-to-protect-your-account/?hilite=%27android%27%2C%27malicious%27</t>
  </si>
  <si>
    <t>https://www.mcafee.com/blogs/consumer/ellen-degeneres-instagram-hack-what-you-can-do-to-protect-your-account/?hilite=%27android%27%2C%27malware%27</t>
  </si>
  <si>
    <t>Mobile Menace Monday: Android Trojan raises xHelper</t>
  </si>
  <si>
    <t>https://blog.malwarebytes.com/android/2019/08/mobile-menace-monday-android-trojan-raises-xhelper/</t>
  </si>
  <si>
    <t>A week in security (August 19 – 25)</t>
  </si>
  <si>
    <t>https://blog.malwarebytes.com/a-week-in-security/2019/08/a-week-in-security-august-19-25/</t>
  </si>
  <si>
    <t>Fortinet Fully Supports VMware NSX-T to Advance Security for Software-Defined Data Centers and the Cloud</t>
  </si>
  <si>
    <t>https://www.fortinet.com/blog/business-and-technology/fortinet-supports-vmware-nsx-t-for-cloud-security</t>
  </si>
  <si>
    <t>Malicious Android app had more than 100 million downloads in Google Play</t>
  </si>
  <si>
    <t>https://www.kaspersky.com/blog/camscanner-malicious-android-app/28156/</t>
  </si>
  <si>
    <t>Study explores clickjacking problem across top Alexa-ranked websites</t>
  </si>
  <si>
    <t>https://blog.malwarebytes.com/web-threats/2019/08/study-explores-clickjacking-problem-across-top-alexa-ranked-websites/</t>
  </si>
  <si>
    <t>How to Spring Clean Your Digital Life</t>
  </si>
  <si>
    <t>https://www.mcafee.com/blogs/consumer/how-to-spring-clean-your-digital-life/?hilite=%27play%27%2C%27store%27%2C%27malware%27</t>
  </si>
  <si>
    <t>New Stealthy Ad Clicking Tactics Found in Popular Apps on Google Play</t>
  </si>
  <si>
    <t>https://symantec-enterprise-blogs.security.com/blogs/threat-intelligence/stealthy-ad-clicking-apps-google-play</t>
  </si>
  <si>
    <t>Report: 53% of social media logins are fraudulent</t>
  </si>
  <si>
    <t>https://nakedsecurity.sophos.com/2019/08/28/report-53-of-social-media-logins-are-fraud/</t>
  </si>
  <si>
    <t>macOS Incident Response | Part 2: User Data, Activity and Behavior</t>
  </si>
  <si>
    <t>https://labs.sentinelone.com/macos-incident-response-part-2-user-data-activity-and-behavior/</t>
  </si>
  <si>
    <t>Analyzing and Identifying Issues with the Microsoft Patch for CVE-2018-8423</t>
  </si>
  <si>
    <t>https://www.mcafee.com/blogs/other-blogs/mcafee-labs/analyzing-and-identifying-issues-with-the-microsoft-patch-for-cve-2018-8423/?hilite=%27play%27%2C%27store%27%2C%27malicious%27</t>
  </si>
  <si>
    <t>Heatstroke Used Multistage Phishing For Info Theft</t>
  </si>
  <si>
    <t>https://www.trendmicro.com/en_us/research/19/h/heatstroke-campaign-uses-multistage-phishing-attack-to-steal-paypal-and-credit-card-information.html</t>
  </si>
  <si>
    <t>The Good, the Bad and the Ugly in Cybersecurity – Week 35</t>
  </si>
  <si>
    <t>https://www.sentinelone.com/blog/the-good-the-bad-and-the-ugly-in-cybersecurity-week-35/</t>
  </si>
  <si>
    <t>Google warns of system-controlling Chrome bug</t>
  </si>
  <si>
    <t>https://nakedsecurity.sophos.com/2019/08/30/google-warns-of-system-controlling-chrome-bug/</t>
  </si>
  <si>
    <t>Botnet targets set-top boxes using Android OS</t>
  </si>
  <si>
    <t>https://nakedsecurity.sophos.com/2019/08/30/botnet-targets-set-top-boxes-using-android-os/</t>
  </si>
  <si>
    <t>Sophisticated iPhone hacking went unnoticed for over two years</t>
  </si>
  <si>
    <t>https://nakedsecurity.sophos.com/2019/08/30/sophisticated-iphone-hacking-went-unnoticed-for-over-two-years/</t>
  </si>
  <si>
    <t>Unprecedented new iPhone malware discovered</t>
  </si>
  <si>
    <t>https://blog.malwarebytes.com/mac/2019/08/unprecedented-new-iphone-malware-discovered/</t>
  </si>
  <si>
    <t>WordPress sites are being backdoored with rogue admin users</t>
  </si>
  <si>
    <t>https://nakedsecurity.sophos.com/2019/09/02/wordpress-sites-are-being-backdoored-with-rogue-admin-users/</t>
  </si>
  <si>
    <t>Google throws bug bounty bucks at mega-popular third-party apps</t>
  </si>
  <si>
    <t>https://nakedsecurity.sophos.com/2019/09/02/google-throws-bug-bounty-bucks-at-mega-popular-third-party-apps/</t>
  </si>
  <si>
    <t>Google White Hat Hackers Say Thousands of iPhones Have Been Hacked for Years</t>
  </si>
  <si>
    <t>https://www.pandasecurity.com/en/mediacenter/news/google-iphones-hacked/</t>
  </si>
  <si>
    <t>Cybercrime’s Most Wanted: Four Mobile Threats that Might Surprise You</t>
  </si>
  <si>
    <t>https://www.mcafee.com/blogs/consumer/mobile-and-iot-security/four-surprising-mobile-threats/?hilite=%27android%27%2C%27malicious%27</t>
  </si>
  <si>
    <t>New social engineering toolkit draws inspiration from previous web campaigns</t>
  </si>
  <si>
    <t>https://blog.malwarebytes.com/social-engineering/2019/09/new-social-engineering-toolkit-draws-inspiration-from-previous-web-campaigns/</t>
  </si>
  <si>
    <t>iPhone attack may have targeted Android and Windows too</t>
  </si>
  <si>
    <t>https://nakedsecurity.sophos.com/2019/09/03/iphone-attack-may-have-targeted-android-and-windows-too/</t>
  </si>
  <si>
    <t>https://www.mcafee.com/blogs/consumer/mobile-and-iot-security/four-surprising-mobile-threats/?hilite=%27android%27%2C%27malware%27</t>
  </si>
  <si>
    <t>A week in security (August 26 – September 1)</t>
  </si>
  <si>
    <t>https://blog.malwarebytes.com/a-week-in-security/2019/09/a-week-in-security-august-26-september-1/</t>
  </si>
  <si>
    <t>https://www.mcafee.com/blogs/consumer/mobile-and-iot-security/four-surprising-mobile-threats/?hilite=%27google%27%2C%27malicious%27</t>
  </si>
  <si>
    <t>https://www.mcafee.com/blogs/consumer/mobile-and-iot-security/four-surprising-mobile-threats/?hilite=%27google%27%2C%27malware%27</t>
  </si>
  <si>
    <t>TrickBot adds new trick to its arsenal: tampering with trusted texts</t>
  </si>
  <si>
    <t>https://blog.malwarebytes.com/trojans/2019/09/trickbot-adds-new-trick-to-its-arsenal-tampering-with-trusted-texts/</t>
  </si>
  <si>
    <t>https://www.mcafee.com/blogs/consumer/mobile-and-iot-security/four-surprising-mobile-threats/?hilite=%27play%27%2C%27store%27%2C%27malware%27</t>
  </si>
  <si>
    <t>Endpoint Security | Winning the War Against Time</t>
  </si>
  <si>
    <t>https://www.sentinelone.com/blog/endpoint-security-winning-the-war-against-time/</t>
  </si>
  <si>
    <t>https://www.mcafee.com/blogs/consumer/mobile-and-iot-security/four-surprising-mobile-threats/?hilite=%27play%27%2C%27store%27%2C%27malicious%27</t>
  </si>
  <si>
    <t>Apple iOS Attack Underscores Importance of Threat Research</t>
  </si>
  <si>
    <t>https://www.mcafee.com/blogs/other-blogs/mcafee-labs/apple-ios-attack-underscores-importance-of-threat-research/?hilite=%27android%27%2C%27malicious%27</t>
  </si>
  <si>
    <t>Facebook loses control of key used to sign Android app</t>
  </si>
  <si>
    <t>https://nakedsecurity.sophos.com/2019/09/04/facebook-loses-control-of-key-used-to-sign-android-app/</t>
  </si>
  <si>
    <t>A malicious website can infect my iPhone. Fact or fiction?</t>
  </si>
  <si>
    <t>https://www.kaspersky.com/blog/malicious-websites-infect-iphones/28493/</t>
  </si>
  <si>
    <t>FunkyBot: A New Android Malware Family Targeting Japan</t>
  </si>
  <si>
    <t>https://www.fortinet.com/blog/threat-research/funkybot-malware-targets-japan</t>
  </si>
  <si>
    <t>QR codes need security revamp, says creator</t>
  </si>
  <si>
    <t>https://nakedsecurity.sophos.com/2019/09/04/qr-codes-need-security-revamp-says-creator/</t>
  </si>
  <si>
    <t>macOS Incident Response | Part 3: System Manipulation</t>
  </si>
  <si>
    <t>https://labs.sentinelone.com/macos-incident-response-part-3-system-manipulation/</t>
  </si>
  <si>
    <t>5 simple steps to securing your remote employees</t>
  </si>
  <si>
    <t>https://blog.malwarebytes.com/business-2/2019/09/5-simple-steps-to-securing-your-remote-employees/</t>
  </si>
  <si>
    <t>iPhone Users: Here’s What You Need to Know About the Latest iOS Hacks</t>
  </si>
  <si>
    <t>https://www.mcafee.com/blogs/consumer/consumer-threat-notices/iphone-ios-hacks/?hilite=%27google%27%2C%27malicious%27</t>
  </si>
  <si>
    <t>https://www.mcafee.com/blogs/consumer/consumer-threat-notices/iphone-ios-hacks/?hilite=%27google%27%2C%27malware%27</t>
  </si>
  <si>
    <t>Author of record-setting IoT botnets pleads guilty</t>
  </si>
  <si>
    <t>https://nakedsecurity.sophos.com/2019/09/05/author-of-record-setting-iot-botnets-pleads-guilty/</t>
  </si>
  <si>
    <t>Semi‑annual balance of mobile security 2019</t>
  </si>
  <si>
    <t>https://www.welivesecurity.com/2019/09/05/balance-mobile-security-2019/</t>
  </si>
  <si>
    <t>The Good, the Bad and the Ugly in Cybersecurity – Week 36</t>
  </si>
  <si>
    <t>https://www.sentinelone.com/blog/the-good-the-bad-and-the-ugly-in-cybersecurity-week-36/</t>
  </si>
  <si>
    <t>How browser plugins can leak corporate secrets</t>
  </si>
  <si>
    <t>https://www.kaspersky.com/blog/browser-history-leak/28543/</t>
  </si>
  <si>
    <t>Symantec Mobile Threat Defense: Using Mobile to Stay One Step Ahead of PC Attacks</t>
  </si>
  <si>
    <t>https://symantec-enterprise-blogs.security.com/blogs/product-insights/symantec-mobile-threat-defense-using-mobile-stay-one-step-ahead-pc-attacks</t>
  </si>
  <si>
    <t>When corporate communications look like a phish</t>
  </si>
  <si>
    <t>https://blog.malwarebytes.com/business-2/2019/09/when-corporate-communications-look-like-a-phish/</t>
  </si>
  <si>
    <t>Threat Actor Basics: Understanding the 5 Main Threat Types</t>
  </si>
  <si>
    <t>https://www.sentinelone.com/blog/threat-actor-basics-understanding-5-main-threat-types/</t>
  </si>
  <si>
    <t>A week in security (September 2 – 8)</t>
  </si>
  <si>
    <t>https://blog.malwarebytes.com/a-week-in-security/2019/09/a-week-in-security-september-2-8/</t>
  </si>
  <si>
    <t>ESET discovered an undocumented backdoor used by the infamous Stealth Falcon group</t>
  </si>
  <si>
    <t>https://www.welivesecurity.com/2019/09/09/backdoor-stealth-falcon-group/</t>
  </si>
  <si>
    <t>Supply chain as SMB threat</t>
  </si>
  <si>
    <t>https://www.kaspersky.com/blog/small-office-supply-chain/28592/</t>
  </si>
  <si>
    <t>300 shades of gray: a look into free mobile VPN apps</t>
  </si>
  <si>
    <t>https://blog.malwarebytes.com/privacy-2/2019/09/300-shades-of-gray-a-look-into-free-mobile-vpn-apps/</t>
  </si>
  <si>
    <t>7 Ways Teens Hide Online Activity + What You Can Do</t>
  </si>
  <si>
    <t>https://www.pandasecurity.com/en/mediacenter/family-safety/teens-hide-online-activity/</t>
  </si>
  <si>
    <t>Microsoft Patch Tuesday – September 2019</t>
  </si>
  <si>
    <t>https://symantec-enterprise-blogs.security.com/blogs/threat-intelligence/microsoft-patch-tuesday-september-2019</t>
  </si>
  <si>
    <t>All apps on Google Play are safe: Fact or fiction?</t>
  </si>
  <si>
    <t>https://www.kaspersky.com/blog/google-play-malware/28604/</t>
  </si>
  <si>
    <t>How To Practise Good Social Media Hygiene</t>
  </si>
  <si>
    <t>https://www.mcafee.com/blogs/consumer/how-to-practise-good-social-media-hygiene/?hilite=%27play%27%2C%27store%27%2C%27malware%27</t>
  </si>
  <si>
    <t>macOS Notarization: Security Hardening or Security Theater?</t>
  </si>
  <si>
    <t>https://www.sentinelone.com/blog/maco-notarization-security-hardening-or-security-theater/</t>
  </si>
  <si>
    <t>S2 Ep8: Facebook leak, $5m ransoms, DNS angst – Naked Security Podcast</t>
  </si>
  <si>
    <t>https://nakedsecurity.sophos.com/2019/09/12/s2-ep8-facebook-leak-5m-ransoms-and-dns-controversy-naked-security-podcast/</t>
  </si>
  <si>
    <t>Transatlantic Cable podcast, episode 109</t>
  </si>
  <si>
    <t>https://www.kaspersky.com/blog/transatlantic-cable-podcast-109/28646/</t>
  </si>
  <si>
    <t>YouTube ordered to cough up $170M settlement over COPPA infraction</t>
  </si>
  <si>
    <t>https://blog.malwarebytes.com/privacy-2/2019/09/youtube-170m-settlement-over-coppa-infraction/</t>
  </si>
  <si>
    <t>Five years later, Heartbleed vulnerability still unpatched</t>
  </si>
  <si>
    <t>https://blog.malwarebytes.com/exploits-and-vulnerabilities/2019/09/everything-you-need-to-know-about-the-heartbleed-vulnerability/</t>
  </si>
  <si>
    <t>Google experiments with DNS-over-HTTPS in Chrome</t>
  </si>
  <si>
    <t>https://nakedsecurity.sophos.com/2019/09/12/google-experiments-with-dns-over-http-in-chrome/</t>
  </si>
  <si>
    <t>Hacking with AWS: incorporating leaky buckets into your OSINT workflow</t>
  </si>
  <si>
    <t>https://blog.malwarebytes.com/researchers-corner/2019/09/hacking-with-aws-incorporating-leaky-buckets-osint-workflow/</t>
  </si>
  <si>
    <t>The Good, the Bad and the Ugly in Cybersecurity – Week 37</t>
  </si>
  <si>
    <t>https://www.sentinelone.com/blog/the-good-the-bad-and-the-ugly-in-cybersecurity-week-37/</t>
  </si>
  <si>
    <t>Are Cash Transfer Apps Safe to Use? Here’s What Your Family Needs to Know</t>
  </si>
  <si>
    <t>https://www.mcafee.com/blogs/consumer/family-safety/are-cash-transfer-apps-safe-to-use-heres-what-your-family-needs-to-know/?hilite=%27google%27%2C%27malicious%27</t>
  </si>
  <si>
    <t>https://www.mcafee.com/blogs/consumer/family-safety/are-cash-transfer-apps-safe-to-use-heres-what-your-family-needs-to-know/?hilite=%27google%27%2C%27malware%27</t>
  </si>
  <si>
    <t>What We’re Doing to Fight the Scourge of Cyber Stalking</t>
  </si>
  <si>
    <t>https://symantec-enterprise-blogs.security.com/blogs/expert-perspectives/what-were-doing-fight-scourge-cyber-stalking</t>
  </si>
  <si>
    <t>https://nakedsecurity.sophos.com/2019/09/16/monday-review-the-hot-23-stories-of-the-week-34/</t>
  </si>
  <si>
    <t>A week in security (September 9 – 15)</t>
  </si>
  <si>
    <t>https://blog.malwarebytes.com/a-week-in-security/2019/09/a-week-in-security-september-9-15/</t>
  </si>
  <si>
    <t>The Legend of Adwind: A Commodity RAT Saga in Eight Parts</t>
  </si>
  <si>
    <t>https://unit42.paloaltonetworks.com/the-legend-of-adwind-a-commodity-rat-saga-in-eight-parts/</t>
  </si>
  <si>
    <t>Solving the Gamer’s Dilemma: Security vs. Performance</t>
  </si>
  <si>
    <t>https://www.mcafee.com/blogs/consumer/solving-the-gamers-dilemma/?hilite=%27play%27%2C%27store%27%2C%27malware%27</t>
  </si>
  <si>
    <t>Magecart Targets Hotel Booking Websites on Mobile</t>
  </si>
  <si>
    <t>https://www.trendmicro.com/en_us/research/19/i/magecart-skimming-attack-targets-mobile-users-of-hotel-chain-booking-websites.html</t>
  </si>
  <si>
    <t>Internet scams – why do people keep falling for them?</t>
  </si>
  <si>
    <t>https://www.pandasecurity.com/en/mediacenter/mobile-news/internet-scams/</t>
  </si>
  <si>
    <t>Critical Vulnerability in Harbor Enables Privilege Escalation from Zero to Admin (CVE-2019-16097)</t>
  </si>
  <si>
    <t>https://unit42.paloaltonetworks.com/critical-vulnerability-in-harbor-enables-privilege-escalation-from-zero-to-admin-cve-2019-16097/</t>
  </si>
  <si>
    <t>Browser Guard combats privacy abuse, tracking, clickbait, and scammers</t>
  </si>
  <si>
    <t>https://blog.malwarebytes.com/malwarebytes-news/2019/09/browser-guard-combats-privacy-abuse-tracking-clickbait-and-scammers/</t>
  </si>
  <si>
    <t>FIN6 “FrameworkPOS”: Point-of-Sale Malware Analysis &amp; Internals</t>
  </si>
  <si>
    <t>https://labs.sentinelone.com/fin6-frameworkpos-point-of-sale-malware-analysis-internals-2/</t>
  </si>
  <si>
    <t>More Hidden App Malware Found on Google Play with over 2.1 Million Downloads</t>
  </si>
  <si>
    <t>https://symantec-enterprise-blogs.security.com/blogs/threat-intelligence/hidden-adware-google-play</t>
  </si>
  <si>
    <t>Should you ditch charging cables?</t>
  </si>
  <si>
    <t>https://www.pandasecurity.com/en/mediacenter/technology/should-you-ditch-charging-cables/</t>
  </si>
  <si>
    <t>xHunt Campaign: Attacks on Kuwait Shipping and Transportation Organizations</t>
  </si>
  <si>
    <t>https://unit42.paloaltonetworks.com/xhunt-campaign-attacks-on-kuwait-shipping-and-transportation-organizations/</t>
  </si>
  <si>
    <t>Dark Times Call for an Overhaul of Your SOC</t>
  </si>
  <si>
    <t>https://symantec-enterprise-blogs.security.com/blogs/expert-perspectives/dark-times-call-overhaul-your-soc</t>
  </si>
  <si>
    <t>Google pulls more fake adblockers from Chrome Web Store</t>
  </si>
  <si>
    <t>https://nakedsecurity.sophos.com/2019/09/23/google-pulls-more-fake-adblockers-from-chrome-web-store/</t>
  </si>
  <si>
    <t>New NetWire RAT Variant Being Spread Via Phishing</t>
  </si>
  <si>
    <t>https://www.fortinet.com/blog/threat-research/new-netwire-rat-variant-spread-by-phishing</t>
  </si>
  <si>
    <t>A week in security (September 16 -22)</t>
  </si>
  <si>
    <t>https://blog.malwarebytes.com/a-week-in-security/2019/09/a-week-in-security-september-16-22/</t>
  </si>
  <si>
    <t>Two charged with tech-support scamming the elderly for $10m</t>
  </si>
  <si>
    <t>https://nakedsecurity.sophos.com/2019/09/23/two-charged-with-tech-support-scamming-the-elderly-for-10m/</t>
  </si>
  <si>
    <t>Trickbot Update: Brief Analysis of a Recent Trickbot Payload</t>
  </si>
  <si>
    <t>https://labs.sentinelone.com/trickbot-update-brief-analysis-of-a-recent-trickbot-payload/</t>
  </si>
  <si>
    <t>Healthcare Cyberattack Trends in 2019</t>
  </si>
  <si>
    <t>https://www.fortinet.com/blog/industry-trends/healthcare-cyberattack-trends-2019</t>
  </si>
  <si>
    <t>Facebook has booted tens of thousands of data-grabbing apps</t>
  </si>
  <si>
    <t>https://nakedsecurity.sophos.com/2019/09/24/facebook-has-booted-tens-of-thousands-of-data-grabbing-apps/</t>
  </si>
  <si>
    <t>15,000 webcams vulnerable to attack: how to protect against webcam hacking</t>
  </si>
  <si>
    <t>https://blog.malwarebytes.com/hacking-2/2019/09/15000-webcams-vulnerable-how-to-protect-webcam-hacking/</t>
  </si>
  <si>
    <t>Microsoft rushes out fix for Internet Explorer zero-day</t>
  </si>
  <si>
    <t>https://nakedsecurity.sophos.com/2019/09/25/microsoft-rushes-out-fix-for-internet-explorer-zero-day/</t>
  </si>
  <si>
    <t>Introducing FortiCWP for Comprehensive Cloud Workload Protection</t>
  </si>
  <si>
    <t>https://www.fortinet.com/blog/business-and-technology/forticwp-cloud-workload-protection</t>
  </si>
  <si>
    <t>Symantec Smart Government: Cyber Redefined</t>
  </si>
  <si>
    <t>https://symantec-enterprise-blogs.security.com/blogs/expert-perspectives/symantec-smart-government-cyber-redefined</t>
  </si>
  <si>
    <t>Hundreds of Fake Apps in iOS App Store and Google Play</t>
  </si>
  <si>
    <t>https://www.trendmicro.com/en_us/research/19/i/gambling-apps-sneak-top-100-hundreds-fake-apps-spread-app-store-google-play.html</t>
  </si>
  <si>
    <t>Hackers are infecting WordPress sites via a defunct plug-in</t>
  </si>
  <si>
    <t>https://nakedsecurity.sophos.com/2019/09/26/hackers-are-infecting-wordpress-sites-via-a-defunct-plug-in/</t>
  </si>
  <si>
    <t>The Good, the Bad and the Ugly in Cybersecurity – Week 39</t>
  </si>
  <si>
    <t>https://www.sentinelone.com/blog/the-good-the-bad-and-the-ugly-in-cybersecurity-week-39/</t>
  </si>
  <si>
    <t>‘Fleeceware’ Play store apps quietly charging up to $250</t>
  </si>
  <si>
    <t>https://nakedsecurity.sophos.com/2019/09/27/fleeceware-play-store-apps-quietly-charging-up-to-250/</t>
  </si>
  <si>
    <t>New iOS exploit checkm8 allows permanent compromise of iPhones</t>
  </si>
  <si>
    <t>https://blog.malwarebytes.com/mac/2019/09/new-ios-exploit-checkm8-allows-permanent-compromise-of-iphones/</t>
  </si>
  <si>
    <t>Apple users, patch now! The ‘bug that got away’ has been fixed</t>
  </si>
  <si>
    <t>https://nakedsecurity.sophos.com/2019/09/27/apple-users-patch-now-the-bug-that-got-away-has-been-fixed/</t>
  </si>
  <si>
    <t>Simjacker: SIM-based phone hacking</t>
  </si>
  <si>
    <t>https://www.kaspersky.com/blog/simjacker-sim-espionage/28832/</t>
  </si>
  <si>
    <t>Outlook on the web bans a further 38 file types</t>
  </si>
  <si>
    <t>https://nakedsecurity.sophos.com/2019/09/30/outlook-on-the-web-bans-a-further-38-file-types/</t>
  </si>
  <si>
    <t>A week in security (September 23 – 29)</t>
  </si>
  <si>
    <t>https://blog.malwarebytes.com/a-week-in-security/2019/09/a-week-in-security-september-23-29/</t>
  </si>
  <si>
    <t>Fileless Botnet Novter Spread Via KovCoreG Campaign</t>
  </si>
  <si>
    <t>https://www.trendmicro.com/en_us/research/19/j/new-fileless-botnet-novter-distributed-by-kovcoreg-malvertising-campaign.html</t>
  </si>
  <si>
    <t>For Cybersecurity and Domestic Violence Awareness months, we pledge to fight stalkerware</t>
  </si>
  <si>
    <t>https://blog.malwarebytes.com/stalkerware/2019/10/cybersecurity-domestic-violence-awareness-month-fight-stalkerware/</t>
  </si>
  <si>
    <t>Symantec Mobile Threat Defense: A Snapshot of Mobile Security Incidents in Q3 2019</t>
  </si>
  <si>
    <t>https://symantec-enterprise-blogs.security.com/blogs/product-insights/symantec-mobile-threat-defense-snapshot-mobile-security-incidents-q3-2019</t>
  </si>
  <si>
    <t>Ex-Yahoo engineer pleads guilty to hacking 6,000 accounts</t>
  </si>
  <si>
    <t>https://nakedsecurity.sophos.com/2019/10/02/yahoo-engineer-pleads-guilty-to-hacking-6000-womens-accounts/</t>
  </si>
  <si>
    <t>PKPLUG: Chinese Cyber Espionage Group Attacking Southeast Asia</t>
  </si>
  <si>
    <t>https://unit42.paloaltonetworks.com/pkplug_chinese_cyber_espionage_group_attacking_asia/</t>
  </si>
  <si>
    <t>Deep Insight into “FIN7” Malware Chain: From Office Macro Malware to Lightweight JS Loader</t>
  </si>
  <si>
    <t>https://labs.sentinelone.com/fin7-malware-chain-from-office-macro-malware-to-lightweight-js-loader/</t>
  </si>
  <si>
    <t>Magecart Group 4: A link with Cobalt Group?</t>
  </si>
  <si>
    <t>https://blog.malwarebytes.com/threat-analysis/2019/10/magecart-group-4-a-link-with-cobalt-group/</t>
  </si>
  <si>
    <t>Casbaneiro: Dangerous cooking with a secret ingredient</t>
  </si>
  <si>
    <t>https://www.welivesecurity.com/2019/10/03/casbaneiro-trojan-dangerous-cooking/</t>
  </si>
  <si>
    <t>WhatsApp vulnerability could compromise Android smartphones</t>
  </si>
  <si>
    <t>https://nakedsecurity.sophos.com/2019/10/04/whatsapp-vulnerability-could-compromise-android-smartphones/</t>
  </si>
  <si>
    <t>Device &amp; App Safety Guide for Families</t>
  </si>
  <si>
    <t>https://www.mcafee.com/blogs/consumer/family-safety/device-app-safety-guide-for-families/?hilite=%27play%27%2C%27store%27%2C%27malware%27</t>
  </si>
  <si>
    <t>Android devices hit by zero-day exploit Google thought it had patched</t>
  </si>
  <si>
    <t>https://nakedsecurity.sophos.com/2019/10/07/android-devices-hit-by-zero-day-exploit-google-thought-it-had-patched/</t>
  </si>
  <si>
    <t>What happened to Kaspersky Free antivirus ?</t>
  </si>
  <si>
    <t>https://www.kaspersky.com/blog/security-cloud-free/28890/</t>
  </si>
  <si>
    <t>A week in security (September 30 – October 6)</t>
  </si>
  <si>
    <t>https://blog.malwarebytes.com/a-week-in-security/2019/10/a-week-in-security-september-30-october-6/</t>
  </si>
  <si>
    <t>October Patch Tuesday</t>
  </si>
  <si>
    <t>https://www.fortinet.com/blog/threat-research/patch-tuesday-october-2019</t>
  </si>
  <si>
    <t>Analysis of A New Golang Ransomware Targeting Linux Systems</t>
  </si>
  <si>
    <t>https://www.fortinet.com/blog/threat-research/new-golang-ransomware-targeting-linux-systems</t>
  </si>
  <si>
    <t>How to protect against stalkerware, a murky but dangerous mobile threat</t>
  </si>
  <si>
    <t>https://blog.malwarebytes.com/stalkerware/2019/10/how-to-protect-against-stalkerware-a-murky-but-dangerous-mobile-threat/</t>
  </si>
  <si>
    <t>Cyber security and sustainability – being a better global citizen</t>
  </si>
  <si>
    <t>https://www.pandasecurity.com/en/mediacenter/tips/cyber-security-and-sustainability/</t>
  </si>
  <si>
    <t>Do humans listen to the recordings made by smart assistants?</t>
  </si>
  <si>
    <t>https://www.pandasecurity.com/en/mediacenter/privacy/recordings-smart-assistants/</t>
  </si>
  <si>
    <t>Writing Malware Configuration Extractors for ISFB/Ursnif</t>
  </si>
  <si>
    <t>https://labs.sentinelone.com/writing-malware-configuration-extractors-isfb-ursnif/</t>
  </si>
  <si>
    <t>The Good, the Bad and the Ugly in Cybersecurity – Week 41</t>
  </si>
  <si>
    <t>https://www.sentinelone.com/blog/the-good-the-bad-and-the-ugly-in-cybersecurity-week-41/</t>
  </si>
  <si>
    <t>FortiGuard Labs Weekly Threat Update – October 11, 2019</t>
  </si>
  <si>
    <t>https://www.fortinet.com/blog/threat-research/fortiguard-labs-threat-update-october-11-2019</t>
  </si>
  <si>
    <t>The Complete Guide to Facial Recognition Technology</t>
  </si>
  <si>
    <t>https://www.pandasecurity.com/en/mediacenter/panda-security/facial-recognition-technology/</t>
  </si>
  <si>
    <t>15 Easy, Effective Ways to Start Winning Back Your Online Privacy</t>
  </si>
  <si>
    <t>https://www.mcafee.com/blogs/consumer/family-safety/15-easy-effective-ways-to-start-winning-back-your-online-privacy/?hilite=%27google%27%2C%27malware%27</t>
  </si>
  <si>
    <t>https://nakedsecurity.sophos.com/2019/10/14/monday-review-the-hot-20-stories-of-the-week-47/</t>
  </si>
  <si>
    <t>Connecting the dots: Exposing the arsenal and methods of the Winnti Group</t>
  </si>
  <si>
    <t>https://www.welivesecurity.com/2019/10/14/connecting-dots-exposing-arsenal-methods-winnti/</t>
  </si>
  <si>
    <t>Secrets of Evaluating Security Products | An Intro by Phat Hobbit</t>
  </si>
  <si>
    <t>https://www.sentinelone.com/blog/secrets-of-evaluating-security-products-an-intro-by-phat-hobbit/</t>
  </si>
  <si>
    <t>Apple says Tencent isn’t snooping on your browsing habits</t>
  </si>
  <si>
    <t>https://nakedsecurity.sophos.com/2019/10/15/apple-says-tencent-isnt-snooping-on-your-browsing-habits/</t>
  </si>
  <si>
    <t>Instagram clamps down on fake messages with anti-phishing tool</t>
  </si>
  <si>
    <t>https://blog.malwarebytes.com/social-engineering/2019/10/instagram-clamps-down-on-fake-messages-with-anti-phishing-tool/</t>
  </si>
  <si>
    <t>When can we get rid of passwords for good?</t>
  </si>
  <si>
    <t>https://blog.malwarebytes.com/awareness/2019/10/when-can-we-get-rid-of-passwords-for-good/</t>
  </si>
  <si>
    <t>Food writer Jack Monroe loses at least £5,000 in SIM-swap fraud</t>
  </si>
  <si>
    <t>https://nakedsecurity.sophos.com/2019/10/16/food-writer-jack-monroe-loses-at-least-5000-in-sim-swap-fraud/</t>
  </si>
  <si>
    <t>Why all organizations must better protect sensitive data</t>
  </si>
  <si>
    <t>https://blog.malwarebytes.com/business-2/2019/10/why-all-organizations-must-better-protect-sensitive-data/</t>
  </si>
  <si>
    <t>Writing Malware Traffic Decrypters for ISFB/Ursnif</t>
  </si>
  <si>
    <t>https://labs.sentinelone.com/writing-malware-traffic-decrypters-for-isfb-ursnif/</t>
  </si>
  <si>
    <t>Transatlantic Cable podcast, episode 114</t>
  </si>
  <si>
    <t>https://www.kaspersky.com/blog/transatlantic-cable-podcast-114/28973/</t>
  </si>
  <si>
    <t>Adware Apps Seen With Optimized Evasion Features</t>
  </si>
  <si>
    <t>https://www.trendmicro.com/en_us/research/19/j/fake-photo-beautification-apps-on-google-play-can-read-sms-verification-code-to-trigger-wireless-application-protocol-wap-carrier-billing.html</t>
  </si>
  <si>
    <t>APT and the Enterprise – FUD or Real Threat?</t>
  </si>
  <si>
    <t>https://www.sentinelone.com/blog/apt-and-the-enterprise-fud-or-real-threat/</t>
  </si>
  <si>
    <t>A week in security (October 14 – 20)</t>
  </si>
  <si>
    <t>https://blog.malwarebytes.com/a-week-in-security/2019/10/a-week-in-security-october-14-20/</t>
  </si>
  <si>
    <t>McAfee ATR Analyzes Sodinokibi aka REvil Ransomware-as-a-Service – Crescendo</t>
  </si>
  <si>
    <t>https://www.mcafee.com/blogs/other-blogs/mcafee-labs/mcafee-atr-analyzes-sodinokibi-aka-revil-ransomware-as-a-service-crescendo/?hilite=%27play%27%2C%27store%27%2C%27malware%27</t>
  </si>
  <si>
    <t>https://www.mcafee.com/blogs/other-blogs/mcafee-labs/mcafee-atr-analyzes-sodinokibi-aka-revil-ransomware-as-a-service-crescendo/?hilite=%27play%27%2C%27store%27%2C%27malicious%27</t>
  </si>
  <si>
    <t>New Variant of Remcos RAT Observed In the Wild</t>
  </si>
  <si>
    <t>https://www.fortinet.com/blog/threat-research/new-variant-of-remcos-rat-observed-in-the-wild</t>
  </si>
  <si>
    <t>Looking into Ransomware As a Service (Project Root) | Behind Enemy Lines</t>
  </si>
  <si>
    <t>https://www.sentinelone.com/blog/behind-enemy-lines-looking-into-raas-project-root/</t>
  </si>
  <si>
    <t>Securing the OSs of Today and Tomorrow</t>
  </si>
  <si>
    <t>https://symantec-enterprise-blogs.security.com/blogs/product-insights/securing-oss-today-and-tomorrow</t>
  </si>
  <si>
    <t>Possible New BadPatch Campaign Uses Multi-Component Python Compiled Malware</t>
  </si>
  <si>
    <t>https://www.fortinet.com/blog/threat-research/badpatch-campaign-uses-python-malware</t>
  </si>
  <si>
    <t>Storing your stuff securely in the cloud</t>
  </si>
  <si>
    <t>https://nakedsecurity.sophos.com/2019/10/22/storing-your-stuff-securely-in-the-cloud/</t>
  </si>
  <si>
    <t>How Googling Our Favourite Celebrities Is A Risky Business</t>
  </si>
  <si>
    <t>https://www.mcafee.com/blogs/consumer/how-googling-our-favourite-celebrities-is-a-risky-business/?hilite=%27play%27%2C%27store%27%2C%27malware%27</t>
  </si>
  <si>
    <t>https://www.mcafee.com/blogs/consumer/how-googling-our-favourite-celebrities-is-a-risky-business/?hilite=%27play%27%2C%27store%27%2C%27malicious%27</t>
  </si>
  <si>
    <t>Why BYOD is Making a Comeback in the Business World</t>
  </si>
  <si>
    <t>https://symantec-enterprise-blogs.security.com/blogs/expert-perspectives/why-byod-making-comeback-business-world</t>
  </si>
  <si>
    <t>RobbinHood: the ransomware that exploits its own reputation</t>
  </si>
  <si>
    <t>https://www.pandasecurity.com/en/mediacenter/news/robbinhood-ransomware-notoriety/</t>
  </si>
  <si>
    <t>Symantec Mobile Threat Defense: Mistakes App Developers Should Avoid – Blind Trust</t>
  </si>
  <si>
    <t>https://symantec-enterprise-blogs.security.com/blogs/product-insights/symantec-mobile-threat-defense-mistakes-app-developers-should-avoid-blind-trust</t>
  </si>
  <si>
    <t>How TrickBot Malware Hooking Engine Targets Windows 10 Browsers</t>
  </si>
  <si>
    <t>https://labs.sentinelone.com/how-trickbot-hooking-engine-targets-windows-10-browsers/</t>
  </si>
  <si>
    <t>Practical Behavioral Profiling of PowerShell Scripts through Static Analysis (Part 2)</t>
  </si>
  <si>
    <t>https://unit42.paloaltonetworks.com/practical-behavioral-profiling-of-powershell-scripts-through-static-analysis-part-2/</t>
  </si>
  <si>
    <t>Tracking down the developer of Android adware affecting millions of users</t>
  </si>
  <si>
    <t>https://www.welivesecurity.com/2019/10/24/tracking-down-developer-android-adware/</t>
  </si>
  <si>
    <t>Halloween Cybersecurity Horror Stories 2019</t>
  </si>
  <si>
    <t>https://www.pandasecurity.com/en/mediacenter/security/halloween-cybersecurity-2019/</t>
  </si>
  <si>
    <t>Using Expert Rules in ENS to Prevent Malicious Exploits</t>
  </si>
  <si>
    <t>https://www.mcafee.com/blogs/other-blogs/mcafee-labs/using-expert-rules-in-ens-10-5-3-to-prevent-malicious-exploits/?hilite=%27google%27%2C%27malicious%27</t>
  </si>
  <si>
    <t>Transatlantic Cable podcast, episode 115</t>
  </si>
  <si>
    <t>https://www.kaspersky.com/blog/transatlantic-cable-podcast-115/29059/</t>
  </si>
  <si>
    <t>https://www.mcafee.com/blogs/other-blogs/mcafee-labs/using-expert-rules-in-ens-10-5-3-to-prevent-malicious-exploits/?hilite=%27google%27%2C%27malware%27</t>
  </si>
  <si>
    <t>Educating Employees About Mobile Cyber Threats</t>
  </si>
  <si>
    <t>https://www.fortinet.com/blog/industry-trends/educating-employees-mobile-cyber-threats</t>
  </si>
  <si>
    <t>How AdLoad macOS Malware Continues to Adapt &amp; Evade</t>
  </si>
  <si>
    <t>https://labs.sentinelone.com/how-adload-macos-malware-continues-to-adapt-evade/</t>
  </si>
  <si>
    <t>Did You Check Your Quarantine?!</t>
  </si>
  <si>
    <t>https://www.mcafee.com/blogs/other-blogs/mcafee-labs/did-you-check-your-quarantine/?hilite=%27play%27%2C%27store%27%2C%27malware%27</t>
  </si>
  <si>
    <t>https://www.mcafee.com/blogs/other-blogs/mcafee-labs/did-you-check-your-quarantine/?hilite=%27play%27%2C%27store%27%2C%27malicious%27</t>
  </si>
  <si>
    <t>Xhelper: Persistent Android Dropper App Infects 45K Devices in Past 6 Months</t>
  </si>
  <si>
    <t>https://symantec-enterprise-blogs.security.com/blogs/threat-intelligence/xhelper-android-malware</t>
  </si>
  <si>
    <t>No, BYOD Doesn’t Need to End in Tears</t>
  </si>
  <si>
    <t>https://symantec-enterprise-blogs.security.com/blogs/feature-stories/no-byod-doesnt-need-end-tears</t>
  </si>
  <si>
    <t>Help prevent disaster donation scams from causing more misery</t>
  </si>
  <si>
    <t>https://blog.malwarebytes.com/social-engineering/2019/10/help-prevent-disaster-donation-scams-from-causing-more-misery/</t>
  </si>
  <si>
    <t>WhatsApp sues spyware maker for allegedly hacking phones worldwide</t>
  </si>
  <si>
    <t>https://nakedsecurity.sophos.com/2019/10/31/whatsapp-sues-spyware-maker-for-allegedly-hacking-phones-worldwide/</t>
  </si>
  <si>
    <t>FortiGate 60F: The Top NGFW with SD-WAN Now Accelerated by a Purpose-Built Security Processor</t>
  </si>
  <si>
    <t>https://www.fortinet.com/blog/business-and-technology/fortinet-announces-fortigate-60f-ngfw</t>
  </si>
  <si>
    <t>SMBs lack resources to defend against cyberattacks, plus pay more in the aftermath</t>
  </si>
  <si>
    <t>https://blog.malwarebytes.com/business-2/2019/10/smbs-lack-resources-to-defend-against-cyberattacks-plus-pay-more-in-the-aftermath/</t>
  </si>
  <si>
    <t>FortiGuard Labs Weekly Threat Update – November 1, 2019</t>
  </si>
  <si>
    <t>https://www.fortinet.com/blog/threat-research/fortiguard-labs-threat-update-november-1-2019</t>
  </si>
  <si>
    <t>Cybersecurity for journalists: How to defeat threat actors and defend freedom of the press</t>
  </si>
  <si>
    <t>https://blog.malwarebytes.com/how-tos-2/2019/11/cybersecurity-for-journalists-how-to-defeat-threat-actors-and-defend-freedom-of-the-press/</t>
  </si>
  <si>
    <t>What You Need to Know About the Google Chrome Vulnerabilities</t>
  </si>
  <si>
    <t>https://www.mcafee.com/blogs/consumer/consumer-threat-notices/google-chrome-vulnerabilities/?hilite=%27google%27%2C%27malicious%27</t>
  </si>
  <si>
    <t>Web-Based Threats: First Half 2019</t>
  </si>
  <si>
    <t>https://unit42.paloaltonetworks.com/web-based-threats-first-half-2019/</t>
  </si>
  <si>
    <t>A week in security (October 28 – November 3)</t>
  </si>
  <si>
    <t>https://blog.malwarebytes.com/a-week-in-security/2019/11/a-week-in-security-october-28-november-3/</t>
  </si>
  <si>
    <t>Chrome in the zero-day crosshairs</t>
  </si>
  <si>
    <t>https://www.kaspersky.com/blog/google-chrome-zeroday-wizardopium/29126/</t>
  </si>
  <si>
    <t>New Fortinet Cloud Security Offerings for Microsoft Azure</t>
  </si>
  <si>
    <t>https://www.fortinet.com/blog/business-and-technology/fortinet-cloud-security-microsoft-azure</t>
  </si>
  <si>
    <t>The Power of Custom Security Processing</t>
  </si>
  <si>
    <t>https://www.fortinet.com/blog/industry-trends/performance-business-innovation</t>
  </si>
  <si>
    <t>Google patches bug that let nearby hackers send malware to your phone</t>
  </si>
  <si>
    <t>https://nakedsecurity.sophos.com/2019/11/05/google-patches-dont-stand-so-close-to-me-bug/</t>
  </si>
  <si>
    <t>Buran Ransomware; the Evolution of VegaLocker</t>
  </si>
  <si>
    <t>https://www.mcafee.com/blogs/other-blogs/mcafee-labs/buran-ransomware-the-evolution-of-vegalocker/?hilite=%27play%27%2C%27store%27%2C%27malware%27</t>
  </si>
  <si>
    <t>Android keyboard app caught red‑handed trying to make sneaky purchases</t>
  </si>
  <si>
    <t>https://www.welivesecurity.com/2019/11/05/android-keyboard-app-caught-redhanded-sneaky-purchases/</t>
  </si>
  <si>
    <t>ACCESS Act might improve data privacy through interoperability</t>
  </si>
  <si>
    <t>https://blog.malwarebytes.com/privacy-2/2019/11/access-act-might-improve-data-privacy-through-interoperability/</t>
  </si>
  <si>
    <t>Fake Apps Read SMS Codes to Trigger WAP, Carrier Bill</t>
  </si>
  <si>
    <t>https://www.trendmicro.com/en_us/research/19/k/49-disguised-adware-apps-with-optimized-evasion-features-found-on-google-play.html</t>
  </si>
  <si>
    <t>Linux users warned to update libarchive to beat flaw</t>
  </si>
  <si>
    <t>https://nakedsecurity.sophos.com/2019/11/07/linux-users-warned-to-update-libarchive-to-beat-flaw/</t>
  </si>
  <si>
    <t>Here We GO: Crimeware Virus &amp; APT Journey From “RobbinHood” to APT28</t>
  </si>
  <si>
    <t>https://www.sentinelone.com/blog/here-we-go-crimeware-apt-journey-from-robbinhood-to-apt28/</t>
  </si>
  <si>
    <t>The Good, the Bad and the Ugly in Cybersecurity – Week 45</t>
  </si>
  <si>
    <t>https://www.sentinelone.com/blog/the-good-the-bad-and-the-ugly-in-cybersecurity-week-45/</t>
  </si>
  <si>
    <t>Leak of 4,000 Facebook documents heaps more trouble on internet giant</t>
  </si>
  <si>
    <t>https://nakedsecurity.sophos.com/2019/11/08/leak-of-4000-facebook-documents-heaps-more-trouble-on-internet-giant/</t>
  </si>
  <si>
    <t>FortiGuard Labs Weekly Threat Update – November 8, 2019</t>
  </si>
  <si>
    <t>https://www.fortinet.com/blog/threat-research/fortiguard-labs-threat-update-november-8-2019</t>
  </si>
  <si>
    <t>https://www.welivesecurity.com/videos/week-security-tony-anscombe-48/</t>
  </si>
  <si>
    <t>Beware of fleeceware</t>
  </si>
  <si>
    <t>https://www.kaspersky.com/blog/beware-of-fleeceware/29204/</t>
  </si>
  <si>
    <t>Android smartphone owners fall victim to new ‘unremovable’ malware variant</t>
  </si>
  <si>
    <t>https://www.pandasecurity.com/en/mediacenter/mobile-security/android-unremovable-malware/</t>
  </si>
  <si>
    <t>https://nakedsecurity.sophos.com/2019/11/11/monday-review-the-hot-23-stories-of-the-week-36/</t>
  </si>
  <si>
    <t>Sextortionist whisks away sex tapes using just a phone number</t>
  </si>
  <si>
    <t>https://nakedsecurity.sophos.com/2019/11/12/sextortionist-whisks-away-sex-tapes-using-just-a-phone-number/</t>
  </si>
  <si>
    <t>Fortinet Releases Threat Landscape Report for Q3 2019</t>
  </si>
  <si>
    <t>https://www.fortinet.com/blog/threat-research/fortinet-q3-threat-landscape-report</t>
  </si>
  <si>
    <t>Privilege Escalation | macOS Malware &amp; The Path to Root Part 2</t>
  </si>
  <si>
    <t>https://www.sentinelone.com/blog/privilege-escalation-macos-malware-the-path-to-root-part-2/</t>
  </si>
  <si>
    <t>Stealthy new Android malware poses as ad blocker, serves up ads instead</t>
  </si>
  <si>
    <t>https://blog.malwarebytes.com/android/2019/11/stealthy-new-android-malware-poses-as-ad-blocker-serves-up-ads-instead/</t>
  </si>
  <si>
    <t>Microsoft issues patch for Internet Explorer zero‑day</t>
  </si>
  <si>
    <t>https://www.welivesecurity.com/2019/11/14/microsoft-patch-internet-explorer-zero-day/</t>
  </si>
  <si>
    <t>Brave 1.0 launches, extends ad-watching payouts to iOS</t>
  </si>
  <si>
    <t>https://nakedsecurity.sophos.com/2019/11/15/brave-1-0-launches-extends-ad-watching-payouts-to-ios/</t>
  </si>
  <si>
    <t>The Good, the Bad and the Ugly in Cybersecurity – Week 46</t>
  </si>
  <si>
    <t>https://www.sentinelone.com/blog/the-good-the-bad-and-the-ugly-in-cybersecurity-week-46/</t>
  </si>
  <si>
    <t>The Tea Cup Security Conundrum, or How to Prevent Targeted Attacks</t>
  </si>
  <si>
    <t>https://symantec-enterprise-blogs.security.com/blogs/product-insights/tea-cup-security-conundrum-or-how-prevent-targeted-attacks</t>
  </si>
  <si>
    <t>A week in security (November 11 – 17)</t>
  </si>
  <si>
    <t>https://blog.malwarebytes.com/a-week-in-security/2019/11/a-week-in-security-november-11-17/</t>
  </si>
  <si>
    <t>Two men busted for hijacking victims’ phones and email accounts</t>
  </si>
  <si>
    <t>https://nakedsecurity.sophos.com/2019/11/18/two-men-busted-for-hijacking-victims-phones-and-email-accounts/</t>
  </si>
  <si>
    <t>The Education Sector and the Increasing Threat from Cybercrime</t>
  </si>
  <si>
    <t>https://www.sentinelone.com/blog/the-education-sector-and-the-increasing-threat-from-cybercrime/</t>
  </si>
  <si>
    <t>Malwarebytes teams up with security vendors and advocacy groups to launch Coalition Against Stalkerware</t>
  </si>
  <si>
    <t>https://blog.malwarebytes.com/malwarebytes-news/2019/11/malwarebytes-teams-up-with-security-vendors-and-advocacy-groups-to-launch-coalition-against-stalkerware/</t>
  </si>
  <si>
    <t>Brand new Android smartphones shipped with 146 security flaws</t>
  </si>
  <si>
    <t>https://nakedsecurity.sophos.com/2019/11/19/brand-new-android-smartphones-shipped-with-146-security-flaws/</t>
  </si>
  <si>
    <t>Mispadu: Advertisement for a discounted Unhappy Meal</t>
  </si>
  <si>
    <t>https://www.welivesecurity.com/2019/11/19/mispadu-advertisement-discounted-unhappy-meal/</t>
  </si>
  <si>
    <t>Build Your Own Ransomware (Project Root) | Behind Enemy Lines Part 2</t>
  </si>
  <si>
    <t>https://www.sentinelone.com/blog/build-your-own-ransomware-project-root-behind-enemy-lines-part-2/</t>
  </si>
  <si>
    <t>XSS security hole in Gmail’s dynamic email</t>
  </si>
  <si>
    <t>https://nakedsecurity.sophos.com/2019/11/20/xss-security-hole-in-gmails-dynamic-email/</t>
  </si>
  <si>
    <t>Deepfakes and LinkedIn: malign interference campaigns</t>
  </si>
  <si>
    <t>https://blog.malwarebytes.com/social-engineering/2019/11/deepfakes-and-linkedin-malign-interference-campaigns/</t>
  </si>
  <si>
    <t>Disney+ security and service issues: Here’s what we know so far</t>
  </si>
  <si>
    <t>https://blog.malwarebytes.com/hacking-2/2019/11/disney-security-and-service-issues-heres-what-we-know-so-far/</t>
  </si>
  <si>
    <t>Explained: juice jacking</t>
  </si>
  <si>
    <t>https://blog.malwarebytes.com/explained/2019/11/explained-juice-jacking/</t>
  </si>
  <si>
    <t>Web skimmer phishes credit card data via rogue payment service platform</t>
  </si>
  <si>
    <t>https://blog.malwarebytes.com/web-threats/2019/11/web-skimmer-phishes-credit-card-data-via-rogue-payment-service-platform/</t>
  </si>
  <si>
    <t>Android bug puts your device’s camera at risk</t>
  </si>
  <si>
    <t>https://www.pandasecurity.com/en/mediacenter/mobile-security/android-bug-camera/</t>
  </si>
  <si>
    <t>VNC remote access vulnerabilities</t>
  </si>
  <si>
    <t>https://www.kaspersky.com/blog/vnc-vulnerabilities/31462/</t>
  </si>
  <si>
    <t>IoT bills and guidelines: a global response</t>
  </si>
  <si>
    <t>https://blog.malwarebytes.com/cybercrime/privacy/2019/11/iot-bills-and-guidelines-a-global-response/</t>
  </si>
  <si>
    <t>Patched GIF Processing Vuln Still Affects Mobile Apps</t>
  </si>
  <si>
    <t>https://www.trendmicro.com/en_us/research/19/k/patched-gif-processing-vulnerability-cve-2019-11932-still-afflicts-multiple-mobile-apps.html</t>
  </si>
  <si>
    <t>https://nakedsecurity.sophos.com/2019/11/25/monday-review-the-hot-20-stories-of-the-week-48/</t>
  </si>
  <si>
    <t>Your Holiday Guide to Safe Cybershopping</t>
  </si>
  <si>
    <t>https://www.fortinet.com/blog/industry-trends/holiday-guide-safe-cyber-shopping</t>
  </si>
  <si>
    <t>Now computers are being taught to ‘smell’</t>
  </si>
  <si>
    <t>https://www.pandasecurity.com/en/mediacenter/technology/computers-taught-to-smell/</t>
  </si>
  <si>
    <t>macOS Red Team: Spoofing Privileged Helpers (and Others) to Gain Root</t>
  </si>
  <si>
    <t>https://www.sentinelone.com/blog/macos-red-team-spoofing-privileged-helpers-and-others-to-gain-root/</t>
  </si>
  <si>
    <t>Server-Side Request Forgery Exposes Data of Technology, Industrial and Media Organizations</t>
  </si>
  <si>
    <t>https://unit42.paloaltonetworks.com/server-side-request-forgery-exposes-data-of-technology-industrial-and-media-organizations/</t>
  </si>
  <si>
    <t>Sextortion scammers getting creative</t>
  </si>
  <si>
    <t>https://blog.malwarebytes.com/cybercrime/2019/11/sextortion-scammers-getting-creative/</t>
  </si>
  <si>
    <t>Sir Tim Berners-Lee publishes plan to save the web from ‘digital dystopia’</t>
  </si>
  <si>
    <t>https://nakedsecurity.sophos.com/2019/11/26/sir-tim-berners-lee-publishes-plan-to-save-the-web-from-digital-dystopia/</t>
  </si>
  <si>
    <t>Police arrest alleged Chuckling Squad member who hijacked @Jack Dorsey</t>
  </si>
  <si>
    <t>https://nakedsecurity.sophos.com/2019/11/27/police-arrest-alleged-chuckling-squad-member-who-hijacked-jack-dorsey/</t>
  </si>
  <si>
    <t>Facebook, Twitter profiles slurped by mobile apps using malicious SDKs</t>
  </si>
  <si>
    <t>https://nakedsecurity.sophos.com/2019/11/27/facebook-twitter-profiles-slurped-by-mobile-apps-using-malicious-sdks/</t>
  </si>
  <si>
    <t>5 scams to watch out for this shopping season</t>
  </si>
  <si>
    <t>https://www.welivesecurity.com/2019/11/28/5-scams-watch-out-shopping-season/</t>
  </si>
  <si>
    <t>The Good, the Bad and the Ugly in Cybersecurity – Week 48</t>
  </si>
  <si>
    <t>https://www.sentinelone.com/blog/the-good-the-bad-and-the-ugly-in-cybersecurity-week-48/</t>
  </si>
  <si>
    <t>Mobile Campaign Start Targeted Attacks Using CallerSpy</t>
  </si>
  <si>
    <t>https://www.trendmicro.com/en_us/research/19/l/mobile-cyberespionage-campaign-distributed-through-callerspy-mounts-initial-phase-of-a-targeted-attack.html</t>
  </si>
  <si>
    <t>A week in security (November 25 – December 1)</t>
  </si>
  <si>
    <t>https://blog.malwarebytes.com/a-week-in-security/2019/12/a-week-in-security-november-25-december-1/</t>
  </si>
  <si>
    <t>Fake Android apps uploaded to Play store by notorious Sandworm hackers</t>
  </si>
  <si>
    <t>https://nakedsecurity.sophos.com/2019/12/02/fake-android-apps-uploaded-to-play-store-by-notorious-sandworm-hackers/</t>
  </si>
  <si>
    <t>IoT in the Enterprise | How Dangerous Are Today’s ‘Smart’ Devices to Network Security?</t>
  </si>
  <si>
    <t>https://www.sentinelone.com/blog/iot-in-the-enterprise-how-dangerous-are-todays-smart-devices-to-network-security/</t>
  </si>
  <si>
    <t>Imminent Monitor – a RAT Down Under</t>
  </si>
  <si>
    <t>https://unit42.paloaltonetworks.com/imminent-monitor-a-rat-down-under/</t>
  </si>
  <si>
    <t>Sense and sensibility: Do we want AI to master emotions?</t>
  </si>
  <si>
    <t>https://www.kaspersky.com/blog/emotional-ai/31689/</t>
  </si>
  <si>
    <t>New version of IcedID Trojan uses steganographic payloads</t>
  </si>
  <si>
    <t>https://blog.malwarebytes.com/threat-analysis/2019/12/new-version-of-icedid-trojan-uses-steganographic-payloads/</t>
  </si>
  <si>
    <t>Endpoint Security 301: When Products, Policies, and People Break Down the Lines of Communication</t>
  </si>
  <si>
    <t>https://www.mcafee.com/blogs/enterprise/endpoint-security/endpoint-security-301-what-to-do-when-products-policies-and-people-break-down-the-lines-of-communication/?hilite=%27google%27%2C%27malicious%27</t>
  </si>
  <si>
    <t>How safe are public USB charging stations?</t>
  </si>
  <si>
    <t>https://www.pandasecurity.com/en/mediacenter/security/public-usb-charging-stations/</t>
  </si>
  <si>
    <t>Explained: What is containerization?</t>
  </si>
  <si>
    <t>https://blog.malwarebytes.com/explained/2019/12/explained-what-is-containerization/</t>
  </si>
  <si>
    <t>Fortinet Named a Challenger with Highest Ability to Execute in the 2019 Gartner WAN Edge Infrastructure Magic Quadrant</t>
  </si>
  <si>
    <t>https://www.fortinet.com/blog/business-and-technology/fortinet-challenger-gartner-wan-edge-infrastructure-magic-quadrant-2019</t>
  </si>
  <si>
    <t>The Most Important Cyber Prediction for 2020 and Beyond: The Convergence of Speed</t>
  </si>
  <si>
    <t>https://www.sentinelone.com/blog/the-most-important-cyber-prediction-for-2020-and-beyond-the-convergence-of-speed/</t>
  </si>
  <si>
    <t>xHunt Campaign: xHunt Actor’s Cheat Sheet</t>
  </si>
  <si>
    <t>https://unit42.paloaltonetworks.com/xhunt-actors-cheat-sheet/</t>
  </si>
  <si>
    <t>Analysis of LooCipher, a New Ransomware Family Observed This Year</t>
  </si>
  <si>
    <t>https://www.mcafee.com/blogs/other-blogs/mcafee-labs/analysis-of-loocipher-a-new-ransomware-family-observed-this-year/?hilite=%27play%27%2C%27store%27%2C%27malware%27</t>
  </si>
  <si>
    <t>Attention Android Users: Is CallerSpy Malware Spying on You?</t>
  </si>
  <si>
    <t>https://www.mcafee.com/blogs/consumer/consumer-threat-notices/android-callerspy-malware/?hilite=%27android%27%2C%27malicious%27</t>
  </si>
  <si>
    <t>https://www.mcafee.com/blogs/consumer/consumer-threat-notices/android-callerspy-malware/?hilite=%27android%27%2C%27malware%27</t>
  </si>
  <si>
    <t>Fake Elder Scrolls Online developers go phishing on PlayStation</t>
  </si>
  <si>
    <t>https://blog.malwarebytes.com/social-engineering/2019/12/fake-elder-scrolls-online-developers-go-phishing-on-playstation/</t>
  </si>
  <si>
    <t>Networking attack gives hijackers VPN access</t>
  </si>
  <si>
    <t>https://nakedsecurity.sophos.com/2019/12/09/networking-attack-gives-hijackers-vpn-access/</t>
  </si>
  <si>
    <t>How advertisers learn which Android apps you use</t>
  </si>
  <si>
    <t>https://www.kaspersky.com/blog/android-device-identifiers/31755/</t>
  </si>
  <si>
    <t>A week in security (December 2 – December 8)</t>
  </si>
  <si>
    <t>https://blog.malwarebytes.com/a-week-in-security/2019/12/a-week-in-security-december-2-december-8/</t>
  </si>
  <si>
    <t>https://nakedsecurity.sophos.com/2019/12/09/monday-review-the-hot-22-stories-of-the-week-39/</t>
  </si>
  <si>
    <t>TrickBot Campaign Uses Fake Payroll Emails to Conduct Phishing Attacks</t>
  </si>
  <si>
    <t>https://unit42.paloaltonetworks.com/trickbot-campaign-uses-fake-payroll-emails-to-conduct-phishing-attacks/</t>
  </si>
  <si>
    <t>Preparing for 2020: Trends in Cybercrime, Threats and Risks</t>
  </si>
  <si>
    <t>https://www.sentinelone.com/blog/preparing-for-2020-trends-in-cybercrime-threats-and-risks/</t>
  </si>
  <si>
    <t>4 types of cryptohacks, explained</t>
  </si>
  <si>
    <t>https://www.kaspersky.com/blog/crypto-hacks/31768/</t>
  </si>
  <si>
    <t>Anchor Project | The Deadly Planeswalker: How The TrickBot Group United High-Tech Crimeware &amp; APT</t>
  </si>
  <si>
    <t>https://labs.sentinelone.com/the-deadly-planeswalker-how-the-trickbot-group-united-high-tech-crimeware-apt/</t>
  </si>
  <si>
    <t>Microsoft Patch Tuesday – December 2019</t>
  </si>
  <si>
    <t>https://symantec-enterprise-blogs.security.com/blogs/threat-intelligence/microsoft-patch-tuesday-december-2019</t>
  </si>
  <si>
    <t>The little-known ways mobile device sensors can be exploited by cybercriminals</t>
  </si>
  <si>
    <t>https://blog.malwarebytes.com/iot/2019/12/the-little-known-ways-mobile-device-sensors-can-be-exploited-by-cybercriminals/</t>
  </si>
  <si>
    <t>2019: The ransomware tsunami</t>
  </si>
  <si>
    <t>https://www.pandasecurity.com/en/mediacenter/security/2019-the-ransomware-tsunami/</t>
  </si>
  <si>
    <t>Dangerous letters for small online retailers</t>
  </si>
  <si>
    <t>https://www.kaspersky.com/blog/attack-on-online-retail/31786/</t>
  </si>
  <si>
    <t>December Patch Tuesday blunts WizardOpium attack chain</t>
  </si>
  <si>
    <t>https://nakedsecurity.sophos.com/2019/12/12/december-patch-tuesday-blunts-wizardopium-attack-chain/</t>
  </si>
  <si>
    <t>YouTube bans malicious insults, veiled threats, harassment</t>
  </si>
  <si>
    <t>https://nakedsecurity.sophos.com/2019/12/13/youtube-bans-malicious-insults-veiled-threats-harassment/</t>
  </si>
  <si>
    <t>2FA: Double down on your security</t>
  </si>
  <si>
    <t>https://www.welivesecurity.com/2019/12/13/2fa-double-down-your-security/</t>
  </si>
  <si>
    <t>¿Cree que su teléfono ha sufrido un ciberataque? Aquí le explicamos qué hacer</t>
  </si>
  <si>
    <t>https://www.mcafee.com/blogs/languages/espanol/cree-que-su-telefono-ha-sufrido-un-ciberataque-aqui-le-explicamos-que-hacer/?hilite=%27android%27%2C%27malware%27</t>
  </si>
  <si>
    <t>¿Cree que su teléfono sufrió un ciberataque? Le explicamos qué hacer</t>
  </si>
  <si>
    <t>https://www.mcafee.com/blogs/languages/espanol/cree-que-su-telefono-sufrio-un-ciberataque-le-explicamos-que-hacer/?hilite=%27android%27%2C%27malware%27</t>
  </si>
  <si>
    <t>Você acha que seu celular foi hackeado — Saiba o que fazer</t>
  </si>
  <si>
    <t>https://www.mcafee.com/blogs/languages/portugues/voce-acha-que-seu-celular-foi-hackeado-saiba-o-que-fazer/?hilite=%27android%27%2C%27malware%27</t>
  </si>
  <si>
    <t>Acha que o seu telemóvel foi vítima de hackers. Veja o que pode fazer</t>
  </si>
  <si>
    <t>https://www.mcafee.com/blogs/languages/portugues/acha-que-o-seu-telemovel-foi-vitima-de-hackers-veja-o-que-pode-fazer/?hilite=%27android%27%2C%27malware%27</t>
  </si>
  <si>
    <t>Ransomware as a Service | What are Cryptonite, Recoil and Ghostly Locker?</t>
  </si>
  <si>
    <t>https://www.sentinelone.com/blog/ransomware-as-a-service-what-are-cryptonite-recoil-and-ghostly-locker/</t>
  </si>
  <si>
    <t>Ihr Telefon wurde gehackt? Das können Sie tun</t>
  </si>
  <si>
    <t>https://www.mcafee.com/blogs/languages/german/ihr-telefon-wurde-gehackt-das-konnen-sie-tun/?hilite=%27android%27%2C%27malware%27</t>
  </si>
  <si>
    <t>Mac threat detections on the rise in 2019</t>
  </si>
  <si>
    <t>https://blog.malwarebytes.com/mac/2019/12/mac-threat-detections-on-the-rise-in-2019/</t>
  </si>
  <si>
    <t>Rancor: Cyber Espionage Group Uses New Custom Malware to Attack Southeast Asia</t>
  </si>
  <si>
    <t>https://unit42.paloaltonetworks.com/rancor-cyber-espionage-group-uses-new-custom-malware-to-attack-southeast-asia/</t>
  </si>
  <si>
    <t>Mozilla mandates 2FA security for Firefox developers</t>
  </si>
  <si>
    <t>https://nakedsecurity.sophos.com/2019/12/17/mozilla-mandates-2fa-security-for-firefox-developers/</t>
  </si>
  <si>
    <t>New Consumer Online Privacy Rights Act (COPRA) would empower American users</t>
  </si>
  <si>
    <t>https://blog.malwarebytes.com/privacy-2/2019/12/new-consumer-online-privacy-rights-act-copra-would-empower-consumers/</t>
  </si>
  <si>
    <t>Spelevo exploit kit debuts new social engineering trick</t>
  </si>
  <si>
    <t>https://blog.malwarebytes.com/threat-analysis/2019/12/spelevo-exploit-kit-debuts-new-social-engineering-trick/</t>
  </si>
  <si>
    <t>2019 Recap: A Year to Remember</t>
  </si>
  <si>
    <t>https://www.mcafee.com/blogs/enterprise/2019-recap-a-year-to-remember/?hilite=%27play%27%2C%27store%27%2C%27malicious%27</t>
  </si>
  <si>
    <t>How to keep spies off your phone — in real life, not the movies</t>
  </si>
  <si>
    <t>https://www.kaspersky.com/blog/smartphone-spying-protection/31894/</t>
  </si>
  <si>
    <t>Survey: Taxpayers Don’t Want Their Dollars Going Toward Ransomware Attacks</t>
  </si>
  <si>
    <t>https://www.pandasecurity.com/en/mediacenter/panda-security/taxpayers-dollars-to-ransomware-attacks/</t>
  </si>
  <si>
    <t>A decade in cybersecurity fails: the top breaches, threats, and ‘whoopsies’ of the 2010s</t>
  </si>
  <si>
    <t>https://blog.malwarebytes.com/awareness/2019/12/a-decade-in-cybersecurity-fails-top-breaches-threats-of-2010s/</t>
  </si>
  <si>
    <t>Proposed standard would make warrant canaries machine-readable</t>
  </si>
  <si>
    <t>https://nakedsecurity.sophos.com/2019/12/19/proposed-standard-would-make-warrant-canaries-machine-readable/</t>
  </si>
  <si>
    <t>The Good, the Bad and the Ugly in Cybersecurity – Week 51</t>
  </si>
  <si>
    <t>https://www.sentinelone.com/blog/the-good-the-bad-and-the-ugly-in-cybersecurity-week-51/</t>
  </si>
  <si>
    <t>https://nakedsecurity.sophos.com/2019/12/23/monday-review-the-hot-25-stories-of-the-week-26/</t>
  </si>
  <si>
    <t>Wireshark Tutorial: Examining Ursnif Infections</t>
  </si>
  <si>
    <t>https://unit42.paloaltonetworks.com/wireshark-tutorial-examining-ursnif-infections/</t>
  </si>
  <si>
    <t>Online privacy in 2019: a legislative review</t>
  </si>
  <si>
    <t>https://blog.malwarebytes.com/privacy-2/2019/12/online-privacy-in-2019-a-legislative-review/</t>
  </si>
  <si>
    <t>What a decade! Our baddest stories and biggest lessons, year by year…</t>
  </si>
  <si>
    <t>https://nakedsecurity.sophos.com/2019/12/24/what-a-decade-our-baddest-stories-and-biggest-lessons-year-by-year/</t>
  </si>
  <si>
    <t>7 Scams of Holiday Season Cyber Criminals</t>
  </si>
  <si>
    <t>https://www.sentinelone.com/blog/7-scams-of-holiday-season-cyber-criminals/</t>
  </si>
  <si>
    <t>UK’s Government’s Brexit App Is A Security Nightmare</t>
  </si>
  <si>
    <t>https://www.pandasecurity.com/en/mediacenter/mobile-news/brexit-app-security-nightmare/</t>
  </si>
  <si>
    <t>New evasion techniques found in web skimmers</t>
  </si>
  <si>
    <t>https://blog.malwarebytes.com/threat-analysis/2019/12/new-evasion-techniques-found-in-web-skimmers/</t>
  </si>
  <si>
    <t>A week in security (December 23 – 29)</t>
  </si>
  <si>
    <t>https://blog.malwarebytes.com/a-week-in-security/2019/12/a-week-in-security-december-23-29/</t>
  </si>
  <si>
    <t>Monday review – the hot 12 stories of the week</t>
  </si>
  <si>
    <t>https://nakedsecurity.sophos.com/2019/12/30/monday-review-the-hot-12-stories-of-the-week/</t>
  </si>
  <si>
    <t>index</t>
  </si>
  <si>
    <t>final decision</t>
  </si>
  <si>
    <t>indicator tag</t>
  </si>
  <si>
    <t>No Indicators</t>
  </si>
  <si>
    <t>Found Samples</t>
  </si>
  <si>
    <t>Y</t>
  </si>
  <si>
    <t>Not Found</t>
  </si>
  <si>
    <t xml:space="preserve">Android malware on Google Play adds devices to botnet  </t>
  </si>
  <si>
    <t>https://www.symantec.com/connect/blogs/android-malware-google-play-adds-devices-botnet-and-performs-ddos-attacks</t>
  </si>
  <si>
    <t>DeathRansom Part II: Attribution</t>
  </si>
  <si>
    <t>https://www.fortinet.com/blog/threat-research/death-ransom-attribution</t>
  </si>
  <si>
    <t>The Best, The Worst and The Ugliest in Cybersecurity, 2019 edition</t>
  </si>
  <si>
    <t>https://www.sentinelone.com/blog/the-best-the-worst-and-the-ugliest-in-cybersecurity-2019-edition/</t>
  </si>
  <si>
    <t>Your 2020 New Year Cybersecurity Resolutions</t>
  </si>
  <si>
    <t>https://www.pandasecurity.com/en/mediacenter/mobile-news/2020-cybersecurity-resolutions/</t>
  </si>
  <si>
    <t>Snow White, the Seven Cryptominers, and the targeted attacks</t>
  </si>
  <si>
    <t>https://www.kaspersky.com/blog/snow-white-cryptominers/31987/</t>
  </si>
  <si>
    <t>First Binder Exploit Linked to SideWinder APT Group</t>
  </si>
  <si>
    <t>https://www.trendmicro.com/en_us/research/20/a/first-active-attack-exploiting-cve-2019-2215-found-on-google-play-linked-to-sidewinder-apt-group.html</t>
  </si>
  <si>
    <t>Billion-dollar search engine industry attracts vultures, shady advertisers, and cybercriminals</t>
  </si>
  <si>
    <t>https://blog.malwarebytes.com/pups/2020/01/billion-dollar-search-engine-industry-shady-advertisers/</t>
  </si>
  <si>
    <t>The Cloning of The Ring – Who Can Unlock Your Door?</t>
  </si>
  <si>
    <t>https://www.mcafee.com/blogs/other-blogs/mcafee-labs/the-cloning-of-the-ring-who-can-unlock-your-door/?hilite=%27android%27%2C%27malicious%27</t>
  </si>
  <si>
    <t>What is the True Cost of a Ransomware Attack? | 6 Factors to Consider</t>
  </si>
  <si>
    <t>https://www.sentinelone.com/blog/what-is-the-true-cost-of-a-ransomware-attack-6-factors-to-consider/</t>
  </si>
  <si>
    <t>How to use your new phone at work (safely)</t>
  </si>
  <si>
    <t>https://www.pandasecurity.com/en/mediacenter/mobile-news/use-new-phone-at-work-safely/</t>
  </si>
  <si>
    <t>United States government-funded phones come pre-installed with unremovable malware</t>
  </si>
  <si>
    <t>https://blog.malwarebytes.com/android/2020/01/united-states-government-funded-phones-come-pre-installed-with-unremovable-malware/</t>
  </si>
  <si>
    <t>The Good, the Bad and the Ugly in Cybersecurity – Week 2</t>
  </si>
  <si>
    <t>https://www.sentinelone.com/blog/the-good-the-bad-and-the-ugly-in-cybersecurity-week-2/</t>
  </si>
  <si>
    <t>Threat Brief: Iranian-Linked Cyber Operations</t>
  </si>
  <si>
    <t>https://unit42.paloaltonetworks.com/threat-brief-iranian-linked-cyber-operations/</t>
  </si>
  <si>
    <t>Threat spotlight: Phobos ransomware lives up to its name</t>
  </si>
  <si>
    <t>https://blog.malwarebytes.com/threat-spotlight/2020/01/threat-spotlight-phobos-ransomware-lives-up-to-its-name/</t>
  </si>
  <si>
    <t>A week in security (January 6 – 12)</t>
  </si>
  <si>
    <t>https://blog.malwarebytes.com/a-week-in-security/2020/01/a-week-in-security-january-6-12/</t>
  </si>
  <si>
    <t>The Faketoken Trojan sends out offensive texts</t>
  </si>
  <si>
    <t>https://www.kaspersky.com/blog/faketoken-trojan-sends-offensive-sms/32048/</t>
  </si>
  <si>
    <t>Enterprise Security | What Precautions Should You Take Against the Threat of Iranian APTs?</t>
  </si>
  <si>
    <t>https://www.sentinelone.com/blog/enterprise-security-what-precautions-should-you-take-against-the-threat-of-iranian-apts/</t>
  </si>
  <si>
    <t>Serious Microsoft crypto vulnerability – patch right now</t>
  </si>
  <si>
    <t>https://nakedsecurity.sophos.com/2020/01/14/serious-microsoft-crypto-vulnerability-patch-right-now/</t>
  </si>
  <si>
    <t>Fleeceware is back in Google Play – massive fees for not much at all</t>
  </si>
  <si>
    <t>https://nakedsecurity.sophos.com/2020/01/14/fleeceware-is-back-in-google-play-massive-fees-for-not-much-at-all/</t>
  </si>
  <si>
    <t>Can you trust digital signatures in PDF files?</t>
  </si>
  <si>
    <t>https://www.kaspersky.com/blog/36c3-pdf-digital-signature/32073/</t>
  </si>
  <si>
    <t>Microsoft Patch Tuesday – January 2020</t>
  </si>
  <si>
    <t>https://symantec-enterprise-blogs.security.com/blogs/threat-intelligence/microsoft-patch-tuesday-january-2020</t>
  </si>
  <si>
    <t>How Frankfurt Stopped Emotet In Its Tracks</t>
  </si>
  <si>
    <t>https://www.mcafee.com/blogs/enterprise/how-frankfurt-stopped-emotet-in-its-tracks/?hilite=%27google%27%2C%27malicious%27</t>
  </si>
  <si>
    <t>https://www.mcafee.com/blogs/enterprise/how-frankfurt-stopped-emotet-in-its-tracks/?hilite=%27google%27%2C%27malware%27</t>
  </si>
  <si>
    <t>macOS Security Updates Part 2 | Running Diffs on Apple’s MRT app</t>
  </si>
  <si>
    <t>https://www.sentinelone.com/blog/macos-security-updates-part-2-running-diffs-on-apples-mrt-app/</t>
  </si>
  <si>
    <t>Evil Markets | Selling Access To Breached MSPs To Low-Level Criminals</t>
  </si>
  <si>
    <t>https://www.sentinelone.com/blog/evil-markets-selling-access-to-breached-msps-to-low-level-criminals-2/</t>
  </si>
  <si>
    <t>Cyberawareness in Australia: The good and the bad</t>
  </si>
  <si>
    <t>https://www.welivesecurity.com/2020/01/16/cyberawareness-australia-good-bad/</t>
  </si>
  <si>
    <t>What CVE-2020-0601 Teaches Us About Microsoft’s TLS Certificate Verification Process</t>
  </si>
  <si>
    <t>https://www.mcafee.com/blogs/other-blogs/mcafee-labs/what-cve-2020-0601-teaches-us-about-microsofts-tls-certificate-verification-process/?hilite=%27google%27%2C%27malicious%27</t>
  </si>
  <si>
    <t>Business in the front, party in the back: backdoors in elastic servers expose private data</t>
  </si>
  <si>
    <t>https://blog.malwarebytes.com/threat-spotlight/2020/01/business-in-the-front-party-in-the-back-backdoors-in-elastic-servers-expose-private-data/</t>
  </si>
  <si>
    <t>https://www.mcafee.com/blogs/other-blogs/mcafee-labs/what-cve-2020-0601-teaches-us-about-microsofts-tls-certificate-verification-process/?hilite=%27play%27%2C%27store%27%2C%27malicious%27</t>
  </si>
  <si>
    <t>https://nakedsecurity.sophos.com/2020/01/20/monday-review-the-hot-27-stories-of-the-week-15/</t>
  </si>
  <si>
    <t>Grindr Records a Spike in Phishing Attempts</t>
  </si>
  <si>
    <t>https://www.pandasecurity.com/en/mediacenter/mobile-news/grindr-spike-phishing-attempts/</t>
  </si>
  <si>
    <t>A week in security (January 13 – 19)</t>
  </si>
  <si>
    <t>https://blog.malwarebytes.com/a-week-in-security/2020/01/a-week-in-security-january-13-19/</t>
  </si>
  <si>
    <t>WOOF locker: Unmasking the browser locker behind a stealthy tech support scam operation</t>
  </si>
  <si>
    <t>https://blog.malwarebytes.com/threat-analysis/2020/01/woof-locker-stealthy-browser-locker-tech-support-scam/</t>
  </si>
  <si>
    <t>Panda Security promotes “Global security in the age of hybrid conflicts”</t>
  </si>
  <si>
    <t>https://www.pandasecurity.com/en/mediacenter/panda-security/global-security-hybrid-conflicts/</t>
  </si>
  <si>
    <t>Transatlantic Cable podcast, episode 126</t>
  </si>
  <si>
    <t>https://www.kaspersky.com/blog/transatlantic-cable-podcast-126/32151/</t>
  </si>
  <si>
    <t>German commercial companies in hacker focus – Panda protects you</t>
  </si>
  <si>
    <t>https://www.pandasecurity.com/en/mediacenter/business/german-companies-hacker-focus/</t>
  </si>
  <si>
    <t>The Good, the Bad and the Ugly in Cybersecurity – Week 4</t>
  </si>
  <si>
    <t>https://www.sentinelone.com/blog/the-good-the-bad-and-the-ugly-in-cybersecurity-week-4/</t>
  </si>
  <si>
    <t>Steps to Protect Your Organization from Ransomware</t>
  </si>
  <si>
    <t>https://www.fortinet.com/blog/industry-trends/fifteen-steps-to-protect-your-organization-from-ransomware</t>
  </si>
  <si>
    <t>A week in security (January 20 – 26)</t>
  </si>
  <si>
    <t>https://blog.malwarebytes.com/a-week-in-security/2020/01/a-week-in-security-january-20-26/</t>
  </si>
  <si>
    <t>Cisco patches bugs in security admin center and Webex</t>
  </si>
  <si>
    <t>https://nakedsecurity.sophos.com/2020/01/28/cisco-patches-bugs-in-security-admin-center-and-webex/</t>
  </si>
  <si>
    <t>xHunt Campaign: New Watering Hole Identified for Credential Harvesting</t>
  </si>
  <si>
    <t>https://unit42.paloaltonetworks.com/xhunt-campaign-new-watering-hole-identified-for-credential-harvesting/</t>
  </si>
  <si>
    <t>Mozilla bans Firefox extensions for executing remote code</t>
  </si>
  <si>
    <t>https://nakedsecurity.sophos.com/2020/01/28/mozilla-bans-firefox-extensions-for-executing-remote-code/</t>
  </si>
  <si>
    <t>Scripting Macs With Malice | How Shlayer and Other Malware Installers Infect macOS</t>
  </si>
  <si>
    <t>https://www.sentinelone.com/blog/scripting-macs-with-malice-how-shlayer-and-other-malware-installers-infect-macos/</t>
  </si>
  <si>
    <t>Apple patches critical bugs on iPhone and Mac – update now!</t>
  </si>
  <si>
    <t>https://nakedsecurity.sophos.com/2020/01/29/apple-patches-critical-bugs-on-iphone-and-mac-update-now/</t>
  </si>
  <si>
    <t>Government spyware company spied on hundreds of innocent people</t>
  </si>
  <si>
    <t>https://nakedsecurity.sophos.com/2020/01/30/government-spyware-company-spied-on-hundreds-of-innocent-people/</t>
  </si>
  <si>
    <t>Android Malware Targets Diabetic Patients</t>
  </si>
  <si>
    <t>https://www.fortinet.com/blog/threat-research/android-malware-targets-diabetic-patients</t>
  </si>
  <si>
    <t>The Good, the Bad and the Ugly in Cybersecurity – Week 5</t>
  </si>
  <si>
    <t>https://www.sentinelone.com/blog/the-good-the-bad-and-the-ugly-in-cybersecurity-week-5/</t>
  </si>
  <si>
    <t>71% of ransomware attacks target SMEs</t>
  </si>
  <si>
    <t>https://www.pandasecurity.com/en/mediacenter/business/cybersecurity-smes/</t>
  </si>
  <si>
    <t>Winnti Group targeting universities in Hong Kong</t>
  </si>
  <si>
    <t>https://www.welivesecurity.com/2020/01/31/winnti-group-targeting-universities-hong-kong/</t>
  </si>
  <si>
    <t>Don’t get sacked! Scams to look out for this Super Bowl</t>
  </si>
  <si>
    <t>https://www.welivesecurity.com/2020/01/31/dont-get-sacked-scams-super-bowl/</t>
  </si>
  <si>
    <t>macOS Security Updates Part 3 | Apple’s Whitelists, Blacklists and Yara Rules</t>
  </si>
  <si>
    <t>https://www.sentinelone.com/blog/macos-security-updates-part-3-apples-whitelists-blacklists-and-yara-rules/</t>
  </si>
  <si>
    <t>Spotting Fake News: Teaching Kids to be Responsible Online Publishers</t>
  </si>
  <si>
    <t>https://www.mcafee.com/blogs/consumer/family-safety/spotting-fake-news-teaching-kids-to-be-responsible-online-publishers/?hilite=%27google%27%2C%27malicious%27</t>
  </si>
  <si>
    <t>https://www.mcafee.com/blogs/consumer/family-safety/spotting-fake-news-teaching-kids-to-be-responsible-online-publishers/?hilite=%27google%27%2C%27malware%27</t>
  </si>
  <si>
    <t>Would you get hooked by a phishing scam? Test yourself</t>
  </si>
  <si>
    <t>https://www.welivesecurity.com/2020/02/03/would-you-get-hooked-phishing-scam-test-yourself/</t>
  </si>
  <si>
    <t>Another Metamorfo Variant Targeting Customers of Financial Institutions in More Countries</t>
  </si>
  <si>
    <t>https://www.fortinet.com/blog/threat-research/another-metamorfo-variant-targeting-customers-of-financial-institutions</t>
  </si>
  <si>
    <t>Washington Privacy Act welcomed by corporate and nonprofit actors</t>
  </si>
  <si>
    <t>https://blog.malwarebytes.com/privacy-2/2020/02/washington-privacy-act-welcomed-by-corporate-and-nonprofit-actors/</t>
  </si>
  <si>
    <t>Critical Android flaws patched in February bulletin</t>
  </si>
  <si>
    <t>https://nakedsecurity.sophos.com/2020/02/05/critical-android-flaws-patched-in-february-bulletin/</t>
  </si>
  <si>
    <t>How to catch a cybercriminal: Tales from the digital forensics lab</t>
  </si>
  <si>
    <t>https://www.welivesecurity.com/2020/02/05/how-catch-cybercriminal-tales-digital-forensics-lab/</t>
  </si>
  <si>
    <t>Fake Android Apps Communicate For Malware, Ad Fraud</t>
  </si>
  <si>
    <t>https://www.trendmicro.com/en_us/research/20/b/malicious-apps-on-google-play-communicate-with-trojans-install-malware-perform-mobile-ad-fraud.html</t>
  </si>
  <si>
    <t>Update now – WhatsApp flaw gave attackers access to local files</t>
  </si>
  <si>
    <t>https://nakedsecurity.sophos.com/2020/02/06/update-now-whatsapp-flaw-gave-attackers-access-to-local-files/</t>
  </si>
  <si>
    <t>Android pulls 24 ‘dangerous’ malware-filled apps from Play Store</t>
  </si>
  <si>
    <t>https://nakedsecurity.sophos.com/2020/02/06/android-pulls-24-dangerous-malware-filled-apps-from-play-store/</t>
  </si>
  <si>
    <t>Unit 42 CTR: Sensitive Data Exposed in GitHub</t>
  </si>
  <si>
    <t>https://unit42.paloaltonetworks.com/github-data-exposed/</t>
  </si>
  <si>
    <t>Google’s Chrome 80 clamps down on cookies and notification spam</t>
  </si>
  <si>
    <t>https://nakedsecurity.sophos.com/2020/02/06/googles-chrome-80-clamps-down-on-cookies-and-notification-spam/</t>
  </si>
  <si>
    <t>Twitter bans deepfakes, but only those ‘likely to cause harm’</t>
  </si>
  <si>
    <t>https://nakedsecurity.sophos.com/2020/02/06/twitter-bans-deepfakes-but-only-those-likely-to-cause-harm/</t>
  </si>
  <si>
    <t>Adposhel adware takes over browser push notifications administration</t>
  </si>
  <si>
    <t>https://blog.malwarebytes.com/adware/2020/02/adware-adposhel-takes-over-your-web-push-notifications-administration/</t>
  </si>
  <si>
    <t>Google Maps: online interventions with offline ramifications</t>
  </si>
  <si>
    <t>https://blog.malwarebytes.com/privacy-2/2020/02/google-maps-online-interventions-with-offline-ramifications/</t>
  </si>
  <si>
    <t>How To Do A Virus Scan</t>
  </si>
  <si>
    <t>https://www.mcafee.com/blogs/consumer/consumer-threat-notices/how-to-run-a-virus-scan/?hilite=%27android%27%2C%27malware%27</t>
  </si>
  <si>
    <t>Unit 42 CTR: Leaked Code from Docker Registries</t>
  </si>
  <si>
    <t>https://unit42.paloaltonetworks.com/leaked-docker-code/</t>
  </si>
  <si>
    <t>Critical Bluetooth bug leaves Android users open to attack</t>
  </si>
  <si>
    <t>https://www.welivesecurity.com/2020/02/07/google-critical-android-bluetooth-flaw-attack/</t>
  </si>
  <si>
    <t>Outlaw Updates: Kill Old Miner Versions, Target More</t>
  </si>
  <si>
    <t>https://www.trendmicro.com/en_us/research/20/b/outlaw-updates-kit-to-kill-older-miner-versions-targets-more-systems.html</t>
  </si>
  <si>
    <t>WhatsApp Users: Secure Your Desktop With These Tips</t>
  </si>
  <si>
    <t>https://www.mcafee.com/blogs/consumer/consumer-threat-notices/whatsapp-desktop-vulnerabilities/?hilite=%27android%27%2C%27malicious%27</t>
  </si>
  <si>
    <t>https://www.mcafee.com/blogs/consumer/consumer-threat-notices/whatsapp-desktop-vulnerabilities/?hilite=%27android%27%2C%27malware%27</t>
  </si>
  <si>
    <t>Utenti WhatsApp: proteggete il vostro desktop con questi suggerimenti</t>
  </si>
  <si>
    <t>https://www.mcafee.com/blogs/languages/italia/utenti-whatsapp-proteggete-il-vostro-desktop-con-questi-suggerimenti/?hilite=%27android%27%2C%27malware%27</t>
  </si>
  <si>
    <t>Usuário do WhatsApp: proteja sua área de trabalho com estas dicas</t>
  </si>
  <si>
    <t>https://www.mcafee.com/blogs/languages/portugues/usuario-do-whatsapp-proteja-sua-area-de-trabalho-com-estas-dicas/?hilite=%27android%27%2C%27malware%27</t>
  </si>
  <si>
    <t>Consejos para proteger los ordenadores de los usuarios de WhatsApp</t>
  </si>
  <si>
    <t>https://www.mcafee.com/blogs/languages/espanol/consejos-para-proteger-los-ordenadores-de-los-usuarios-de-whatsapp/?hilite=%27android%27%2C%27malware%27</t>
  </si>
  <si>
    <t>https://nakedsecurity.sophos.com/2020/02/10/monday-review-the-hot-23-stories-of-the-week-38/</t>
  </si>
  <si>
    <t>My Hospital Caught a Virus | How Healthcare Is Sick With Cyber</t>
  </si>
  <si>
    <t>https://www.sentinelone.com/blog/my-hospital-caught-a-virus-how-healthcare-is-sick-with-cyber/</t>
  </si>
  <si>
    <t>Google Chrome to start blocking downloads served via HTTP</t>
  </si>
  <si>
    <t>https://nakedsecurity.sophos.com/2020/02/10/google-chrome-to-start-blocking-downloads-served-via-http/</t>
  </si>
  <si>
    <t>A week in security (February 3 – 9)</t>
  </si>
  <si>
    <t>https://blog.malwarebytes.com/a-week-in-security/2020/02/a-week-in-security-february-3-9/</t>
  </si>
  <si>
    <t>Utilisateurs de WhatsApp, sécurisez votre ordinateur grâce à ces conseils</t>
  </si>
  <si>
    <t>https://www.mcafee.com/blogs/languages/francais/utilisateurs-de-whatsapp-securisez-votre-ordinateur-grace-a-ces-conseils/?hilite=%27android%27%2C%27malware%27</t>
  </si>
  <si>
    <t>Conseils de sécurité pour les utilisateurs de WhatsApp</t>
  </si>
  <si>
    <t>https://www.mcafee.com/blogs/languages/francais/conseils-de-securite-pour-les-utilisateurs-de-whatsapp/?hilite=%27android%27%2C%27malware%27</t>
  </si>
  <si>
    <t>Malwarebytes Labs releases 2020 State of Malware Report</t>
  </si>
  <si>
    <t>https://blog.malwarebytes.com/reports/2020/02/malwarebytes-labs-releases-2020-state-of-malware-report/</t>
  </si>
  <si>
    <t>Should you buy a smartphone for your kid?</t>
  </si>
  <si>
    <t>https://www.kaspersky.com/blog/smartphone-for-kids/32430/</t>
  </si>
  <si>
    <t>How Chinese Cybercriminals Use Business Playbook to Revamp Underground</t>
  </si>
  <si>
    <t>https://www.mcafee.com/blogs/other-blogs/mcafee-labs/how-chinese-cybercriminals-use-business-playbook-to-revamp-underground/?hilite=%27play%27%2C%27store%27%2C%27malware%27</t>
  </si>
  <si>
    <t>From Storage to SaaS Cybersecurity: The Why</t>
  </si>
  <si>
    <t>https://www.sentinelone.com/blog/from-storage-to-saas-cybersecurity-the-why/</t>
  </si>
  <si>
    <t>https://www.mcafee.com/blogs/other-blogs/mcafee-labs/how-chinese-cybercriminals-use-business-playbook-to-revamp-underground/?hilite=%27play%27%2C%27store%27%2C%27malicious%27</t>
  </si>
  <si>
    <t>Android Trojan xHelper uses persistent re-infection tactics: here’s how to remove</t>
  </si>
  <si>
    <t>https://blog.malwarebytes.com/android/2020/02/new-variant-of-android-trojan-xhelper-reinfects-with-help-from-google-play/</t>
  </si>
  <si>
    <t>Cyber tips for safe online dating: How to avoid privacy gaffs, exploits, and scams</t>
  </si>
  <si>
    <t>https://blog.malwarebytes.com/privacy-2/2020/02/cyber-tips-safe-online-dating/</t>
  </si>
  <si>
    <t>Almost 2 billion malware installs thwarted by Google Play Protect in 2019</t>
  </si>
  <si>
    <t>https://www.welivesecurity.com/2020/02/13/almost-2-billion-malware-installs-thwarted-google-play-protect-2019/</t>
  </si>
  <si>
    <t>Ginp mobile Trojan fakes incoming SMS messages</t>
  </si>
  <si>
    <t>https://www.kaspersky.com/blog/ginp-mobile-banking-trojan/32478/</t>
  </si>
  <si>
    <t>Misleading cybersecurity lessons from pop culture: how Hollywood teaches to hack</t>
  </si>
  <si>
    <t>https://blog.malwarebytes.com/awareness/2020/02/misleading-cybersecurity-lessons-from-pop-culture-how-hollywood-teaches-to-hack/</t>
  </si>
  <si>
    <t>A BEC scam leads to a healthcare data breach</t>
  </si>
  <si>
    <t>https://www.pandasecurity.com/en/mediacenter/news/bec-scam-medical-center/</t>
  </si>
  <si>
    <t>Google pulls 500 malicious Chrome extensions after researcher tip-off</t>
  </si>
  <si>
    <t>https://nakedsecurity.sophos.com/2020/02/17/google-pulls-500-malicious-chrome-extensions-after-researcher-tip-off/</t>
  </si>
  <si>
    <t>A week in security (February 10 – 16)</t>
  </si>
  <si>
    <t>https://blog.malwarebytes.com/a-week-in-security/2020/02/a-week-in-security-february-10-16/</t>
  </si>
  <si>
    <t>Malware and HTTPS – a growing love affair</t>
  </si>
  <si>
    <t>https://nakedsecurity.sophos.com/2020/02/18/malware-and-https-a-growing-love-affair/</t>
  </si>
  <si>
    <t>What ISO 27001 certification is, and why we need it</t>
  </si>
  <si>
    <t>https://www.kaspersky.com/blog/iso-27001-certification/32525/</t>
  </si>
  <si>
    <t>Introduction and Application of Model Hacking</t>
  </si>
  <si>
    <t>https://www.mcafee.com/blogs/other-blogs/mcafee-labs/introduction-and-application-of-model-hacking/?hilite=%27android%27%2C%27malicious%27</t>
  </si>
  <si>
    <t>https://www.mcafee.com/blogs/other-blogs/mcafee-labs/introduction-and-application-of-model-hacking/?hilite=%27android%27%2C%27malware%27</t>
  </si>
  <si>
    <t>Private photos leaked by PhotoSquared’s unsecured cloud storage</t>
  </si>
  <si>
    <t>https://nakedsecurity.sophos.com/2020/02/19/private-photos-leaked-by-photosquareds-unsecured-cloud-storage/</t>
  </si>
  <si>
    <t>Worried Whether Your Mac Can Get A Virus? Let’s Talk Facts</t>
  </si>
  <si>
    <t>https://www.sentinelone.com/blog/worried-whether-your-mac-can-get-a-virus-lets-talk-facts/</t>
  </si>
  <si>
    <t>Rudy Giuliani’s Twitter mishaps invite typosquatters and scammers</t>
  </si>
  <si>
    <t>https://blog.malwarebytes.com/scams/2020/02/rudy-giulianis-twitter-mishaps-invite-typosquatters-and-scammers/</t>
  </si>
  <si>
    <t>What DNS encryption means for enterprise threat hunters</t>
  </si>
  <si>
    <t>https://www.welivesecurity.com/2020/02/19/what-dns-encryption-means-enterprise-threat-hunters/</t>
  </si>
  <si>
    <t>Threat spotlight: RobbinHood ransomware takes the driver’s seat</t>
  </si>
  <si>
    <t>https://blog.malwarebytes.com/threat-spotlight/2020/02/threat-spotlight-robbinhood-ransomware-takes-the-drivers-seat/</t>
  </si>
  <si>
    <t>Linux and malware: Should you worry?</t>
  </si>
  <si>
    <t>https://www.welivesecurity.com/2020/02/20/linux-malware-should-you-worry/</t>
  </si>
  <si>
    <t>US and UK call out Russian hackers for Georgia attacks</t>
  </si>
  <si>
    <t>https://nakedsecurity.sophos.com/2020/02/21/us-and-uk-call-out-russian-hackers-for-georgia-attacks/</t>
  </si>
  <si>
    <t>S2 Ep27: Bluetooth holes, dodgy Chrome extensions and forgotten passwords – Naked Security Podcast</t>
  </si>
  <si>
    <t>https://nakedsecurity.sophos.com/2020/02/21/s2-ep27-bluetooth-holes-dodgy-chrome-extensions-and-forgotten-passwords-naked-security-podcast/</t>
  </si>
  <si>
    <t>How Security Performance Drives Digital Innovation</t>
  </si>
  <si>
    <t>https://www.fortinet.com/blog/industry-trends/security-performance-and-innovation</t>
  </si>
  <si>
    <t>Google purges 600 Android apps for “disruptive” pop-up ads</t>
  </si>
  <si>
    <t>https://nakedsecurity.sophos.com/2020/02/24/google-purges-600-android-apps-for-disruptive-pop-up-ads/</t>
  </si>
  <si>
    <t>A week in security (February 17 – 23)</t>
  </si>
  <si>
    <t>https://blog.malwarebytes.com/a-week-in-security/2020/02/a-week-in-security-february-17-23/</t>
  </si>
  <si>
    <t>KidsGuard stalkerware leaks data on secretly surveilled victims</t>
  </si>
  <si>
    <t>https://nakedsecurity.sophos.com/2020/02/24/kidsguard-stalkerware-leaks-data-on-secretly-surveilled-victims/</t>
  </si>
  <si>
    <t>What is Hacktivism? And Why Should Enterprise Care?</t>
  </si>
  <si>
    <t>https://www.sentinelone.com/blog/what-is-hacktivism-and-why-should-enterprise-care/</t>
  </si>
  <si>
    <t>https://nakedsecurity.sophos.com/2020/02/24/monday-review-the-hot-25-stories-of-the-week-28/</t>
  </si>
  <si>
    <t>Google stops indexing WhatsApp chats; other search engines still at it</t>
  </si>
  <si>
    <t>https://nakedsecurity.sophos.com/2020/02/25/google-stops-indexing-whatsapp-chats-other-search-engines-still-at-it/</t>
  </si>
  <si>
    <t>The main mobile threat trends of 2019</t>
  </si>
  <si>
    <t>https://www.kaspersky.com/blog/mobile-virusology-2019/32579/</t>
  </si>
  <si>
    <t>How to Identify and Control DoH On Your Network</t>
  </si>
  <si>
    <t>https://symantec-enterprise-blogs.security.com/blogs/expert-perspectives/how-identify-and-control-doh-your-network</t>
  </si>
  <si>
    <t>Mystery zero-day in Chrome – update now!</t>
  </si>
  <si>
    <t>https://nakedsecurity.sophos.com/2020/02/25/mystery-zero-day-in-chrome-update-now/</t>
  </si>
  <si>
    <t>Switch to Signal for encrypted messaging, EC tells staff</t>
  </si>
  <si>
    <t>https://nakedsecurity.sophos.com/2020/02/26/switch-to-signal-for-encrypted-messaging-ec-tells-staff/</t>
  </si>
  <si>
    <t>Fraudsters cloak credit card skimmer with fake content delivery network, ngrok server</t>
  </si>
  <si>
    <t>https://blog.malwarebytes.com/threat-analysis/2020/02/fraudsters-cloak-credit-card-skimmer-with-fake-content-delivery-network-ngrok-server/</t>
  </si>
  <si>
    <t>RSAC 2020 Kicks Off with SentinelOne’s Singularity Platform</t>
  </si>
  <si>
    <t>https://www.sentinelone.com/blog/rsac-2020-kicks-off-with-sentinelones-singularity-platform/</t>
  </si>
  <si>
    <t>Apple’s iOS pasteboard leaks location data to spy apps</t>
  </si>
  <si>
    <t>https://nakedsecurity.sophos.com/2020/02/26/apples-ios-pasteboard-leaks-location-data-to-spy-apps/</t>
  </si>
  <si>
    <t>Mac adware is more sophisticated and dangerous than traditional Mac malware</t>
  </si>
  <si>
    <t>https://blog.malwarebytes.com/mac/2020/02/mac-adware-is-more-sophisticated-dangerous-than-traditional-mac-malware/</t>
  </si>
  <si>
    <t>Is the TikTok App Safe for Kids?</t>
  </si>
  <si>
    <t>https://www.mcafee.com/blogs/consumer/family-safety/is-the-tiktok-app-safe-for-kids/?hilite=%27android%27%2C%27malicious%27</t>
  </si>
  <si>
    <t>https://www.mcafee.com/blogs/consumer/family-safety/is-the-tiktok-app-safe-for-kids/?hilite=%27android%27%2C%27malware%27</t>
  </si>
  <si>
    <t>https://nakedsecurity.sophos.com/2020/03/02/monday-review-the-hot-23-stories-of-the-week-39/</t>
  </si>
  <si>
    <t>Ironpie robot vacuum can suck up your privacy</t>
  </si>
  <si>
    <t>https://nakedsecurity.sophos.com/2020/03/02/ironpie-robot-vacuum-can-suck-up-your-privacy/</t>
  </si>
  <si>
    <t>Facebook sues data analytics firm OneAudience over malicious SDK</t>
  </si>
  <si>
    <t>https://nakedsecurity.sophos.com/2020/03/02/facebook-sues-data-analytics-firm-oneaudience-over-malicious-sdk/</t>
  </si>
  <si>
    <t>Chrome Incognito mode – not as secure as you think</t>
  </si>
  <si>
    <t>https://www.pandasecurity.com/en/mediacenter/mobile-news/incognito-mode-not-as-secure/</t>
  </si>
  <si>
    <t>Lock and Code S1Ep1: On RSA, the human element, and the week in security</t>
  </si>
  <si>
    <t>https://blog.malwarebytes.com/podcast/2020/03/lock-and-code-s1ep1-on-rsa-the-human-element-and-the-week-in-security/</t>
  </si>
  <si>
    <t>Molerats Delivers Spark Backdoor to Government and Telecommunications Organizations</t>
  </si>
  <si>
    <t>https://unit42.paloaltonetworks.com/molerats-delivers-spark-backdoor/</t>
  </si>
  <si>
    <t>XSS plugin vulnerabilities plague WordPress users</t>
  </si>
  <si>
    <t>https://nakedsecurity.sophos.com/2020/03/03/xss-plugin-vulnerabilities-plague-wordpress-users/</t>
  </si>
  <si>
    <t>Android/LeifAccess.A is the Silent Fake Reviewer Trojan</t>
  </si>
  <si>
    <t>https://www.mcafee.com/blogs/other-blogs/mcafee-labs/android-leifaccess-a-is-the-silent-fake-reviewer-trojan/?hilite=%27android%27%2C%27malicious%27</t>
  </si>
  <si>
    <t>Is Mobile Malware Playing Hide and Steal on Your Device?</t>
  </si>
  <si>
    <t>https://www.mcafee.com/blogs/consumer/mobile-threat-report-q1-2020/?hilite=%27android%27%2C%27malicious%27</t>
  </si>
  <si>
    <t>Multi-tricks HiddenAds Malware</t>
  </si>
  <si>
    <t>https://www.mcafee.com/blogs/other-blogs/mcafee-labs/multi-tricks-hiddenads-malware/?hilite=%27android%27%2C%27malicious%27</t>
  </si>
  <si>
    <t>https://www.mcafee.com/blogs/consumer/mobile-threat-report-q1-2020/?hilite=%27android%27%2C%27malware%27</t>
  </si>
  <si>
    <t>https://www.mcafee.com/blogs/other-blogs/mcafee-labs/android-leifaccess-a-is-the-silent-fake-reviewer-trojan/?hilite=%27android%27%2C%27malware%27</t>
  </si>
  <si>
    <t>https://www.mcafee.com/blogs/other-blogs/mcafee-labs/multi-tricks-hiddenads-malware/?hilite=%27android%27%2C%27malware%27</t>
  </si>
  <si>
    <t>https://www.mcafee.com/blogs/consumer/mobile-threat-report-q1-2020/?hilite=%27google%27%2C%27malicious%27</t>
  </si>
  <si>
    <t>https://www.mcafee.com/blogs/other-blogs/mcafee-labs/android-leifaccess-a-is-the-silent-fake-reviewer-trojan/?hilite=%27google%27%2C%27malicious%27</t>
  </si>
  <si>
    <t>https://www.mcafee.com/blogs/other-blogs/mcafee-labs/multi-tricks-hiddenads-malware/?hilite=%27google%27%2C%27malicious%27</t>
  </si>
  <si>
    <t>https://www.mcafee.com/blogs/consumer/mobile-threat-report-q1-2020/?hilite=%27google%27%2C%27malware%27</t>
  </si>
  <si>
    <t>https://www.mcafee.com/blogs/other-blogs/mcafee-labs/multi-tricks-hiddenads-malware/?hilite=%27google%27%2C%27malware%27</t>
  </si>
  <si>
    <t>https://www.mcafee.com/blogs/other-blogs/mcafee-labs/android-leifaccess-a-is-the-silent-fake-reviewer-trojan/?hilite=%27google%27%2C%27malware%27</t>
  </si>
  <si>
    <t>NCSC: Secure your webcams now</t>
  </si>
  <si>
    <t>https://nakedsecurity.sophos.com/2020/03/04/ncsc-secure-your-webcams-now/</t>
  </si>
  <si>
    <t>Tech support scammers hacked back by vigilante</t>
  </si>
  <si>
    <t>https://nakedsecurity.sophos.com/2020/03/04/tech-support-scammers-hacked-back-by-vigilante/</t>
  </si>
  <si>
    <t>https://www.mcafee.com/blogs/consumer/mobile-threat-report-q1-2020/?hilite=%27play%27%2C%27store%27%2C%27malware%27</t>
  </si>
  <si>
    <t>https://www.mcafee.com/blogs/other-blogs/mcafee-labs/multi-tricks-hiddenads-malware/?hilite=%27play%27%2C%27store%27%2C%27malware%27</t>
  </si>
  <si>
    <t>https://www.mcafee.com/blogs/other-blogs/mcafee-labs/android-leifaccess-a-is-the-silent-fake-reviewer-trojan/?hilite=%27play%27%2C%27store%27%2C%27malware%27</t>
  </si>
  <si>
    <t>https://www.mcafee.com/blogs/consumer/mobile-threat-report-q1-2020/?hilite=%27play%27%2C%27store%27%2C%27malicious%27</t>
  </si>
  <si>
    <t>https://www.mcafee.com/blogs/other-blogs/mcafee-labs/android-leifaccess-a-is-the-silent-fake-reviewer-trojan/?hilite=%27play%27%2C%27store%27%2C%27malicious%27</t>
  </si>
  <si>
    <t>https://www.mcafee.com/blogs/other-blogs/mcafee-labs/multi-tricks-hiddenads-malware/?hilite=%27play%27%2C%27store%27%2C%27malicious%27</t>
  </si>
  <si>
    <t>Fraud Prevention Month: How to protect yourself from scams</t>
  </si>
  <si>
    <t>https://www.welivesecurity.com/2020/03/04/fraud-prevention-month-how-protect-yourself-scams/</t>
  </si>
  <si>
    <t>Geost: Anatomy of the Android Trojan Targeting Russia</t>
  </si>
  <si>
    <t>https://www.trendmicro.com/en_us/research/20/c/dissecting-geost-exposing-the-anatomy-of-the-android-trojan-targeting-russian-banks.html</t>
  </si>
  <si>
    <t>Collateral damage from APTs</t>
  </si>
  <si>
    <t>https://www.kaspersky.com/blog/apt-collateral-damage/33929/</t>
  </si>
  <si>
    <t>COVID-19 Outbreak | Employees Working from Home? It’s Time to Prepare</t>
  </si>
  <si>
    <t>https://www.sentinelone.com/blog/covid-19-outbreak-employees-working-from-home-its-time-to-prepare/</t>
  </si>
  <si>
    <t>Google launches FuzzBench service to benchmark fuzzing tools</t>
  </si>
  <si>
    <t>https://nakedsecurity.sophos.com/2020/03/05/google-launches-fuzzbench-service-to-benchmark-fuzzing-tools/</t>
  </si>
  <si>
    <t>Guildma: The Devil drives electric</t>
  </si>
  <si>
    <t>https://www.welivesecurity.com/2020/03/05/guildma-devil-drives-electric/</t>
  </si>
  <si>
    <t>Chrome extension cons cryptocurrency users out of hardware wallet key</t>
  </si>
  <si>
    <t>https://nakedsecurity.sophos.com/2020/03/06/chrome-extension-cons-cryptocurrency-users-out-of-hardware-wallet-key/</t>
  </si>
  <si>
    <t>Bring your own privacy: VPNs for consumers and orgs</t>
  </si>
  <si>
    <t>https://blog.malwarebytes.com/privacy-2/2020/03/bring-your-own-privacy-vpns-for-consumers-and-orgs/</t>
  </si>
  <si>
    <t>The Good, the Bad and the Ugly in Cybersecurity – Week 10</t>
  </si>
  <si>
    <t>https://www.sentinelone.com/blog/the-good-the-bad-and-the-ugly-in-cybersecurity-week-10/</t>
  </si>
  <si>
    <t>WhatsApp est-il sûr pour les enfants? Ce que les parents doivent savoir</t>
  </si>
  <si>
    <t>https://www.mcafee.com/blogs/languages/francais/fr-ca-whatsapp-est-il-sur-pour-les-enfants-ce-que-les-parents-doivent-savoir/?hilite=%27android%27%2C%27malware%27</t>
  </si>
  <si>
    <t>WhatsApp è sicura per i bambini? Cosa devono sapere i genitori</t>
  </si>
  <si>
    <t>https://www.mcafee.com/blogs/languages/italia/whatsapp-e-sicura-per-i-bambini-cosa-devono-sapere-i-genitori/?hilite=%27android%27%2C%27malware%27</t>
  </si>
  <si>
    <t>O WhatsApp é seguro para crianças? Veja aqui o que os pais precisam saber</t>
  </si>
  <si>
    <t>https://www.mcafee.com/blogs/languages/portugues/o-whatsapp-e-seguro-para-criancas-veja-aqui-o-que-os-pais-precisam-saber/?hilite=%27android%27%2C%27malware%27</t>
  </si>
  <si>
    <t>¿Es seguro WhatsApp para los niños? Esto es lo que los padres deben saber</t>
  </si>
  <si>
    <t>https://www.mcafee.com/blogs/languages/espanol/mx-es-seguro-whatsapp-para-los-ninos-esto-es-lo-que-los-padres-deben-saber/?hilite=%27android%27%2C%27malware%27</t>
  </si>
  <si>
    <t>Is WhatsApp Safe for Kids? Here’s What Parents Need to Know</t>
  </si>
  <si>
    <t>https://www.mcafee.com/blogs/consumer/family-safety/is-whatsapp-safe-for-kids-heres-what-parents-need-to-know/?hilite=%27android%27%2C%27malware%27</t>
  </si>
  <si>
    <t>https://www.mcafee.com/blogs/languages/francais/fr-ca-whatsapp-est-il-sur-pour-les-enfants-ce-que-les-parents-doivent-savoir/?hilite=%27google%27%2C%27malware%27</t>
  </si>
  <si>
    <t>https://www.mcafee.com/blogs/languages/italia/whatsapp-e-sicura-per-i-bambini-cosa-devono-sapere-i-genitori/?hilite=%27google%27%2C%27malware%27</t>
  </si>
  <si>
    <t>https://www.mcafee.com/blogs/languages/portugues/o-whatsapp-e-seguro-para-criancas-veja-aqui-o-que-os-pais-precisam-saber/?hilite=%27google%27%2C%27malware%27</t>
  </si>
  <si>
    <t>https://www.mcafee.com/blogs/languages/espanol/mx-es-seguro-whatsapp-para-los-ninos-esto-es-lo-que-los-padres-deben-saber/?hilite=%27google%27%2C%27malware%27</t>
  </si>
  <si>
    <t>https://www.mcafee.com/blogs/consumer/family-safety/is-whatsapp-safe-for-kids-heres-what-parents-need-to-know/?hilite=%27google%27%2C%27malware%27</t>
  </si>
  <si>
    <t>Working From Home? 5 Tips to Stay Secure</t>
  </si>
  <si>
    <t>https://www.mcafee.com/blogs/languages/working-from-home-5-tips-to-stay-secure-au/?hilite=%27play%27%2C%27store%27%2C%27malware%27</t>
  </si>
  <si>
    <t>https://www.mcafee.com/blogs/languages/working-from-home-5-tips-to-stay-secure-au/?hilite=%27play%27%2C%27store%27%2C%27malicious%27</t>
  </si>
  <si>
    <t>https://nakedsecurity.sophos.com/2020/03/09/monday-review-the-hot-29-stories-of-the-week-6/</t>
  </si>
  <si>
    <t>¿Es WhatsApp seguro para los niños? Lo que deben saber los padres</t>
  </si>
  <si>
    <t>https://www.mcafee.com/blogs/languages/espanol/es-whatsapp-seguro-para-los-ninos-lo-que-deben-saber-los-padres/?hilite=%27android%27%2C%27malware%27</t>
  </si>
  <si>
    <t>International Women’s Day: awareness of stalkerware, monitoring, and spyware apps on the rise</t>
  </si>
  <si>
    <t>https://blog.malwarebytes.com/stalkerware/2020/03/international-womens-day-awareness-of-stalkerware-monitoring-and-spyware-apps-on-the-rise/</t>
  </si>
  <si>
    <t>One billion Android smartphones racking up security flaws</t>
  </si>
  <si>
    <t>https://nakedsecurity.sophos.com/2020/03/09/one-billion-android-smartphones-racking-up-security-flaws/</t>
  </si>
  <si>
    <t>https://www.mcafee.com/blogs/languages/espanol/es-whatsapp-seguro-para-los-ninos-lo-que-deben-saber-los-padres/?hilite=%27google%27%2C%27malware%27</t>
  </si>
  <si>
    <t>Now you need a notarized document to get a .gov domain</t>
  </si>
  <si>
    <t>https://nakedsecurity.sophos.com/2020/03/09/now-you-need-a-notarized-document-to-get-a-gov-domain/</t>
  </si>
  <si>
    <t>ウイルススキャンの実行方法 | マカフィー</t>
  </si>
  <si>
    <t>https://www.mcafee.com/blogs/languages/%e3%82%a6%e3%82%a4%e3%83%ab%e3%82%b9%e3%82%b9%e3%82%ad%e3%83%a3%e3%83%b3%e3%81%ae%e5%ae%9f%e8%a1%8c%e6%96%b9%e6%b3%95-%e3%83%9e%e3%82%ab%e3%83%95%e3%82%a3%e3%83%bc/?hilite=%27android%27%2C%27malware%27</t>
  </si>
  <si>
    <t>Como realizar uma varredura de vírus</t>
  </si>
  <si>
    <t>https://www.mcafee.com/blogs/languages/portugues/como-realizar-uma-varredura-de-virus/?hilite=%27android%27%2C%27malware%27</t>
  </si>
  <si>
    <t>Como fazer uma análise de vírus</t>
  </si>
  <si>
    <t>https://www.mcafee.com/blogs/languages/portugues/como-fazer-uma-analise-de-virus/?hilite=%27android%27%2C%27malware%27</t>
  </si>
  <si>
    <t>Comment procéder à une analyse antivirus ?</t>
  </si>
  <si>
    <t>https://www.mcafee.com/blogs/languages/francais/comment-proceder-a-une-analyse-antivirus/?hilite=%27android%27%2C%27malware%27</t>
  </si>
  <si>
    <t>Como hacer un análisis de virus</t>
  </si>
  <si>
    <t>https://www.mcafee.com/blogs/languages/espanol/como-hacer-un-analisis-de-virus/?hilite=%27android%27%2C%27malware%27</t>
  </si>
  <si>
    <t>Cómo ejecutar un análisis antivirus</t>
  </si>
  <si>
    <t>https://www.mcafee.com/blogs/languages/espanol/como-ejecutar-un-analisis-antivirus/?hilite=%27android%27%2C%27malware%27</t>
  </si>
  <si>
    <t>Durchführen eines Virenscans</t>
  </si>
  <si>
    <t>https://www.mcafee.com/blogs/languages/german/durchfuhren-eines-virenscans/?hilite=%27android%27%2C%27malware%27</t>
  </si>
  <si>
    <t>Google data puts innocent man at the scene of a crime</t>
  </si>
  <si>
    <t>https://nakedsecurity.sophos.com/2020/03/10/google-data-puts-innocent-man-at-the-scene-of-a-crime/</t>
  </si>
  <si>
    <t>Rocket Loader skimmer impersonates CloudFlare library in clever scheme</t>
  </si>
  <si>
    <t>https://blog.malwarebytes.com/threat-analysis/2020/03/rocket-loader-skimmer-impersonates-cloudflare-library-in-clever-scheme/</t>
  </si>
  <si>
    <t>Watch out for Office 365 and G Suite scams, FBI warns businesses</t>
  </si>
  <si>
    <t>https://nakedsecurity.sophos.com/2020/03/10/watch-out-for-office-365-and-g-suite-scams-fbi-warns-businesses/</t>
  </si>
  <si>
    <t>L’application WhatsApp est-elle sécurisée pour vos enfants ?</t>
  </si>
  <si>
    <t>https://www.mcafee.com/blogs/languages/francais/lapplication-whatsapp-est-elle-securisee-pour-vos-enfants/?hilite=%27android%27%2C%27malware%27</t>
  </si>
  <si>
    <t>Comment mettre fin aux usurpations de numéro</t>
  </si>
  <si>
    <t>https://www.mcafee.com/blogs/languages/francais/comment-mettre-fin-aux-usurpations-de-numero/?hilite=%27android%27%2C%27malware%27</t>
  </si>
  <si>
    <t>Trial for accused CIA leaker ends in hung jury</t>
  </si>
  <si>
    <t>https://nakedsecurity.sophos.com/2020/03/11/trial-for-accused-cia-leaker-ends-in-hung-jury/</t>
  </si>
  <si>
    <t>Protecting your Steam account against scammers and trolls</t>
  </si>
  <si>
    <t>https://www.kaspersky.com/blog/steam-privacy-security/33981/</t>
  </si>
  <si>
    <t>https://www.mcafee.com/blogs/languages/francais/lapplication-whatsapp-est-elle-securisee-pour-vos-enfants/?hilite=%27google%27%2C%27malware%27</t>
  </si>
  <si>
    <t>Securing the MSP: best practices for vetting cybersecurity vendors</t>
  </si>
  <si>
    <t>https://blog.malwarebytes.com/business-2/2020/03/securing-the-msp-best-practices-for-vetting-cybersecurity-vendors/</t>
  </si>
  <si>
    <t>Brave browser to block web fingerprinting with randomisation</t>
  </si>
  <si>
    <t>https://nakedsecurity.sophos.com/2020/03/11/brave-browser-to-block-web-fingerprinting-with-randomisation/</t>
  </si>
  <si>
    <t>FBI arrests alleged owner of Deer.io, top market for stolen accounts</t>
  </si>
  <si>
    <t>https://nakedsecurity.sophos.com/2020/03/11/fbi-arrests-alleged-owner-of-deer-io-top-market-for-stolen-accounts/</t>
  </si>
  <si>
    <t>RemoteSec: achieving on-prem security levels with cloud-based remote teams</t>
  </si>
  <si>
    <t>https://blog.malwarebytes.com/business-2/2020/03/remotesec-achieving-on-prem-security-levels-with-cloud-based-remote-teams/</t>
  </si>
  <si>
    <t>Tracking Turla: New backdoor delivered via Armenian watering holes</t>
  </si>
  <si>
    <t>https://www.welivesecurity.com/2020/03/12/tracking-turla-new-backdoor-armenian-watering-holes/</t>
  </si>
  <si>
    <t>Beware scams exploiting coronavirus fears</t>
  </si>
  <si>
    <t>https://www.welivesecurity.com/2020/03/13/beware-scams-exploiting-coronavirus-fears/</t>
  </si>
  <si>
    <t>WhatsApp Security Hacks: Are Your ‘Private’ Messages Really Ever Private?</t>
  </si>
  <si>
    <t>https://www.mcafee.com/blogs/consumer/family-safety/whatsapp-security-hacks-are-those-private-messages-really-ever-private/?hilite=%27android%27%2C%27malware%27</t>
  </si>
  <si>
    <t>Lock and Code S1Ep2: On the challenges of managed service providers</t>
  </si>
  <si>
    <t>https://blog.malwarebytes.com/podcast/2020/03/lock-and-code-s1ep2-on-the-challenges-of-managed-service-providers/</t>
  </si>
  <si>
    <t>The dangers of MonitorMinor stalkerware</t>
  </si>
  <si>
    <t>https://www.kaspersky.com/blog/monitorminor-stalkerware/34060/</t>
  </si>
  <si>
    <t>How Offensive Actors Use AppleScript For Attacking macOS</t>
  </si>
  <si>
    <t>https://www.sentinelone.com/blog/how-offensive-actors-use-applescript-for-attacking-macos/</t>
  </si>
  <si>
    <t>COVID‑19 and the shift to remote work</t>
  </si>
  <si>
    <t>https://www.welivesecurity.com/2020/03/16/covid19-forced-workplace-exodus/</t>
  </si>
  <si>
    <t>How to deal with BEC attacks</t>
  </si>
  <si>
    <t>https://www.kaspersky.com/blog/what-is-bec-attack/34135/</t>
  </si>
  <si>
    <t>Europol busts up two SIM-swapping hacking rings</t>
  </si>
  <si>
    <t>https://nakedsecurity.sophos.com/2020/03/17/europol-busts-up-two-sim-swapping-hacking-rings/</t>
  </si>
  <si>
    <t>Android malware uses coronavirus for sextortion and ransomware combo</t>
  </si>
  <si>
    <t>https://nakedsecurity.sophos.com/2020/03/18/android-malware-uses-coronavirus-for-sextortion-ransomware-combo/</t>
  </si>
  <si>
    <t>Comment fonctionne l’usurpation de numéro de téléphone?</t>
  </si>
  <si>
    <t>https://www.mcafee.com/blogs/languages/francais/fr-ca-comment-fonctionne-lusurpation-de-numero-de-telephone/?hilite=%27android%27%2C%27malware%27</t>
  </si>
  <si>
    <t>How To Stop Phone Spoofing</t>
  </si>
  <si>
    <t>https://www.mcafee.com/blogs/consumer/how-to-stop-phone-spoofing/?hilite=%27android%27%2C%27malware%27</t>
  </si>
  <si>
    <t>Como evitar o spoofing do telefone</t>
  </si>
  <si>
    <t>https://www.mcafee.com/blogs/languages/portugues/como-evitar-o-spoofing-do-telefone/?hilite=%27android%27%2C%27malware%27</t>
  </si>
  <si>
    <t>Cómo detener la suplantación de identidad telefónica</t>
  </si>
  <si>
    <t>https://www.mcafee.com/blogs/languages/espanol/mx-como-detener-la-suplantacion-de-identidad-telefonica/?hilite=%27android%27%2C%27malware%27</t>
  </si>
  <si>
    <t>Come funziona lo spoofing telefonico?</t>
  </si>
  <si>
    <t>https://www.mcafee.com/blogs/languages/italia/come-funziona-lo-spoofing-telefonico/?hilite=%27android%27%2C%27malware%27</t>
  </si>
  <si>
    <t>Cybercriminals impersonate World Health Organization to distribute fake coronavirus e-book</t>
  </si>
  <si>
    <t>https://blog.malwarebytes.com/social-engineering/2020/03/cybercriminals-impersonate-world-health-organization-to-distribute-fake-coronavirus-e-book/</t>
  </si>
  <si>
    <t>Security tips for working from home (WFH)</t>
  </si>
  <si>
    <t>https://blog.malwarebytes.com/how-tos-2/2020/03/security-tips-for-working-from-home-wfh/</t>
  </si>
  <si>
    <t>The Line Between Biological and Cyber Threats Has Never Been So Thin | What Can We Learn and What Should We Do?</t>
  </si>
  <si>
    <t>https://www.sentinelone.com/blog/the-line-between-biological-and-cyber-threats-has-never-been-so-thin-what-can-we-learn-and-what-should-we-do/</t>
  </si>
  <si>
    <t>Security flaws found in popular password managers</t>
  </si>
  <si>
    <t>https://www.welivesecurity.com/2020/03/19/security-flaws-found-in-popular-password-managers/</t>
  </si>
  <si>
    <t>Coronavirus scams, found and explained</t>
  </si>
  <si>
    <t>https://blog.malwarebytes.com/scams/2020/03/coronavirus-scams-found-and-explained/</t>
  </si>
  <si>
    <t>How McAfee Can Help You Scale Security to Employees Working from Home</t>
  </si>
  <si>
    <t>https://www.mcafee.com/blogs/enterprise/how-mcafee-can-help-you-scale-security-to-employees-working-from-home/?hilite=%27google%27%2C%27malware%27</t>
  </si>
  <si>
    <t>COVID-19 disruption delays release of Chrome version 81</t>
  </si>
  <si>
    <t>https://nakedsecurity.sophos.com/2020/03/20/covid-19-disruption-delays-release-of-chrome-version-81/</t>
  </si>
  <si>
    <t>Remote working safety and security</t>
  </si>
  <si>
    <t>https://www.kaspersky.com/blog/remote-work-security/34258/</t>
  </si>
  <si>
    <t>https://nakedsecurity.sophos.com/2020/03/23/monday-review-the-hot-23-stories-of-the-week-41/</t>
  </si>
  <si>
    <t>Enterprise Employees | 11 Things You Should Never Do at Work (or Home)</t>
  </si>
  <si>
    <t>https://www.sentinelone.com/blog/enterprise-employees-11-things-you-should-never-do-at-work-or-home/</t>
  </si>
  <si>
    <t>Firefox is dropping FTP support</t>
  </si>
  <si>
    <t>https://nakedsecurity.sophos.com/2020/03/23/firefox-is-dropping-ftp-support/</t>
  </si>
  <si>
    <t>Operation Poisoned News: Hong Kong Users Targeted With Mobile Malware via Local News Links</t>
  </si>
  <si>
    <t>https://blog.trendmicro.com/trendlabs-security-intelligence/operation-poisoned-news-hong-kong-users-targeted-with-mobile-malware-via-local-news-links/</t>
  </si>
  <si>
    <t>Don’t Panic: COVID-19 Cyber Threats</t>
  </si>
  <si>
    <t>https://unit42.paloaltonetworks.com/covid19-cyber-threats/</t>
  </si>
  <si>
    <t>Windows 7 is EOL: What next?</t>
  </si>
  <si>
    <t>https://blog.malwarebytes.com/awareness/2020/03/windows-7-is-eol-what-next/</t>
  </si>
  <si>
    <t>Feds shut down bogus COVID-19 vaccine site</t>
  </si>
  <si>
    <t>https://nakedsecurity.sophos.com/2020/03/24/feds-shut-down-bogus-covid-19-vaccine-site/</t>
  </si>
  <si>
    <t>People infected with coronavirus are all around you, says Ginp Trojan</t>
  </si>
  <si>
    <t>https://www.kaspersky.com/blog/ginp-trojan-coronavirus-finder/34338/</t>
  </si>
  <si>
    <t>Facebook Messenger may ban mass-forwarding of messages</t>
  </si>
  <si>
    <t>https://nakedsecurity.sophos.com/2020/03/24/facebook-messenger-may-ban-mass-forwarding-of-messages/</t>
  </si>
  <si>
    <t>Criminals hack Tupperware website with credit card skimmer</t>
  </si>
  <si>
    <t>https://blog.malwarebytes.com/hacking-2/2020/03/criminals-hack-tupperware-website-with-credit-card-skimmer/</t>
  </si>
  <si>
    <t>S2 Ep32: ZoomBombing, Android malware and the WhatsApp Martinelli hoax – Naked Security Podcast</t>
  </si>
  <si>
    <t>https://nakedsecurity.sophos.com/2020/03/26/s2-ep32-zoombombing-android-malware-and-the-whatsapp-martinelli-hoax-naked-security-podcast/</t>
  </si>
  <si>
    <t>Working From Home | How to Use Zoom, Slack and Other Remote Software Safely</t>
  </si>
  <si>
    <t>https://www.sentinelone.com/blog/working-from-home-how-to-use-zoom-slack-and-other-remote-software-safely/</t>
  </si>
  <si>
    <t>Apple iOS 13.4 offers fixes for 30 vulnerabilities</t>
  </si>
  <si>
    <t>https://nakedsecurity.sophos.com/2020/03/26/apple-ios-13-4-offers-fixes-for-30-vulnerabilities/</t>
  </si>
  <si>
    <t>Coronavirus Bitcoin scam promises “millions” working from home</t>
  </si>
  <si>
    <t>https://blog.malwarebytes.com/scams/2020/03/coronavirus-bitcoin-scam-promises-millions-working-from-home/</t>
  </si>
  <si>
    <t>Apple Safari now blocks all third-party cookies by default</t>
  </si>
  <si>
    <t>https://nakedsecurity.sophos.com/2020/03/26/apple-safari-now-blocks-all-third-party-cookies-by-default/</t>
  </si>
  <si>
    <t>Ransomware Maze</t>
  </si>
  <si>
    <t>https://www.mcafee.com/blogs/other-blogs/mcafee-labs/ransomware-maze/?hilite=%27play%27%2C%27store%27%2C%27malware%27</t>
  </si>
  <si>
    <t>Hijacked Twitter accounts used to advertise face masks</t>
  </si>
  <si>
    <t>https://nakedsecurity.sophos.com/2020/03/26/hijacked-twitter-accounts-used-to-advertise-face-masks/</t>
  </si>
  <si>
    <t>Firefox 76 will have option to enforce HTTPS-only connections</t>
  </si>
  <si>
    <t>https://nakedsecurity.sophos.com/2020/03/27/firefox-76-will-have-option-to-enforce-https-only-connections/</t>
  </si>
  <si>
    <t>Thousands of Dark Web sites deleted in attack on free hosting service</t>
  </si>
  <si>
    <t>https://nakedsecurity.sophos.com/2020/03/27/thousands-of-dark-web-sites-deleted-in-attack-on-free-hosting-service/</t>
  </si>
  <si>
    <t>FBI takes down hacker platform Deer.io</t>
  </si>
  <si>
    <t>https://nakedsecurity.sophos.com/2020/03/27/fbi-takes-down-russia-based-hacker-platform-deer-io/</t>
  </si>
  <si>
    <t>Android apps are snooping on your installed software</t>
  </si>
  <si>
    <t>https://nakedsecurity.sophos.com/2020/03/27/android-apps-are-snooping-on-your-installed-software/</t>
  </si>
  <si>
    <t>WhatsApp: suas mensagens “privadas” são privadas mesmo?</t>
  </si>
  <si>
    <t>https://www.mcafee.com/blogs/languages/portugues/whatsapp-suas-mensagens-privadas-sao-privadas-mesmo/?hilite=%27android%27%2C%27malware%27</t>
  </si>
  <si>
    <t>Google sent ~40K warnings to targets of state-backed attackers in 2019</t>
  </si>
  <si>
    <t>https://nakedsecurity.sophos.com/2020/03/30/google-sent-40k-warnings-to-targets-of-state-backed-attackers-in-2019/</t>
  </si>
  <si>
    <t>Chrome may bring back ‘www’ with option to show full URLs</t>
  </si>
  <si>
    <t>https://nakedsecurity.sophos.com/2020/03/30/chrome-may-bring-back-www-with-option-to-show-full-urls/</t>
  </si>
  <si>
    <t>Apple’s iOS 13.4 hit by VPN bypass vulnerability</t>
  </si>
  <si>
    <t>https://nakedsecurity.sophos.com/2020/03/30/apples-ios-13-4-hit-by-vpn-bypass-vulnerability/</t>
  </si>
  <si>
    <t>https://nakedsecurity.sophos.com/2020/03/30/monday-review-the-hot-22-stories-of-the-week-40/</t>
  </si>
  <si>
    <t>Has Houseparty really hacked your phone and stolen your bank details?</t>
  </si>
  <si>
    <t>https://nakedsecurity.sophos.com/2020/03/30/no-houseparty-hasnt-hacked-your-phone-and-stolen-your-bank-details/</t>
  </si>
  <si>
    <t>Should governments track your location to fight COVID-19?</t>
  </si>
  <si>
    <t>https://nakedsecurity.sophos.com/2020/03/30/should-governments-track-your-location-to-fight-covid-19/</t>
  </si>
  <si>
    <t>How to stay on top of coronavirus scams – and all the others too</t>
  </si>
  <si>
    <t>https://nakedsecurity.sophos.com/2020/03/30/how-to-stay-on-top-of-coronavirus-scams-and-all-the-others-too/</t>
  </si>
  <si>
    <t>Darknet Diaries | MS08-067 | What Happens When Microsoft Discovers a Major Vulnerability within Windows</t>
  </si>
  <si>
    <t>https://www.sentinelone.com/blog/darknet-diaries-ms08-067-what-happens-when-microsoft-discovers-a-major-vulnerability-within-windows/</t>
  </si>
  <si>
    <t>Lock and Code S1Ep3: Dishing on data privacy with Adam Kujawa</t>
  </si>
  <si>
    <t>https://blog.malwarebytes.com/podcast/2020/03/lock-and-code-s1ep3-dishing-on-data-privacy-with-adam-kujawa/</t>
  </si>
  <si>
    <t>Patch now! Critical flaw found in OpenWrt router software</t>
  </si>
  <si>
    <t>https://nakedsecurity.sophos.com/2020/03/31/patch-now-critical-flaw-found-in-openwrt-router-software/</t>
  </si>
  <si>
    <t>“Instant bank fraud” warning spread on WhatsApp is a hoax</t>
  </si>
  <si>
    <t>https://nakedsecurity.sophos.com/2020/03/31/instant-bank-fraud-warning-spread-on-whatsapp-is-a-hoax/</t>
  </si>
  <si>
    <t>Dharma ransomware source code on sale for $2,000</t>
  </si>
  <si>
    <t>https://nakedsecurity.sophos.com/2020/03/31/dharma-ransomware-source-code-on-sale-for-2000/</t>
  </si>
  <si>
    <t>Data on almost every citizen of Georgia posted on hacker forum</t>
  </si>
  <si>
    <t>https://nakedsecurity.sophos.com/2020/03/31/data-on-almost-every-citizen-of-georgia-posted-on-hacker-forum/</t>
  </si>
  <si>
    <t>Researchers speed the death of ‘bad’ data in the race against good</t>
  </si>
  <si>
    <t>https://nakedsecurity.sophos.com/2020/03/31/researchers-speed-the-death-of-bad-data-in-the-race-against-good/</t>
  </si>
  <si>
    <t>Marriott International confirms data breach of up to 5.2 million guests</t>
  </si>
  <si>
    <t>https://nakedsecurity.sophos.com/2020/03/31/marriott-international-confirms-data-breach-of-up-to-5-2-million-guests/</t>
  </si>
  <si>
    <t>SilverTerrier: 2019 Nigerian Business Email Compromise Update</t>
  </si>
  <si>
    <t>https://unit42.paloaltonetworks.com/silverterrier-2019-update/</t>
  </si>
  <si>
    <t>Dangerous holy water</t>
  </si>
  <si>
    <t>https://www.kaspersky.com/blog/holy-water-apt/34552/</t>
  </si>
  <si>
    <t>How Do Hackers Hack Phones and How Can I Prevent It?</t>
  </si>
  <si>
    <t>https://www.mcafee.com/blogs/consumer/how-do-hackers-hack-phones-and-how-can-i-prevent-it/?hilite=%27android%27%2C%27malicious%27</t>
  </si>
  <si>
    <t>Comment protéger votre téléphone contre les pirates</t>
  </si>
  <si>
    <t>https://www.mcafee.com/blogs/languages/francais/fr-ca-comment-proteger-votre-telephone-contre-les-pirates/?hilite=%27android%27%2C%27malware%27</t>
  </si>
  <si>
    <t>¿Cómo funciona la suplantación de identidad telefónica?</t>
  </si>
  <si>
    <t>https://www.mcafee.com/blogs/languages/espanol/como-funciona-la-suplantacion-de-identidad-telefonica/?hilite=%27android%27%2C%27malware%27</t>
  </si>
  <si>
    <t>¿Cómo atacan los teléfonos los hackers y cómo puedo evitarlo?</t>
  </si>
  <si>
    <t>https://www.mcafee.com/blogs/languages/espanol/como-atacan-los-telefonos-los-hackers-y-como-puedo-evitarlo/?hilite=%27android%27%2C%27malware%27</t>
  </si>
  <si>
    <t>Como os hackers invadem telefones e como posso evitar isso?</t>
  </si>
  <si>
    <t>https://www.mcafee.com/blogs/languages/portugues/como-os-hackers-invadem-telefones-e-como-posso-evitar-isso/?hilite=%27android%27%2C%27malware%27</t>
  </si>
  <si>
    <t>¿Cómo los hackers piratean los teléfonos y cómo puedo evitarlo?</t>
  </si>
  <si>
    <t>https://www.mcafee.com/blogs/languages/espanol/como-los-hackers-piratean-los-telefonos-y-como-puedo-evitarlo/?hilite=%27android%27%2C%27malware%27</t>
  </si>
  <si>
    <t>Come posso impedire agli hacker di hackerare il mio telefono?</t>
  </si>
  <si>
    <t>https://www.mcafee.com/blogs/languages/italia/come-posso-impedire-agli-hacker-di-hackerare-il-mio-telefono/?hilite=%27android%27%2C%27malware%27</t>
  </si>
  <si>
    <t>https://www.mcafee.com/blogs/consumer/how-do-hackers-hack-phones-and-how-can-i-prevent-it/?hilite=%27android%27%2C%27malware%27</t>
  </si>
  <si>
    <t>Microsoft’s Edge browser to get breached credential alerts</t>
  </si>
  <si>
    <t>https://nakedsecurity.sophos.com/2020/04/01/microsofts-edge-browser-to-get-breached-credential-alerts/</t>
  </si>
  <si>
    <t>Bill Gates’s YouTube ‘Bitcoin giveaway’ is a big fat scam</t>
  </si>
  <si>
    <t>https://nakedsecurity.sophos.com/2020/04/01/bill-gatess-youtube-bitcoin-giveaway-is-a-big-fat-scam/</t>
  </si>
  <si>
    <t>QR code generator scam steals thousands in Bitcoin</t>
  </si>
  <si>
    <t>https://nakedsecurity.sophos.com/2020/04/01/qr-code-generator-scam-steals-thousands-in-bitcoin/</t>
  </si>
  <si>
    <t>Is SearchMine Adware Teeing Up Your Endpoints For Other Threat Actors?</t>
  </si>
  <si>
    <t>https://www.sentinelone.com/blog/is-searchmine-adware-teeing-up-your-endpoints-for-other-threat-actors/</t>
  </si>
  <si>
    <t>https://www.mcafee.com/blogs/consumer/how-do-hackers-hack-phones-and-how-can-i-prevent-it/?hilite=%27google%27%2C%27malicious%27</t>
  </si>
  <si>
    <t>https://www.mcafee.com/blogs/languages/francais/fr-ca-comment-proteger-votre-telephone-contre-les-pirates/?hilite=%27google%27%2C%27malware%27</t>
  </si>
  <si>
    <t>https://www.mcafee.com/blogs/languages/espanol/como-atacan-los-telefonos-los-hackers-y-como-puedo-evitarlo/?hilite=%27google%27%2C%27malware%27</t>
  </si>
  <si>
    <t>https://www.mcafee.com/blogs/languages/portugues/como-os-hackers-invadem-telefones-e-como-posso-evitar-isso/?hilite=%27google%27%2C%27malware%27</t>
  </si>
  <si>
    <t>https://www.mcafee.com/blogs/languages/espanol/como-los-hackers-piratean-los-telefonos-y-como-puedo-evitarlo/?hilite=%27google%27%2C%27malware%27</t>
  </si>
  <si>
    <t>https://www.mcafee.com/blogs/languages/italia/come-posso-impedire-agli-hacker-di-hackerare-il-mio-telefono/?hilite=%27google%27%2C%27malware%27</t>
  </si>
  <si>
    <t>https://www.mcafee.com/blogs/consumer/how-do-hackers-hack-phones-and-how-can-i-prevent-it/?hilite=%27google%27%2C%27malware%27</t>
  </si>
  <si>
    <t>GDPR: An impact around the world</t>
  </si>
  <si>
    <t>https://blog.malwarebytes.com/privacy-2/2020/04/gdpr-an-impact-around-the-world/</t>
  </si>
  <si>
    <t>New Agent Tesla Variant Spreading by Phishing</t>
  </si>
  <si>
    <t>https://www.fortinet.com/blog/threat-research/new-agent-tesla-variant-spreading-by-phishing</t>
  </si>
  <si>
    <t>https://www.mcafee.com/blogs/languages/francais/fr-ca-comment-proteger-votre-telephone-contre-les-pirates/?hilite=%27play%27%2C%27store%27%2C%27malware%27</t>
  </si>
  <si>
    <t>https://www.mcafee.com/blogs/languages/espanol/como-atacan-los-telefonos-los-hackers-y-como-puedo-evitarlo/?hilite=%27play%27%2C%27store%27%2C%27malware%27</t>
  </si>
  <si>
    <t>https://www.mcafee.com/blogs/languages/portugues/como-os-hackers-invadem-telefones-e-como-posso-evitar-isso/?hilite=%27play%27%2C%27store%27%2C%27malware%27</t>
  </si>
  <si>
    <t>https://www.mcafee.com/blogs/languages/espanol/como-los-hackers-piratean-los-telefonos-y-como-puedo-evitarlo/?hilite=%27play%27%2C%27store%27%2C%27malware%27</t>
  </si>
  <si>
    <t>https://www.mcafee.com/blogs/languages/italia/come-posso-impedire-agli-hacker-di-hackerare-il-mio-telefono/?hilite=%27play%27%2C%27store%27%2C%27malware%27</t>
  </si>
  <si>
    <t>https://www.mcafee.com/blogs/consumer/how-do-hackers-hack-phones-and-how-can-i-prevent-it/?hilite=%27play%27%2C%27store%27%2C%27malware%27</t>
  </si>
  <si>
    <t>https://www.mcafee.com/blogs/consumer/how-do-hackers-hack-phones-and-how-can-i-prevent-it/?hilite=%27play%27%2C%27store%27%2C%27malicious%27</t>
  </si>
  <si>
    <t>How to Stay Cyber Safe While Social-Distancing</t>
  </si>
  <si>
    <t>https://www.mcafee.com/blogs/consumer/family-safety/how-to-stay-cyber-safe-while-social-distancing/?hilite=%27android%27%2C%27malicious%27</t>
  </si>
  <si>
    <t>https://www.mcafee.com/blogs/consumer/family-safety/how-to-stay-cyber-safe-while-social-distancing/?hilite=%27google%27%2C%27malicious%27</t>
  </si>
  <si>
    <t>https://www.mcafee.com/blogs/consumer/family-safety/how-to-stay-cyber-safe-while-social-distancing/?hilite=%27play%27%2C%27store%27%2C%27malicious%27</t>
  </si>
  <si>
    <t>Malicious Android Apps Exploit Coronavirus Panic</t>
  </si>
  <si>
    <t>https://symantec-enterprise-blogs.security.com/blogs/threat-intelligence/android-apps-coronavirus-covid19-malicious</t>
  </si>
  <si>
    <t>Watch out for the new wave of COVID-19 scams, warns IRS</t>
  </si>
  <si>
    <t>https://nakedsecurity.sophos.com/2020/04/03/watch-out-for-the-new-wave-of-covid-19-scams-warns-irs/</t>
  </si>
  <si>
    <t>Choosing the Right Video Conferencing Service for you and your Enterprise</t>
  </si>
  <si>
    <t>https://www.mcafee.com/blogs/enterprise/cloud-security/choosing-the-right-video-conferencing-service-for-you-and-your-enterprise/?hilite=%27google%27%2C%27malicious%27</t>
  </si>
  <si>
    <t>How social media platforms mine personal data for profit</t>
  </si>
  <si>
    <t>https://blog.malwarebytes.com/privacy-2/2020/04/how-social-media-mine-data-sell-personal-information-for-profit/</t>
  </si>
  <si>
    <t>10+ Ways to Free up RAM On Your Windows or Mac Device</t>
  </si>
  <si>
    <t>https://www.pandasecurity.com/en/mediacenter/tips/how-to-free-up-ram/</t>
  </si>
  <si>
    <t>How Will Cybercriminals Take Advantage of AI in the Future?</t>
  </si>
  <si>
    <t>https://www.sentinelone.com/blog/how-will-cybercriminals-take-advantage-of-ai-in-the-future/</t>
  </si>
  <si>
    <t>What to do you if your phone is lost or stolen</t>
  </si>
  <si>
    <t>https://www.welivesecurity.com/2020/04/06/what-to-do-phone-lost-stolen/</t>
  </si>
  <si>
    <t>Transitioning to a Mass Remote Workforce – We Must Verify Before Trusting</t>
  </si>
  <si>
    <t>https://www.mcafee.com/blogs/other-blogs/mcafee-labs/transitioning-to-a-mass-remote-workforce-we-must-verify-before-trusting/?hilite=%27android%27%2C%27malicious%27</t>
  </si>
  <si>
    <t>COVID-19 Threat Update – now includes Blood for Sale</t>
  </si>
  <si>
    <t>https://www.mcafee.com/blogs/other-blogs/mcafee-labs/covid-19-threat-update-now-includes-blood-for-sale/?hilite=%27android%27%2C%27malicious%27</t>
  </si>
  <si>
    <t>Thousands of Android apps contain undocumented backdoors, study finds</t>
  </si>
  <si>
    <t>https://nakedsecurity.sophos.com/2020/04/07/thousands-of-android-apps-contain-undocumented-backdoors-study-finds/</t>
  </si>
  <si>
    <t>https://www.mcafee.com/blogs/other-blogs/mcafee-labs/covid-19-threat-update-now-includes-blood-for-sale/?hilite=%27android%27%2C%27malware%27</t>
  </si>
  <si>
    <t>Your Kids Are Being Targeted By Malware</t>
  </si>
  <si>
    <t>https://www.pandasecurity.com/en/mediacenter/mobile-news/kids-targeted-by-malware/</t>
  </si>
  <si>
    <t>Update Firefox again – more RCEs and an Android “takeover” bug too</t>
  </si>
  <si>
    <t>https://nakedsecurity.sophos.com/2020/04/08/update-firefox-again-more-rces-and-an-android-takeover-bug-too/</t>
  </si>
  <si>
    <t>10 tips for Zoom security and privacy</t>
  </si>
  <si>
    <t>https://www.kaspersky.com/blog/zoom-security-ten-tips/34729/</t>
  </si>
  <si>
    <t>Cloud Security for Rapidly Increasing Remote Work</t>
  </si>
  <si>
    <t>https://www.fortinet.com/blog/business-and-technology/network-security-for-rapidly-increased-remote-worker-environments</t>
  </si>
  <si>
    <t>MalBus Actor Changed Market from Google Play to ONE Store</t>
  </si>
  <si>
    <t>https://www.mcafee.com/blogs/other-blogs/mcafee-labs/malbus-actor-changed-market-from-google-play-to-one-store/?hilite=%27android%27%2C%27malicious%27</t>
  </si>
  <si>
    <t>https://www.mcafee.com/blogs/other-blogs/mcafee-labs/malbus-actor-changed-market-from-google-play-to-one-store/?hilite=%27android%27%2C%27malware%27</t>
  </si>
  <si>
    <t>Fleeceware on your iPhone? Don’t get caught out while penned up at home</t>
  </si>
  <si>
    <t>https://nakedsecurity.sophos.com/2020/04/09/fleeceware-on-your-iphone-dont-get-caught-out-while-penned-up-at-home/</t>
  </si>
  <si>
    <t>Google removes Android VPN with ‘critical vulnerability’ from Play Store</t>
  </si>
  <si>
    <t>https://nakedsecurity.sophos.com/2020/04/09/google-removes-android-vpn-with-critical-vulnerability-from-play-store/</t>
  </si>
  <si>
    <t>https://www.mcafee.com/blogs/other-blogs/mcafee-labs/malbus-actor-changed-market-from-google-play-to-one-store/?hilite=%27google%27%2C%27malicious%27</t>
  </si>
  <si>
    <t>https://www.mcafee.com/blogs/other-blogs/mcafee-labs/malbus-actor-changed-market-from-google-play-to-one-store/?hilite=%27google%27%2C%27malware%27</t>
  </si>
  <si>
    <t>Near Real-Time DLP and Malware support for IaaS</t>
  </si>
  <si>
    <t>https://www.mcafee.com/blogs/enterprise/cloud-security/near-real-time-dlp-and-malware-support-for-iaas/?hilite=%27google%27%2C%27malware%27</t>
  </si>
  <si>
    <t>20 Years In The Dark | The Dark Web Turns Twenty: What Does This Mean For A CISO?</t>
  </si>
  <si>
    <t>https://www.sentinelone.com/blog/20-years-in-the-dark-the-dark-web-turns-twenty-what-does-this-mean-for-a-ciso/</t>
  </si>
  <si>
    <t>https://www.mcafee.com/blogs/other-blogs/mcafee-labs/malbus-actor-changed-market-from-google-play-to-one-store/?hilite=%27play%27%2C%27store%27%2C%27malware%27</t>
  </si>
  <si>
    <t>https://www.mcafee.com/blogs/other-blogs/mcafee-labs/malbus-actor-changed-market-from-google-play-to-one-store/?hilite=%27play%27%2C%27store%27%2C%27malicious%27</t>
  </si>
  <si>
    <t>Ever needed a Zoom password? Probably not. But why not?</t>
  </si>
  <si>
    <t>https://www.welivesecurity.com/2020/04/09/ever-needed-zoom-password-probably-not-why/</t>
  </si>
  <si>
    <t>Sextortion emails and porn scams are back – don’t let them scare you!</t>
  </si>
  <si>
    <t>https://nakedsecurity.sophos.com/2020/04/10/sextortion-emails-and-porn-scams-are-back-dont-let-them-scare-you/</t>
  </si>
  <si>
    <t>Comment les pirates informatiques piratent-ils les téléphones?</t>
  </si>
  <si>
    <t>https://www.mcafee.com/blogs/languages/francais/comment-les-pirates-informatiques-piratent-ils-les-telephones/?hilite=%27android%27%2C%27malware%27</t>
  </si>
  <si>
    <t>https://www.mcafee.com/blogs/languages/francais/comment-les-pirates-informatiques-piratent-ils-les-telephones/?hilite=%27google%27%2C%27malware%27</t>
  </si>
  <si>
    <t>https://www.mcafee.com/blogs/languages/francais/comment-les-pirates-informatiques-piratent-ils-les-telephones/?hilite=%27play%27%2C%27store%27%2C%27malware%27</t>
  </si>
  <si>
    <t>Lock and Code S1Ep4: coronavirus and responding to computer viruses with Akshay Bhargava</t>
  </si>
  <si>
    <t>https://blog.malwarebytes.com/podcast/2020/04/lock-and-code-s1ep4-coronavirus-and-responding-to-computer-viruses-with-akshay-bhargava/</t>
  </si>
  <si>
    <t>Darknet Diaries | How “dawgyg” Made Over $100,000 in a Single Day, From Hacking</t>
  </si>
  <si>
    <t>https://www.sentinelone.com/blog/darknet-diaries-how-dawgyg-made-over-100000-in-a-single-day-from-hacking/</t>
  </si>
  <si>
    <t>Think you know how to hide info in images?</t>
  </si>
  <si>
    <t>https://www.kaspersky.com/blog/how-to-leak-image-info/34875/</t>
  </si>
  <si>
    <t>Coronavirus Update App Leads to Project Spy Android and iOS Spyware</t>
  </si>
  <si>
    <t>https://blog.trendmicro.com/trendlabs-security-intelligence/coronavirus-update-app-leads-to-project-spy-android-and-ios-spyware/</t>
  </si>
  <si>
    <t>Keep Zoombombing cybercriminals from dropping a load on your meetings</t>
  </si>
  <si>
    <t>https://blog.malwarebytes.com/how-tos-2/2020/04/keep-zoombombing-cybercriminals-from-dropping-a-load-on-your-meetings/</t>
  </si>
  <si>
    <t>Mass surveillance alone will not save us from coronavirus</t>
  </si>
  <si>
    <t>https://blog.malwarebytes.com/opinion/2020/04/mass-surveillance-alone-will-not-save-us-from-coronavirus/</t>
  </si>
  <si>
    <t>MBRLocker Wiper Malware | Destructive Pranks Are No Joke For Victims</t>
  </si>
  <si>
    <t>https://www.sentinelone.com/blog/mbrlocker-wiper-malware-destructive-pranks-are-no-joke-for-victims/</t>
  </si>
  <si>
    <t>How to keep your parents safe, remotely</t>
  </si>
  <si>
    <t>https://www.kaspersky.com/blog/parents-protection-2020/34963/</t>
  </si>
  <si>
    <t>49 malicious Chrome extensions caught pickpocketing crypto wallets</t>
  </si>
  <si>
    <t>https://nakedsecurity.sophos.com/2020/04/16/49-malicious-chrome-extensions-caught-pickpocketing-crypto-wallets/</t>
  </si>
  <si>
    <t>Critical bug in Google Chrome – get your update now</t>
  </si>
  <si>
    <t>https://nakedsecurity.sophos.com/2020/04/17/critical-bug-in-google-chrome-get-your-update-now/</t>
  </si>
  <si>
    <t>Maze Ransomware Update: Extorting and Exposing Victims</t>
  </si>
  <si>
    <t>https://labs.sentinelone.com/maze-ransomware-update-extorting-and-exposing-victims/</t>
  </si>
  <si>
    <t>Fan vibrations can be used to transmit data from air-gapped machines</t>
  </si>
  <si>
    <t>https://nakedsecurity.sophos.com/2020/04/20/fan-vibrations-can-be-used-transmit-data-from-air-gapped-machines/</t>
  </si>
  <si>
    <t>Monday review – the hot 13 stories of the week</t>
  </si>
  <si>
    <t>https://nakedsecurity.sophos.com/2020/04/20/monday-review-the-hot-13-stories-of-the-week-2/</t>
  </si>
  <si>
    <t>New sextortion scam: “High level of risk. Your account has been hacked.”</t>
  </si>
  <si>
    <t>https://nakedsecurity.sophos.com/2020/04/20/new-sextortion-scam-high-level-of-risk-your-account-has-been-hacked/</t>
  </si>
  <si>
    <t>49% of People Don’t Disinfect Electronics [Survey]</t>
  </si>
  <si>
    <t>https://www.pandasecurity.com/en/mediacenter/tips/disinfect-electronics/</t>
  </si>
  <si>
    <t>Facebook to alert us if we’ve been exposed to fake coronavirus news</t>
  </si>
  <si>
    <t>https://nakedsecurity.sophos.com/2020/04/21/facebook-to-alert-us-if-weve-been-exposed-to-fake-coronavirus-news/</t>
  </si>
  <si>
    <t>The passwordless present: Will biometrics replace passwords forever?</t>
  </si>
  <si>
    <t>https://blog.malwarebytes.com/privacy-2/2020/04/the-passwordless-present-will-biometrics-replace-passwords-forever/</t>
  </si>
  <si>
    <t>Studying How Cybercriminals Prey on the COVID-19 Pandemic</t>
  </si>
  <si>
    <t>https://unit42.paloaltonetworks.com/how-cybercriminals-prey-on-the-covid-19-pandemic/</t>
  </si>
  <si>
    <t>Greening our digital lives</t>
  </si>
  <si>
    <t>https://www.kaspersky.com/blog/50th-earth-day/35049/</t>
  </si>
  <si>
    <t>Serious flaws found in multiple smart home hubs: Is your device among them?</t>
  </si>
  <si>
    <t>https://www.welivesecurity.com/2020/04/22/serious-flaws-smart-home-hubs-is-your-device-among-them/</t>
  </si>
  <si>
    <t>Password-free database of exercise app Kinomap leaks 42m user records</t>
  </si>
  <si>
    <t>https://nakedsecurity.sophos.com/2020/04/23/password-free-database-of-exercise-app-kinomap-leaks-42m-user-records/</t>
  </si>
  <si>
    <t>Hackers Are Stealing Your Cookies</t>
  </si>
  <si>
    <t>https://www.pandasecurity.com/en/mediacenter/mobile-news/hackers-stealing-cookies/</t>
  </si>
  <si>
    <t>Following ESET’s discovery, a Monero mining botnet is disrupted</t>
  </si>
  <si>
    <t>https://www.welivesecurity.com/2020/04/23/eset-discovery-monero-mining-botnet-disrupted/</t>
  </si>
  <si>
    <t>Connect With Confidence: Benefits of Using a Personal VPN</t>
  </si>
  <si>
    <t>https://www.mcafee.com/blogs/consumer/mobile-and-iot-security/connect-with-confidence-benefits-of-using-a-personal-vpn/?hilite=%27android%27%2C%27malicious%27</t>
  </si>
  <si>
    <t>A Productive Transformation of NGFW Over the Dedicated IPS</t>
  </si>
  <si>
    <t>https://www.fortinet.com/blog/business-and-technology/productive-transformation-ngfw-ips</t>
  </si>
  <si>
    <t>Lock and Code S1Ep5: Mythbusting and understanding VPNs with JP Taggart</t>
  </si>
  <si>
    <t>https://blog.malwarebytes.com/podcast/2020/04/lock-and-code-s1ep5-mythbusting-and-understanding-vpns-with-jp-taggart/</t>
  </si>
  <si>
    <t>Anatomy of Automated Account Takeovers</t>
  </si>
  <si>
    <t>https://www.sentinelone.com/blog/anatomy-of-automated-account-takeovers/</t>
  </si>
  <si>
    <t>Cloud data protection: how to secure what you store in the cloud</t>
  </si>
  <si>
    <t>https://blog.malwarebytes.com/how-tos-2/2020/04/cloud-data-protection-how-to-secure-what-you-store-in-the-cloud/</t>
  </si>
  <si>
    <t>The problems with videoconferencing apps</t>
  </si>
  <si>
    <t>https://www.kaspersky.com/blog/videoconference-software-security/35196/</t>
  </si>
  <si>
    <t>WhatsApp: i messaggi “privati” lo sono veramente?</t>
  </si>
  <si>
    <t>https://www.mcafee.com/blogs/languages/italia/whatsapp-i-messaggi-privati-lo-sono-veramente/?hilite=%27android%27%2C%27malware%27</t>
  </si>
  <si>
    <t>Fallos de seguridad de WhatsApp: ¿sus mensajes “privados” son privados?</t>
  </si>
  <si>
    <t>https://www.mcafee.com/blogs/languages/espanol/fallos-de-seguridad-de-whatsapp-sus-mensajes-privados-son-privados/?hilite=%27android%27%2C%27malware%27</t>
  </si>
  <si>
    <t>WhatsApp: ¿Está seguro de que sus mensajes son privados?</t>
  </si>
  <si>
    <t>https://www.mcafee.com/blogs/languages/espanol/whatsapp-esta-seguro-de-que-sus-mensajes-son-privados/?hilite=%27android%27%2C%27malware%27</t>
  </si>
  <si>
    <t>WhatsApp: Sind Ihre “privaten” Nachrichten tatsächlich privat?</t>
  </si>
  <si>
    <t>https://www.mcafee.com/blogs/languages/german/whatsapp-sind-ihre-privaten-nachrichten-tatsachlich-privat/?hilite=%27android%27%2C%27malware%27</t>
  </si>
  <si>
    <t>iPhone “word of death” could crash your phone – what you need to know</t>
  </si>
  <si>
    <t>https://nakedsecurity.sophos.com/2020/04/28/iphone-word-of-death-could-crash-your-phone-what-you-need-to-know/</t>
  </si>
  <si>
    <t>Grandoreiro: How engorged can an EXE get?</t>
  </si>
  <si>
    <t>https://www.welivesecurity.com/2020/04/28/grandoreiro-how-engorged-can-exe-get/</t>
  </si>
  <si>
    <t>Securing Critical Web Applications for Business Continuity</t>
  </si>
  <si>
    <t>https://www.fortinet.com/blog/industry-trends/securing-critical-web-applications-for-business-continuity</t>
  </si>
  <si>
    <t>ESET Threat Report Q1 2020</t>
  </si>
  <si>
    <t>https://www.welivesecurity.com/2020/04/29/eset-threat-report-q12020/</t>
  </si>
  <si>
    <t>PhantomLance Android backdoor discovered on Google Play</t>
  </si>
  <si>
    <t>https://www.kaspersky.com/blog/phantomlance-android-backdoor-trojan/35234/</t>
  </si>
  <si>
    <t>Cybersecurity and the economy: when recession strikes</t>
  </si>
  <si>
    <t>https://blog.malwarebytes.com/cybercrime/2020/04/cybersecurity-and-the-economy-when-recession-strikes/</t>
  </si>
  <si>
    <t>“Zero-click” mobile phone attacks – and how to avoid them</t>
  </si>
  <si>
    <t>https://nakedsecurity.sophos.com/2020/04/30/zero-click-mobile-phone-attacks-and-how-to-avoid-them/</t>
  </si>
  <si>
    <t>Sextortion scammers still shilling with stolen passwords</t>
  </si>
  <si>
    <t>https://www.welivesecurity.com/2020/04/30/new-sextortion-scam-claims-know-your-password/</t>
  </si>
  <si>
    <t>Google fights spammy extensions with new Chrome Web Store policy</t>
  </si>
  <si>
    <t>https://nakedsecurity.sophos.com/2020/05/01/google-fights-spammy-extensions-with-new-chrome-web-store-policy/</t>
  </si>
  <si>
    <t>What to do when you receive an extortion email</t>
  </si>
  <si>
    <t>https://blog.malwarebytes.com/malwarebytes-news/2020/05/what-to-do-when-you-receive-an-extortion-e-mail/</t>
  </si>
  <si>
    <t>Tales From the Trenches; a Lockbit Ransomware Story</t>
  </si>
  <si>
    <t>https://www.mcafee.com/blogs/other-blogs/mcafee-labs/tales-from-the-trenches-a-lockbit-ransomware-story/?hilite=%27play%27%2C%27store%27%2C%27malware%27</t>
  </si>
  <si>
    <t>https://www.mcafee.com/blogs/other-blogs/mcafee-labs/tales-from-the-trenches-a-lockbit-ransomware-story/?hilite=%27play%27%2C%27store%27%2C%27malicious%27</t>
  </si>
  <si>
    <t>What’s the Right Age to Give Your Child a Phone?</t>
  </si>
  <si>
    <t>https://www.mcafee.com/blogs/consumer/family-safety/whats-the-right-age-to-give-your-child-a-phone/?hilite=%27android%27%2C%27malware%27</t>
  </si>
  <si>
    <t>https://www.mcafee.com/blogs/consumer/family-safety/whats-the-right-age-to-give-your-child-a-phone/?hilite=%27play%27%2C%27store%27%2C%27malware%27</t>
  </si>
  <si>
    <t>A week in security (April 27 – May 3)</t>
  </si>
  <si>
    <t>https://blog.malwarebytes.com/malwarebytes-news/2020/05/a-week-in-security-april-27-may-3-2/</t>
  </si>
  <si>
    <t>COVID-19: Cloud Threat Landscape</t>
  </si>
  <si>
    <t>https://unit42.paloaltonetworks.com/covid-19-cloud-threat-landscape/</t>
  </si>
  <si>
    <t>Uncle Sam to agencies: No encrypted DNS for you!</t>
  </si>
  <si>
    <t>https://nakedsecurity.sophos.com/2020/05/04/uncle-sam-to-agencies-no-encrypted-dns-for-you/</t>
  </si>
  <si>
    <t>Ghost blogging platform servers hacked to mine cryptocurrency</t>
  </si>
  <si>
    <t>https://www.welivesecurity.com/2020/05/04/ghost-blogging-platform-servers-mine-cryptocurrency/</t>
  </si>
  <si>
    <t>macOS Security | So How Do Macs Get Infected With Malware?</t>
  </si>
  <si>
    <t>https://www.sentinelone.com/blog/macos-security-so-how-do-macs-get-infected-with-malware/</t>
  </si>
  <si>
    <t>Credit card skimmer masquerades as favicon</t>
  </si>
  <si>
    <t>https://blog.malwarebytes.com/threat-analysis/2020/05/credit-card-skimmer-masquerades-as-favicon/</t>
  </si>
  <si>
    <t>6 Lessons To Be Learned From Security Analysts About Zoom Fatigue</t>
  </si>
  <si>
    <t>https://www.sentinelone.com/blog/6-lessons-to-be-learned-from-security-analysts-about-zoom-fatigue/</t>
  </si>
  <si>
    <t>Fake news Facebook accounts used coronavirus to attract followers</t>
  </si>
  <si>
    <t>https://nakedsecurity.sophos.com/2020/05/07/fake-news-facebook-accounts-used-coronavirus-to-attract-followers/</t>
  </si>
  <si>
    <t>COVID-19 – Malware Makes Hay During a Pandemic</t>
  </si>
  <si>
    <t>https://www.mcafee.com/blogs/other-blogs/mcafee-labs/covid-19-malware-makes-hay-during-a-pandemic/?hilite=%27play%27%2C%27store%27%2C%27malware%27</t>
  </si>
  <si>
    <t>https://www.mcafee.com/blogs/other-blogs/mcafee-labs/covid-19-malware-makes-hay-during-a-pandemic/?hilite=%27play%27%2C%27store%27%2C%27malicious%27</t>
  </si>
  <si>
    <t>5 common password mistakes you should avoid</t>
  </si>
  <si>
    <t>https://www.welivesecurity.com/2020/05/07/5-common-password-mistakes-you-should-avoid/</t>
  </si>
  <si>
    <t>How to watch porn discreetly</t>
  </si>
  <si>
    <t>https://www.kaspersky.com/blog/adult-content-privacy-security/35315/</t>
  </si>
  <si>
    <t>More crypto-stealing Chrome extensions swatted by Google</t>
  </si>
  <si>
    <t>https://nakedsecurity.sophos.com/2020/05/08/more-crypto-stealing-chrome-extensions-swatted-by-google/</t>
  </si>
  <si>
    <t>Scams to watch out for not just this Mother’s Day</t>
  </si>
  <si>
    <t>https://www.welivesecurity.com/2020/05/08/scams-watch-out-mothers-day/</t>
  </si>
  <si>
    <t>Lock and Code S1Ep6: Recognizing facial recognition’s flaws with Chris Boyd</t>
  </si>
  <si>
    <t>https://blog.malwarebytes.com/podcast/2020/05/lock-and-code-s1ep6-recognizing-facial-recognitions-flaws-with-chris-boyd/</t>
  </si>
  <si>
    <t>Breaking news? App promises news feeds, brings DDoS attacks instead</t>
  </si>
  <si>
    <t>https://www.welivesecurity.com/2020/05/11/breaking-news-app-promises-news-brings-ddos-attacks/</t>
  </si>
  <si>
    <t>Lukas Stefanko: How we fought off a DDoS attack from a mobile botnet</t>
  </si>
  <si>
    <t>https://www.welivesecurity.com/2020/05/12/lukas-stefanko-how-we-fought-off-ddos-attack-mobile-botnet/</t>
  </si>
  <si>
    <t>Hackers on Macs | What Are the Must-Have Apps &amp; Tools?</t>
  </si>
  <si>
    <t>https://www.sentinelone.com/blog/hackers-on-macs-what-are-the-must-have-apps-tools/</t>
  </si>
  <si>
    <t>Microsoft joins encrypted DNS club with Windows 10 option</t>
  </si>
  <si>
    <t>https://nakedsecurity.sophos.com/2020/05/15/microsoft-joins-encrypted-dns-club-with-windows-10-option/</t>
  </si>
  <si>
    <t>How scammers abuse Google Search’s open redirect feature</t>
  </si>
  <si>
    <t>https://nakedsecurity.sophos.com/2020/05/15/how-scammers-abuse-google-searchs-open-redirect-feature/</t>
  </si>
  <si>
    <t>The Good, the Bad and the Ugly in Cybersecurity – Week 20</t>
  </si>
  <si>
    <t>https://www.sentinelone.com/blog/the-good-the-bad-and-the-ugly-in-cybersecurity-week-20/</t>
  </si>
  <si>
    <t>A week in security (May 11 – May 17)</t>
  </si>
  <si>
    <t>https://blog.malwarebytes.com/a-week-in-security/2020/05/a-week-in-security-may-11-may-17/</t>
  </si>
  <si>
    <t>The Use – and Abuse – of DotNet Files, and the Value of FortiResponder Automation in the Threat Analysis Process</t>
  </si>
  <si>
    <t>https://www.fortinet.com/blog/threat-research/the-use-and-abuse-of-dotnet-files-and-the-value-of-fortresponder-automation-in-threat-analysis</t>
  </si>
  <si>
    <t>Cash-flashing rapper charged with money laundering for BTC-e</t>
  </si>
  <si>
    <t>https://nakedsecurity.sophos.com/2020/05/19/cash-flashing-rapper-charged-with-money-laundering-for-btc-e/</t>
  </si>
  <si>
    <t>Apple “MagicPairing” for AirPods – the magic isn’t perfect yet</t>
  </si>
  <si>
    <t>https://nakedsecurity.sophos.com/2020/05/19/apple-magicpairing-for-airpods-the-magic-isnt-perfect-yet/</t>
  </si>
  <si>
    <t>Symantec Security Summary #6</t>
  </si>
  <si>
    <t>https://symantec-enterprise-blogs.security.com/blogs/feature-stories/symantec-security-summary-6</t>
  </si>
  <si>
    <t>Beware of emails with “horrible charts” about Covid-19</t>
  </si>
  <si>
    <t>https://nakedsecurity.sophos.com/2020/05/20/beware-of-emails-with-horrible-charts-about-covid-19/</t>
  </si>
  <si>
    <t>xHelper: Android Trojan disguised as cleaning app on smartphones</t>
  </si>
  <si>
    <t>https://www.pandasecurity.com/en/mediacenter/news/xhelper-android-trojan/</t>
  </si>
  <si>
    <t>Chrome 83 adds DNS-over-HTTPS support and privacy tweaks</t>
  </si>
  <si>
    <t>https://nakedsecurity.sophos.com/2020/05/21/chrome-83-adds-dns-over-https-support-and-privacy-tweaks/</t>
  </si>
  <si>
    <t>Scammers target COVID-19 CARES Act relief scheme</t>
  </si>
  <si>
    <t>https://nakedsecurity.sophos.com/2020/05/21/scammers-target-covid-19-cares-act-relief-scheme/</t>
  </si>
  <si>
    <t>No “Game over” for the Winnti Group</t>
  </si>
  <si>
    <t>https://www.welivesecurity.com/2020/05/21/no-game-over-winnti-group/</t>
  </si>
  <si>
    <t>Chrome 83 arrives with enhanced security and privacy controls</t>
  </si>
  <si>
    <t>https://www.welivesecurity.com/2020/05/21/chrome-83-arrives-revamped-security-privacy-controls/</t>
  </si>
  <si>
    <t>Raising digital parents</t>
  </si>
  <si>
    <t>https://www.kaspersky.com/blog/raising-digital-parents/35633/</t>
  </si>
  <si>
    <t>Insidious Android malware gives up all malicious features but one to gain stealth</t>
  </si>
  <si>
    <t>https://www.welivesecurity.com/2020/05/22/insidious-android-malware-gives-up-all-malicious-features-but-one-gain-stealth/</t>
  </si>
  <si>
    <t>https://nakedsecurity.sophos.com/2020/05/25/monday-review-the-hot-16-stories-of-the-week-9/</t>
  </si>
  <si>
    <t>ATMs need quarantines too!</t>
  </si>
  <si>
    <t>https://www.kaspersky.com/blog/atm-protection-updated/35652/</t>
  </si>
  <si>
    <t>Two years later, has GDPR fulfilled its promise?</t>
  </si>
  <si>
    <t>https://www.welivesecurity.com/2020/05/25/two-years-later-has-gdpr-fulfilled-its-promise/</t>
  </si>
  <si>
    <t>Symantec Enterprise is With You on Your Journey: Customer Trust and Symantec EDR Strategy</t>
  </si>
  <si>
    <t>https://symantec-enterprise-blogs.security.com/blogs/feature-stories/symantec-enterprise-you-your-journey-customer-trust-and-symantec-edr-strategy</t>
  </si>
  <si>
    <t>Cool and Helpful McAfee Tech to Help Secure Your Online Life</t>
  </si>
  <si>
    <t>https://www.mcafee.com/blogs/consumer/cool-and-helpful-mcafee-tech-to-help-secure-your-online-life/?hilite=%27android%27%2C%27malware%27</t>
  </si>
  <si>
    <t>Lock and Code S1Ep7: Sounding the trumpet on web browser privacy with Pieter Arntz</t>
  </si>
  <si>
    <t>https://blog.malwarebytes.com/podcast/2020/05/lock-and-code-s1ep7-sounding-the-trumpet-on-web-browser-privacy-with-pieter-arntz/</t>
  </si>
  <si>
    <t>New iPhone jailbreak released</t>
  </si>
  <si>
    <t>https://nakedsecurity.sophos.com/2020/05/26/new-iphone-jailbreak-released/</t>
  </si>
  <si>
    <t>From Agent.BTZ to ComRAT v4: A ten‑year journey</t>
  </si>
  <si>
    <t>https://www.welivesecurity.com/2020/05/26/agentbtz-comratv4-ten-year-journey/</t>
  </si>
  <si>
    <t>The CISO’s Quick Guide to Verizon’s 2020 Data Breach Investigations Report</t>
  </si>
  <si>
    <t>https://www.sentinelone.com/blog/the-cisos-quick-guide-to-verizons-2020-data-breach-investigations-report/</t>
  </si>
  <si>
    <t>Online Dating #FromHome</t>
  </si>
  <si>
    <t>https://www.mcafee.com/blogs/consumer/online-dating-fromhome/?hilite=%27google%27%2C%27malware%27</t>
  </si>
  <si>
    <t>Critical Android flaw lets attackers hijack almost any app, steal data</t>
  </si>
  <si>
    <t>https://www.welivesecurity.com/2020/05/27/critical-android-flaw-lets-attackers-hijack-almost-any-app-steal-data/</t>
  </si>
  <si>
    <t>Android ‘StrandHogg 2.0’ flaw lets malware assume identity of any app</t>
  </si>
  <si>
    <t>https://nakedsecurity.sophos.com/2020/05/28/android-strandhogg-2-0-flaw-lets-malware-assume-identity-of-any-app/</t>
  </si>
  <si>
    <t>SMS Phishing Campaigns Take Advantage of Coronavirus Pandemic</t>
  </si>
  <si>
    <t>https://symantec-enterprise-blogs.security.com/blogs/threat-intelligence/sms-phishing-coronavirus</t>
  </si>
  <si>
    <t>Clearview AI facial recogition sued again – this time by ACLU</t>
  </si>
  <si>
    <t>https://nakedsecurity.sophos.com/2020/05/29/clearview-ai-facial-recogition-sued-again-this-time-by-aclu/</t>
  </si>
  <si>
    <t>https://www.welivesecurity.com/videos/week-security-tony-anscombe-76/</t>
  </si>
  <si>
    <t>Monday review – the hot 15 stories of the week</t>
  </si>
  <si>
    <t>https://nakedsecurity.sophos.com/2020/06/01/monday-review-the-hot-15-stories-of-the-week-6/</t>
  </si>
  <si>
    <t>BazarBackdoor: A new gateway to corporate systems</t>
  </si>
  <si>
    <t>https://www.pandasecurity.com/en/mediacenter/business/bazarbackdoor-trickbot-backdoor/</t>
  </si>
  <si>
    <t>Google adds Nest devices to Advanced Protection Program</t>
  </si>
  <si>
    <t>https://www.welivesecurity.com/2020/06/02/google-adds-nest-devices-advanced-protection-program/</t>
  </si>
  <si>
    <t>No, the FBI is not trying to fine you</t>
  </si>
  <si>
    <t>https://www.pandasecurity.com/en/mediacenter/mobile-news/no-the-fbi-is-not-trying-to-fine-you/</t>
  </si>
  <si>
    <t>New Ad Fraud Spotted in Barcode Reader Apps on Google</t>
  </si>
  <si>
    <t>https://www.trendmicro.com/en_us/research/20/f/barcode-reader-apps-on-google-play-found-using-new-ad-fraud-technique.html</t>
  </si>
  <si>
    <t>Are collaboration tools secure?</t>
  </si>
  <si>
    <t>https://www.kaspersky.com/blog/collaboration-solutions/35740/</t>
  </si>
  <si>
    <t>New Tekya Ad Fraud Found on Google Play</t>
  </si>
  <si>
    <t>https://www.trendmicro.com/en_us/research/20/f/new-tekya-ad-fraud-found-on-google-play.html</t>
  </si>
  <si>
    <t>Entertainment #FromHome: How to start your own podcast</t>
  </si>
  <si>
    <t>https://www.mcafee.com/blogs/consumer/entertainment-fromhome-how-to-start-your-own-podcast/?hilite=%27google%27%2C%27malware%27</t>
  </si>
  <si>
    <t>https://nakedsecurity.sophos.com/2020/06/08/monday-review-the-hot-15-stories-of-the-week-7/</t>
  </si>
  <si>
    <t>Lock and Code S1Ep8: Securely working from home (WFH) with John Donovan and Adam Kujawa</t>
  </si>
  <si>
    <t>https://blog.malwarebytes.com/podcast/2020/06/lock-and-code-s1ep8-securely-working-from-home-wfh-with-john-donovan-and-adam-kujawa/</t>
  </si>
  <si>
    <t>Encrypting the encrypted: Zorab Trojan in STOP decryptor</t>
  </si>
  <si>
    <t>https://www.kaspersky.com/blog/fake-djvu-ransomware-decryptor/35824/</t>
  </si>
  <si>
    <t>RagnarLocker Ransomware Threatens to Release Confidential Information</t>
  </si>
  <si>
    <t>https://www.mcafee.com/blogs/other-blogs/mcafee-labs/ragnarlocker-ransomware-threatens-to-release-confidential-information/?hilite=%27google%27%2C%27malicious%27</t>
  </si>
  <si>
    <t>https://www.mcafee.com/blogs/other-blogs/mcafee-labs/ragnarlocker-ransomware-threatens-to-release-confidential-information/?hilite=%27google%27%2C%27malware%27</t>
  </si>
  <si>
    <t>Valak Malware and the Connection to Gozi Loader ConfCrew</t>
  </si>
  <si>
    <t>https://labs.sentinelone.com/valak-malware-and-the-connection-to-gozi-loader-confcrew/</t>
  </si>
  <si>
    <t>Alarm sounded over security risks in online voting system</t>
  </si>
  <si>
    <t>https://www.welivesecurity.com/2020/06/09/security-concerns-online-voting-platform/</t>
  </si>
  <si>
    <t>‘Bot or Not?’ – a game to train us to spot chatbots faking it as humans</t>
  </si>
  <si>
    <t>https://nakedsecurity.sophos.com/2020/06/10/bot-or-not-a-game-to-train-us-to-spot-chatbots-faking-it-as-humans/</t>
  </si>
  <si>
    <t>Which hacker group is attacking your corporate network? Don’t guess, check!</t>
  </si>
  <si>
    <t>https://www.kaspersky.com/blog/kaspersky-threat-attribution-engine/35852/</t>
  </si>
  <si>
    <t>Phishing Attacks from Earth Empusa Reveal ActionSpy</t>
  </si>
  <si>
    <t>https://www.trendmicro.com/en_us/research/20/f/new-android-spyware-actionspy-revealed-via-phishing-attacks-from-earth-empusa.html</t>
  </si>
  <si>
    <t>Search hijackers change Chrome policy to remote administration</t>
  </si>
  <si>
    <t>https://blog.malwarebytes.com/threat-spotlight/2020/06/search-hijackers-change-chrome-policy-to-remote-administration/</t>
  </si>
  <si>
    <t>Crooks hijack “Black Lives Matter” to spread zombie malware</t>
  </si>
  <si>
    <t>https://nakedsecurity.sophos.com/2020/06/11/crooks-hijack-black-lives-matter-to-spread-zombie-malware/</t>
  </si>
  <si>
    <t>The Good, the Bad and the Ugly in Cybersecurity – Week 24</t>
  </si>
  <si>
    <t>https://www.sentinelone.com/blog/the-good-the-bad-and-the-ugly-in-cybersecurity-week-24/</t>
  </si>
  <si>
    <t>FBI warns about fraudsters targeting banking app users</t>
  </si>
  <si>
    <t>https://www.welivesecurity.com/2020/06/12/fbi-warns-scam-apps-move-to-mobile-banking/</t>
  </si>
  <si>
    <t>Is COVID-19 Making Cyberbullying Worse?</t>
  </si>
  <si>
    <t>https://www.pandasecurity.com/en/mediacenter/mobile-news/covid-19-cyberbullying/</t>
  </si>
  <si>
    <t>Microsoft Azure users leave front door open for cryptomining crooks</t>
  </si>
  <si>
    <t>https://nakedsecurity.sophos.com/2020/06/15/microsoft-azure-users-leave-front-door-open-for-cryptomining-crooks/</t>
  </si>
  <si>
    <t>A week in security (June 8 – 14)</t>
  </si>
  <si>
    <t>https://blog.malwarebytes.com/a-week-in-security/2020/06/a-week-in-security-june-8-14/</t>
  </si>
  <si>
    <t>More ad fraud apps found hiding on Google Play Store</t>
  </si>
  <si>
    <t>https://nakedsecurity.sophos.com/2020/06/17/more-ad-fraud-apps-found-hiding-on-google-play-store/</t>
  </si>
  <si>
    <t>A Click from the Backyard | Analysis of CVE-2020-9332, a Vulnerable USB Redirection Software</t>
  </si>
  <si>
    <t>https://labs.sentinelone.com/click-from-the-backyard-cve-2020-9332/</t>
  </si>
  <si>
    <t>End of line: supporting IoT in the home</t>
  </si>
  <si>
    <t>https://blog.malwarebytes.com/cybercrime/2020/06/end-of-line-supporting-iot-in-the-home/</t>
  </si>
  <si>
    <t>Digging up InvisiMole’s hidden arsenal</t>
  </si>
  <si>
    <t>https://www.welivesecurity.com/2020/06/18/digging-up-invisimole-hidden-arsenal/</t>
  </si>
  <si>
    <t>Google Analytics as a data exfiltration channel</t>
  </si>
  <si>
    <t>https://www.kaspersky.com/blog/web-skimming-with-ga/35986/</t>
  </si>
  <si>
    <t>Lock and Code S1Ep9: Strengthening and forgetting passwords with Matt Davey and Kyle Swank</t>
  </si>
  <si>
    <t>https://blog.malwarebytes.com/podcast/2020/06/lock-and-code-s1ep9-strengthening-and-forgetting-passwords-with-matt-davey-and-kyle-swank/</t>
  </si>
  <si>
    <t>An Overview of GPS Tracking and Future Application for IoT</t>
  </si>
  <si>
    <t>https://unit42.paloaltonetworks.com/gps-tracking-and-future-application-for-iot/</t>
  </si>
  <si>
    <t>United States wants HTTPS for all government sites, all the time</t>
  </si>
  <si>
    <t>https://nakedsecurity.sophos.com/2020/06/23/united-states-wants-https-for-all-government-sites-all-the-time/</t>
  </si>
  <si>
    <t>macOS Big Sur | 9 Big Surprises for Enterprise Security</t>
  </si>
  <si>
    <t>https://www.sentinelone.com/blog/macos-big-sur-9-big-surprises-for-enterprise-security/</t>
  </si>
  <si>
    <t>Coughing in the face of scammers: security tips for the 2020 tax season</t>
  </si>
  <si>
    <t>https://blog.malwarebytes.com/how-tos-2/2020/06/coughing-in-the-face-of-scammers-security-tips-for-the-2020-tax-season/</t>
  </si>
  <si>
    <t>New ransomware posing as COVID‑19 tracing app targets Canada; ESET offers decryptor</t>
  </si>
  <si>
    <t>https://www.welivesecurity.com/2020/06/24/new-ransomware-uses-covid19-tracing-guise-target-canada-eset-decryptor/</t>
  </si>
  <si>
    <t>Web skimmer hides within EXIF metadata, exfiltrates credit cards via image files</t>
  </si>
  <si>
    <t>https://blog.malwarebytes.com/threat-analysis/2020/06/web-skimmer-hides-within-exif-metadata-exfiltrates-credit-cards-via-image-files/</t>
  </si>
  <si>
    <t>What are App Clips and Instant Apps?</t>
  </si>
  <si>
    <t>https://www.kaspersky.com/blog/apple-app-clips-android-instant-apps/36040/</t>
  </si>
  <si>
    <t>Fancy hacking a PlayStation? Sony announces its bug bounty program</t>
  </si>
  <si>
    <t>https://nakedsecurity.sophos.com/2020/06/26/fancy-hacking-a-playstation-sony-announces-its-bug-bounty-program/</t>
  </si>
  <si>
    <t>McAfee Vision for SASE: Making Cloud Adoption Fast, Easy and Secure</t>
  </si>
  <si>
    <t>https://www.mcafee.com/blogs/enterprise/cloud-security/mcafee-vision-for-sase-making-cloud-adoption-fast-easy-and-secure/?hilite=%27google%27%2C%27malware%27</t>
  </si>
  <si>
    <t>https://www.mcafee.com/blogs/enterprise/cloud-security/mcafee-vision-for-sase-making-cloud-adoption-fast-easy-and-secure/?hilite=%27play%27%2C%27store%27%2C%27malware%27</t>
  </si>
  <si>
    <t>How a New macOS Malware Dropper Delivers VindInstaller Adware</t>
  </si>
  <si>
    <t>https://www.sentinelone.com/blog/how-a-new-macos-malware-dropper-delivers-vindinstaller-adware/</t>
  </si>
  <si>
    <t>Satori IoT botnet author sentenced to 13 months in prison</t>
  </si>
  <si>
    <t>https://nakedsecurity.sophos.com/2020/06/29/satori-iot-botnet-author-sentenced-to-13-months-in-prison/</t>
  </si>
  <si>
    <t>A week in security (June 22 – 28)</t>
  </si>
  <si>
    <t>https://blog.malwarebytes.com/a-week-in-security/2020/06/a-week-in-security-june-22-28/</t>
  </si>
  <si>
    <t>Beware “secure DNS” scam targeting website owners and bloggers</t>
  </si>
  <si>
    <t>https://nakedsecurity.sophos.com/2020/06/29/beware-secure-dns-scam-targeting-website-owners-and-bloggers/</t>
  </si>
  <si>
    <t>New Mac ransomware spreading through piracy</t>
  </si>
  <si>
    <t>https://blog.malwarebytes.com/mac/2020/06/new-mac-ransomware-spreading-through-piracy/</t>
  </si>
  <si>
    <t>Google joins Apple in limiting web certificates to one year</t>
  </si>
  <si>
    <t>https://nakedsecurity.sophos.com/2020/06/30/google-joins-apple-in-limiting-web-certificates-to-one-year/</t>
  </si>
  <si>
    <t>COVID‑19 contact tracing – technology panacea or privacy nightmare?</t>
  </si>
  <si>
    <t>https://www.welivesecurity.com/2020/06/30/covid19-contact-tracing-technology-panacea-or-privacy-nightmare/</t>
  </si>
  <si>
    <t>Do Chromebooks need antivirus protection?</t>
  </si>
  <si>
    <t>https://blog.malwarebytes.com/opinion/2020/07/do-chromebooks-need-antivirus-protection/</t>
  </si>
  <si>
    <t>How Entertaining Ourselves at Home Has Become a Risky Business</t>
  </si>
  <si>
    <t>https://www.mcafee.com/blogs/consumer/how-entertaining-ourselves-at-home-has-become-a-risky-business/?hilite=%27google%27%2C%27malicious%27</t>
  </si>
  <si>
    <t>Into the Rabbit Hole – Offensive DNS Tunneling Rootkits</t>
  </si>
  <si>
    <t>https://www.fortinet.com/blog/threat-research/into-the-rabbit-hole-offensive-dns-tunneling-rootkits</t>
  </si>
  <si>
    <t>https://www.mcafee.com/blogs/consumer/how-entertaining-ourselves-at-home-has-become-a-risky-business/?hilite=%27google%27%2C%27malware%27</t>
  </si>
  <si>
    <t>Microsoft issues critical fixes for booby-trapped images – update now!</t>
  </si>
  <si>
    <t>https://nakedsecurity.sophos.com/2020/07/01/microsoft-issues-critical-fixes-for-booby-trapped-images-update-now/</t>
  </si>
  <si>
    <t>Sandbox for experts</t>
  </si>
  <si>
    <t>https://www.kaspersky.com/blog/research-sandbox/36258/</t>
  </si>
  <si>
    <t>iOS 14 Beta Goes Public – Should You Install It?</t>
  </si>
  <si>
    <t>https://www.pandasecurity.com/en/mediacenter/mobile-news/ios-14-beta/</t>
  </si>
  <si>
    <t>Lock and Code S1Ep10: Pulling apart the Internet of Things with JP Taggart</t>
  </si>
  <si>
    <t>https://blog.malwarebytes.com/podcast/2020/07/lock-and-code-s1ep10-pulling-apart-the-internet-of-things-with-jp-taggart/</t>
  </si>
  <si>
    <t>Mac ThiefQuest malware may not be ransomware after all</t>
  </si>
  <si>
    <t>https://blog.malwarebytes.com/mac/2020/07/mac-thiefquest-malware-may-not-be-ransomware-after-all/</t>
  </si>
  <si>
    <t>We found yet another phone with pre-installed malware via the Lifeline Assistance program</t>
  </si>
  <si>
    <t>https://blog.malwarebytes.com/android/2020/07/we-found-yet-another-phone-with-pre-installed-malware-via-the-lifeline-assistance-program/</t>
  </si>
  <si>
    <t>Deep Analysis of a QBot Campaign - Part II</t>
  </si>
  <si>
    <t>https://www.fortinet.com/blog/threat-research/deep-analysis-qbot-campaign</t>
  </si>
  <si>
    <t>More evil: A deep look at Evilnum and its toolset</t>
  </si>
  <si>
    <t>https://www.welivesecurity.com/2020/07/09/more-evil-deep-look-evilnum-toolset/</t>
  </si>
  <si>
    <t>A week in security (July 6 – 12)</t>
  </si>
  <si>
    <t>https://blog.malwarebytes.com/a-week-in-security/2020/07/a-week-in-security-july-6-12/</t>
  </si>
  <si>
    <t>Stalkerware advertising ban by Google a welcome, if incomplete, step</t>
  </si>
  <si>
    <t>https://blog.malwarebytes.com/stalkerware/2020/07/stalkerware-advertising-ban-by-google-a-welcome-if-incomplete-step/</t>
  </si>
  <si>
    <t>Devices and Distancing: What Digital Data Says About Life From Home</t>
  </si>
  <si>
    <t>https://www.mcafee.com/blogs/consumer/devices-and-distancing/?hilite=%27play%27%2C%27store%27%2C%27malware%27</t>
  </si>
  <si>
    <t>https://www.mcafee.com/blogs/consumer/devices-and-distancing/?hilite=%27play%27%2C%27store%27%2C%27malicious%27</t>
  </si>
  <si>
    <t>Welcome Chat as a secure messaging app? Nothing could be further from the truth</t>
  </si>
  <si>
    <t>https://www.welivesecurity.com/2020/07/14/welcome-chat-secure-messaging-app-nothing-further-truth/</t>
  </si>
  <si>
    <t>Website misconfigurations and other errors to avoid</t>
  </si>
  <si>
    <t>https://blog.malwarebytes.com/how-tos-2/2020/07/website-misconfigurations-and-other-errors-to-avoid/</t>
  </si>
  <si>
    <t>Windows Server Containers Are Open, and Here’s How You Can Break Out</t>
  </si>
  <si>
    <t>https://unit42.paloaltonetworks.com/windows-server-containers-vulnerabilities/</t>
  </si>
  <si>
    <t>Mobile security threats amid COVID‑19 and beyond: A Q&amp;A with Lukas Stefanko</t>
  </si>
  <si>
    <t>https://www.welivesecurity.com/2020/07/15/mobile-security-threats-covid19-beyond-qa-lukas-stefanko/</t>
  </si>
  <si>
    <t>How Threat Researchers Leverage the Darknet to Stay Ahead of Cyber Threats</t>
  </si>
  <si>
    <t>https://www.fortinet.com/blog/threat-research/how-threat-researchers-leverage-darknet-to-stay-ahead-of-cyber-threats</t>
  </si>
  <si>
    <t>Kubernetes Security Challenges, Risks, and Attack Vectors</t>
  </si>
  <si>
    <t>https://www.sentinelone.com/blog/kubernetes-security-challenges-risks-and-attack-vectors/</t>
  </si>
  <si>
    <t>https://www.welivesecurity.com/videos/week-security-tony-anscombe-83/</t>
  </si>
  <si>
    <t>Lock and Code S1Ep11: Locating concerns of Bluetooth and beacon technology with Chris Boyd</t>
  </si>
  <si>
    <t>https://blog.malwarebytes.com/podcast/2020/07/lock-and-code-s1ep11-locating-concerns-of-bluetooth-and-beacon-technology-with-chris-boyd/</t>
  </si>
  <si>
    <t>GDPR Turns Two! Has Anything Really Changed?</t>
  </si>
  <si>
    <t>https://www.sentinelone.com/blog/gdpr-turns-two-has-anything-really-changed/</t>
  </si>
  <si>
    <t>Chinese APT group targets India and Hong Kong using new variant of MgBot malware</t>
  </si>
  <si>
    <t>https://blog.malwarebytes.com/threat-analysis/2020/07/chinese-apt-group-targets-india-and-hong-kong-using-new-variant-of-mgbot-malware/</t>
  </si>
  <si>
    <t>Five regular checks for Android</t>
  </si>
  <si>
    <t>https://www.kaspersky.com/blog/five-regular-checks-for-android/36440/</t>
  </si>
  <si>
    <t>EncroChat system eavesdropped on by law enforcement</t>
  </si>
  <si>
    <t>https://blog.malwarebytes.com/hacking-2/2020/07/encrochat-system-eavesdropped-on-by-law-enforcement/</t>
  </si>
  <si>
    <t>Google adds security enhancements to Gmail, Meet and Chat</t>
  </si>
  <si>
    <t>https://www.welivesecurity.com/2020/07/23/google-adds-security-enhancements-gmail-meet-chat/</t>
  </si>
  <si>
    <t>Symantec Security Summary – July 2020</t>
  </si>
  <si>
    <t>https://symantec-enterprise-blogs.security.com/blogs/feature-stories/symantec-security-summary-july-2020</t>
  </si>
  <si>
    <t>Staying Up-to-Date with Today’s Evolving Cyber Threat Landscape</t>
  </si>
  <si>
    <t>https://www.fortinet.com/blog/industry-trends/staying-up-to-date-with-todays-evolving-cyber-threat-landscape</t>
  </si>
  <si>
    <t>A week in security (July 20 – 26)</t>
  </si>
  <si>
    <t>https://blog.malwarebytes.com/a-week-in-security/2020/07/a-week-in-security-july-20-26/</t>
  </si>
  <si>
    <t>Kubernetes Vulnerability Puts Clusters at Risk of Takeover (CVE-2020-8558)</t>
  </si>
  <si>
    <t>https://unit42.paloaltonetworks.com/cve-2020-8558/</t>
  </si>
  <si>
    <t>Five regular checks for SMBs</t>
  </si>
  <si>
    <t>https://www.kaspersky.com/blog/top5-checkpoints-for-smb/36501/</t>
  </si>
  <si>
    <t>State-sponsored malware – a real and present danger</t>
  </si>
  <si>
    <t>https://www.pandasecurity.com/en/mediacenter/mobile-news/state-sponsored-malware/</t>
  </si>
  <si>
    <t>TikTok is being discouraged and the app may be banned</t>
  </si>
  <si>
    <t>https://blog.malwarebytes.com/privacy-2/2020/07/tiktok-may-be-banned/</t>
  </si>
  <si>
    <t>Servers at risk from “BootHole” bug – what you need to know</t>
  </si>
  <si>
    <t>https://nakedsecurity.sophos.com/2020/07/30/servers-at-risk-from-boothole-bug-what-you-need-to-know/</t>
  </si>
  <si>
    <t>Never trust, always verify: The Zero Trust security model</t>
  </si>
  <si>
    <t>https://www.kaspersky.com/blog/zero-trust-security/36423/</t>
  </si>
  <si>
    <t>Can Macs get Viruses?</t>
  </si>
  <si>
    <t>https://www.mcafee.com/blogs/consumer/can-macs-get-viruses/?hilite=%27play%27%2C%27store%27%2C%27malware%27</t>
  </si>
  <si>
    <t>Operation (노스 스타) North Star A Job Offer That’s Too Good to be True?</t>
  </si>
  <si>
    <t>https://www.mcafee.com/blogs/other-blogs/mcafee-labs/operation-north-star-a-job-offer-thats-too-good-to-be-true/?hilite=%27play%27%2C%27store%27%2C%27malware%27</t>
  </si>
  <si>
    <t>https://www.mcafee.com/blogs/consumer/can-macs-get-viruses/?hilite=%27play%27%2C%27store%27%2C%27malicious%27</t>
  </si>
  <si>
    <t>https://www.mcafee.com/blogs/other-blogs/mcafee-labs/operation-north-star-a-job-offer-thats-too-good-to-be-true/?hilite=%27play%27%2C%27store%27%2C%27malicious%27</t>
  </si>
  <si>
    <t>Thunderspy attacks: What they are, who’s at greatest risk and how to stay safe</t>
  </si>
  <si>
    <t>https://www.welivesecurity.com/2020/07/30/thunderspy-attacks-what-they-are-whos-at-greatest-risk-how-to-stay-safe/</t>
  </si>
  <si>
    <t>How to Know If Your Phone Has a Virus + How to Remove It</t>
  </si>
  <si>
    <t>https://www.pandasecurity.com/en/mediacenter/mobile-security/phone-has-virus/</t>
  </si>
  <si>
    <t>Avoid these PayPal phishing emails</t>
  </si>
  <si>
    <t>https://blog.malwarebytes.com/cybercrime/2020/07/avoid-these-paypal-phishing-mails/</t>
  </si>
  <si>
    <t>Offense and Defense – A Tale of Two Sides: Group Policy and Logon Scripts</t>
  </si>
  <si>
    <t>https://www.fortinet.com/blog/threat-research/offense-defense-a-tale-of-two-sides-group-policy-and-logon-scripts</t>
  </si>
  <si>
    <t>Lock and Code S1Ep12: Pinpointing identity and access management’s future with Chuck Brooks</t>
  </si>
  <si>
    <t>https://blog.malwarebytes.com/podcast/2020/08/lock-and-code-s1ep12-pinpointing-identity-and-access-managements-future-with-chuck-brooks/</t>
  </si>
  <si>
    <t>Take a “NetWalk” on the Wild Side</t>
  </si>
  <si>
    <t>https://www.mcafee.com/blogs/other-blogs/mcafee-labs/take-a-netwalk-on-the-wild-side/?hilite=%27google%27%2C%27malicious%27</t>
  </si>
  <si>
    <t>https://www.mcafee.com/blogs/other-blogs/mcafee-labs/take-a-netwalk-on-the-wild-side/?hilite=%27google%27%2C%27malware%27</t>
  </si>
  <si>
    <t>Symantec Enterprise: It’s Time to Shift the Appliance Paradigm</t>
  </si>
  <si>
    <t>https://symantec-enterprise-blogs.security.com/blogs/product-insights/symantec-enterprise-its-time-shift-appliance-paradigm</t>
  </si>
  <si>
    <t>https://www.mcafee.com/blogs/other-blogs/mcafee-labs/take-a-netwalk-on-the-wild-side/?hilite=%27play%27%2C%27store%27%2C%27malware%27</t>
  </si>
  <si>
    <t>https://www.mcafee.com/blogs/other-blogs/mcafee-labs/take-a-netwalk-on-the-wild-side/?hilite=%27play%27%2C%27store%27%2C%27malicious%27</t>
  </si>
  <si>
    <t>Five permissions Android games do not need</t>
  </si>
  <si>
    <t>https://www.kaspersky.com/blog/five-permissions-android-games-do-not-need/36636/</t>
  </si>
  <si>
    <t>Garmin: the latest wearable attacked by ransomware and a controversial ransom</t>
  </si>
  <si>
    <t>https://www.pandasecurity.com/en/mediacenter/adaptive-defense/garmin-ransomware-attack/</t>
  </si>
  <si>
    <t>GandCrab ransomware hacker arrested in Belarus</t>
  </si>
  <si>
    <t>https://nakedsecurity.sophos.com/2020/08/04/gandcrab-ransomware-hacker-arrested-in-belarus/</t>
  </si>
  <si>
    <t>Keeping Up With the Performance Demands of Encrypted Web Traffic</t>
  </si>
  <si>
    <t>https://www.fortinet.com/blog/industry-trends/keeping-up-with-performance-demands-of-encrypted-web-traffic</t>
  </si>
  <si>
    <t>Make your digital life easier with Kaspersky solutions</t>
  </si>
  <si>
    <t>https://www.kaspersky.com/blog/kaspersky-products-in-digital-comfort-zone/36653/</t>
  </si>
  <si>
    <t>Moving From Common-Sense Knowledge About UEFI To Actually Dumping UEFI Firmware</t>
  </si>
  <si>
    <t>https://labs.sentinelone.com/moving-from-common-sense-knowledge-about-uefi-to-actually-dumping-uefi-firmware/</t>
  </si>
  <si>
    <t>Data Accountability and Transparency Act of 2020 looks beyond consent</t>
  </si>
  <si>
    <t>https://blog.malwarebytes.com/privacy-2/2020/08/data-accountability-and-transparency-act-2020/</t>
  </si>
  <si>
    <t>Robot Character Analysis Reveals Trust Issues</t>
  </si>
  <si>
    <t>https://www.mcafee.com/blogs/other-blogs/mcafee-labs/robot-character-analysis-reveals-trust-issues/?hilite=%27android%27%2C%27malicious%27</t>
  </si>
  <si>
    <t>Call an Exorcist! My Robot’s Possessed!</t>
  </si>
  <si>
    <t>https://www.mcafee.com/blogs/other-blogs/mcafee-labs/call-an-exorcist-my-robots-possessed/?hilite=%27android%27%2C%27malicious%27</t>
  </si>
  <si>
    <t>https://www.mcafee.com/blogs/other-blogs/mcafee-labs/call-an-exorcist-my-robots-possessed/?hilite=%27google%27%2C%27malicious%27</t>
  </si>
  <si>
    <t>https://www.mcafee.com/blogs/other-blogs/mcafee-labs/call-an-exorcist-my-robots-possessed/?hilite=%27play%27%2C%27store%27%2C%27malicious%27</t>
  </si>
  <si>
    <t>Android user? Update your Twitter app now</t>
  </si>
  <si>
    <t>https://www.pandasecurity.com/en/mediacenter/mobile-news/android-update-twitter/</t>
  </si>
  <si>
    <t>How DevOps Can Remain Agile While Strengthening Security</t>
  </si>
  <si>
    <t>https://www.fortinet.com/blog/ciso-collective/how-devops-can-remain-agile-and-fast-while-strengthening-security</t>
  </si>
  <si>
    <t>Hacking Smart Devices for Fun and Profit</t>
  </si>
  <si>
    <t>https://labs.sentinelone.com/hacking-smart-devices-for-fun-and-profit/</t>
  </si>
  <si>
    <t>WhatsApp-Benutzer: Schützen Sie Ihren Desktop mit diesen Tipps</t>
  </si>
  <si>
    <t>https://www.mcafee.com/blogs/languages/german/whatsapp-benutzer-schutzen-sie-ihren-desktop-mit-diesen-tipps/?hilite=%27android%27%2C%27malware%27</t>
  </si>
  <si>
    <t>Ist WhatsApp sicher für Kinder? Das müssen Eltern wissen</t>
  </si>
  <si>
    <t>https://www.mcafee.com/blogs/languages/german/ist-whatsapp-sicher-fur-kinder-das-mussen-eltern-wissen/?hilite=%27android%27%2C%27malware%27</t>
  </si>
  <si>
    <t>https://www.mcafee.com/blogs/languages/german/ist-whatsapp-sicher-fur-kinder-das-mussen-eltern-wissen/?hilite=%27google%27%2C%27malware%27</t>
  </si>
  <si>
    <t>Agent Tesla | Old RAT Uses New Tricks to Stay on Top</t>
  </si>
  <si>
    <t>https://labs.sentinelone.com/agent-tesla-old-rat-uses-new-tricks-to-stay-on-top/</t>
  </si>
  <si>
    <t>SBA phishing scams: from malware to advanced social engineering</t>
  </si>
  <si>
    <t>https://blog.malwarebytes.com/scams/2020/08/sba-phishing-scams-from-malware-to-advanced-social-engineering/</t>
  </si>
  <si>
    <t>Latest COVID-19 Variants from the Ridiculous to the Malicious</t>
  </si>
  <si>
    <t>https://www.fortinet.com/blog/threat-research/latest-covid-19-variants-from-the-ridiculous-to-the-malicious</t>
  </si>
  <si>
    <t>Are Cookies Bad + How to Clear Them</t>
  </si>
  <si>
    <t>https://www.pandasecurity.com/en/mediacenter/security/are-cookies-bad/</t>
  </si>
  <si>
    <t>Tor and anonymous browsing – just how safe is it?</t>
  </si>
  <si>
    <t>https://nakedsecurity.sophos.com/2020/08/13/tor-and-anonymous-browsing-just-how-safe-is-it/</t>
  </si>
  <si>
    <t>Chrome extensions that lie about their permissions</t>
  </si>
  <si>
    <t>https://blog.malwarebytes.com/puppum/2020/08/chrome-extensions-that-lie-about-their-permissions/</t>
  </si>
  <si>
    <t>Mekotio: These aren’t the security updates you’re looking for…</t>
  </si>
  <si>
    <t>https://www.welivesecurity.com/2020/08/13/mekotio-these-arent-the-security-updates-youre-looking-for/</t>
  </si>
  <si>
    <t>https://www.sentinelone.com/blog/the-good-the-bad-and-the-ugly-in-cybersecurity-week-33-2/</t>
  </si>
  <si>
    <t>Google will test new feature in Chrome to curb phishing</t>
  </si>
  <si>
    <t>https://www.welivesecurity.com/2020/08/14/google-test-new-feature-chrome-phishing/</t>
  </si>
  <si>
    <t>Wie funktioniert Telefon-Spoofing?</t>
  </si>
  <si>
    <t>https://www.mcafee.com/blogs/languages/german/wie-funktioniert-telefon-spoofing/?hilite=%27android%27%2C%27malware%27</t>
  </si>
  <si>
    <t>Wie werden Telefone gehackt und wie kann ich es für mein Gerät verhindern?</t>
  </si>
  <si>
    <t>https://www.mcafee.com/blogs/languages/german/wie-werden-telefone-gehackt-und-wie-kann-ich-es-fur-mein-gerat-verhindern/?hilite=%27android%27%2C%27malware%27</t>
  </si>
  <si>
    <t>https://www.mcafee.com/blogs/languages/german/wie-werden-telefone-gehackt-und-wie-kann-ich-es-fur-mein-gerat-verhindern/?hilite=%27google%27%2C%27malware%27</t>
  </si>
  <si>
    <t>https://www.mcafee.com/blogs/languages/german/wie-werden-telefone-gehackt-und-wie-kann-ich-es-fur-mein-gerat-verhindern/?hilite=%27play%27%2C%27store%27%2C%27malware%27</t>
  </si>
  <si>
    <t>Dangerous vulnerabilities discovered in Alexa</t>
  </si>
  <si>
    <t>https://www.pandasecurity.com/en/mediacenter/news/vulnerabilities-discovered-alexa/</t>
  </si>
  <si>
    <t>Lock and Code S1Ep13: Monitoring the safety of parental monitoring apps with Emory Roane</t>
  </si>
  <si>
    <t>https://blog.malwarebytes.com/podcast/2020/08/lock-and-code-s1ep13-monitoring-the-safety-of-parental-monitoring-apps-with-emory-roane/</t>
  </si>
  <si>
    <t>So, your account was hacked. What now?</t>
  </si>
  <si>
    <t>https://www.kaspersky.com/blog/tips-for-hacked-account/36760/</t>
  </si>
  <si>
    <t>5 Cyber Security Challenges Facing CISOs in the Age of COVID-19</t>
  </si>
  <si>
    <t>https://www.sentinelone.com/blog/5-cyber-security-challenges-facing-cisos-in-the-age-of-covid-19/</t>
  </si>
  <si>
    <t>Defending macOS Against Sophisticated Attacks</t>
  </si>
  <si>
    <t>https://www.sentinelone.com/blog/defending-macos-against-sophisticated-attacks/</t>
  </si>
  <si>
    <t>‘Just tell me how to fix my computer:’ a crash course on malware detection</t>
  </si>
  <si>
    <t>https://blog.malwarebytes.com/awareness/2020/08/just-tell-me-how-to-fix-my-computer-a-crash-course-on-malware-detection/</t>
  </si>
  <si>
    <t>Using AI to fight hand-crafted Business Email Compromise</t>
  </si>
  <si>
    <t>https://nakedsecurity.sophos.com/2020/08/21/using-ai-to-fight-hand-crafted-business-email-compromise/</t>
  </si>
  <si>
    <t>Outlook “mail issues” phishing – don’t fall for this scam!</t>
  </si>
  <si>
    <t>https://nakedsecurity.sophos.com/2020/08/21/outlook-mail-issues-phishing-dont-fall-for-this-scam/</t>
  </si>
  <si>
    <t>The DeathStalker cyberspy group and its tool set</t>
  </si>
  <si>
    <t>https://www.kaspersky.com/blog/deathstalker-powersing/36815/</t>
  </si>
  <si>
    <t>Scanning Google Drive for Malware</t>
  </si>
  <si>
    <t>https://www.fireeye.com/blog/products-and-services/2020/08/scanning-google-drive-for-malware.html</t>
  </si>
  <si>
    <t>Good news: Stalkerware survey results show majority of people aren’t creepy</t>
  </si>
  <si>
    <t>https://blog.malwarebytes.com/stalkerware/2020/08/stalkerware-survey-results-show-majority-people-arent-creepy/</t>
  </si>
  <si>
    <t>“Chrome considered harmful” – the Law of Unintended Consequences</t>
  </si>
  <si>
    <t>https://nakedsecurity.sophos.com/2020/08/26/chrome-considered-harmful-the-law-of-unintended-consequences/</t>
  </si>
  <si>
    <t>43 COVID-19 Cybersecurity Statistics</t>
  </si>
  <si>
    <t>https://www.pandasecurity.com/en/mediacenter/news/covid-cybersecurity-statistics/</t>
  </si>
  <si>
    <t>Why Ransomware Targets No Longer Need to Wind Up as Ransomware Victims</t>
  </si>
  <si>
    <t>https://www.mcafee.com/blogs/enterprise/endpoint-security/why-ransomware-targets-no-longer-need-to-wind-up-as-ransomware-victims/?hilite=%27play%27%2C%27store%27%2C%27malware%27</t>
  </si>
  <si>
    <t>https://www.mcafee.com/blogs/enterprise/endpoint-security/why-ransomware-targets-no-longer-need-to-wind-up-as-ransomware-victims/?hilite=%27play%27%2C%27store%27%2C%27malicious%27</t>
  </si>
  <si>
    <t>How to launch malicious macros unnoticed on macOS</t>
  </si>
  <si>
    <t>https://www.kaspersky.com/blog/black-hat-macos-macros-attack/36855/</t>
  </si>
  <si>
    <t>Fake Android notifications – first Google, then Microsoft affected</t>
  </si>
  <si>
    <t>https://nakedsecurity.sophos.com/2020/08/28/fake-android-notifications-first-google-then-microsoft-affected/</t>
  </si>
  <si>
    <t>The First Smartphone for Free-Ranging Kids</t>
  </si>
  <si>
    <t>https://www.mcafee.com/blogs/consumer/the-first-smartphone-for-free-ranging-kids/?hilite=%27android%27%2C%27malware%27</t>
  </si>
  <si>
    <t>https://www.sentinelone.com/blog/the-good-the-bad-and-the-ugly-in-cybersecurity-week-35-2/</t>
  </si>
  <si>
    <t>https://www.mcafee.com/blogs/consumer/the-first-smartphone-for-free-ranging-kids/?hilite=%27play%27%2C%27store%27%2C%27malware%27</t>
  </si>
  <si>
    <t>The BLINDINGCAN RAT and Malicious North Korean Activity</t>
  </si>
  <si>
    <t>https://www.sentinelone.com/blog/the-blindingcan-rat-and-malicious-north-korean-activity/</t>
  </si>
  <si>
    <t>Apple’s notarization process fails to protect</t>
  </si>
  <si>
    <t>https://blog.malwarebytes.com/mac/2020/08/apples-notarization-process-fails-to-protect/</t>
  </si>
  <si>
    <t>Lock and Code S1Ep14: Uncovering security hubris with Adam Kujawa</t>
  </si>
  <si>
    <t>https://blog.malwarebytes.com/podcast/2020/08/lock-and-code-s1ep14-uncovering-security-hubris-with-adam-kujawa/</t>
  </si>
  <si>
    <t>Cybersquatting: Attackers Mimicking Domains of Major Brands Including Facebook, Apple, Amazon and Netflix to Scam Consumers</t>
  </si>
  <si>
    <t>https://unit42.paloaltonetworks.com/cybersquatting/</t>
  </si>
  <si>
    <t>New web skimmer steals credit card data, sends to crooks via Telegram</t>
  </si>
  <si>
    <t>https://blog.malwarebytes.com/web-threats/2020/09/web-skimmer-steals-credit-card-data-via-telegram/</t>
  </si>
  <si>
    <t>How to keep K–12 distance learners cybersecure this school year</t>
  </si>
  <si>
    <t>https://blog.malwarebytes.com/how-tos-2/2020/09/keeping-k-12-students-cybersecure/</t>
  </si>
  <si>
    <t>Thin clients from a security perspective</t>
  </si>
  <si>
    <t>https://www.kaspersky.com/blog/thin-client-cybersecurity/36902/</t>
  </si>
  <si>
    <t>KryptoCibule: The multitasking multicurrency cryptostealer</t>
  </si>
  <si>
    <t>https://www.welivesecurity.com/2020/09/02/kryptocibule-multitasking-multicurrency-cryptostealer/</t>
  </si>
  <si>
    <t>Together, We Block and Tackle to Give You Peace of Mind</t>
  </si>
  <si>
    <t>https://www.mcafee.com/blogs/consumer/together-we-block-and-tackle-to-give-you-peace-of-mind/?hilite=%27play%27%2C%27store%27%2C%27malware%27</t>
  </si>
  <si>
    <t>Threat Intel | Cyber Attacks Leveraging the COVID-19/CoronaVirus Pandemic</t>
  </si>
  <si>
    <t>https://labs.sentinelone.com/threat-intel-update-cyber-attacks-leveraging-the-covid-19-coronavirus-pandemic/</t>
  </si>
  <si>
    <t>Thanos Ransomware: Destructive Variant Targeting State-Run Organizations in the Middle East and North Africa</t>
  </si>
  <si>
    <t>https://unit42.paloaltonetworks.com/thanos-ransomware/</t>
  </si>
  <si>
    <t>Deciphering the Challenges of Inspecting Encrypted Communication</t>
  </si>
  <si>
    <t>https://symantec-enterprise-blogs.security.com/blogs/expert-perspectives/deciphering-challenges-inspecting-encrypted-communication</t>
  </si>
  <si>
    <t>Fake web alerts – how to spot and stop them</t>
  </si>
  <si>
    <t>https://nakedsecurity.sophos.com/2020/09/09/fake-web-alerts-how-to-spot-and-stop-them/</t>
  </si>
  <si>
    <t>Lock and Code S1Ep15: Safely using Google Chrome Extensions with Pieter Arntz</t>
  </si>
  <si>
    <t>https://blog.malwarebytes.com/podcast/2020/09/lock-and-code-s1ep15-safely-using-google-chrome-extensions-with-pieter-arntz/</t>
  </si>
  <si>
    <t>Evolving Security Products for the new Realities of Living Life From Home</t>
  </si>
  <si>
    <t>https://www.mcafee.com/blogs/consumer/evolving-security-products-for-the-new-realities-of-living-life-from-home/?hilite=%27android%27%2C%27malicious%27</t>
  </si>
  <si>
    <t>https://www.mcafee.com/blogs/consumer/evolving-security-products-for-the-new-realities-of-living-life-from-home/?hilite=%27android%27%2C%27malware%27</t>
  </si>
  <si>
    <t>Sports data for ransom – it’s not all just fun and games anymore</t>
  </si>
  <si>
    <t>https://www.welivesecurity.com/2020/09/16/sports-data-ransom/</t>
  </si>
  <si>
    <t>Charities and the advertising industry: data ecosystems and privacy risks</t>
  </si>
  <si>
    <t>https://blog.malwarebytes.com/privacy-2/2020/09/charity-advertising-industry-privacy-risks/</t>
  </si>
  <si>
    <t>Is domain name abuse something companies should worry about?</t>
  </si>
  <si>
    <t>https://blog.malwarebytes.com/business-2/2020/09/is-domain-name-abuse-something-companies-should-worry-about/</t>
  </si>
  <si>
    <t>Special Delivery: Don’t Fall for the USPS SMiShing Scam</t>
  </si>
  <si>
    <t>https://www.mcafee.com/blogs/consumer/consumer-threat-notices/special-delivery-dont-fall-for-the-usps-smishing-scam/?hilite=%27android%27%2C%27malicious%27</t>
  </si>
  <si>
    <t>https://www.mcafee.com/blogs/consumer/consumer-threat-notices/special-delivery-dont-fall-for-the-usps-smishing-scam/?hilite=%27android%27%2C%27malware%27</t>
  </si>
  <si>
    <t>5 Ways Security Leaders Can Tackle the CyberSecurity Skills Shortage Now</t>
  </si>
  <si>
    <t>https://www.sentinelone.com/blog/5-ways-security-leaders-can-tackle-the-cybersecurity-skills-shortage-now/</t>
  </si>
  <si>
    <t>A week in security (September 14 – 20)</t>
  </si>
  <si>
    <t>https://blog.malwarebytes.com/a-week-in-security/2020/09/a-week-in-security-september-14-20/</t>
  </si>
  <si>
    <t>Mozilla fixes flaw that let attackers hijack Firefox for Android via Wi‑Fi</t>
  </si>
  <si>
    <t>https://www.welivesecurity.com/2020/09/21/mozilla-fixes-flaw-let-attackers-hijack-firefox-android-wifi/</t>
  </si>
  <si>
    <t>How to fight delayed phishing</t>
  </si>
  <si>
    <t>https://www.kaspersky.com/blog/delayed-phishing-countermeasures/37153/</t>
  </si>
  <si>
    <t>Unifying Endpoint Security for Enterprise | An Interview With Migo Kedem</t>
  </si>
  <si>
    <t>https://www.sentinelone.com/blog/unifying-endpoint-security-for-enterprise-an-interview-with-migo-kedem/</t>
  </si>
  <si>
    <t>Lock and Code S1Ep16: Investigating digital vulnerabilities with Samy Kamkar</t>
  </si>
  <si>
    <t>https://blog.malwarebytes.com/podcast/2020/09/lock-and-code-s1ep16-investigating-digital-vulnerabilities-with-samy-kamkar/</t>
  </si>
  <si>
    <t>REvil ransomware crew dangles $1,000,000 cybercrime carrot</t>
  </si>
  <si>
    <t>https://nakedsecurity.sophos.com/2020/09/28/revil-ransomware-crew-dangles-1000000-cybercrime-carrot/</t>
  </si>
  <si>
    <t>APT‑C‑23 group evolves its Android spyware</t>
  </si>
  <si>
    <t>https://www.welivesecurity.com/2020/09/30/aptc23-group-evolves-its-android-spyware/</t>
  </si>
  <si>
    <t>Securing Space 4.0 – One Small Step or a Giant Leap? Part 2</t>
  </si>
  <si>
    <t>https://www.mcafee.com/blogs/other-blogs/mcafee-labs/securing-space-4-0-one-small-step-or-a-giant-leap-part-2/?hilite=%27android%27%2C%27malware%27</t>
  </si>
  <si>
    <t>Riskware: How to Spot, Remove, and Prevent It</t>
  </si>
  <si>
    <t>https://www.pandasecurity.com/en/mediacenter/security/riskware/</t>
  </si>
  <si>
    <t>Chaos in a cup: When ransomware creeps into your smart coffee maker</t>
  </si>
  <si>
    <t>https://blog.malwarebytes.com/ransomware/2020/10/smart-coffee-maker-ransomware/</t>
  </si>
  <si>
    <t>https://www.mcafee.com/blogs/other-blogs/mcafee-labs/securing-space-4-0-one-small-step-or-a-giant-leap-part-2/?hilite=%27google%27%2C%27malware%27</t>
  </si>
  <si>
    <t>VideoBytes: Ransomware gets wasted!</t>
  </si>
  <si>
    <t>https://blog.malwarebytes.com/ransomware/2020/10/videobytes-ransomware-gets-wasted/</t>
  </si>
  <si>
    <t>Cybersecurity Awareness Month: If You Connect It, Protect It</t>
  </si>
  <si>
    <t>https://www.mcafee.com/blogs/consumer/cybersecurity-awareness-month-if-you-connect-it-protect-it/?hilite=%27android%27%2C%27malicious%27</t>
  </si>
  <si>
    <t>Black-T: New Cryptojacking Variant from TeamTnT</t>
  </si>
  <si>
    <t>https://unit42.paloaltonetworks.com/black-t-cryptojacking-variant/</t>
  </si>
  <si>
    <t>https://www.mcafee.com/blogs/consumer/cybersecurity-awareness-month-if-you-connect-it-protect-it/?hilite=%27android%27%2C%27malware%27</t>
  </si>
  <si>
    <t>Mobile network operator falls into the hands of Fullz House criminal group</t>
  </si>
  <si>
    <t>https://blog.malwarebytes.com/web-threats/2020/10/mobile-network-operator-falls-into-the-hands-of-fullz-house-criminal-group/</t>
  </si>
  <si>
    <t>Joker Malware is no Joke</t>
  </si>
  <si>
    <t>https://www.pandasecurity.com/en/mediacenter/mobile-news/joker-malware/</t>
  </si>
  <si>
    <t>Highlights from the Unit 42 Cloud Threat Report, 2H 2020</t>
  </si>
  <si>
    <t>https://unit42.paloaltonetworks.com/highlight-cloud-threat-report-iam/</t>
  </si>
  <si>
    <t>Estudo da McAfee aponta Anna Kendrick é a celebridade mais perigosa de 2020</t>
  </si>
  <si>
    <t>https://www.mcafee.com/blogs/languages/portugues/estudo-da-mcafee-aponta-celebridade-mais-perigosa-de-2020/?hilite=%27google%27%2C%27malware%27</t>
  </si>
  <si>
    <t>Unit 42 Cloud Threat Report: CSP Findings on Logging, Encryption and Exposed Services</t>
  </si>
  <si>
    <t>https://unit42.paloaltonetworks.com/cloud-threat-report-csp-findings-iam/</t>
  </si>
  <si>
    <t>MontysThree: Industrial cyberspy</t>
  </si>
  <si>
    <t>https://www.kaspersky.com/blog/montysthree-industrial-cyberspy/37263/</t>
  </si>
  <si>
    <t>Credit card skimmer targets virtual conference platform</t>
  </si>
  <si>
    <t>https://blog.malwarebytes.com/malwarebytes-news/2020/10/credit-card-skimmer-targets-virtual-conference-platform/</t>
  </si>
  <si>
    <t>Google adds password breach alerts to Chrome for Android, iOS</t>
  </si>
  <si>
    <t>https://www.welivesecurity.com/2020/10/08/chrome-android-ios-can-now-tell-you-if-your-password-has-been-stolen/</t>
  </si>
  <si>
    <t>Stay Connected and Protected During Work, School, and Play</t>
  </si>
  <si>
    <t>https://www.mcafee.com/blogs/consumer/stay-connected-and-protected-during-work-school-and-play/?hilite=%27google%27%2C%27malware%27</t>
  </si>
  <si>
    <t>Lock and Code S1Ep17: Journalism’s role in cybersecurity with Alfred Ng and Seth Rosenblatt</t>
  </si>
  <si>
    <t>https://blog.malwarebytes.com/podcast/2020/10/lock-and-code-s1ep17-journalisms-role-in-cybersecurity-with-alfred-ng-and-seth-rosenblatt/</t>
  </si>
  <si>
    <t>ESET takes part in global operation to disrupt Trickbot</t>
  </si>
  <si>
    <t>https://www.welivesecurity.com/2020/10/12/eset-takes-part-global-operation-disrupt-trickbot/</t>
  </si>
  <si>
    <t>How to choose a truly free smartphone game</t>
  </si>
  <si>
    <t>https://www.kaspersky.com/blog/free-smartphone-games/37303/</t>
  </si>
  <si>
    <t>Amazon Prime Day—8 tips for safer shopping</t>
  </si>
  <si>
    <t>https://blog.malwarebytes.com/101/2020/10/amazon-prime-day-8-tips-for-safer-shopping/</t>
  </si>
  <si>
    <t>Top 10 Microsoft Teams Security Threats</t>
  </si>
  <si>
    <t>https://www.mcafee.com/blogs/enterprise/cloud-security/microsoft-teams-top-ten-security-threats/?hilite=%27google%27%2C%27malware%27</t>
  </si>
  <si>
    <t>Two New IoT Vulnerabilities Identified with Mirai Payloads</t>
  </si>
  <si>
    <t>https://unit42.paloaltonetworks.com/iot-vulnerabilities-mirai-payloads/</t>
  </si>
  <si>
    <t>Symantec: Building a Zero Trust Organization</t>
  </si>
  <si>
    <t>https://symantec-enterprise-blogs.security.com/blogs/product-insights/symantec-building-zero-trust-organization</t>
  </si>
  <si>
    <t>QR code scams are making a comeback</t>
  </si>
  <si>
    <t>https://blog.malwarebytes.com/scams/2020/10/qr-code-scams-are-making-a-comeback/</t>
  </si>
  <si>
    <t>A week in security (October 12 – October 18)</t>
  </si>
  <si>
    <t>https://blog.malwarebytes.com/a-week-in-security/2020/10/a-week-in-security-september-12-september-18/</t>
  </si>
  <si>
    <t>5G and the IoT: A Look Ahead at What’s Next for Your Home and Community</t>
  </si>
  <si>
    <t>https://www.mcafee.com/blogs/consumer/5g-and-the-iot-a-look-ahead-at-whats-next-for-your-home-and-community/?hilite=%27google%27%2C%27malicious%27</t>
  </si>
  <si>
    <t>Seedworm: Iran-Linked Group Continues to Target Organizations in the Middle East</t>
  </si>
  <si>
    <t>https://symantec-enterprise-blogs.security.com/blogs/threat-intelligence/seedworm-apt-iran-middle-east</t>
  </si>
  <si>
    <t>Fortinet Maintains Position as a Challenger in the 2020 Gartner Magic Quadrant for Web Application Firewalls</t>
  </si>
  <si>
    <t>https://www.fortinet.com/blog/business-and-technology/fortinet-maintains-position-as-a-challenger-in-the-2020-gartner-magic-quadrant-for-web-application-firewalls</t>
  </si>
  <si>
    <t>https://www.mcafee.com/blogs/consumer/5g-and-the-iot-a-look-ahead-at-whats-next-for-your-home-and-community/?hilite=%27play%27%2C%27store%27%2C%27malicious%27</t>
  </si>
  <si>
    <t>XSS to TSS: tech support scam campaign abuses cross-site scripting vulnerability</t>
  </si>
  <si>
    <t>https://blog.malwarebytes.com/cybercrime/2020/10/xss-to-tss-tech-support-scam-campaign/</t>
  </si>
  <si>
    <t>Time for a mobile privacy reset?</t>
  </si>
  <si>
    <t>https://nakedsecurity.sophos.com/2020/10/22/time-for-a-mobile-privacy-reset/</t>
  </si>
  <si>
    <t>Artificial Intelligence, disruptive innovation in cybersecurity</t>
  </si>
  <si>
    <t>https://www.pandasecurity.com/en/mediacenter/adaptive-defense/artificial-intelligence-innovation-cybersecurity/</t>
  </si>
  <si>
    <t>Wireshark Tutorial: Examining Dridex Infection Traffic</t>
  </si>
  <si>
    <t>https://unit42.paloaltonetworks.com/wireshark-tutorial-dridex-infection-traffic/</t>
  </si>
  <si>
    <t>Google patches actively exploited zero-day bug that affects Chrome users</t>
  </si>
  <si>
    <t>https://blog.malwarebytes.com/exploits-and-vulnerabilities/2020/10/google-patches-exploited-zero-day-bug-that-affects-chrome-users/</t>
  </si>
  <si>
    <t>Lock and Code S1Ep18: Finding consumer value in Cybersecurity Awareness Month with Jamie Court</t>
  </si>
  <si>
    <t>https://blog.malwarebytes.com/podcast/2020/10/lock-and-code-s1ep18-finding-consumer-value-in-cybersecurity-awareness-month-with-jamie-court/</t>
  </si>
  <si>
    <t>ESET Threat Report Q3 2020</t>
  </si>
  <si>
    <t>https://www.welivesecurity.com/2020/10/28/eset-threat-report-q32020/</t>
  </si>
  <si>
    <t>FBI “ransomware warning” for healthcare is a warning for everyone!</t>
  </si>
  <si>
    <t>https://nakedsecurity.sophos.com/2020/10/29/fbi-ransomware-warning-for-healthcare-is-a-warning-for-everyone/</t>
  </si>
  <si>
    <t>HP printer issue on Mac: What happened?</t>
  </si>
  <si>
    <t>https://blog.malwarebytes.com/malwarebytes-news/2020/10/hp-printer-issue-on-mac/</t>
  </si>
  <si>
    <t>Buer Loader “malware-as-a-service” joins Emotet for ransomware delivery</t>
  </si>
  <si>
    <t>https://nakedsecurity.sophos.com/2020/10/29/buer-loader-malware-as-a-service-joins-emotet-for-ransomware-delivery/</t>
  </si>
  <si>
    <t>Darknet Diaries | How “Knaves” Hacked Into One of the Biggest Financial Institutions in the World</t>
  </si>
  <si>
    <t>https://www.sentinelone.com/blog/darknet-diaries-how-knaves-hacked-into-one-of-the-biggest-financial-institutions-in-the-world/</t>
  </si>
  <si>
    <t>California’s Prop 24 splits data privacy supporters</t>
  </si>
  <si>
    <t>https://blog.malwarebytes.com/malwarebytes-news/2020/10/prop-24-splits-data-privacy-supporters-in-california/</t>
  </si>
  <si>
    <t>Moving From Dynamic Emulation of UEFI Modules To Coverage-Guided Fuzzing of UEFI Firmware</t>
  </si>
  <si>
    <t>https://labs.sentinelone.com/moving-from-dynamic-emulation-of-uefi-modules-to-coverage-guided-fuzzing-of-uefi-firmware/</t>
  </si>
  <si>
    <t>A week in security (October 26 – November 1)</t>
  </si>
  <si>
    <t>https://blog.malwarebytes.com/malwarebytes-news/2020/11/a-week-in-security-october-26-november-1/</t>
  </si>
  <si>
    <t>S3 Ep5: Chrome, Flash and malware for sale [Podcast]</t>
  </si>
  <si>
    <t>https://nakedsecurity.sophos.com/2020/11/05/s3-ep5-chrome-flash-and-malware-for-sale/</t>
  </si>
  <si>
    <t>Mobile apps are watching you</t>
  </si>
  <si>
    <t>https://www.kaspersky.com/blog/location-tracking-sdks/37573/</t>
  </si>
  <si>
    <t>Update your iOS now! Apple patches three zero-day vulnerabilities</t>
  </si>
  <si>
    <t>https://blog.malwarebytes.com/exploits-and-vulnerabilities/2020/11/update-your-ios-now-apple-patches-3-zero-day-vulnerabilities/</t>
  </si>
  <si>
    <t>Lock and Code S1Ep19: Forecasting IoT cybersecurity with John Donovan and Adam Kujawa</t>
  </si>
  <si>
    <t>https://blog.malwarebytes.com/podcast/2020/11/lock-and-code-s1ep19-forecasting-iot-cybersecurity-with-john-donovan-and-adam-kujawa/</t>
  </si>
  <si>
    <t>Smishing attack tells you “mobile payment problem” – don’t fall for it!</t>
  </si>
  <si>
    <t>https://nakedsecurity.sophos.com/2020/11/10/smishing-attack-tells-you-mobile-payment-problem-dont-fall-for-it/</t>
  </si>
  <si>
    <t>The rise of stalkerware</t>
  </si>
  <si>
    <t>https://www.pandasecurity.com/en/mediacenter/mobile-news/rise-stalkerware/</t>
  </si>
  <si>
    <t>Hat trick for Google as it patches two more zero-days in Chrome</t>
  </si>
  <si>
    <t>https://blog.malwarebytes.com/exploits-and-vulnerabilities/2020/11/hat-trick-for-google-as-it-patches-two-more-zero-days-in-chrome/</t>
  </si>
  <si>
    <t>Hungry for data, ModPipe backdoor hits POS software used in hospitality sector</t>
  </si>
  <si>
    <t>https://www.welivesecurity.com/2020/11/12/hungry-data-modpipe-backdoor-hits-pos-software-hospitality-sector/</t>
  </si>
  <si>
    <t>A week in security (November 9 – November 15)</t>
  </si>
  <si>
    <t>https://blog.malwarebytes.com/a-week-in-security/2020/11/a-week-in-security-november-9-november-15/</t>
  </si>
  <si>
    <t>Malsmoke operators abandon exploit kits in favor of social engineering scheme</t>
  </si>
  <si>
    <t>https://blog.malwarebytes.com/threat-analysis/2020/11/malsmoke-operators-abandon-exploit-kits-in-favor-of-social-engineering-scheme/</t>
  </si>
  <si>
    <t>Best Practices for Safe Online Shopping</t>
  </si>
  <si>
    <t>https://www.fortinet.com/blog/industry-trends/best-practices-for-safe-online-shopping</t>
  </si>
  <si>
    <t>Symantec Leads With Growth and Innovation</t>
  </si>
  <si>
    <t>https://symantec-enterprise-blogs.security.com/blogs/expert-perspectives/symantec-leads-growth-and-innovation</t>
  </si>
  <si>
    <t>Shopping for games? Keep your money safe</t>
  </si>
  <si>
    <t>https://www.kaspersky.com/blog/safe-shopping-for-gamers/37662/</t>
  </si>
  <si>
    <t>Lazarus supply‑chain attack in South Korea</t>
  </si>
  <si>
    <t>https://www.welivesecurity.com/2020/11/16/lazarus-supply-chain-attack-south-korea/</t>
  </si>
  <si>
    <t>What is The Clean Network?</t>
  </si>
  <si>
    <t>https://www.pandasecurity.com/en/mediacenter/mobile-news/the-clean-network/</t>
  </si>
  <si>
    <t>WebNavigator Chromium browser published by search hijackers</t>
  </si>
  <si>
    <t>https://blog.malwarebytes.com/pups/2020/11/webnavigator-chromium-browser-published-by-search-hijackers/</t>
  </si>
  <si>
    <t>‘Sleigh’ Holiday Shopping by Protecting Your Online Security</t>
  </si>
  <si>
    <t>https://www.mcafee.com/blogs/consumer/holiday-shopping-season-security-tips/?hilite=%27play%27%2C%27store%27%2C%27malware%27</t>
  </si>
  <si>
    <t>Cyber Monday is Coming – 10 Tips to Protect You From Online Shopping Scams</t>
  </si>
  <si>
    <t>https://www.mcafee.com/blogs/consumer/consumer-threat-notices/cyber-monday-is-coming-10-tips-to-protect-you-from-online-shopping-scams/?hilite=%27play%27%2C%27store%27%2C%27malware%27</t>
  </si>
  <si>
    <t>https://www.mcafee.com/blogs/consumer/holiday-shopping-season-security-tips/?hilite=%27play%27%2C%27store%27%2C%27malicious%27</t>
  </si>
  <si>
    <t>https://www.mcafee.com/blogs/consumer/consumer-threat-notices/cyber-monday-is-coming-10-tips-to-protect-you-from-online-shopping-scams/?hilite=%27play%27%2C%27store%27%2C%27malicious%27</t>
  </si>
  <si>
    <t>Sophos 2021 Threat Report: Navigating cybersecurity in an uncertain world</t>
  </si>
  <si>
    <t>https://nakedsecurity.sophos.com/2020/11/18/sophos-threat-report-2021/</t>
  </si>
  <si>
    <t>S3 Ep7: When ransomware crooks get a big fat zero! [Podcast]</t>
  </si>
  <si>
    <t>https://nakedsecurity.sophos.com/2020/11/19/s3-ep7-when-ransomware-crooks-get-a-big-fat-zero-podcast/</t>
  </si>
  <si>
    <t>5 Fun Ways to Keep Family Connections Strong (and Secure) This Holiday</t>
  </si>
  <si>
    <t>https://www.mcafee.com/blogs/consumer/family-safety/5-fun-ways-to-keep-family-connections-strong-and-secure-this-holiday/?hilite=%27google%27%2C%27malware%27</t>
  </si>
  <si>
    <t>Free VPNs May Still Come with a Price</t>
  </si>
  <si>
    <t>https://www.mcafee.com/blogs/consumer/free-vpns-may-still-come-with-a-price/?hilite=%27google%27%2C%27malware%27</t>
  </si>
  <si>
    <t>IoT forecast: Running antivirus on your smart device?</t>
  </si>
  <si>
    <t>https://blog.malwarebytes.com/malwarebytes-news/2020/11/iot-antivirus-on-your-smart-device/</t>
  </si>
  <si>
    <t>https://www.mcafee.com/blogs/consumer/free-vpns-may-still-come-with-a-price/?hilite=%27play%27%2C%27store%27%2C%27malware%27</t>
  </si>
  <si>
    <t>Helping CISOs Prepare for the 2021 Threat Landscape</t>
  </si>
  <si>
    <t>https://www.fortinet.com/blog/ciso-collective/helping-cisos-prepare-for-the-2021-threat-landscape</t>
  </si>
  <si>
    <t>Facebook patches Messenger audio snooping bug – update now!</t>
  </si>
  <si>
    <t>https://nakedsecurity.sophos.com/2020/11/20/facebook-patches-messenger-audio-snooping-bug-update-now/</t>
  </si>
  <si>
    <t>Demystifying two common misconceptions with e-commerce security</t>
  </si>
  <si>
    <t>https://blog.malwarebytes.com/cybercrime/2020/11/demystifying-two-common-misconceptions-with-e-commerce-security/</t>
  </si>
  <si>
    <t>Malware in Minecraft mods</t>
  </si>
  <si>
    <t>https://www.kaspersky.com/blog/minecraft-mod-adware-google-play/37717/</t>
  </si>
  <si>
    <t>Lock and Code S1Ep20: Tracking the charities that track you online with Chris Boyd</t>
  </si>
  <si>
    <t>https://blog.malwarebytes.com/podcast/2020/11/lock-and-code-s1ep20-tracking-the-charities-that-track-you-online-with-chris-boyd/</t>
  </si>
  <si>
    <t>Gift card hack exposed – you pay, they play</t>
  </si>
  <si>
    <t>https://nakedsecurity.sophos.com/2020/11/24/gift-card-hack-exposed-you-pay-they-play/</t>
  </si>
  <si>
    <t>Apple security hampers detection of unwanted programs</t>
  </si>
  <si>
    <t>https://blog.malwarebytes.com/mac/2020/11/apple-security-hampers-detection-of-unwanted-programs/</t>
  </si>
  <si>
    <t>Transatlantic Cable podcast, episode 173</t>
  </si>
  <si>
    <t>https://www.kaspersky.com/blog/transatlantic-cable-podcast-173/37820/</t>
  </si>
  <si>
    <t>Cybersecurity predictions for 2021: automation set to drive spear phishing campaigns</t>
  </si>
  <si>
    <t>https://www.pandasecurity.com/en/mediacenter/panda-security/cybersecurity-predictions-2021/</t>
  </si>
  <si>
    <t>Digital Safety in the New Normal: Holiday Edition</t>
  </si>
  <si>
    <t>https://www.fortinet.com/blog/industry-trends/digital-safety-in-the-new-normal-holiday-edition</t>
  </si>
  <si>
    <t>November spam roundup: Stalkers, property tips, porn, stern words and PayPal</t>
  </si>
  <si>
    <t>https://blog.malwarebytes.com/cybercrime/2020/11/november-spam-roundup-stalkers-property-tips-porn-stern-words-and-paypal/</t>
  </si>
  <si>
    <t>A week in security (November 23 – November 29)</t>
  </si>
  <si>
    <t>https://blog.malwarebytes.com/a-week-in-security/2020/11/a-week-in-security-november-23-november-29/</t>
  </si>
  <si>
    <t>Mobile payment apps: How to stay safe when paying with your phone</t>
  </si>
  <si>
    <t>https://www.welivesecurity.com/2020/11/30/mobile-payment-apps-how-stay-safe-paying-phone/</t>
  </si>
  <si>
    <t>Putting Protection to The Test</t>
  </si>
  <si>
    <t>https://www.mcafee.com/blogs/consumer/putting-protection-to-the-test/?hilite=%27android%27%2C%27malicious%27</t>
  </si>
  <si>
    <t>https://www.mcafee.com/blogs/consumer/putting-protection-to-the-test/?hilite=%27android%27%2C%27malware%27</t>
  </si>
  <si>
    <t>https://www.mcafee.com/blogs/consumer/putting-protection-to-the-test/?hilite=%27google%27%2C%27malicious%27</t>
  </si>
  <si>
    <t>https://www.mcafee.com/blogs/consumer/putting-protection-to-the-test/?hilite=%27google%27%2C%27malware%27</t>
  </si>
  <si>
    <t>Deep learning: An explanation and a peek into the future</t>
  </si>
  <si>
    <t>https://blog.malwarebytes.com/explained/2020/12/deep-learning-an-explanation-and-a-peek-into-the-future/</t>
  </si>
  <si>
    <t>https://www.mcafee.com/blogs/consumer/putting-protection-to-the-test/?hilite=%27play%27%2C%27store%27%2C%27malware%27</t>
  </si>
  <si>
    <t>https://www.mcafee.com/blogs/consumer/putting-protection-to-the-test/?hilite=%27play%27%2C%27store%27%2C%27malicious%27</t>
  </si>
  <si>
    <t>How to steal photos off someone’s iPhone from across the street</t>
  </si>
  <si>
    <t>https://nakedsecurity.sophos.com/2020/12/02/how-to-steal-photos-off-someones-iphone-from-across-the-street/</t>
  </si>
  <si>
    <t>Turla Crutch: Keeping the “back door” open</t>
  </si>
  <si>
    <t>https://www.welivesecurity.com/2020/12/02/turla-crutch-keeping-back-door-open/</t>
  </si>
  <si>
    <t>Swindle royale: Fortnite scammers get busy</t>
  </si>
  <si>
    <t>https://www.kaspersky.com/blog/top-four-fortnite-scams/37896/</t>
  </si>
  <si>
    <t>Leaking Browser URL/Protocol Handlers</t>
  </si>
  <si>
    <t>https://www.fortinet.com/blog/threat-research/leaking-browser-url-protocol-handlers</t>
  </si>
  <si>
    <t>Google Hacker Found a Way to Hack iPhones Remotely Through WiFi</t>
  </si>
  <si>
    <t>https://www.pandasecurity.com/en/mediacenter/mobile-news/google-hacker-iphones/</t>
  </si>
  <si>
    <t>Lock and Code S1Ep21: Lesson planning your school’s cybersecurity with Doug Levin</t>
  </si>
  <si>
    <t>https://blog.malwarebytes.com/podcast/2020/12/lock-and-code-s1ep21-lesson-planning-your-schools-cybersecurity-with-doug-levin/</t>
  </si>
  <si>
    <t>Ransomware and The Perils of Paying</t>
  </si>
  <si>
    <t>https://www.sentinelone.com/blog/ransomware-and-the-perils-of-paying/</t>
  </si>
  <si>
    <t>Top Ten Tips for Protecting Your Identity, Finances, and Security Online</t>
  </si>
  <si>
    <t>https://www.mcafee.com/blogs/consumer/top-ten-tips-for-protecting-your-identity-finances-and-security-online/?hilite=%27android%27%2C%27malware%27</t>
  </si>
  <si>
    <t>https://www.mcafee.com/blogs/consumer/top-ten-tips-for-protecting-your-identity-finances-and-security-online/?hilite=%27play%27%2C%27store%27%2C%27malware%27</t>
  </si>
  <si>
    <t>Buying COVID-19 vaccines from the Dark Web? No thanks!</t>
  </si>
  <si>
    <t>https://blog.malwarebytes.com/scams/2020/12/buying-covid-19-vaccines-from-the-darkweb/</t>
  </si>
  <si>
    <t>Was there a “COVID-19 vaccine hack” against the European Medicines Agency?</t>
  </si>
  <si>
    <t>https://nakedsecurity.sophos.com/2020/12/10/was-there-a-covid-19-vaccine-hack-against-the-european-medicines-agency/</t>
  </si>
  <si>
    <t>The Good, the Bad and the Ugly in Cybersecurity – Week 50</t>
  </si>
  <si>
    <t>https://www.sentinelone.com/blog/the-good-the-bad-and-the-ugly-in-cybersecurity-week-50-2/</t>
  </si>
  <si>
    <t>Cyberpunk 2020: The</t>
  </si>
  <si>
    <t>https://www.kaspersky.com/blog/cyberpunk-2020-netrunner-arsenal/37988/</t>
  </si>
  <si>
    <t>Is your trading app putting your money at risk?</t>
  </si>
  <si>
    <t>https://www.welivesecurity.com/2020/12/11/is-your-trading-app-putting-money-risk/</t>
  </si>
  <si>
    <t>Can you trust the Google Play Store?</t>
  </si>
  <si>
    <t>https://www.pandasecurity.com/en/mediacenter/mobile-news/trust-google-play-store/</t>
  </si>
  <si>
    <t>Adrozek Malware is Wreaking Havoc on Web Browsers: How to Stay Protected</t>
  </si>
  <si>
    <t>https://www.mcafee.com/blogs/consumer/consumer-threat-notices/adrozek-malware-is-wreaking-havoc-on-web-browsers-how-to-stay-protected/?hilite=%27google%27%2C%27malicious%27</t>
  </si>
  <si>
    <t>https://www.mcafee.com/blogs/consumer/consumer-threat-notices/adrozek-malware-is-wreaking-havoc-on-web-browsers-how-to-stay-protected/?hilite=%27google%27%2C%27malware%27</t>
  </si>
  <si>
    <t>Likely lead generation scam targets potential Malwarebytes MSP partners</t>
  </si>
  <si>
    <t>https://blog.malwarebytes.com/scams/2020/12/likely-lead-generation-scam-targets-potential-malwarebytes-msp-partners/</t>
  </si>
  <si>
    <t>Smart toy security: How to keep your kids safe this Christmas</t>
  </si>
  <si>
    <t>https://blog.malwarebytes.com/cybercrime/2020/12/smart-toy-security-this-christmas/</t>
  </si>
  <si>
    <t>A week in security (December 14 – December 20)</t>
  </si>
  <si>
    <t>https://blog.malwarebytes.com/a-week-in-security/2020/12/a-week-in-security-december-14-december-20/</t>
  </si>
  <si>
    <t>How A Device to Cloud Architecture Defends Against the SolarWinds Supply Chain Compromise</t>
  </si>
  <si>
    <t>https://www.mcafee.com/blogs/other-blogs/mcafee-labs/how-a-device-to-cloud-architecture-defends-against-the-solarwinds-supply-chain-compromise/?hilite=%27play%27%2C%27store%27%2C%27malware%27</t>
  </si>
  <si>
    <t>Ransomware Fallout: Talking Cyber Liabilities and Insurance</t>
  </si>
  <si>
    <t>https://www.sentinelone.com/blog/ransomware-fallout-talking-cyber-liabilities-and-insurance-hashtag-realtalk-with-aaron-bregg/</t>
  </si>
  <si>
    <t>https://www.mcafee.com/blogs/other-blogs/mcafee-labs/how-a-device-to-cloud-architecture-defends-against-the-solarwinds-supply-chain-compromise/?hilite=%27play%27%2C%27store%27%2C%27malicious%27</t>
  </si>
  <si>
    <t>Cybersecurity Advent calendar: Stay aware, stay safe!</t>
  </si>
  <si>
    <t>https://www.welivesecurity.com/2020/12/21/cybersecurity-advent-calendar-stay-aware-safe/</t>
  </si>
  <si>
    <t>Malware wrapped in Cyberpunk 2077</t>
  </si>
  <si>
    <t>https://www.kaspersky.com/blog/cyberpunk-2077-ransomware/38196/</t>
  </si>
  <si>
    <t>I played the free online games your kids are playing and here’s what happened</t>
  </si>
  <si>
    <t>https://blog.malwarebytes.com/malwarebytes-news/2020/12/free-online-games-kids/</t>
  </si>
  <si>
    <t>7 ways malware can get into your device</t>
  </si>
  <si>
    <t>https://www.welivesecurity.com/2020/12/23/7-ways-malware-can-get-your-device/</t>
  </si>
  <si>
    <t>Dangerous Chrome extensions</t>
  </si>
  <si>
    <t>https://www.kaspersky.com/blog/chrome-plugins-alert/38242/</t>
  </si>
  <si>
    <t>A week in security (December 21- December 27)</t>
  </si>
  <si>
    <t>https://blog.malwarebytes.com/a-week-in-security/2020/12/a-week-in-security-december-21-december-27/</t>
  </si>
  <si>
    <t>What is Spoofing and How to Prevent a Spoofing Attack</t>
  </si>
  <si>
    <t>https://www.pandasecurity.com/en/mediacenter/panda-security/what-is-spoofing/</t>
  </si>
  <si>
    <t>How to Uninstall WebDiscover Browser</t>
  </si>
  <si>
    <t>https://www.pandasecurity.com/en/mediacenter/malware/how-to-uninstall-webdiscover/</t>
  </si>
  <si>
    <t>SentinelOne’s Cybersecurity Predictions 2021 | What Can We Expect After a Year Like This?</t>
  </si>
  <si>
    <t>https://www.sentinelone.com/blog/sentinelones-cybersecurity-predictions-2021-what-can-we-expect-after-a-year-like-this/</t>
  </si>
  <si>
    <t>The most enticing cyberattacks of 2020</t>
  </si>
  <si>
    <t>https://blog.malwarebytes.com/security-world/2020/12/the-most-enticing-cyberattacks-of-2020/</t>
  </si>
  <si>
    <t>Building a Custom Malware Analysis Lab Environment</t>
  </si>
  <si>
    <t>https://labs.sentinelone.com/building-a-custom-malware-analysis-lab-environment/</t>
  </si>
  <si>
    <t>A week in security (December 28 – January 3)</t>
  </si>
  <si>
    <t>https://blog.malwarebytes.com/a-week-in-security/2021/01/a-week-in-security-december-28-january-3/</t>
  </si>
  <si>
    <t>VPN usage is increasing, says December 2020 survey</t>
  </si>
  <si>
    <t>https://blog.malwarebytes.com/malwarebytes-news/2021/01/vpn-usage-is-increasing-says-survey/</t>
  </si>
  <si>
    <t>Retrohunting APT37: North Korean APT used VBA self decode technique to inject RokRat</t>
  </si>
  <si>
    <t>https://blog.malwarebytes.com/threat-analysis/2021/01/retrohunting-apt37-north-korean-apt-used-vba-self-decode-technique-to-inject-rokrat/</t>
  </si>
  <si>
    <t>T-Mobile Got Hacked Again at the End of 2020</t>
  </si>
  <si>
    <t>https://www.pandasecurity.com/en/mediacenter/mobile-news/t-mobile-hacked-2020/</t>
  </si>
  <si>
    <t>Fortinet Expands FortiCASB Offering to Support New Cloud Applications</t>
  </si>
  <si>
    <t>https://www.fortinet.com/blog/business-and-technology/fortinet-expands-the-forticasb-offering-to-support-new-cloud-applications</t>
  </si>
  <si>
    <t>“I have full control of your device”: Sextortion scam rears its ugly head in time for 2021</t>
  </si>
  <si>
    <t>https://blog.malwarebytes.com/social-engineering/2021/01/new-sextortion-scam-in-time-for-the-new-year/</t>
  </si>
  <si>
    <t>Gone in a Flash</t>
  </si>
  <si>
    <t>https://www.kaspersky.com/blog/farewell-flash/38338/</t>
  </si>
  <si>
    <t>Chrome, Firefox updates fix severe security bugs</t>
  </si>
  <si>
    <t>https://www.welivesecurity.com/2021/01/08/chrome-firefox-updates-fix-severe-security-bugs/</t>
  </si>
  <si>
    <t>FADE DEAD | Adventures in Reversing Malicious Run-Only AppleScripts</t>
  </si>
  <si>
    <t>https://labs.sentinelone.com/fade-dead-adventures-in-reversing-malicious-run-only-applescripts/</t>
  </si>
  <si>
    <t>Google Titan security keys hacked by French researchers</t>
  </si>
  <si>
    <t>https://nakedsecurity.sophos.com/2021/01/11/google-titan-security-keys-hacked-by-french-researchers/</t>
  </si>
  <si>
    <t>New Variant of Ursnif Continuously Targeting Italy</t>
  </si>
  <si>
    <t>https://www.fortinet.com/blog/threat-research/new-variant-of-ursnif-continuously-targeting-italy</t>
  </si>
  <si>
    <t>2021 Threat Predictions Report</t>
  </si>
  <si>
    <t>https://www.mcafee.com/blogs/other-blogs/mcafee-labs/2021-threat-predictions-report/?hilite=%27google%27%2C%27malicious%27</t>
  </si>
  <si>
    <t>https://www.mcafee.com/blogs/other-blogs/mcafee-labs/2021-threat-predictions-report/?hilite=%27google%27%2C%27malware%27</t>
  </si>
  <si>
    <t>21 Cyber Security Twitter Accounts You Should Be Following in 2021</t>
  </si>
  <si>
    <t>https://www.sentinelone.com/blog/21-cyber-security-twitter-accounts-you-should-be-following-in-2021/</t>
  </si>
  <si>
    <t>A Year in Review: Threat Landscape for 2020</t>
  </si>
  <si>
    <t>https://www.mcafee.com/blogs/other-blogs/mcafee-labs/a-year-in-review-threat-landscape-for-2020/?hilite=%27play%27%2C%27store%27%2C%27malware%27</t>
  </si>
  <si>
    <t>https://www.mcafee.com/blogs/other-blogs/mcafee-labs/a-year-in-review-threat-landscape-for-2020/?hilite=%27play%27%2C%27store%27%2C%27malicious%27</t>
  </si>
  <si>
    <t>Telegram security and privacy tips</t>
  </si>
  <si>
    <t>https://www.kaspersky.com/blog/telegram-privacy-security/38444/</t>
  </si>
  <si>
    <t>SolarWinds: Insights into Attacker Command and Control Process</t>
  </si>
  <si>
    <t>https://symantec-enterprise-blogs.security.com/blogs/threat-intelligence/solarwinds-sunburst-command-control</t>
  </si>
  <si>
    <t>What happens if my phone is stolen?</t>
  </si>
  <si>
    <t>https://www.pandasecurity.com/en/mediacenter/mobile-news/what-happens-phone-stolen/</t>
  </si>
  <si>
    <t>A week in security (January 11 – January 17)</t>
  </si>
  <si>
    <t>https://blog.malwarebytes.com/a-week-in-security/2021/01/a-week-in-security-january-11-january-17/</t>
  </si>
  <si>
    <t>Ransomware’s cryptofootprint</t>
  </si>
  <si>
    <t>https://www.kaspersky.com/blog/rc3-bitcoin-ransom-tracing/38488/</t>
  </si>
  <si>
    <t>DNSpooq bugs haunt dnsmasq</t>
  </si>
  <si>
    <t>https://blog.malwarebytes.com/exploits-and-vulnerabilities/2021/01/dnspooq-the-bugs-haunting-dnsmasq/</t>
  </si>
  <si>
    <t>Chrome wants to make your passwords stronger</t>
  </si>
  <si>
    <t>https://blog.malwarebytes.com/privacy-2/2021/01/chrome-wants-to-make-your-passwords-stronger/</t>
  </si>
  <si>
    <t>duplicate</t>
  </si>
  <si>
    <t>families described</t>
  </si>
  <si>
    <t>families found</t>
  </si>
  <si>
    <t>Duplicate of https://www.pandasecurity.com/mediacenter/social-media/we-know-whos-viewed-your-instagram-and-its-not-who-you-think/</t>
  </si>
  <si>
    <t>Duplicate of https://www.kaspersky.com/blog/pokemon-go-malware/12953/</t>
  </si>
  <si>
    <t>Duplicate of https://securelist.com/mobile-malware-evolution-2016/77681/</t>
  </si>
  <si>
    <t>Duplicate of https://www.welivesecurity.com/2017/02/22/sunny-chance-stolen-credentials-malicious-weather-app-found-google-play/</t>
  </si>
  <si>
    <t>Duplicate of https://nakedsecurity.sophos.com/2017/06/16/the-google-play-adware-apps-that-just-wont-die/</t>
  </si>
  <si>
    <t>Duplicate of https://blog.malwarebytes.com/cybercrime/2017/06/mobile-menace-monday-fake-wannacry-scanner/</t>
  </si>
  <si>
    <t>Duplicate of https://nakedsecurity.sophos.com/2017/05/10/the-google-play-apps-that-say-they-dont-collect-your-data-and-then-do</t>
  </si>
  <si>
    <t>Duplicate of https://securingtomorrow.mcafee.com/other-blogs/mcafee-labs/leakerlocker-mobile-ransomware-acts-without-encryption/</t>
  </si>
  <si>
    <t>Android malware on Google Play adds devices to botnet</t>
  </si>
  <si>
    <t>Duplicate of https://blog.malwarebytes.com/cybercrime/social-engineering-cybercrime/2017/11/phoney-whatsapp-used-unicode-to-slip-under-googles-radar/</t>
  </si>
  <si>
    <t>Duplicate of https://blog.trendmicro.com/trendlabs-security-intelligence/first-kotlin-developed-malicious-app-signs-users-premium-sms-services/</t>
  </si>
  <si>
    <t>Duplicate of https://news.sophos.com/en-us/2018/09/24/cryptojacking-apps-return-to-google-play-market/</t>
  </si>
  <si>
    <t>Duplicate of https://www.mcafee.com/blogs/other-blogs/mcafee-labs/moqhao-related-android-spyware-targeting-japan-and-korea-found-on-google-play/?hilite=%27android%27%2C%27malicious%27</t>
  </si>
  <si>
    <t>year</t>
  </si>
  <si>
    <t>All</t>
  </si>
  <si>
    <t>Category</t>
  </si>
  <si>
    <t>Blog Collection</t>
  </si>
  <si>
    <t>Blog Analysis</t>
  </si>
  <si>
    <t>Blogs Without Indicators</t>
  </si>
  <si>
    <t>Blogs With Indicators</t>
  </si>
  <si>
    <t>Families Described</t>
  </si>
  <si>
    <t>Duplicate Families</t>
  </si>
  <si>
    <t>Families To Find</t>
  </si>
  <si>
    <t>Malware Collection</t>
  </si>
  <si>
    <t>Total Families</t>
  </si>
  <si>
    <t>Malware Analysis</t>
  </si>
  <si>
    <t>Reflection</t>
  </si>
  <si>
    <t>Packer</t>
  </si>
  <si>
    <t>Analyzed</t>
  </si>
  <si>
    <t>AceCard</t>
  </si>
  <si>
    <t>3c0a9db3f1df04e23c5b8bd711402570a370474853df2541ef187b9997721bc3</t>
  </si>
  <si>
    <t>AdClickerBN</t>
  </si>
  <si>
    <t>50247e85ecb6452aa847a572ca04ab310cf8e9288520f824d13ebcc207be7c13</t>
  </si>
  <si>
    <t>AdloadNL</t>
  </si>
  <si>
    <t>79c574c4a628b8be8f29fd41f76007e303bbf02d609d1e3a62ca6c2ae7083e1d</t>
  </si>
  <si>
    <t>AgentBKY</t>
  </si>
  <si>
    <t>86aaed9017e3af5d1d9c8460f2d8164f14e14db01b1a278b4b93859d3cf982f5</t>
  </si>
  <si>
    <t>AgentGY</t>
  </si>
  <si>
    <t>942577573d432c06c77250b7ee70133de8820d923b7ec6f91241b34a464ecfc1</t>
  </si>
  <si>
    <t>AgentJL</t>
  </si>
  <si>
    <t>e3c83bb1acb4c2132cce2c849fa98a336593825746d44aa20ea2c2beb86c003b</t>
  </si>
  <si>
    <t>AndroidOSJSMiner</t>
  </si>
  <si>
    <t>22581e7e76a09d404d093ab755888743b4c908518c47af66225e2da991d112f0</t>
  </si>
  <si>
    <t>AndroidOSXavierAXM</t>
  </si>
  <si>
    <t>aea401d9b4c1ec385992b465c02e7c33d9eebc14e28f14ac14214bfd2f93c7bd</t>
  </si>
  <si>
    <t>AnubisDropper</t>
  </si>
  <si>
    <t>f847b80ab00228a2642c66373ad6c5053955c71796685400f2e07e99709421d5</t>
  </si>
  <si>
    <t>Asher</t>
  </si>
  <si>
    <t>a42e141443f94e08c76dc92bdeb1243db8bd1618622c974b883381ddf243a55f</t>
  </si>
  <si>
    <t>AsiaHitGroup</t>
  </si>
  <si>
    <t>e45cd99a664c5bb68ea7ab8e8f47f329bd01dc1193106e25962478b5259c0009</t>
  </si>
  <si>
    <t>AxentDS</t>
  </si>
  <si>
    <t>a23a63f9c703f3f1a9d05e4dae51924bc1d4752f23f4f126990391ab07963e7b</t>
  </si>
  <si>
    <t>Bahamut</t>
  </si>
  <si>
    <t>0d349d085c81fde9febc3b67d615ff35b6823d1742f6039aff4f2b8a68f06bfb</t>
  </si>
  <si>
    <t>BeaverGang</t>
  </si>
  <si>
    <t>a707cb76e566321c08b8ba8f5c89cb0cf41125468366f5b8fdad8c6fa526deb4</t>
  </si>
  <si>
    <t>BKotlindHRX</t>
  </si>
  <si>
    <t>621092856e20e628a577dbe9248649eae78d1af611d9168635b22057c6c7552b</t>
  </si>
  <si>
    <t>BlackListerA</t>
  </si>
  <si>
    <t>747d1a30332a8731bc4f41f2381c7b9ce16047e5cf5933db1aa310edc0db41f8</t>
  </si>
  <si>
    <t>ChatSpyA</t>
  </si>
  <si>
    <t>6c009275d952cc6ec5d9d41fc9d7a47a31813483b768291c5c01e54a83787ca9</t>
  </si>
  <si>
    <t>Clickads</t>
  </si>
  <si>
    <t>633dac423a83d8a508a2388175e3373aef2a5c3fab3c5e09f3e9ffc3fefedad8</t>
  </si>
  <si>
    <t>ClickerGenG</t>
  </si>
  <si>
    <t>5733210ca0218b5578e95c289b58b92c14639f4e9a29ad07f0e5528dd4cf21b9</t>
  </si>
  <si>
    <t>ClickrAd</t>
  </si>
  <si>
    <t>bf986d22532c83668f6772b2748c8e528f265ea1d26ee107ae1b87355bf3bcae</t>
  </si>
  <si>
    <t>ClipperC</t>
  </si>
  <si>
    <t>ea5742cf2a6087577028049e47ecb4a24c9a6e7db872a8c90ee0145f22811599</t>
  </si>
  <si>
    <t>CoinHive</t>
  </si>
  <si>
    <t>5f3fa1f3b6596e853a3c679f1d2a60e1cb598cd072e225f18e3e25d7ab64cf8e</t>
  </si>
  <si>
    <t>CoinMinerQ</t>
  </si>
  <si>
    <t>aabb57bf1f492c9a3b9c43109b89d5b691b7250e569a1589d1be4e8bf7a80820</t>
  </si>
  <si>
    <t>CPUMiner</t>
  </si>
  <si>
    <t>d3c0bed627edab9ac1bbc2bcc6e8c3ff45b4708afa527790e42a4a6fe2c045f0</t>
  </si>
  <si>
    <t>DoubleHidden</t>
  </si>
  <si>
    <t>f8050e0682d5316ab63fe2eaf8ef0a6d915d45f455bf3f9204bd46a066b087a9</t>
  </si>
  <si>
    <t>DroidPlugin</t>
  </si>
  <si>
    <t>5467ebe255bd59912c61aa1b801ea93972672885bfa29c3ee9756342ceb65228</t>
  </si>
  <si>
    <t>FakeAppFG</t>
  </si>
  <si>
    <t>779f7caff09f9d96e298a50b9157148b43448a40a843e99a917645d2a9ce03cc</t>
  </si>
  <si>
    <t>FakeAppFK</t>
  </si>
  <si>
    <t>3fd6a5138ba1b91bd15181ca337ba0fff6371d32a901289012ed40080b82fb8d</t>
  </si>
  <si>
    <t>FakeAppHZ</t>
  </si>
  <si>
    <t>3b76aad2a56f16b0ae674bc90d5e5cb7e70c216c8e76a56f3b333c991ad3ada7</t>
  </si>
  <si>
    <t>FakeAppKO</t>
  </si>
  <si>
    <t>e81c3278f46f480ea3c0dda21b2781700ca438c6a4287d4746ba527134c6e71e</t>
  </si>
  <si>
    <t>FakeAppKP</t>
  </si>
  <si>
    <t>4d431fe4cf84f13895d113f8e47e9fc9e884acffae9a66ff216f95d7cd5bd652</t>
  </si>
  <si>
    <t>FakeFlash</t>
  </si>
  <si>
    <t>559e8016ffd7fae2203446cb8ea724a5561f50c42230be18828394a65cfa9cf0</t>
  </si>
  <si>
    <t>FakeInsta</t>
  </si>
  <si>
    <t>4c299a84230a432232b0bb2df25b293c18cf2ed419fb6f62623b9b89b8181df9</t>
  </si>
  <si>
    <t>FakeWhatsApp</t>
  </si>
  <si>
    <t>40738b080f7cc96efe008f0584dc00b10cb9b387851215a9ab956ffcf0c9efa7</t>
  </si>
  <si>
    <t>Fakeyouwon</t>
  </si>
  <si>
    <t>734363b849d289e23d385b8c1d3490f5a20f9a3baee890973fb645d4586cd6e4</t>
  </si>
  <si>
    <t>Fasurke</t>
  </si>
  <si>
    <t>a9a9afec9b01256afc6b0a8cd91bf23f66c9d5a08dbeb4714c6b73575110cd40</t>
  </si>
  <si>
    <t>FlokiSpy</t>
  </si>
  <si>
    <t>b168e64a02c3aed52b0c6f77a380420dd2495c3440c85a3b7ed99b8ac871d46a</t>
  </si>
  <si>
    <t>FraudApp</t>
  </si>
  <si>
    <t>e5da7d1517ceca781edb750bd3042e5e0f66d7773fe256b5802e6c13f5db34e0</t>
  </si>
  <si>
    <t>Gambling</t>
  </si>
  <si>
    <t>8db2ad04fd93704954cee498f2431e98caad9d1e9bb836debd5bbf982a2fd246</t>
  </si>
  <si>
    <t>GhostTeam</t>
  </si>
  <si>
    <t>d2ce55590156c8a1cdbde1109d81d4a5a2cfbc7348be87dce6020788e694ad43</t>
  </si>
  <si>
    <t>Godless</t>
  </si>
  <si>
    <t>c39631acba32af58ef310b69146e90f345cdda29c346cb1c0bd4746e1a5479e7</t>
  </si>
  <si>
    <t>GoldenCup</t>
  </si>
  <si>
    <t>67b1a1e7b505ac510322b9d4f4fc1e8a569d6d644582b588faccfeeaa4922cb7</t>
  </si>
  <si>
    <t>GuerillaA</t>
  </si>
  <si>
    <t>f0ea929501a599b214025f0e2d3e6d2304cc23be10f6c61c02c4ba5f05a9f0ae</t>
  </si>
  <si>
    <t>GuerillaD</t>
  </si>
  <si>
    <t>e3c340b73646348115cc387f793a9cf3677a089423d07b6ab9ddc17bea6232f3</t>
  </si>
  <si>
    <t>HiddadBZ</t>
  </si>
  <si>
    <t>894d2d9b7076d468dd127ecd65d87d737e7213e3dff523c382413543c68f2d64</t>
  </si>
  <si>
    <t>HiddenAd</t>
  </si>
  <si>
    <t>10e3ceb69f1e4818ebd5e481f9c86c076cd15052559553fdf1a52a00a8059208</t>
  </si>
  <si>
    <t>HiddenAdGLCA</t>
  </si>
  <si>
    <t>e577884ac4c679a8e79a04b5c795357971b971f6b5dc96ddaff6e52529a03572</t>
  </si>
  <si>
    <t>HidenAd</t>
  </si>
  <si>
    <t>8d06c9159ce70dda0718b00b2f170fbca2c16bde088343d14da746d657351ef1</t>
  </si>
  <si>
    <t>HidenAdHRXH</t>
  </si>
  <si>
    <t>776b0a9e5d06a239579ea758c76db46dc0fcd5662bc8d257ed97ec9af5a1b844</t>
  </si>
  <si>
    <t>Inazigram</t>
  </si>
  <si>
    <t>d3d80d736245674492327ca0315488ea9ddc670278f84e52daca313751344526</t>
  </si>
  <si>
    <t>InstaZuna</t>
  </si>
  <si>
    <t>5839066d09e52d1e406648058dabf1ee979e3139bfc44713c82410bd28c705ad</t>
  </si>
  <si>
    <t>Livestream</t>
  </si>
  <si>
    <t>cd54b8c70f245763ae3b60b213ae84f18404ce1723283067604edb4c0b77fdb7</t>
  </si>
  <si>
    <t>MalBus</t>
  </si>
  <si>
    <t>e71dc11e8609f6fd84b7af78486b05a6f7a2c75ed49a46026e463e9f86877801</t>
  </si>
  <si>
    <t>MilkyDoor</t>
  </si>
  <si>
    <t>2ba79a95c9df58cfe8af163b29c9c2bfd673cfb398398a83709102709408cda3</t>
  </si>
  <si>
    <t>PletorD</t>
  </si>
  <si>
    <t>b3df6aa17e513685c8873bf021bd00ee5e8a74be5028bbd29b73062f2318baac</t>
  </si>
  <si>
    <t>PornClicker</t>
  </si>
  <si>
    <t>7db2584bcba77e2b7e2de53b7025728eb0fab5f2ae2d3bed744fde50f27e16ac</t>
  </si>
  <si>
    <t>PSWAndroidOSMyVK</t>
  </si>
  <si>
    <t>76fabb56d9d69031b7fefcdd365c4a4d866d3c417976121a63e8336d29b6128d</t>
  </si>
  <si>
    <t>RedDawn</t>
  </si>
  <si>
    <t>24be606a3d946b2d4ee01399e6fe89593125eb7fd848e37767e7f5aeb28c734a</t>
  </si>
  <si>
    <t>Reputation 2</t>
  </si>
  <si>
    <t>17d42f63336dcf404b9b80ee7860c70fdd43417a564cede47824094d0a84875d</t>
  </si>
  <si>
    <t>Reputation1</t>
  </si>
  <si>
    <t>50641bcc05d0c625190c3ff8e4f6b0b5e0cf82893c35cf6b130444ab4d192b2a</t>
  </si>
  <si>
    <t>bec2b94ea7d0baa970884da8e00d1366df8b0ccb51b354aca8203e2160d07d4c</t>
  </si>
  <si>
    <t>SMSAndroidOSWesp</t>
  </si>
  <si>
    <t>f14e56accc05f44566f1c2936bf56cf6e1e1d01624bd91563e22cff30dbc195f</t>
  </si>
  <si>
    <t>SockBot</t>
  </si>
  <si>
    <t>5793be5a524dce808bac8259fd484146aad71f691e0760185f009b8b54d5691e</t>
  </si>
  <si>
    <t>SocksbotA</t>
  </si>
  <si>
    <t>Solid</t>
  </si>
  <si>
    <t>e346e61debfcc86bebe5796f225804766754c8b66c25d4e5f432fa4b19b8e51c</t>
  </si>
  <si>
    <t>Sonyvpay</t>
  </si>
  <si>
    <t>818188858c005fbe91fb5317f06efd6deb165f62cb2159c04b6b87b3473f657f</t>
  </si>
  <si>
    <t>SpyAgntX</t>
  </si>
  <si>
    <t>63e8ef385b20f68d19a38c0678d85bdcf50db70bb13f300512ba3322499df935</t>
  </si>
  <si>
    <t>SpyBankerAIF</t>
  </si>
  <si>
    <t>1e5160a0b9ac22ef344ce70ae0dbeb7e3e90e23859a1aec91f104a0534e8d37d</t>
  </si>
  <si>
    <t>SpyBankerAJZ</t>
  </si>
  <si>
    <t>6265678c9de6987389ee9936a893fc98c90e8e468cc7f0b7c8b1128aa7cb4e88</t>
  </si>
  <si>
    <t>SpyBankerHU</t>
  </si>
  <si>
    <t>3bd7b3263ba89be9e64fc1ef786bb302240dbdd0378916aefa362390fc0a15a5</t>
  </si>
  <si>
    <t>SpyBankerPV</t>
  </si>
  <si>
    <t>{'https://www.welivesecurity.com/2017/11/21/new-campaigns-spread-banking-malware-google-play/'}</t>
  </si>
  <si>
    <t>89f537cb4495a50b082758b34e54bd1024463176d7d2f4a445cf859f5a33e38f</t>
  </si>
  <si>
    <t>ToastAmigo</t>
  </si>
  <si>
    <t>17db44bc45b66b682320abb8d5805690765b138a23519e89fdf9ad91bf5383ff</t>
  </si>
  <si>
    <t>TrojanClicker</t>
  </si>
  <si>
    <t>d34598835b28a6ad070dd0986b0bbc336c8ba7cac9a9a22d6b3c6a99049242a6</t>
  </si>
  <si>
    <t>TrojanDropperAgentCIQ</t>
  </si>
  <si>
    <t>60d582edc382269bb6b26a5bbd9e45b560849be528425751e530a548677e3d61</t>
  </si>
  <si>
    <t>TrojanPornClicker</t>
  </si>
  <si>
    <t>6b40366ca8a153c900671778171544d3dd30f08a7c7e354e6f363a084b3bb8b9</t>
  </si>
  <si>
    <t>Vilny</t>
  </si>
  <si>
    <t>365e20d4783fbc3f7a34644b90a53c1ed62a9c8d51cd64f783aa2d4b0fa179f2</t>
  </si>
  <si>
    <t>ZtorgA</t>
  </si>
  <si>
    <t>062f765081b2962b2e1bb1bad698ccec04dd2d986321b6a69a8ee787b370fa38</t>
  </si>
  <si>
    <t>file hash</t>
  </si>
  <si>
    <t>family</t>
  </si>
  <si>
    <t>{'https://www.welivesecurity.com/2016/07/15/pokemon-go-hype-first-lockscreen-tries-catch-trend/'}</t>
  </si>
  <si>
    <t>83c3bfd939befb14723efd2aba24cb9cd9783aad0e104484e0f4fb6a4ed0a656</t>
  </si>
  <si>
    <t>{'https://blog.trendmicro.com/trendlabs-security-intelligence/flashlight-app-spews-malicious-ads/'}</t>
  </si>
  <si>
    <t>5f156233c3668c513a2ab6adc36a9970cf94070dec724d2ffdda5da867a7a6ce</t>
  </si>
  <si>
    <t>{'https://blog.malwarebytes.com/cybercrime/2016/09/mobile-menace-monday-fake-av-makes-it-onto-google-play/'}</t>
  </si>
  <si>
    <t>ba251c412708d70d99dd32d107f2fd40086d847dda023a62ee71775cf8ab7417</t>
  </si>
  <si>
    <t>{'https://www.pandasecurity.com/mediacenter/social-media/we-know-whos-viewed-your-instagram-and-its-not-who-you-think/', 'https://securelist.com/who-viewed-you-instagram-account-and-who-stole-your-password/74260/'}</t>
  </si>
  <si>
    <t>7ee3fc140310d70806c74307670e1472774f583bcbf14365fb827afda6458d2c</t>
  </si>
  <si>
    <t>{'https://securingtomorrow.mcafee.com/other-blogs/mcafee-labs/obfuscated-malware-discovered-google-play/'}</t>
  </si>
  <si>
    <t>9fbebb1aaffef4661f7a2a4d529c2f92893f9c1036845cf0f3a0fe011d383ae3</t>
  </si>
  <si>
    <t>{'https://blog.trendmicro.com/trendlabs-security-intelligence/self-promoting-app-google-play-pokemon-go/'}</t>
  </si>
  <si>
    <t>3334253cfb35bf39737a1a171ca7447eb4aa3cf290cd836362de0ea39efbd2cd</t>
  </si>
  <si>
    <t>{'https://www.welivesecurity.com/2016/08/15/quadrooter-unfortunately-cant-patched-now/'}</t>
  </si>
  <si>
    <t>7dc7ab2b3d15699afa9d5b5046a9f87770138b119fcc9c3fbc0f19be3c8cd59e</t>
  </si>
  <si>
    <t>{'https://www.kaspersky.com/blog/pokemon-go-malware/12953/', 'https://securelist.com/mobile-malware-evolution-2016/77681/', 'https://securelist.com/rooting-pokemons-in-google-play-store/76081/'}</t>
  </si>
  <si>
    <t>d3c91d70b028537d275e603bd36a14bc42555f089e5db6d17e3a652ff99ecd0d</t>
  </si>
  <si>
    <t>{'https://blog.trendmicro.com/trendlabs-security-intelligence/operation-c-major-actors-also-used-android-blackberry-mobile-spyware-targets/'}</t>
  </si>
  <si>
    <t>60e0bf964c6ff03bcd2efa0aa6b2d463633d7bbbf5bcc30eb48297e5d2d9b16f</t>
  </si>
  <si>
    <t>{'https://www.welivesecurity.com/2017/11/15/multi-stage-malware-sneaks-google-play/'}</t>
  </si>
  <si>
    <t>dd857e8505cedf84b316eb0f5cdcba1386fb8412bc630e671f474aeedfccb387</t>
  </si>
  <si>
    <t>{'https://nakedsecurity.sophos.com/2017/06/16/the-google-play-adware-apps-that-just-wont-die/', 'https://securelist.com/ztorg-money-for-infecting-your-smartphone/78325/'}</t>
  </si>
  <si>
    <t>8dadd07279e7a9c190b569823dfe0b575fa22c6be3394902b8e4b1432d4a5194</t>
  </si>
  <si>
    <t>{'https://nakedsecurity.sophos.com/2017/05/30/why-you-should-avoid-star-hop-and-candy-link-in-google-play/'}</t>
  </si>
  <si>
    <t>7876fe4c7c93eacac7d176ced5a6fad30388423fd30d1a37e0abae1f9a86bde9</t>
  </si>
  <si>
    <t>{'https://securingtomorrow.mcafee.com/other-blogs/mcafee-labs/leakerlocker-mobile-ransomware-acts-without-encryption/', 'https://blog.trendmicro.com/trendlabs-security-intelligence/leakerlocker-mobile-ransomware-threatens-expose-user-information/'}</t>
  </si>
  <si>
    <t>cb0a777e79bcef4990159e1b6577649e1fca632bfca82cb619eea0e4d7257e7b</t>
  </si>
  <si>
    <t>{'https://nakedsecurity.sophos.com/2017/08/24/malware-rains-on-googles-android-oreo-parade/'}</t>
  </si>
  <si>
    <t>45a93d884543c02a771af94d220dc8b21ed6e73a400fa3a4d19839fd64d48861</t>
  </si>
  <si>
    <t>{'https://www.welivesecurity.com/2017/04/19/turn-light-give-passwords/'}</t>
  </si>
  <si>
    <t>efb1a6c795b81d31a15e1d49790d59ff3e474c430956340ae447364568033c03</t>
  </si>
  <si>
    <t>b6f5a294d4b0bee029c2840c3354ed814d0d751d00c9c3d48603ce1f22dae8b3</t>
  </si>
  <si>
    <t>{'https://securingtomorrow.mcafee.com/other-blogs/mcafee-labs/trojanized-photo-app-on-google-play-signs-up-users-for-premium-services/'}</t>
  </si>
  <si>
    <t>b4b27bd7dfb0b1d9379ef23667e122de36e47e847cf280cf3a753ed0a9ab194b</t>
  </si>
  <si>
    <t>Cannot Find Malicious Behavior</t>
  </si>
  <si>
    <t>{'https://blog.malwarebytes.com/cybercrime/2017/06/mobile-menace-monday-fake-wannacry-scanner/', 'https://securingtomorrow.mcafee.com/other-blogs/mcafee-labs/fake-wannacry-protectors-emerge-google-play/'}</t>
  </si>
  <si>
    <t>bf72c4679d5fdfa3d1ce948a1e94f2966d621de489768d76c69c9fd7a6df7887</t>
  </si>
  <si>
    <t>{'https://blog.trendmicro.com/trendlabs-security-intelligence/ghostclicker-adware-is-a-phantomlike-android-click-fraud/'}</t>
  </si>
  <si>
    <t>2a1a08806f2c960b23896308dc91e62530e2e12dbddd2a08d13321c83ea4b185</t>
  </si>
  <si>
    <t>{'https://blog.trendmicro.com/trendlabs-security-intelligence/cyberespionage-campaign-sphinx-goes-mobile-anubisspy/'}</t>
  </si>
  <si>
    <t>0cab88bb37fee06cf354d257ec5f27b0714e914b8199c03ae87987f6fa807efc</t>
  </si>
  <si>
    <t>{'https://securingtomorrow.mcafee.com/other-blogs/mcafee-labs/android-malware-grabos-exposed-millions-to-pay-per-install-scam-on-google-play/'}</t>
  </si>
  <si>
    <t>fc1fb8816d896118d1b859c928203e94041ccba68fbdfa599b70f878a5b169f2</t>
  </si>
  <si>
    <t>{'https://www.kaspersky.com/blog/ztorg-botnet/16914/'}</t>
  </si>
  <si>
    <t>191b4eb236c5ef2dfe5b942262d01d118ebf5c9a225ef7f0cba5a184445783aa</t>
  </si>
  <si>
    <t>{'https://securelist.com/dvmap-the-first-android-malware-with-code-injection/78648/'}</t>
  </si>
  <si>
    <t>63370c89eae353d3fad7681163557e6080929b69aba9e8ce2963881ce570bf76</t>
  </si>
  <si>
    <t>{'https://blog.trendmicro.com/trendlabs-security-intelligence/fake-voice-apps-on-google-play-botnet-likely-in-development/'}</t>
  </si>
  <si>
    <t>cabe057cf19ddd54a1489e0db74d0c8833cea501c4b4a22b7953a6e7d1fd9391</t>
  </si>
  <si>
    <t>{'https://www.mcafee.com/blogs/other-blogs/mcafee-labs/moqhao-related-android-spyware-targeting-japan-and-korea-found-on-google-play/?hilite=%27android%27%2C%27malicious%27', 'https://www.mcafee.com/blogs/other-blogs/mcafee-labs/moqhao-related-android-spyware-targeting-japan-and-korea-found-on-google-play/?hilite=%27android%27%2C%27malware%27', 'https://www.mcafee.com/blogs/other-blogs/mcafee-labs/moqhao-related-android-spyware-targeting-japan-and-korea-found-on-google-play/?hilite=%27google%27%2C%27malicious%27', 'https://www.mcafee.com/blogs/other-blogs/mcafee-labs/moqhao-related-android-spyware-targeting-japan-and-korea-found-on-google-play/?hilite=%27google%27%2C%27malware%27', 'https://www.mcafee.com/blogs/other-blogs/mcafee-labs/moqhao-related-android-spyware-targeting-japan-and-korea-found-on-google-play/?hilite=%27play%27%2C%27store%27%2C%27malware%27', 'https://www.mcafee.com/blogs/other-blogs/mcafee-labs/moqhao-related-android-spyware-targeting-japan-and-korea-found-on-google-play/?hilite=%27play%27%2C%27store%27%2C%27malicious%27'}</t>
  </si>
  <si>
    <t>cab889de7231d4cdde6f69be844c61fc813955450563ab8b8e479501910e1749</t>
  </si>
  <si>
    <t>{'https://www.kaspersky.com/blog/camscanner-malicious-android-app/28156/'}</t>
  </si>
  <si>
    <t>c7a04cb8a1fd890708b8f224024245a0b5871986b4f7b6c196258ed5948770a5</t>
  </si>
  <si>
    <t>{'https://symantec-enterprise-blogs.security.com/blogs/threat-intelligence/stealthy-ad-clicking-apps-google-play'}</t>
  </si>
  <si>
    <t>42d6b813acfe5bf298dd25f9ead2c7d092363608bbcf2fea5a62b8a124c48b27</t>
  </si>
  <si>
    <t>{'https://symantec-enterprise-blogs.security.com/blogs/threat-intelligence/hidden-adware-google-play'}</t>
  </si>
  <si>
    <t>a48e0f6798a1188c27c42bbc756b3d7c6fdace52636144982adda669784a11b1</t>
  </si>
  <si>
    <t>{'https://blog.trendmicro.com/trendlabs-security-intelligence/spyware-disguises-as-android-applications-on-google-play/'}</t>
  </si>
  <si>
    <t>a645a3f886708e00d48aca7ca6747778c98f81765324322f858fc26271026945</t>
  </si>
  <si>
    <t>{'https://blog.trendmicro.com/trendlabs-security-intelligence/various-google-play-beauty-camera-apps-sends-users-pornographic-content-redirects-them-to-phishing-websites-and-collects-their-pictures/'}</t>
  </si>
  <si>
    <t>13ef516189b8d52bebac7adc264a0be4b52c083f038409ea451c4a6afd81a02a</t>
  </si>
  <si>
    <t>Packer Use</t>
  </si>
  <si>
    <t>{'https://securelist.com/basbanke-trend-setting-brazilian-banking-trojan/90365/'}</t>
  </si>
  <si>
    <t>206f382f9069f9ff523883ec6e18a2d2b98169c7582d213ce9a00a78ea0f6f00</t>
  </si>
  <si>
    <t>Obfuscation</t>
  </si>
  <si>
    <t>Could Not Retrieve Decryption Key</t>
  </si>
  <si>
    <t>Extensive Reflection Use</t>
  </si>
  <si>
    <t>Extensive Obfuscation Use</t>
  </si>
  <si>
    <t>reason</t>
  </si>
  <si>
    <t>8bf26e48359ae61e8870c241a00b3a709cfd4a0dc385eccbc16305746b18f64d</t>
  </si>
  <si>
    <t>Aladdin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</si>
</sst>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\ h:mm:ss"/>
  </numFmts>
  <fonts count="36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0"/>
      <color rgb="FF0000FF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FFFFFF"/>
      <name val="Arial"/>
      <family val="2"/>
    </font>
    <font>
      <u/>
      <sz val="11"/>
      <color rgb="FF1155CC"/>
      <name val="Calibri"/>
      <family val="2"/>
    </font>
    <font>
      <u/>
      <sz val="11"/>
      <color rgb="FF000000"/>
      <name val="&quot;Calibri"/>
    </font>
    <font>
      <u/>
      <sz val="11"/>
      <color rgb="FF0000FF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3" borderId="0" xfId="0" applyFont="1" applyFill="1"/>
    <xf numFmtId="0" fontId="6" fillId="2" borderId="0" xfId="0" applyFont="1" applyFill="1" applyAlignment="1">
      <alignment horizontal="left"/>
    </xf>
    <xf numFmtId="0" fontId="4" fillId="0" borderId="0" xfId="0" applyFont="1" applyAlignment="1"/>
    <xf numFmtId="165" fontId="4" fillId="0" borderId="0" xfId="0" applyNumberFormat="1" applyFont="1" applyAlignment="1">
      <alignment horizontal="right"/>
    </xf>
    <xf numFmtId="0" fontId="12" fillId="0" borderId="0" xfId="0" applyFont="1" applyAlignment="1"/>
    <xf numFmtId="0" fontId="17" fillId="0" borderId="0" xfId="0" applyFont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20" fillId="0" borderId="0" xfId="0" applyFont="1" applyAlignment="1"/>
    <xf numFmtId="0" fontId="22" fillId="0" borderId="0" xfId="0" applyFont="1" applyAlignment="1"/>
    <xf numFmtId="0" fontId="29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3" fillId="0" borderId="0" xfId="0" applyFont="1" applyAlignment="1"/>
    <xf numFmtId="0" fontId="4" fillId="0" borderId="0" xfId="0" applyFont="1" applyAlignment="1"/>
    <xf numFmtId="0" fontId="34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5" xfId="0" applyFont="1" applyFill="1" applyBorder="1" applyAlignment="1"/>
    <xf numFmtId="0" fontId="3" fillId="0" borderId="5" xfId="0" applyFont="1" applyBorder="1" applyAlignment="1"/>
    <xf numFmtId="0" fontId="15" fillId="0" borderId="5" xfId="0" applyFont="1" applyBorder="1" applyAlignment="1">
      <alignment horizontal="center"/>
    </xf>
    <xf numFmtId="0" fontId="4" fillId="0" borderId="0" xfId="0" applyNumberFormat="1" applyFont="1" applyAlignment="1">
      <alignment horizontal="right"/>
    </xf>
    <xf numFmtId="0" fontId="1" fillId="0" borderId="1" xfId="0" applyFont="1" applyFill="1" applyBorder="1" applyAlignment="1">
      <alignment horizontal="center" vertical="top"/>
    </xf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NumberFormat="1" applyFont="1" applyFill="1" applyAlignment="1">
      <alignment horizontal="right"/>
    </xf>
    <xf numFmtId="0" fontId="1" fillId="0" borderId="4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2" fillId="0" borderId="0" xfId="0" applyFont="1" applyFill="1" applyAlignment="1"/>
    <xf numFmtId="0" fontId="11" fillId="0" borderId="3" xfId="0" applyFont="1" applyFill="1" applyBorder="1" applyAlignment="1">
      <alignment horizontal="center"/>
    </xf>
    <xf numFmtId="0" fontId="4" fillId="0" borderId="0" xfId="0" applyFont="1" applyFill="1" applyAlignment="1"/>
    <xf numFmtId="165" fontId="4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0" fontId="11" fillId="0" borderId="3" xfId="0" applyFont="1" applyFill="1" applyBorder="1" applyAlignment="1">
      <alignment horizontal="center" vertical="top"/>
    </xf>
    <xf numFmtId="0" fontId="20" fillId="0" borderId="0" xfId="0" applyFont="1" applyFill="1" applyAlignment="1"/>
    <xf numFmtId="0" fontId="14" fillId="0" borderId="0" xfId="0" applyFont="1" applyFill="1" applyAlignment="1"/>
    <xf numFmtId="0" fontId="3" fillId="0" borderId="0" xfId="0" applyFont="1" applyFill="1" applyAlignment="1">
      <alignment horizontal="left" vertical="top"/>
    </xf>
    <xf numFmtId="0" fontId="26" fillId="0" borderId="0" xfId="0" applyFont="1" applyFill="1" applyAlignment="1"/>
    <xf numFmtId="0" fontId="3" fillId="0" borderId="0" xfId="0" applyFont="1" applyFill="1" applyAlignment="1">
      <alignment horizontal="left"/>
    </xf>
    <xf numFmtId="0" fontId="24" fillId="0" borderId="0" xfId="0" applyFont="1" applyFill="1" applyAlignment="1"/>
    <xf numFmtId="0" fontId="31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13" fillId="0" borderId="0" xfId="0" applyFont="1" applyFill="1" applyAlignment="1"/>
    <xf numFmtId="0" fontId="6" fillId="0" borderId="0" xfId="0" applyFont="1" applyFill="1" applyAlignment="1">
      <alignment horizontal="left"/>
    </xf>
    <xf numFmtId="0" fontId="25" fillId="0" borderId="0" xfId="0" applyFont="1" applyFill="1" applyAlignment="1"/>
    <xf numFmtId="0" fontId="8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32" fillId="0" borderId="0" xfId="0" applyFont="1" applyFill="1" applyAlignment="1"/>
    <xf numFmtId="0" fontId="30" fillId="0" borderId="0" xfId="0" applyFont="1" applyFill="1" applyAlignment="1">
      <alignment horizontal="left"/>
    </xf>
    <xf numFmtId="0" fontId="5" fillId="0" borderId="0" xfId="0" applyFont="1" applyFill="1" applyAlignment="1"/>
    <xf numFmtId="0" fontId="2" fillId="0" borderId="0" xfId="0" applyFont="1" applyFill="1"/>
    <xf numFmtId="0" fontId="11" fillId="0" borderId="2" xfId="0" applyFont="1" applyFill="1" applyBorder="1" applyAlignment="1">
      <alignment horizontal="center"/>
    </xf>
    <xf numFmtId="0" fontId="28" fillId="0" borderId="0" xfId="0" applyFont="1" applyFill="1" applyAlignment="1"/>
    <xf numFmtId="0" fontId="5" fillId="0" borderId="0" xfId="0" applyFont="1" applyFill="1" applyAlignment="1">
      <alignment horizontal="left"/>
    </xf>
    <xf numFmtId="0" fontId="15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165" fontId="16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21" fillId="0" borderId="0" xfId="0" applyFont="1" applyFill="1" applyAlignment="1"/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ecuringtomorrow.mcafee.com/consumer/consumer-threat-notices/yahoo-breach-500-million-users/" TargetMode="External"/><Relationship Id="rId3182" Type="http://schemas.openxmlformats.org/officeDocument/2006/relationships/hyperlink" Target="https://www.mcafee.com/blogs/consumer/how-to-spring-clean-your-digital-life/?hilite=%27play%27%2C%27store%27%2C%27malware%27" TargetMode="External"/><Relationship Id="rId3999" Type="http://schemas.openxmlformats.org/officeDocument/2006/relationships/hyperlink" Target="https://www.pandasecurity.com/en/mediacenter/news/vulnerabilities-discovered-alexa/" TargetMode="External"/><Relationship Id="rId170" Type="http://schemas.openxmlformats.org/officeDocument/2006/relationships/hyperlink" Target="https://www.kaspersky.com/blog/google-play-hidden-miners/21882/" TargetMode="External"/><Relationship Id="rId987" Type="http://schemas.openxmlformats.org/officeDocument/2006/relationships/hyperlink" Target="https://blog.malwarebytes.com/threat-analysis/exploits-threat-analysis/2016/07/a-look-into-some-rig-exploit-kit-campaigns/" TargetMode="External"/><Relationship Id="rId2668" Type="http://schemas.openxmlformats.org/officeDocument/2006/relationships/hyperlink" Target="https://www.sentinelone.com/press/sentinelone-mobile-admin-app/" TargetMode="External"/><Relationship Id="rId3719" Type="http://schemas.openxmlformats.org/officeDocument/2006/relationships/hyperlink" Target="https://www.mcafee.com/blogs/consumer/how-do-hackers-hack-phones-and-how-can-i-prevent-it/?hilite=%27android%27%2C%27malware%27" TargetMode="External"/><Relationship Id="rId4090" Type="http://schemas.openxmlformats.org/officeDocument/2006/relationships/hyperlink" Target="https://labs.sentinelone.com/moving-from-dynamic-emulation-of-uefi-modules-to-coverage-guided-fuzzing-of-uefi-firmware/" TargetMode="External"/><Relationship Id="rId1684" Type="http://schemas.openxmlformats.org/officeDocument/2006/relationships/hyperlink" Target="https://www.carbonblack.com/2018/12/05/nrcc-email-hack-highlights-lack-of-visibility-proactive-threat-hunting-at-political-organizations/" TargetMode="External"/><Relationship Id="rId2735" Type="http://schemas.openxmlformats.org/officeDocument/2006/relationships/hyperlink" Target="https://www.sentinelone.com/blog/7-big-security-surprises-coming-to-macos-10-15-catalina/" TargetMode="External"/><Relationship Id="rId707" Type="http://schemas.openxmlformats.org/officeDocument/2006/relationships/hyperlink" Target="https://blog.malwarebytes.com/101/2016/05/how-to-tell-if-youre-infected-with-malware/" TargetMode="External"/><Relationship Id="rId1337" Type="http://schemas.openxmlformats.org/officeDocument/2006/relationships/hyperlink" Target="https://blog.trendmicro.com/trendlabs-security-intelligence/facexworm-targets-cryptocurrency-trading-platforms-abuses-facebook-messenger-for-propagation/" TargetMode="External"/><Relationship Id="rId1751" Type="http://schemas.openxmlformats.org/officeDocument/2006/relationships/hyperlink" Target="https://www.welivesecurity.com/2018/11/20/sednit-whats-going-zebrocy/" TargetMode="External"/><Relationship Id="rId2802" Type="http://schemas.openxmlformats.org/officeDocument/2006/relationships/hyperlink" Target="https://nakedsecurity.sophos.com/2019/07/03/georgias-court-system-hit-by-ransomware/" TargetMode="External"/><Relationship Id="rId43" Type="http://schemas.openxmlformats.org/officeDocument/2006/relationships/hyperlink" Target="https://www.welivesecurity.com/2017/10/13/doublelocker-innovative-android-malware/" TargetMode="External"/><Relationship Id="rId1404" Type="http://schemas.openxmlformats.org/officeDocument/2006/relationships/hyperlink" Target="https://securingtomorrow.mcafee.com/consumer/consumer-threat-notices/what-is-ransomware/" TargetMode="External"/><Relationship Id="rId3576" Type="http://schemas.openxmlformats.org/officeDocument/2006/relationships/hyperlink" Target="https://www.mcafee.com/blogs/consumer/family-safety/is-the-tiktok-app-safe-for-kids/?hilite=%27android%27%2C%27malware%27" TargetMode="External"/><Relationship Id="rId497" Type="http://schemas.openxmlformats.org/officeDocument/2006/relationships/hyperlink" Target="https://nakedsecurity.sophos.com/2017/03/13/researchers-find-38-android-devices-shipping-with-pre-installed-malware/" TargetMode="External"/><Relationship Id="rId2178" Type="http://schemas.openxmlformats.org/officeDocument/2006/relationships/hyperlink" Target="https://www.carbonblack.com/2019/01/23/carbon-black-global-threat-report-the-year-of-the-next-gen-cyberattack/" TargetMode="External"/><Relationship Id="rId3229" Type="http://schemas.openxmlformats.org/officeDocument/2006/relationships/hyperlink" Target="https://www.kaspersky.com/blog/google-play-malware/28604/" TargetMode="External"/><Relationship Id="rId3990" Type="http://schemas.openxmlformats.org/officeDocument/2006/relationships/hyperlink" Target="https://nakedsecurity.sophos.com/2020/08/13/tor-and-anonymous-browsing-just-how-safe-is-it/" TargetMode="External"/><Relationship Id="rId1194" Type="http://schemas.openxmlformats.org/officeDocument/2006/relationships/hyperlink" Target="https://nakedsecurity.sophos.com/2018/09/06/ungagged-google-warns-users-about-fbi-accessing-their-accounts/" TargetMode="External"/><Relationship Id="rId2592" Type="http://schemas.openxmlformats.org/officeDocument/2006/relationships/hyperlink" Target="https://www.kaspersky.com/blog/fortnite-security/23685/" TargetMode="External"/><Relationship Id="rId3643" Type="http://schemas.openxmlformats.org/officeDocument/2006/relationships/hyperlink" Target="https://nakedsecurity.sophos.com/2020/03/11/trial-for-accused-cia-leaker-ends-in-hung-jury/" TargetMode="External"/><Relationship Id="rId217" Type="http://schemas.openxmlformats.org/officeDocument/2006/relationships/hyperlink" Target="https://www.kaspersky.com/blog/financial-threats-report-2017/21351/" TargetMode="External"/><Relationship Id="rId564" Type="http://schemas.openxmlformats.org/officeDocument/2006/relationships/hyperlink" Target="https://nakedsecurity.sophos.com/2016/11/16/shanghai-surprise-as-cheap-android-devices-phone-home-to-china/" TargetMode="External"/><Relationship Id="rId2245" Type="http://schemas.openxmlformats.org/officeDocument/2006/relationships/hyperlink" Target="https://blog.malwarebytes.com/threat-analysis/2016/03/large-angler-malvertising-campaign-hits-top-publishers/" TargetMode="External"/><Relationship Id="rId3710" Type="http://schemas.openxmlformats.org/officeDocument/2006/relationships/hyperlink" Target="https://unit42.paloaltonetworks.com/silverterrier-2019-update/" TargetMode="External"/><Relationship Id="rId631" Type="http://schemas.openxmlformats.org/officeDocument/2006/relationships/hyperlink" Target="https://www.fortinet.com/blog/threat-research/android-malware-masquerades-as-banking-app-part-ii.html" TargetMode="External"/><Relationship Id="rId1261" Type="http://schemas.openxmlformats.org/officeDocument/2006/relationships/hyperlink" Target="https://nakedsecurity.sophos.com/2016/12/19/monday-review-the-hot-29-stories-of-the-week-2/" TargetMode="External"/><Relationship Id="rId2312" Type="http://schemas.openxmlformats.org/officeDocument/2006/relationships/hyperlink" Target="https://blog.trendmicro.com/trendlabs-security-intelligence/new-version-cerber-ransomware-distributed-via-malvertising/" TargetMode="External"/><Relationship Id="rId3086" Type="http://schemas.openxmlformats.org/officeDocument/2006/relationships/hyperlink" Target="https://www.mcafee.com/blogs/other-blogs/mcafee-labs/demystifying-blockchain-sifting-through-benefits-examples-and-choices/?hilite=%27google%27%2C%27malicious%27" TargetMode="External"/><Relationship Id="rId4137" Type="http://schemas.openxmlformats.org/officeDocument/2006/relationships/hyperlink" Target="https://www.mcafee.com/blogs/consumer/putting-protection-to-the-test/?hilite=%27play%27%2C%27store%27%2C%27malicious%27" TargetMode="External"/><Relationship Id="rId3153" Type="http://schemas.openxmlformats.org/officeDocument/2006/relationships/hyperlink" Target="https://blog.malwarebytes.com/pups/2019/08/qxsearch-hijacker-fakes-failed-installs/" TargetMode="External"/><Relationship Id="rId141" Type="http://schemas.openxmlformats.org/officeDocument/2006/relationships/hyperlink" Target="https://www.kaspersky.com/blog/gotta-catch-em-all-with-caution/12564/" TargetMode="External"/><Relationship Id="rId3220" Type="http://schemas.openxmlformats.org/officeDocument/2006/relationships/hyperlink" Target="https://symantec-enterprise-blogs.security.com/blogs/product-insights/symantec-mobile-threat-defense-using-mobile-stay-one-step-ahead-pc-attacks" TargetMode="External"/><Relationship Id="rId7" Type="http://schemas.openxmlformats.org/officeDocument/2006/relationships/hyperlink" Target="https://blog.comodo.com/comodo-news/malware-spikes-up-during-trump-north-korea-tensions/" TargetMode="External"/><Relationship Id="rId2986" Type="http://schemas.openxmlformats.org/officeDocument/2006/relationships/hyperlink" Target="https://securelist.com/fin7-5-the-infamous-cybercrime-rig-fin7-continues-its-activities/90703/" TargetMode="External"/><Relationship Id="rId958" Type="http://schemas.openxmlformats.org/officeDocument/2006/relationships/hyperlink" Target="https://www.kaspersky.com/blog/airdroid-scam/12517/" TargetMode="External"/><Relationship Id="rId1588" Type="http://schemas.openxmlformats.org/officeDocument/2006/relationships/hyperlink" Target="https://blog.malwarebytes.com/cybercrime/2017/12/theres-a-hole-in-my-bucket-bitcoin-scams-aim-to-exploit-volatile-market/" TargetMode="External"/><Relationship Id="rId2639" Type="http://schemas.openxmlformats.org/officeDocument/2006/relationships/hyperlink" Target="https://blog.trendmicro.com/trendlabs-security-intelligence/adware-disguised-as-game-tv-remote-control-apps-infect-9-million-google-play-users/" TargetMode="External"/><Relationship Id="rId1655" Type="http://schemas.openxmlformats.org/officeDocument/2006/relationships/hyperlink" Target="https://blog.malwarebytes.com/security-world/2016/08/a-week-in-security-aug-21-aug-27/" TargetMode="External"/><Relationship Id="rId2706" Type="http://schemas.openxmlformats.org/officeDocument/2006/relationships/hyperlink" Target="https://securingtomorrow.mcafee.com/other-blogs/executive-perspectives/why-ai-innovation-must-reflect-our-values-in-its-infancy/" TargetMode="External"/><Relationship Id="rId4061" Type="http://schemas.openxmlformats.org/officeDocument/2006/relationships/hyperlink" Target="https://www.kaspersky.com/blog/montysthree-industrial-cyberspy/37263/" TargetMode="External"/><Relationship Id="rId1308" Type="http://schemas.openxmlformats.org/officeDocument/2006/relationships/hyperlink" Target="https://blog.trendmicro.com/trendlabs-security-intelligence/fake-voice-apps-on-google-play-botnet-likely-in-development/" TargetMode="External"/><Relationship Id="rId1722" Type="http://schemas.openxmlformats.org/officeDocument/2006/relationships/hyperlink" Target="https://www.kaspersky.com/blog/keep-instagram-secure/11045/" TargetMode="External"/><Relationship Id="rId14" Type="http://schemas.openxmlformats.org/officeDocument/2006/relationships/hyperlink" Target="https://blog.comodo.com/it-security/endpoint-security-glossary/" TargetMode="External"/><Relationship Id="rId3894" Type="http://schemas.openxmlformats.org/officeDocument/2006/relationships/hyperlink" Target="https://nakedsecurity.sophos.com/2020/06/17/more-ad-fraud-apps-found-hiding-on-google-play-store/" TargetMode="External"/><Relationship Id="rId2496" Type="http://schemas.openxmlformats.org/officeDocument/2006/relationships/hyperlink" Target="https://blog.trendmicro.com/trendlabs-security-intelligence/deciphering-confucius-cyberespionage-operations/" TargetMode="External"/><Relationship Id="rId3547" Type="http://schemas.openxmlformats.org/officeDocument/2006/relationships/hyperlink" Target="https://blog.malwarebytes.com/a-week-in-security/2020/02/a-week-in-security-february-10-16/" TargetMode="External"/><Relationship Id="rId3961" Type="http://schemas.openxmlformats.org/officeDocument/2006/relationships/hyperlink" Target="https://blog.malwarebytes.com/cybercrime/2020/07/avoid-these-paypal-phishing-mails/" TargetMode="External"/><Relationship Id="rId468" Type="http://schemas.openxmlformats.org/officeDocument/2006/relationships/hyperlink" Target="https://nakedsecurity.sophos.com/2018/09/10/monday-review-the-hot-24-stories-of-the-week-25/" TargetMode="External"/><Relationship Id="rId675" Type="http://schemas.openxmlformats.org/officeDocument/2006/relationships/hyperlink" Target="https://blog.malwarebytes.com/security-world/2016/01/a-week-in-security-dec-27-jan-02/" TargetMode="External"/><Relationship Id="rId882" Type="http://schemas.openxmlformats.org/officeDocument/2006/relationships/hyperlink" Target="https://www.welivesecurity.com/2016/05/20/will-ever-fix-broken-usb-stick-security/" TargetMode="External"/><Relationship Id="rId1098" Type="http://schemas.openxmlformats.org/officeDocument/2006/relationships/hyperlink" Target="https://securingtomorrow.mcafee.com/consumer/consumer-threat-notices/sep-2016-threats-report-takeaways/" TargetMode="External"/><Relationship Id="rId2149" Type="http://schemas.openxmlformats.org/officeDocument/2006/relationships/hyperlink" Target="https://www.carbonblack.com/2019/01/24/carbon-black-tau-threatsight-analysis-gandcrab-and-ursnif-campaign/" TargetMode="External"/><Relationship Id="rId2356" Type="http://schemas.openxmlformats.org/officeDocument/2006/relationships/hyperlink" Target="https://nakedsecurity.sophos.com/2017/02/02/is-your-office-printer-vulnerable-to-being-attacked/" TargetMode="External"/><Relationship Id="rId2563" Type="http://schemas.openxmlformats.org/officeDocument/2006/relationships/hyperlink" Target="https://unit42.paloaltonetworks.com/unit42-threat-brief-need-careful-links-email/" TargetMode="External"/><Relationship Id="rId2770" Type="http://schemas.openxmlformats.org/officeDocument/2006/relationships/hyperlink" Target="https://blog.trendmicro.com/trendlabs-security-intelligence/cryptocurrency-mining-botnet-arrives-through-adb-and-spreads-through-ssh/" TargetMode="External"/><Relationship Id="rId3407" Type="http://schemas.openxmlformats.org/officeDocument/2006/relationships/hyperlink" Target="https://www.fortinet.com/blog/business-and-technology/fortinet-challenger-gartner-wan-edge-infrastructure-magic-quadrant-2019" TargetMode="External"/><Relationship Id="rId3614" Type="http://schemas.openxmlformats.org/officeDocument/2006/relationships/hyperlink" Target="https://www.mcafee.com/blogs/languages/italia/whatsapp-e-sicura-per-i-bambini-cosa-devono-sapere-i-genitori/?hilite=%27android%27%2C%27malware%27" TargetMode="External"/><Relationship Id="rId3821" Type="http://schemas.openxmlformats.org/officeDocument/2006/relationships/hyperlink" Target="https://unit42.paloaltonetworks.com/covid-19-cloud-threat-landscape/" TargetMode="External"/><Relationship Id="rId328" Type="http://schemas.openxmlformats.org/officeDocument/2006/relationships/hyperlink" Target="https://securingtomorrow.mcafee.com/other-blogs/mcafee-labs/trojanized-propaganda-app-uses-twitter-to-infect-spy-on-terrorist-sympathizers/" TargetMode="External"/><Relationship Id="rId535" Type="http://schemas.openxmlformats.org/officeDocument/2006/relationships/hyperlink" Target="https://nakedsecurity.sophos.com/2017/05/03/want-get-your-android-phone-purring-dont-install-full-optimizer/" TargetMode="External"/><Relationship Id="rId742" Type="http://schemas.openxmlformats.org/officeDocument/2006/relationships/hyperlink" Target="https://blog.malwarebytes.com/security-world/2016/10/a-week-in-security-oct-09-oct-15/" TargetMode="External"/><Relationship Id="rId1165" Type="http://schemas.openxmlformats.org/officeDocument/2006/relationships/hyperlink" Target="https://www.pandasecurity.com/mediacenter/panda-security/crucial-security-tips-for-a-stress-free-vacation/" TargetMode="External"/><Relationship Id="rId1372" Type="http://schemas.openxmlformats.org/officeDocument/2006/relationships/hyperlink" Target="https://blog.trendmicro.com/trendlabs-security-intelligence/routers-under-attack-current-security-flaws-and-how-to-fix-them/" TargetMode="External"/><Relationship Id="rId2009" Type="http://schemas.openxmlformats.org/officeDocument/2006/relationships/hyperlink" Target="https://unit42.paloaltonetworks.com/mirai-compiled-for-new-processor-surfaces/" TargetMode="External"/><Relationship Id="rId2216" Type="http://schemas.openxmlformats.org/officeDocument/2006/relationships/hyperlink" Target="https://blog.malwarebytes.com/cybercrime/2019/02/bogus-john-wick-3-ebooks/" TargetMode="External"/><Relationship Id="rId2423" Type="http://schemas.openxmlformats.org/officeDocument/2006/relationships/hyperlink" Target="https://blog.malwarebytes.com/security-world/2017/07/steelcon-mahkra-ni-orroz/" TargetMode="External"/><Relationship Id="rId2630" Type="http://schemas.openxmlformats.org/officeDocument/2006/relationships/hyperlink" Target="https://nakedsecurity.sophos.com/2018/12/06/chrome-71-stomps-on-abusive-advertising/" TargetMode="External"/><Relationship Id="rId602" Type="http://schemas.openxmlformats.org/officeDocument/2006/relationships/hyperlink" Target="https://www.fortinet.com/blog/threat-research/insomni-hack-2017.html" TargetMode="External"/><Relationship Id="rId1025" Type="http://schemas.openxmlformats.org/officeDocument/2006/relationships/hyperlink" Target="https://blog.malwarebytes.com/threat-analysis/2016/06/zcrypt-ransomware/" TargetMode="External"/><Relationship Id="rId1232" Type="http://schemas.openxmlformats.org/officeDocument/2006/relationships/hyperlink" Target="https://nakedsecurity.sophos.com/2018/03/26/monday-review-the-hot-20-stories-of-the-week-38/" TargetMode="External"/><Relationship Id="rId3197" Type="http://schemas.openxmlformats.org/officeDocument/2006/relationships/hyperlink" Target="https://blog.malwarebytes.com/social-engineering/2019/09/new-social-engineering-toolkit-draws-inspiration-from-previous-web-campaigns/" TargetMode="External"/><Relationship Id="rId3057" Type="http://schemas.openxmlformats.org/officeDocument/2006/relationships/hyperlink" Target="https://blog.trendmicro.com/trendlabs-security-intelligence/emotet-distributed-ransomware-loader-for-nozelesn-found-via-managed-detection-and-response/" TargetMode="External"/><Relationship Id="rId4108" Type="http://schemas.openxmlformats.org/officeDocument/2006/relationships/hyperlink" Target="https://www.mcafee.com/blogs/consumer/holiday-shopping-season-security-tips/?hilite=%27play%27%2C%27store%27%2C%27malware%27" TargetMode="External"/><Relationship Id="rId185" Type="http://schemas.openxmlformats.org/officeDocument/2006/relationships/hyperlink" Target="https://www.kaspersky.com/blog/transatlantic-cable-podcast-49/23367/" TargetMode="External"/><Relationship Id="rId1909" Type="http://schemas.openxmlformats.org/officeDocument/2006/relationships/hyperlink" Target="https://nakedsecurity.sophos.com/2018/05/31/forget-vpnfilter-heres-backlash-a-networking-hack-from-way-way-back/" TargetMode="External"/><Relationship Id="rId3264" Type="http://schemas.openxmlformats.org/officeDocument/2006/relationships/hyperlink" Target="https://www.fortinet.com/blog/business-and-technology/forticwp-cloud-workload-protection" TargetMode="External"/><Relationship Id="rId3471" Type="http://schemas.openxmlformats.org/officeDocument/2006/relationships/hyperlink" Target="https://nakedsecurity.sophos.com/2020/01/14/serious-microsoft-crypto-vulnerability-patch-right-now/" TargetMode="External"/><Relationship Id="rId392" Type="http://schemas.openxmlformats.org/officeDocument/2006/relationships/hyperlink" Target="https://www.pandasecurity.com/mediacenter/mobile-security/apps-permission-request/" TargetMode="External"/><Relationship Id="rId2073" Type="http://schemas.openxmlformats.org/officeDocument/2006/relationships/hyperlink" Target="https://blog.malwarebytes.com/security-world/2019/03/explained-payment-service-directive-2-psd2/" TargetMode="External"/><Relationship Id="rId2280" Type="http://schemas.openxmlformats.org/officeDocument/2006/relationships/hyperlink" Target="https://www.welivesecurity.com/2016/06/03/how-do-you-delete-your-data-securely-before-selling-your-cell-phone/" TargetMode="External"/><Relationship Id="rId3124" Type="http://schemas.openxmlformats.org/officeDocument/2006/relationships/hyperlink" Target="https://www.mcafee.com/blogs/other-blogs/mcafee-labs/moqhao-related-android-spyware-targeting-japan-and-korea-found-on-google-play/?hilite=%27google%27%2C%27malware%27" TargetMode="External"/><Relationship Id="rId3331" Type="http://schemas.openxmlformats.org/officeDocument/2006/relationships/hyperlink" Target="https://labs.sentinelone.com/how-adload-macos-malware-continues-to-adapt-evade/" TargetMode="External"/><Relationship Id="rId252" Type="http://schemas.openxmlformats.org/officeDocument/2006/relationships/hyperlink" Target="https://securingtomorrow.mcafee.com/languages/espanol/el-hackeo-de-la-foto-de-android-una-foto-dice-mas-que-mil-comandos/" TargetMode="External"/><Relationship Id="rId2140" Type="http://schemas.openxmlformats.org/officeDocument/2006/relationships/hyperlink" Target="https://www.carbonblack.com/2019/04/11/top-10-benefits-that-make-upgrading-to-the-psc-a-priority/" TargetMode="External"/><Relationship Id="rId112" Type="http://schemas.openxmlformats.org/officeDocument/2006/relationships/hyperlink" Target="https://www.welivesecurity.com/2016/07/07/ransomware-first-files-now-complete-devices/" TargetMode="External"/><Relationship Id="rId1699" Type="http://schemas.openxmlformats.org/officeDocument/2006/relationships/hyperlink" Target="https://nakedsecurity.sophos.com/2016/12/21/our-12-tips-for-staying-safe-online-this-christmas/" TargetMode="External"/><Relationship Id="rId2000" Type="http://schemas.openxmlformats.org/officeDocument/2006/relationships/hyperlink" Target="https://unit42.paloaltonetworks.com/aggah-campaign-bit-ly-blogspot-and-pastebin-used-for-c2-in-large-scale-campaign/" TargetMode="External"/><Relationship Id="rId2957" Type="http://schemas.openxmlformats.org/officeDocument/2006/relationships/hyperlink" Target="https://securelist.com/game-of-threats/90116/" TargetMode="External"/><Relationship Id="rId4172" Type="http://schemas.openxmlformats.org/officeDocument/2006/relationships/hyperlink" Target="https://blog.malwarebytes.com/a-week-in-security/2021/01/a-week-in-security-december-28-january-3/" TargetMode="External"/><Relationship Id="rId929" Type="http://schemas.openxmlformats.org/officeDocument/2006/relationships/hyperlink" Target="https://www.fortinet.com/blog/threat-research/fake-game-the-emergence-of-a-phishing-as-a-service-platform.html" TargetMode="External"/><Relationship Id="rId1559" Type="http://schemas.openxmlformats.org/officeDocument/2006/relationships/hyperlink" Target="https://www.symantec.com/blogs/threat-intelligence/cryptojacking-modern-cash-cow" TargetMode="External"/><Relationship Id="rId1766" Type="http://schemas.openxmlformats.org/officeDocument/2006/relationships/hyperlink" Target="https://www.welivesecurity.com/2016/12/15/eset-trends-2017-holding-security-ransom/" TargetMode="External"/><Relationship Id="rId1973" Type="http://schemas.openxmlformats.org/officeDocument/2006/relationships/hyperlink" Target="https://nakedsecurity.sophos.com/2019/02/08/android-vulnerabilities-open-pie-to-booby-trapped-image-attacks/" TargetMode="External"/><Relationship Id="rId2817" Type="http://schemas.openxmlformats.org/officeDocument/2006/relationships/hyperlink" Target="https://labsblog.f-secure.com/2019/07/11/bad-ai/" TargetMode="External"/><Relationship Id="rId4032" Type="http://schemas.openxmlformats.org/officeDocument/2006/relationships/hyperlink" Target="https://blog.malwarebytes.com/podcast/2020/09/lock-and-code-s1ep15-safely-using-google-chrome-extensions-with-pieter-arntz/" TargetMode="External"/><Relationship Id="rId58" Type="http://schemas.openxmlformats.org/officeDocument/2006/relationships/hyperlink" Target="https://www.welivesecurity.com/2018/08/29/semi-annual-balance-mobile-security/" TargetMode="External"/><Relationship Id="rId1419" Type="http://schemas.openxmlformats.org/officeDocument/2006/relationships/hyperlink" Target="https://blog.malwarebytes.com/security-world/2018/09/week-security-august-27-september-2/" TargetMode="External"/><Relationship Id="rId1626" Type="http://schemas.openxmlformats.org/officeDocument/2006/relationships/hyperlink" Target="https://blog.malwarebytes.com/101/2017/05/dont-need-27-different-passwords/" TargetMode="External"/><Relationship Id="rId1833" Type="http://schemas.openxmlformats.org/officeDocument/2006/relationships/hyperlink" Target="https://unit42.paloaltonetworks.com/unit42-introducing-the-adversary-playbook-first-up-oilrig/" TargetMode="External"/><Relationship Id="rId1900" Type="http://schemas.openxmlformats.org/officeDocument/2006/relationships/hyperlink" Target="https://nakedsecurity.sophos.com/2018/05/30/california-tests-digital-license-plates-is-tracking-cars-next/" TargetMode="External"/><Relationship Id="rId3798" Type="http://schemas.openxmlformats.org/officeDocument/2006/relationships/hyperlink" Target="https://blog.malwarebytes.com/podcast/2020/04/lock-and-code-s1ep5-mythbusting-and-understanding-vpns-with-jp-taggart/" TargetMode="External"/><Relationship Id="rId3658" Type="http://schemas.openxmlformats.org/officeDocument/2006/relationships/hyperlink" Target="https://nakedsecurity.sophos.com/2020/03/17/europol-busts-up-two-sim-swapping-hacking-rings/" TargetMode="External"/><Relationship Id="rId3865" Type="http://schemas.openxmlformats.org/officeDocument/2006/relationships/hyperlink" Target="https://nakedsecurity.sophos.com/2020/05/28/android-strandhogg-2-0-flaw-lets-malware-assume-identity-of-any-app/" TargetMode="External"/><Relationship Id="rId579" Type="http://schemas.openxmlformats.org/officeDocument/2006/relationships/hyperlink" Target="https://nakedsecurity.sophos.com/2016/04/25/monday-review-the-hot-20-stories-of-the-week-26/" TargetMode="External"/><Relationship Id="rId786" Type="http://schemas.openxmlformats.org/officeDocument/2006/relationships/hyperlink" Target="https://blog.malwarebytes.com/cybercrime/2018/09/when-spyware-goes-mainstream/" TargetMode="External"/><Relationship Id="rId993" Type="http://schemas.openxmlformats.org/officeDocument/2006/relationships/hyperlink" Target="https://blog.malwarebytes.com/malwarebytes-news/2017/07/bye-bye-petya-decryptor-old-versions-released/" TargetMode="External"/><Relationship Id="rId2467" Type="http://schemas.openxmlformats.org/officeDocument/2006/relationships/hyperlink" Target="https://blog.malwarebytes.com/threat-analysis/mac-threat-analysis/2017/11/osx-proton-spreading-through-fake-symantec-blog/" TargetMode="External"/><Relationship Id="rId2674" Type="http://schemas.openxmlformats.org/officeDocument/2006/relationships/hyperlink" Target="https://securingtomorrow.mcafee.com/consumer/mobile-and-iot-security/voice-phishing-tricks-unsuspecting-users/" TargetMode="External"/><Relationship Id="rId3518" Type="http://schemas.openxmlformats.org/officeDocument/2006/relationships/hyperlink" Target="https://blog.malwarebytes.com/adware/2020/02/adware-adposhel-takes-over-your-web-push-notifications-administration/" TargetMode="External"/><Relationship Id="rId439" Type="http://schemas.openxmlformats.org/officeDocument/2006/relationships/hyperlink" Target="https://nakedsecurity.sophos.com/2017/09/04/monday-review-the-hot-21-stories-of-the-week-22/" TargetMode="External"/><Relationship Id="rId646" Type="http://schemas.openxmlformats.org/officeDocument/2006/relationships/hyperlink" Target="https://www.fortinet.com/blog/industry-trends/byline-solving-iot-security-pursuing-distributed-security-enforcement.html" TargetMode="External"/><Relationship Id="rId1069" Type="http://schemas.openxmlformats.org/officeDocument/2006/relationships/hyperlink" Target="https://securingtomorrow.mcafee.com/other-blogs/mcafee-labs/banload-trojan-targets-brazilians-with-malware-downloads/" TargetMode="External"/><Relationship Id="rId1276" Type="http://schemas.openxmlformats.org/officeDocument/2006/relationships/hyperlink" Target="https://nakedsecurity.sophos.com/2018/11/30/busted-doj-exposes-huge-ad-fraud-operation-eight-charged/" TargetMode="External"/><Relationship Id="rId1483" Type="http://schemas.openxmlformats.org/officeDocument/2006/relationships/hyperlink" Target="https://www.pandasecurity.com/mediacenter/security/careful-https-not-synonymous-security/" TargetMode="External"/><Relationship Id="rId2327" Type="http://schemas.openxmlformats.org/officeDocument/2006/relationships/hyperlink" Target="https://www.kaspersky.com/blog/facebook-security-settings/13330/" TargetMode="External"/><Relationship Id="rId2881" Type="http://schemas.openxmlformats.org/officeDocument/2006/relationships/hyperlink" Target="https://securelist.com/vpnfilter-exif-to-c2-mechanism-analysed/85721/" TargetMode="External"/><Relationship Id="rId3725" Type="http://schemas.openxmlformats.org/officeDocument/2006/relationships/hyperlink" Target="https://www.mcafee.com/blogs/languages/francais/fr-ca-comment-proteger-votre-telephone-contre-les-pirates/?hilite=%27google%27%2C%27malware%27" TargetMode="External"/><Relationship Id="rId3932" Type="http://schemas.openxmlformats.org/officeDocument/2006/relationships/hyperlink" Target="https://www.mcafee.com/blogs/consumer/devices-and-distancing/?hilite=%27play%27%2C%27store%27%2C%27malicious%27" TargetMode="External"/><Relationship Id="rId506" Type="http://schemas.openxmlformats.org/officeDocument/2006/relationships/hyperlink" Target="https://nakedsecurity.sophos.com/2016/06/22/apple-opens-up-the-ios-10-kernel-accident-or-design/" TargetMode="External"/><Relationship Id="rId853" Type="http://schemas.openxmlformats.org/officeDocument/2006/relationships/hyperlink" Target="https://www.welivesecurity.com/2017/10/24/bad-rabbit-not-petya-back/" TargetMode="External"/><Relationship Id="rId1136" Type="http://schemas.openxmlformats.org/officeDocument/2006/relationships/hyperlink" Target="https://unit42.paloaltonetworks.com/unit-42-attack-delivers-9002-trojan-through-google-drive/" TargetMode="External"/><Relationship Id="rId1690" Type="http://schemas.openxmlformats.org/officeDocument/2006/relationships/hyperlink" Target="https://www.carbonblack.com/2018/12/04/6-security-tips-to-consider-while-you-travel/" TargetMode="External"/><Relationship Id="rId2534" Type="http://schemas.openxmlformats.org/officeDocument/2006/relationships/hyperlink" Target="https://nakedsecurity.sophos.com/2018/04/30/youtube-snags-millions-of-bad-videos-but-is-it-getting-the-right-ones/" TargetMode="External"/><Relationship Id="rId2741" Type="http://schemas.openxmlformats.org/officeDocument/2006/relationships/hyperlink" Target="https://www.pandasecurity.com/mediacenter/mobile-security/sim-swapping-attacks/" TargetMode="External"/><Relationship Id="rId713" Type="http://schemas.openxmlformats.org/officeDocument/2006/relationships/hyperlink" Target="https://blog.malwarebytes.com/cybercrime/2017/01/mobile-menace-monday-androrat-evolved/" TargetMode="External"/><Relationship Id="rId920" Type="http://schemas.openxmlformats.org/officeDocument/2006/relationships/hyperlink" Target="https://www.fortinet.com/blog/threat-research/new-remcos-rat-variant-is-spreading-by-exploiting-cve-2017-11882.html" TargetMode="External"/><Relationship Id="rId1343" Type="http://schemas.openxmlformats.org/officeDocument/2006/relationships/hyperlink" Target="https://blog.trendmicro.com/trendlabs-security-intelligence/new-androrat-exploits-dated-permanent-rooting-vulnerability-allows-privilege-escalation/" TargetMode="External"/><Relationship Id="rId1550" Type="http://schemas.openxmlformats.org/officeDocument/2006/relationships/hyperlink" Target="https://www.symantec.com/blogs/threat-intelligence/latest-intelligence-january-2018" TargetMode="External"/><Relationship Id="rId2601" Type="http://schemas.openxmlformats.org/officeDocument/2006/relationships/hyperlink" Target="https://www.kaspersky.com/blog/advertising-agency-mistakes/24047/" TargetMode="External"/><Relationship Id="rId1203" Type="http://schemas.openxmlformats.org/officeDocument/2006/relationships/hyperlink" Target="https://nakedsecurity.sophos.com/2016/10/25/how-hackers-broke-into-john-podesta-dnc-gmail-accounts/" TargetMode="External"/><Relationship Id="rId1410" Type="http://schemas.openxmlformats.org/officeDocument/2006/relationships/hyperlink" Target="https://blog.malwarebytes.com/cybercrime/2017/04/mobile-menace-monday-securing-your-privacy-on-android/" TargetMode="External"/><Relationship Id="rId3168" Type="http://schemas.openxmlformats.org/officeDocument/2006/relationships/hyperlink" Target="https://www.mcafee.com/blogs/enterprise/cloud-security/top-19-cloud-security-best-practices/?hilite=%27google%27%2C%27malware%27" TargetMode="External"/><Relationship Id="rId3375" Type="http://schemas.openxmlformats.org/officeDocument/2006/relationships/hyperlink" Target="https://www.welivesecurity.com/2019/11/19/mispadu-advertisement-discounted-unhappy-meal/" TargetMode="External"/><Relationship Id="rId3582" Type="http://schemas.openxmlformats.org/officeDocument/2006/relationships/hyperlink" Target="https://unit42.paloaltonetworks.com/molerats-delivers-spark-backdoor/" TargetMode="External"/><Relationship Id="rId296" Type="http://schemas.openxmlformats.org/officeDocument/2006/relationships/hyperlink" Target="https://securingtomorrow.mcafee.com/other-blogs/trusted-advisor/new-app-allows-cybercriminals-create-customized-ransomware/" TargetMode="External"/><Relationship Id="rId2184" Type="http://schemas.openxmlformats.org/officeDocument/2006/relationships/hyperlink" Target="https://www.carbonblack.com/2019/05/14/5-cybersecurity-tips-you-need-to-know/" TargetMode="External"/><Relationship Id="rId2391" Type="http://schemas.openxmlformats.org/officeDocument/2006/relationships/hyperlink" Target="https://www.kaspersky.com/blog/healthcare-future-landscape/6740/" TargetMode="External"/><Relationship Id="rId3028" Type="http://schemas.openxmlformats.org/officeDocument/2006/relationships/hyperlink" Target="https://blog.trendmicro.com/trendlabs-security-intelligence/how-a-third-party-app-store-abuses-apples-developer-enterprise-program-to-serve-adware/" TargetMode="External"/><Relationship Id="rId3235" Type="http://schemas.openxmlformats.org/officeDocument/2006/relationships/hyperlink" Target="https://blog.malwarebytes.com/exploits-and-vulnerabilities/2019/09/everything-you-need-to-know-about-the-heartbleed-vulnerability/" TargetMode="External"/><Relationship Id="rId3442" Type="http://schemas.openxmlformats.org/officeDocument/2006/relationships/hyperlink" Target="https://www.pandasecurity.com/en/mediacenter/panda-security/taxpayers-dollars-to-ransomware-attacks/" TargetMode="External"/><Relationship Id="rId156" Type="http://schemas.openxmlformats.org/officeDocument/2006/relationships/hyperlink" Target="https://www.kaspersky.com/blog/setting-up-ipad/12099/" TargetMode="External"/><Relationship Id="rId363" Type="http://schemas.openxmlformats.org/officeDocument/2006/relationships/hyperlink" Target="https://unit42.paloaltonetworks.com/unit42-badpatch/" TargetMode="External"/><Relationship Id="rId570" Type="http://schemas.openxmlformats.org/officeDocument/2006/relationships/hyperlink" Target="https://nakedsecurity.sophos.com/2017/10/26/mr-robot-eps3-2_legacy-so-the-security-review/" TargetMode="External"/><Relationship Id="rId2044" Type="http://schemas.openxmlformats.org/officeDocument/2006/relationships/hyperlink" Target="https://www.symantec.com/blogs/threat-intelligence/microsoft-patch-tuesday-april-2019" TargetMode="External"/><Relationship Id="rId2251" Type="http://schemas.openxmlformats.org/officeDocument/2006/relationships/hyperlink" Target="https://unit42.paloaltonetworks.com/evolution-of-samsa-malware-suggests-new-ransomware-tactics-in-play/" TargetMode="External"/><Relationship Id="rId3302" Type="http://schemas.openxmlformats.org/officeDocument/2006/relationships/hyperlink" Target="https://blog.malwarebytes.com/social-engineering/2019/10/instagram-clamps-down-on-fake-messages-with-anti-phishing-tool/" TargetMode="External"/><Relationship Id="rId223" Type="http://schemas.openxmlformats.org/officeDocument/2006/relationships/hyperlink" Target="https://securingtomorrow.mcafee.com/consumer/consumer-threat-notices/5-tips-avoiding-android-malware/" TargetMode="External"/><Relationship Id="rId430" Type="http://schemas.openxmlformats.org/officeDocument/2006/relationships/hyperlink" Target="https://www.sentinelone.com/blog/weekly-recap-cybersecurity-news-1-12/" TargetMode="External"/><Relationship Id="rId1060" Type="http://schemas.openxmlformats.org/officeDocument/2006/relationships/hyperlink" Target="https://securingtomorrow.mcafee.com/consumer/consumer-threat-notices/consumer-trends-mcafee-labs-threats-report-sept-2018/" TargetMode="External"/><Relationship Id="rId2111" Type="http://schemas.openxmlformats.org/officeDocument/2006/relationships/hyperlink" Target="https://www.carbonblack.com/2019/05/09/carbon-black-leaders-share-the-best-advice-theyve-ever-received-from-their-moms/" TargetMode="External"/><Relationship Id="rId4076" Type="http://schemas.openxmlformats.org/officeDocument/2006/relationships/hyperlink" Target="https://www.fortinet.com/blog/business-and-technology/fortinet-maintains-position-as-a-challenger-in-the-2020-gartner-magic-quadrant-for-web-application-firewalls" TargetMode="External"/><Relationship Id="rId1877" Type="http://schemas.openxmlformats.org/officeDocument/2006/relationships/hyperlink" Target="https://nakedsecurity.sophos.com/2016/03/29/6-charged-with-manufacturing-lottery-luck/" TargetMode="External"/><Relationship Id="rId2928" Type="http://schemas.openxmlformats.org/officeDocument/2006/relationships/hyperlink" Target="https://securelist.com/a-new-era-in-mobile-banking-trojans/79198/" TargetMode="External"/><Relationship Id="rId1737" Type="http://schemas.openxmlformats.org/officeDocument/2006/relationships/hyperlink" Target="https://www.sentinelone.com/blog/new-widia-ransomware-asks-credit-card-payment/" TargetMode="External"/><Relationship Id="rId1944" Type="http://schemas.openxmlformats.org/officeDocument/2006/relationships/hyperlink" Target="https://securingtomorrow.mcafee.com/other-blogs/mcafee-labs/malbus-popular-south-korean-bus-app-series-in-google-play-found-dropping-malware-after-5-years-of-development/" TargetMode="External"/><Relationship Id="rId3092" Type="http://schemas.openxmlformats.org/officeDocument/2006/relationships/hyperlink" Target="https://blog.malwarebytes.com/threat-analysis/2019/07/a-deep-dive-into-phobos-ransomware/" TargetMode="External"/><Relationship Id="rId4143" Type="http://schemas.openxmlformats.org/officeDocument/2006/relationships/hyperlink" Target="https://blog.malwarebytes.com/podcast/2020/12/lock-and-code-s1ep21-lesson-planning-your-schools-cybersecurity-with-doug-levin/" TargetMode="External"/><Relationship Id="rId29" Type="http://schemas.openxmlformats.org/officeDocument/2006/relationships/hyperlink" Target="https://www.welivesecurity.com/2018/11/12/googles-data-avoiding-malware-on-android/" TargetMode="External"/><Relationship Id="rId4003" Type="http://schemas.openxmlformats.org/officeDocument/2006/relationships/hyperlink" Target="https://www.sentinelone.com/blog/defending-macos-against-sophisticated-attacks/" TargetMode="External"/><Relationship Id="rId1804" Type="http://schemas.openxmlformats.org/officeDocument/2006/relationships/hyperlink" Target="https://securingtomorrow.mcafee.com/consumer/family-safety/report-digital-games-can-be-addictive-so-what-can-parents-do-next/" TargetMode="External"/><Relationship Id="rId3769" Type="http://schemas.openxmlformats.org/officeDocument/2006/relationships/hyperlink" Target="https://nakedsecurity.sophos.com/2020/04/10/sextortion-emails-and-porn-scams-are-back-dont-let-them-scare-you/" TargetMode="External"/><Relationship Id="rId3976" Type="http://schemas.openxmlformats.org/officeDocument/2006/relationships/hyperlink" Target="https://www.mcafee.com/blogs/other-blogs/mcafee-labs/robot-character-analysis-reveals-trust-issues/?hilite=%27android%27%2C%27malicious%27" TargetMode="External"/><Relationship Id="rId897" Type="http://schemas.openxmlformats.org/officeDocument/2006/relationships/hyperlink" Target="https://www.fortinet.com/blog/threat-research/powerpoint-file-armed-with-cve-2017-0199-and-uac-bypass.html" TargetMode="External"/><Relationship Id="rId2578" Type="http://schemas.openxmlformats.org/officeDocument/2006/relationships/hyperlink" Target="https://nakedsecurity.sophos.com/2018/08/09/attack-on-fcc-over-net-neutrality-was-legitimate-traffic-report-says/" TargetMode="External"/><Relationship Id="rId2785" Type="http://schemas.openxmlformats.org/officeDocument/2006/relationships/hyperlink" Target="https://www.kaspersky.com/blog/transatlantic-cable-podcast-98/27424/" TargetMode="External"/><Relationship Id="rId2992" Type="http://schemas.openxmlformats.org/officeDocument/2006/relationships/hyperlink" Target="https://securelist.com/it-threat-evolution-q1-2019/90978/" TargetMode="External"/><Relationship Id="rId3629" Type="http://schemas.openxmlformats.org/officeDocument/2006/relationships/hyperlink" Target="https://www.mcafee.com/blogs/languages/espanol/es-whatsapp-seguro-para-los-ninos-lo-que-deben-saber-los-padres/?hilite=%27google%27%2C%27malware%27" TargetMode="External"/><Relationship Id="rId3836" Type="http://schemas.openxmlformats.org/officeDocument/2006/relationships/hyperlink" Target="https://www.welivesecurity.com/2020/05/12/lukas-stefanko-how-we-fought-off-ddos-attack-mobile-botnet/" TargetMode="External"/><Relationship Id="rId757" Type="http://schemas.openxmlformats.org/officeDocument/2006/relationships/hyperlink" Target="https://blog.malwarebytes.com/cybercrime/2017/11/emerging-apac-markets-prime-targets-malware-future/" TargetMode="External"/><Relationship Id="rId964" Type="http://schemas.openxmlformats.org/officeDocument/2006/relationships/hyperlink" Target="https://blog.malwarebytes.com/security-world/2016/02/dayz-in-a-daze-forum-breach-confirmed/" TargetMode="External"/><Relationship Id="rId1387" Type="http://schemas.openxmlformats.org/officeDocument/2006/relationships/hyperlink" Target="https://www.pandasecurity.com/mediacenter/technology/new-no-talk-scam/" TargetMode="External"/><Relationship Id="rId1594" Type="http://schemas.openxmlformats.org/officeDocument/2006/relationships/hyperlink" Target="https://blog.malwarebytes.com/threat-analysis/2017/10/magniber-ransomware-exclusively-for-south-koreans/" TargetMode="External"/><Relationship Id="rId2438" Type="http://schemas.openxmlformats.org/officeDocument/2006/relationships/hyperlink" Target="https://nakedsecurity.sophos.com/2017/08/25/hackable-flaw-in-connected-cars-is-unpatchable-warn-researchers/" TargetMode="External"/><Relationship Id="rId2645" Type="http://schemas.openxmlformats.org/officeDocument/2006/relationships/hyperlink" Target="https://securingtomorrow.mcafee.com/consumer/consumer-threat-notices/fortnite-flaw-phishing-accounts/" TargetMode="External"/><Relationship Id="rId2852" Type="http://schemas.openxmlformats.org/officeDocument/2006/relationships/hyperlink" Target="https://securelist.com/everyone-sees-not-what-they-want-to-see/74997/" TargetMode="External"/><Relationship Id="rId3903" Type="http://schemas.openxmlformats.org/officeDocument/2006/relationships/hyperlink" Target="https://blog.malwarebytes.com/how-tos-2/2020/06/coughing-in-the-face-of-scammers-security-tips-for-the-2020-tax-season/" TargetMode="External"/><Relationship Id="rId93" Type="http://schemas.openxmlformats.org/officeDocument/2006/relationships/hyperlink" Target="https://www.welivesecurity.com/2017/04/04/dont-pay-free-malicious-adobe-flash-player-app-found-google-play/" TargetMode="External"/><Relationship Id="rId617" Type="http://schemas.openxmlformats.org/officeDocument/2006/relationships/hyperlink" Target="https://www.fortinet.com/blog/threat-research/sstic-2017-in-a-nutshell.html" TargetMode="External"/><Relationship Id="rId824" Type="http://schemas.openxmlformats.org/officeDocument/2006/relationships/hyperlink" Target="https://www.welivesecurity.com/2017/11/09/eset-detected-windows-movie-maker-scam-2017/" TargetMode="External"/><Relationship Id="rId1247" Type="http://schemas.openxmlformats.org/officeDocument/2006/relationships/hyperlink" Target="https://nakedsecurity.sophos.com/2016/05/24/ads-are-for-humans-not-bots-say-advertisers/" TargetMode="External"/><Relationship Id="rId1454" Type="http://schemas.openxmlformats.org/officeDocument/2006/relationships/hyperlink" Target="https://nakedsecurity.sophos.com/2016/08/12/researchers-announce-linux-kernel-network-snooping-bug/" TargetMode="External"/><Relationship Id="rId1661" Type="http://schemas.openxmlformats.org/officeDocument/2006/relationships/hyperlink" Target="https://blog.malwarebytes.com/cybercrime/2018/12/smart-speakers-christmas/" TargetMode="External"/><Relationship Id="rId2505" Type="http://schemas.openxmlformats.org/officeDocument/2006/relationships/hyperlink" Target="https://unit42.paloaltonetworks.com/unit42-sofacy-attacks-multiple-government-entities/" TargetMode="External"/><Relationship Id="rId2712" Type="http://schemas.openxmlformats.org/officeDocument/2006/relationships/hyperlink" Target="https://www.sentinelone.com/blog/dns-hijacking-what-is-it-and-how-does-it-work/" TargetMode="External"/><Relationship Id="rId1107" Type="http://schemas.openxmlformats.org/officeDocument/2006/relationships/hyperlink" Target="https://unit42.paloaltonetworks.com/prince-of-persia-infy-malware-active-in-decade-of-targeted-attacks/" TargetMode="External"/><Relationship Id="rId1314" Type="http://schemas.openxmlformats.org/officeDocument/2006/relationships/hyperlink" Target="https://blog.trendmicro.com/trendlabs-security-intelligence/toast-overlay-weaponized-install-android-malware-single-attack-chain/" TargetMode="External"/><Relationship Id="rId1521" Type="http://schemas.openxmlformats.org/officeDocument/2006/relationships/hyperlink" Target="https://www.symantec.com/blogs/threat-intelligence/leafminer-espionage-middle-east" TargetMode="External"/><Relationship Id="rId3279" Type="http://schemas.openxmlformats.org/officeDocument/2006/relationships/hyperlink" Target="https://unit42.paloaltonetworks.com/pkplug_chinese_cyber_espionage_group_attacking_asia/" TargetMode="External"/><Relationship Id="rId3486" Type="http://schemas.openxmlformats.org/officeDocument/2006/relationships/hyperlink" Target="https://blog.malwarebytes.com/threat-analysis/2020/01/woof-locker-stealthy-browser-locker-tech-support-scam/" TargetMode="External"/><Relationship Id="rId3693" Type="http://schemas.openxmlformats.org/officeDocument/2006/relationships/hyperlink" Target="https://nakedsecurity.sophos.com/2020/03/27/android-apps-are-snooping-on-your-installed-software/" TargetMode="External"/><Relationship Id="rId20" Type="http://schemas.openxmlformats.org/officeDocument/2006/relationships/hyperlink" Target="https://threatvector.cylance.com/en_us/home/mysterybot-do-you-do-your-banking-on-your-phone.html" TargetMode="External"/><Relationship Id="rId2088" Type="http://schemas.openxmlformats.org/officeDocument/2006/relationships/hyperlink" Target="https://blog.malwarebytes.com/security-world/privacy-security-world/2019/03/what-congress-means-when-it-talks-about-data-privacy-legislation/" TargetMode="External"/><Relationship Id="rId2295" Type="http://schemas.openxmlformats.org/officeDocument/2006/relationships/hyperlink" Target="https://www.pandasecurity.com/mediacenter/panda-security/five-myths-about-mobile-phone-security/" TargetMode="External"/><Relationship Id="rId3139" Type="http://schemas.openxmlformats.org/officeDocument/2006/relationships/hyperlink" Target="https://www.pandasecurity.com/en/mediacenter/tips/protect-phone-summer-holidays/" TargetMode="External"/><Relationship Id="rId3346" Type="http://schemas.openxmlformats.org/officeDocument/2006/relationships/hyperlink" Target="https://www.fortinet.com/blog/business-and-technology/fortinet-cloud-security-microsoft-azure" TargetMode="External"/><Relationship Id="rId267" Type="http://schemas.openxmlformats.org/officeDocument/2006/relationships/hyperlink" Target="https://securingtomorrow.mcafee.com/languages/espanol/predicciones-sobre-amenazas-para-2019-de-mcafee-labs/" TargetMode="External"/><Relationship Id="rId474" Type="http://schemas.openxmlformats.org/officeDocument/2006/relationships/hyperlink" Target="https://nakedsecurity.sophos.com/2017/05/11/google-wont-fix-android-contentjacking-flaw-for-months/" TargetMode="External"/><Relationship Id="rId2155" Type="http://schemas.openxmlformats.org/officeDocument/2006/relationships/hyperlink" Target="https://www.carbonblack.com/2019/03/14/rsa-wrap-up-its-all-about-the-people/" TargetMode="External"/><Relationship Id="rId3553" Type="http://schemas.openxmlformats.org/officeDocument/2006/relationships/hyperlink" Target="https://www.sentinelone.com/blog/worried-whether-your-mac-can-get-a-virus-lets-talk-facts/" TargetMode="External"/><Relationship Id="rId3760" Type="http://schemas.openxmlformats.org/officeDocument/2006/relationships/hyperlink" Target="https://nakedsecurity.sophos.com/2020/04/09/fleeceware-on-your-iphone-dont-get-caught-out-while-penned-up-at-home/" TargetMode="External"/><Relationship Id="rId127" Type="http://schemas.openxmlformats.org/officeDocument/2006/relationships/hyperlink" Target="https://labsblog.f-secure.com/2016/05/16/bye-bye-flash-google-chrome-plans-to-go-html5-by-default/" TargetMode="External"/><Relationship Id="rId681" Type="http://schemas.openxmlformats.org/officeDocument/2006/relationships/hyperlink" Target="https://blog.malwarebytes.com/malwarebytes-news/2018/05/mobile-menace-monday-reemergence-industry-duping-fake-av/" TargetMode="External"/><Relationship Id="rId2362" Type="http://schemas.openxmlformats.org/officeDocument/2006/relationships/hyperlink" Target="https://nakedsecurity.sophos.com/2017/02/17/gmail-now-blocks-all-javascript-email-attachments/" TargetMode="External"/><Relationship Id="rId3206" Type="http://schemas.openxmlformats.org/officeDocument/2006/relationships/hyperlink" Target="https://www.mcafee.com/blogs/consumer/mobile-and-iot-security/four-surprising-mobile-threats/?hilite=%27play%27%2C%27store%27%2C%27malicious%27" TargetMode="External"/><Relationship Id="rId3413" Type="http://schemas.openxmlformats.org/officeDocument/2006/relationships/hyperlink" Target="https://blog.malwarebytes.com/social-engineering/2019/12/fake-elder-scrolls-online-developers-go-phishing-on-playstation/" TargetMode="External"/><Relationship Id="rId3620" Type="http://schemas.openxmlformats.org/officeDocument/2006/relationships/hyperlink" Target="https://www.mcafee.com/blogs/languages/portugues/o-whatsapp-e-seguro-para-criancas-veja-aqui-o-que-os-pais-precisam-saber/?hilite=%27google%27%2C%27malware%27" TargetMode="External"/><Relationship Id="rId334" Type="http://schemas.openxmlformats.org/officeDocument/2006/relationships/hyperlink" Target="https://securingtomorrow.mcafee.com/languages/espanol/ransomware-una-amenaza-renacida-y-negocio-lucrativo/" TargetMode="External"/><Relationship Id="rId541" Type="http://schemas.openxmlformats.org/officeDocument/2006/relationships/hyperlink" Target="https://nakedsecurity.sophos.com/2017/05/30/why-you-should-avoid-star-hop-and-candy-link-in-google-play/" TargetMode="External"/><Relationship Id="rId1171" Type="http://schemas.openxmlformats.org/officeDocument/2006/relationships/hyperlink" Target="https://www.pandasecurity.com/mediacenter/family-safety/all-you-need-to-know-about-the-worrying-popularity-of-malvertising/" TargetMode="External"/><Relationship Id="rId2015" Type="http://schemas.openxmlformats.org/officeDocument/2006/relationships/hyperlink" Target="https://securingtomorrow.mcafee.com/other-blogs/mcafee-labs/ie-scripting-flaw-still-a-threat-to-unpatched-systems-analyzing-cve-2018-8653/" TargetMode="External"/><Relationship Id="rId2222" Type="http://schemas.openxmlformats.org/officeDocument/2006/relationships/hyperlink" Target="https://www.kaspersky.com/blog/sharepoint-phishing-attack/25515/" TargetMode="External"/><Relationship Id="rId401" Type="http://schemas.openxmlformats.org/officeDocument/2006/relationships/hyperlink" Target="https://www.pandasecurity.com/mediacenter/mobile-news/new-whatsapp-updates-way-stay-safe/" TargetMode="External"/><Relationship Id="rId1031" Type="http://schemas.openxmlformats.org/officeDocument/2006/relationships/hyperlink" Target="https://blog.malwarebytes.com/threat-analysis/2018/01/scarab-ransomware-new-variant-changes-tactics/" TargetMode="External"/><Relationship Id="rId1988" Type="http://schemas.openxmlformats.org/officeDocument/2006/relationships/hyperlink" Target="https://www.kaspersky.com/blog/apex-legends-mobile-fakes/25836/" TargetMode="External"/><Relationship Id="rId4187" Type="http://schemas.openxmlformats.org/officeDocument/2006/relationships/hyperlink" Target="https://www.mcafee.com/blogs/other-blogs/mcafee-labs/a-year-in-review-threat-landscape-for-2020/?hilite=%27play%27%2C%27store%27%2C%27malicious%27" TargetMode="External"/><Relationship Id="rId4047" Type="http://schemas.openxmlformats.org/officeDocument/2006/relationships/hyperlink" Target="https://www.welivesecurity.com/2020/09/30/aptc23-group-evolves-its-android-spyware/" TargetMode="External"/><Relationship Id="rId1848" Type="http://schemas.openxmlformats.org/officeDocument/2006/relationships/hyperlink" Target="https://www.fortinet.com/blog/partners/what-your-customers-need-from-today-s-nac-solutions.html" TargetMode="External"/><Relationship Id="rId3063" Type="http://schemas.openxmlformats.org/officeDocument/2006/relationships/hyperlink" Target="https://news.sophos.com/en-us/2018/09/24/cryptojacking-apps-return-to-google-play-market/" TargetMode="External"/><Relationship Id="rId3270" Type="http://schemas.openxmlformats.org/officeDocument/2006/relationships/hyperlink" Target="https://blog.malwarebytes.com/mac/2019/09/new-ios-exploit-checkm8-allows-permanent-compromise-of-iphones/" TargetMode="External"/><Relationship Id="rId4114" Type="http://schemas.openxmlformats.org/officeDocument/2006/relationships/hyperlink" Target="https://www.mcafee.com/blogs/consumer/family-safety/5-fun-ways-to-keep-family-connections-strong-and-secure-this-holiday/?hilite=%27google%27%2C%27malware%27" TargetMode="External"/><Relationship Id="rId191" Type="http://schemas.openxmlformats.org/officeDocument/2006/relationships/hyperlink" Target="https://www.kaspersky.com/blog/mobile-malware-part-3/23971/" TargetMode="External"/><Relationship Id="rId1708" Type="http://schemas.openxmlformats.org/officeDocument/2006/relationships/hyperlink" Target="https://nakedsecurity.sophos.com/2017/10/11/watch-out-for-these-high-pressure-apple-malware-scams/" TargetMode="External"/><Relationship Id="rId1915" Type="http://schemas.openxmlformats.org/officeDocument/2006/relationships/hyperlink" Target="https://www.kaspersky.com/blog/cryakl-decrypted-for-good/21129/" TargetMode="External"/><Relationship Id="rId3130" Type="http://schemas.openxmlformats.org/officeDocument/2006/relationships/hyperlink" Target="https://nakedsecurity.sophos.com/2019/08/08/update-your-iphone-remote-control-holes-revealed/" TargetMode="External"/><Relationship Id="rId2689" Type="http://schemas.openxmlformats.org/officeDocument/2006/relationships/hyperlink" Target="https://www.sentinelone.com/blog/privacy-2019-fixing-16-year-old-problem-tls-esni/" TargetMode="External"/><Relationship Id="rId2896" Type="http://schemas.openxmlformats.org/officeDocument/2006/relationships/hyperlink" Target="https://securelist.com/luckymouse-hits-national-data-center/86083/" TargetMode="External"/><Relationship Id="rId3947" Type="http://schemas.openxmlformats.org/officeDocument/2006/relationships/hyperlink" Target="https://www.fortinet.com/blog/industry-trends/staying-up-to-date-with-todays-evolving-cyber-threat-landscape" TargetMode="External"/><Relationship Id="rId868" Type="http://schemas.openxmlformats.org/officeDocument/2006/relationships/hyperlink" Target="https://www.welivesecurity.com/2017/01/24/apple-issues-security-patches-just-everything/" TargetMode="External"/><Relationship Id="rId1498" Type="http://schemas.openxmlformats.org/officeDocument/2006/relationships/hyperlink" Target="https://www.sentinelone.com/blog/rtf-zero-day-wild/" TargetMode="External"/><Relationship Id="rId2549" Type="http://schemas.openxmlformats.org/officeDocument/2006/relationships/hyperlink" Target="https://securingtomorrow.mcafee.com/other-blogs/trusted-advisor/cortana-vulnerability-windows-10/" TargetMode="External"/><Relationship Id="rId2756" Type="http://schemas.openxmlformats.org/officeDocument/2006/relationships/hyperlink" Target="https://www.sentinelone.com/blog/zero-day-survival-guide-everything-need-know/" TargetMode="External"/><Relationship Id="rId2963" Type="http://schemas.openxmlformats.org/officeDocument/2006/relationships/hyperlink" Target="https://securelist.com/the-rise-of-mobile-banker-asacub/87591/" TargetMode="External"/><Relationship Id="rId3807" Type="http://schemas.openxmlformats.org/officeDocument/2006/relationships/hyperlink" Target="https://www.welivesecurity.com/2020/04/28/grandoreiro-how-engorged-can-exe-get/" TargetMode="External"/><Relationship Id="rId728" Type="http://schemas.openxmlformats.org/officeDocument/2006/relationships/hyperlink" Target="https://blog.malwarebytes.com/threat-analysis/2017/03/helpdetectwz-chinese-backdoor-drivers/" TargetMode="External"/><Relationship Id="rId935" Type="http://schemas.openxmlformats.org/officeDocument/2006/relationships/hyperlink" Target="https://labsblog.f-secure.com/2016/04/29/a-recap-on-teslacrypt/" TargetMode="External"/><Relationship Id="rId1358" Type="http://schemas.openxmlformats.org/officeDocument/2006/relationships/hyperlink" Target="https://blog.trendmicro.com/trendlabs-security-intelligence/cve-2017-0780-denial-service-vulnerability-android-messages-app/" TargetMode="External"/><Relationship Id="rId1565" Type="http://schemas.openxmlformats.org/officeDocument/2006/relationships/hyperlink" Target="https://blog.malwarebytes.com/security-world/week-in-security/2017/12/a-week-in-security-december-04-december-10/" TargetMode="External"/><Relationship Id="rId1772" Type="http://schemas.openxmlformats.org/officeDocument/2006/relationships/hyperlink" Target="https://www.welivesecurity.com/2016/07/19/malicious-scripts-gaining-prevalence-brazil/" TargetMode="External"/><Relationship Id="rId2409" Type="http://schemas.openxmlformats.org/officeDocument/2006/relationships/hyperlink" Target="https://nakedsecurity.sophos.com/2017/06/26/news-in-brief-gmail-stops-scanning-uk-parliament-hack-windows-10-s-hacked/" TargetMode="External"/><Relationship Id="rId2616" Type="http://schemas.openxmlformats.org/officeDocument/2006/relationships/hyperlink" Target="https://nakedsecurity.sophos.com/2018/11/07/serious-xss-flaw-discovered-in-evernote-for-windows-update-now/" TargetMode="External"/><Relationship Id="rId64" Type="http://schemas.openxmlformats.org/officeDocument/2006/relationships/hyperlink" Target="https://www.welivesecurity.com/2017/04/13/real-virtual-currency-scammers-accept/" TargetMode="External"/><Relationship Id="rId1218" Type="http://schemas.openxmlformats.org/officeDocument/2006/relationships/hyperlink" Target="https://nakedsecurity.sophos.com/2017/05/05/google-phish-thats-a-worm-what-happened-and-what-to-do/" TargetMode="External"/><Relationship Id="rId1425" Type="http://schemas.openxmlformats.org/officeDocument/2006/relationships/hyperlink" Target="https://blog.malwarebytes.com/security-world/2018/09/week-security-september-17-23/" TargetMode="External"/><Relationship Id="rId2823" Type="http://schemas.openxmlformats.org/officeDocument/2006/relationships/hyperlink" Target="https://securelist.com/kaspersky-security-bulletin-2016-executive-summary/76858/" TargetMode="External"/><Relationship Id="rId1632" Type="http://schemas.openxmlformats.org/officeDocument/2006/relationships/hyperlink" Target="https://blog.malwarebytes.com/cybercrime/2017/02/staying-safe-online-on-valentines-day/" TargetMode="External"/><Relationship Id="rId2199" Type="http://schemas.openxmlformats.org/officeDocument/2006/relationships/hyperlink" Target="https://www.kaspersky.com/blog/mwc19-recap/25885/" TargetMode="External"/><Relationship Id="rId3597" Type="http://schemas.openxmlformats.org/officeDocument/2006/relationships/hyperlink" Target="https://nakedsecurity.sophos.com/2020/03/04/tech-support-scammers-hacked-back-by-vigilante/" TargetMode="External"/><Relationship Id="rId3457" Type="http://schemas.openxmlformats.org/officeDocument/2006/relationships/hyperlink" Target="https://www.pandasecurity.com/en/mediacenter/mobile-news/2020-cybersecurity-resolutions/" TargetMode="External"/><Relationship Id="rId3664" Type="http://schemas.openxmlformats.org/officeDocument/2006/relationships/hyperlink" Target="https://www.mcafee.com/blogs/languages/italia/come-funziona-lo-spoofing-telefonico/?hilite=%27android%27%2C%27malware%27" TargetMode="External"/><Relationship Id="rId3871" Type="http://schemas.openxmlformats.org/officeDocument/2006/relationships/hyperlink" Target="https://www.welivesecurity.com/2020/06/02/google-adds-nest-devices-advanced-protection-program/" TargetMode="External"/><Relationship Id="rId378" Type="http://schemas.openxmlformats.org/officeDocument/2006/relationships/hyperlink" Target="https://www.pandasecurity.com/mediacenter/mobile-security/ghost-push-malware-android/" TargetMode="External"/><Relationship Id="rId585" Type="http://schemas.openxmlformats.org/officeDocument/2006/relationships/hyperlink" Target="https://www.symantec.com/blogs/threat-intelligence/symantec-intelligence-december-2017" TargetMode="External"/><Relationship Id="rId792" Type="http://schemas.openxmlformats.org/officeDocument/2006/relationships/hyperlink" Target="https://blog.malwarebytes.com/security-world/week-in-security/2017/09/week-security-september-4-september-10/" TargetMode="External"/><Relationship Id="rId2059" Type="http://schemas.openxmlformats.org/officeDocument/2006/relationships/hyperlink" Target="https://blog.malwarebytes.com/threat-analysis/2019/04/say-hello-baldr-new-stealer-market/" TargetMode="External"/><Relationship Id="rId2266" Type="http://schemas.openxmlformats.org/officeDocument/2006/relationships/hyperlink" Target="https://securingtomorrow.mcafee.com/business/google-dorking/" TargetMode="External"/><Relationship Id="rId2473" Type="http://schemas.openxmlformats.org/officeDocument/2006/relationships/hyperlink" Target="https://nakedsecurity.sophos.com/2017/12/11/mailsploit-using-emails-to-attack-mail-software/" TargetMode="External"/><Relationship Id="rId2680" Type="http://schemas.openxmlformats.org/officeDocument/2006/relationships/hyperlink" Target="https://nakedsecurity.sophos.com/2019/04/04/android-banking-and-finance-apps-security-found-wanting/" TargetMode="External"/><Relationship Id="rId3317" Type="http://schemas.openxmlformats.org/officeDocument/2006/relationships/hyperlink" Target="https://nakedsecurity.sophos.com/2019/10/22/storing-your-stuff-securely-in-the-cloud/" TargetMode="External"/><Relationship Id="rId3524" Type="http://schemas.openxmlformats.org/officeDocument/2006/relationships/hyperlink" Target="https://www.mcafee.com/blogs/consumer/consumer-threat-notices/whatsapp-desktop-vulnerabilities/?hilite=%27android%27%2C%27malicious%27" TargetMode="External"/><Relationship Id="rId3731" Type="http://schemas.openxmlformats.org/officeDocument/2006/relationships/hyperlink" Target="https://blog.malwarebytes.com/privacy-2/2020/04/gdpr-an-impact-around-the-world/" TargetMode="External"/><Relationship Id="rId238" Type="http://schemas.openxmlformats.org/officeDocument/2006/relationships/hyperlink" Target="https://securingtomorrow.mcafee.com/other-blogs/mcafee-labs/mcafee-labs-threats-report-examines-cryptocurrency-hijacking-ransomware-fileless-malware/" TargetMode="External"/><Relationship Id="rId445" Type="http://schemas.openxmlformats.org/officeDocument/2006/relationships/hyperlink" Target="https://nakedsecurity.sophos.com/2017/06/05/punching-down-the-judy-android-malware-a-sophoslabs-analysis/" TargetMode="External"/><Relationship Id="rId652" Type="http://schemas.openxmlformats.org/officeDocument/2006/relationships/hyperlink" Target="https://www.fortinet.com/blog/industry-trends/hack-lu-2016-wrap-up.html" TargetMode="External"/><Relationship Id="rId1075" Type="http://schemas.openxmlformats.org/officeDocument/2006/relationships/hyperlink" Target="https://securingtomorrow.mcafee.com/consumer/digital-literacy-decoded-time-to-reprise-our-roles-as-digital-citizens/" TargetMode="External"/><Relationship Id="rId1282" Type="http://schemas.openxmlformats.org/officeDocument/2006/relationships/hyperlink" Target="https://nakedsecurity.sophos.com/2017/01/27/data-privacy-day-know-the-risks-of-amazon-alexa-and-google-home/" TargetMode="External"/><Relationship Id="rId2126" Type="http://schemas.openxmlformats.org/officeDocument/2006/relationships/hyperlink" Target="https://www.carbonblack.com/2019/01/29/tau-threat-intelligence-notification-blackrouter-ransomware/" TargetMode="External"/><Relationship Id="rId2333" Type="http://schemas.openxmlformats.org/officeDocument/2006/relationships/hyperlink" Target="https://blog.malwarebytes.com/threat-analysis/2016/11/princess-ransomware/" TargetMode="External"/><Relationship Id="rId2540" Type="http://schemas.openxmlformats.org/officeDocument/2006/relationships/hyperlink" Target="https://nakedsecurity.sophos.com/2018/05/22/teensafe-phone-monitoring-app-leaks-teens-icloud-logins-in-plaintext/" TargetMode="External"/><Relationship Id="rId305" Type="http://schemas.openxmlformats.org/officeDocument/2006/relationships/hyperlink" Target="https://securingtomorrow.mcafee.com/business/tricky-phishing-scam-manages-impersonate-legitimate-urls/" TargetMode="External"/><Relationship Id="rId512" Type="http://schemas.openxmlformats.org/officeDocument/2006/relationships/hyperlink" Target="https://nakedsecurity.sophos.com/2016/06/30/beaver-gang-counter-malware-ejected-from-play-store/" TargetMode="External"/><Relationship Id="rId1142" Type="http://schemas.openxmlformats.org/officeDocument/2006/relationships/hyperlink" Target="https://www.pandasecurity.com/mediacenter/security/corporate-email-addresses-receive-four-times-malware-personal-ones/" TargetMode="External"/><Relationship Id="rId2400" Type="http://schemas.openxmlformats.org/officeDocument/2006/relationships/hyperlink" Target="https://www.welivesecurity.com/2017/05/17/reuben-paul-still-connected-toys-hack/" TargetMode="External"/><Relationship Id="rId1002" Type="http://schemas.openxmlformats.org/officeDocument/2006/relationships/hyperlink" Target="https://blog.malwarebytes.com/threat-analysis/2016/07/window-range-manager/" TargetMode="External"/><Relationship Id="rId4158" Type="http://schemas.openxmlformats.org/officeDocument/2006/relationships/hyperlink" Target="https://www.mcafee.com/blogs/other-blogs/mcafee-labs/how-a-device-to-cloud-architecture-defends-against-the-solarwinds-supply-chain-compromise/?hilite=%27play%27%2C%27store%27%2C%27malware%27" TargetMode="External"/><Relationship Id="rId1959" Type="http://schemas.openxmlformats.org/officeDocument/2006/relationships/hyperlink" Target="https://blog.malwarebytes.com/cybercrime/2019/04/instagram-password-stealing-apps-found-on-google-play/" TargetMode="External"/><Relationship Id="rId3174" Type="http://schemas.openxmlformats.org/officeDocument/2006/relationships/hyperlink" Target="https://www.kaspersky.com/blog/ransomware-in-fortnite-cheats/28104/" TargetMode="External"/><Relationship Id="rId4018" Type="http://schemas.openxmlformats.org/officeDocument/2006/relationships/hyperlink" Target="https://www.mcafee.com/blogs/consumer/the-first-smartphone-for-free-ranging-kids/?hilite=%27play%27%2C%27store%27%2C%27malware%27" TargetMode="External"/><Relationship Id="rId1819" Type="http://schemas.openxmlformats.org/officeDocument/2006/relationships/hyperlink" Target="https://securingtomorrow.mcafee.com/consumer/need-know-livestreaming/" TargetMode="External"/><Relationship Id="rId3381" Type="http://schemas.openxmlformats.org/officeDocument/2006/relationships/hyperlink" Target="https://blog.malwarebytes.com/web-threats/2019/11/web-skimmer-phishes-credit-card-data-via-rogue-payment-service-platform/" TargetMode="External"/><Relationship Id="rId2190" Type="http://schemas.openxmlformats.org/officeDocument/2006/relationships/hyperlink" Target="https://nakedsecurity.sophos.com/2019/01/23/pewdiepie-spammers-and-whale-flingers-exploit-hole-in-atlas-game/" TargetMode="External"/><Relationship Id="rId3034" Type="http://schemas.openxmlformats.org/officeDocument/2006/relationships/hyperlink" Target="https://blog.trendmicro.com/trendlabs-security-intelligence/julys-android-security-bulletin-addresses-continuing-mediaserver-qualcomm-issues/" TargetMode="External"/><Relationship Id="rId3241" Type="http://schemas.openxmlformats.org/officeDocument/2006/relationships/hyperlink" Target="https://symantec-enterprise-blogs.security.com/blogs/expert-perspectives/what-were-doing-fight-scourge-cyber-stalking" TargetMode="External"/><Relationship Id="rId162" Type="http://schemas.openxmlformats.org/officeDocument/2006/relationships/hyperlink" Target="https://www.kaspersky.com/blog/browser-extensions-security/20886/" TargetMode="External"/><Relationship Id="rId2050" Type="http://schemas.openxmlformats.org/officeDocument/2006/relationships/hyperlink" Target="https://www.symantec.com/blogs/threat-intelligence/sgx-malware-explainer" TargetMode="External"/><Relationship Id="rId3101" Type="http://schemas.openxmlformats.org/officeDocument/2006/relationships/hyperlink" Target="https://www.welivesecurity.com/2019/07/29/android-ransomware-back/" TargetMode="External"/><Relationship Id="rId979" Type="http://schemas.openxmlformats.org/officeDocument/2006/relationships/hyperlink" Target="https://blog.malwarebytes.com/malwarebytes-news/2016/06/malwarebytes-org-is-now-malwarebytes-com/" TargetMode="External"/><Relationship Id="rId839" Type="http://schemas.openxmlformats.org/officeDocument/2006/relationships/hyperlink" Target="https://www.welivesecurity.com/2018/09/10/100-days-gdpr/" TargetMode="External"/><Relationship Id="rId1469" Type="http://schemas.openxmlformats.org/officeDocument/2006/relationships/hyperlink" Target="https://www.kaspersky.com/blog/transatlantic-cable-podcast-25/21276/" TargetMode="External"/><Relationship Id="rId2867" Type="http://schemas.openxmlformats.org/officeDocument/2006/relationships/hyperlink" Target="https://securelist.com/ksb-threat-predictions-for-connected-life-in-2018/83265/" TargetMode="External"/><Relationship Id="rId3918" Type="http://schemas.openxmlformats.org/officeDocument/2006/relationships/hyperlink" Target="https://www.mcafee.com/blogs/consumer/how-entertaining-ourselves-at-home-has-become-a-risky-business/?hilite=%27google%27%2C%27malicious%27" TargetMode="External"/><Relationship Id="rId4082" Type="http://schemas.openxmlformats.org/officeDocument/2006/relationships/hyperlink" Target="https://blog.malwarebytes.com/exploits-and-vulnerabilities/2020/10/google-patches-exploited-zero-day-bug-that-affects-chrome-users/" TargetMode="External"/><Relationship Id="rId1676" Type="http://schemas.openxmlformats.org/officeDocument/2006/relationships/hyperlink" Target="https://www.carbonblack.com/2018/11/29/8-ways-to-avoid-the-cybersecurity-grinch-this-holiday-season/" TargetMode="External"/><Relationship Id="rId1883" Type="http://schemas.openxmlformats.org/officeDocument/2006/relationships/hyperlink" Target="https://nakedsecurity.sophos.com/2016/05/17/apples-big-security-update-but-some-ipad-pro-users-say-theyve-been-bricked/" TargetMode="External"/><Relationship Id="rId2727" Type="http://schemas.openxmlformats.org/officeDocument/2006/relationships/hyperlink" Target="https://blog.malwarebytes.com/privacy-2/2019/05/nists-privacy-framework-lets-privacy-tell-its-own-story/" TargetMode="External"/><Relationship Id="rId2934" Type="http://schemas.openxmlformats.org/officeDocument/2006/relationships/hyperlink" Target="https://securelist.com/apt-style-bank-robberies-increase-with-metel-gcman-and-carbanak-2-0-attacks/73638/" TargetMode="External"/><Relationship Id="rId906" Type="http://schemas.openxmlformats.org/officeDocument/2006/relationships/hyperlink" Target="https://www.fortinet.com/blog/threat-research/apache-commons-collections-under-attack.html" TargetMode="External"/><Relationship Id="rId1329" Type="http://schemas.openxmlformats.org/officeDocument/2006/relationships/hyperlink" Target="https://blog.trendmicro.com/trendlabs-security-intelligence/open-adb-ports-being-exploited-to-spread-possible-satori-variant-in-android-devices/" TargetMode="External"/><Relationship Id="rId1536" Type="http://schemas.openxmlformats.org/officeDocument/2006/relationships/hyperlink" Target="https://www.symantec.com/blogs/threat-intelligence/formjacking-attacks-retailers" TargetMode="External"/><Relationship Id="rId1743" Type="http://schemas.openxmlformats.org/officeDocument/2006/relationships/hyperlink" Target="https://www.sentinelone.com/blog/shut-snitch-reverse-engineering-exploiting-critical-little-snitch-vulnerability-reverse-engineering-mac-os-x/" TargetMode="External"/><Relationship Id="rId1950" Type="http://schemas.openxmlformats.org/officeDocument/2006/relationships/hyperlink" Target="https://blog.malwarebytes.com/cybercrime/2019/01/the-new-landscape-of-preinstalled-mobile-malware-malicious-code-within/" TargetMode="External"/><Relationship Id="rId35" Type="http://schemas.openxmlformats.org/officeDocument/2006/relationships/hyperlink" Target="https://www.welivesecurity.com/2018/06/18/new-telegram-abusing-android-rat/" TargetMode="External"/><Relationship Id="rId1603" Type="http://schemas.openxmlformats.org/officeDocument/2006/relationships/hyperlink" Target="https://blog.malwarebytes.com/cybercrime/2016/12/scam-as-a-service-2-the-b-team/" TargetMode="External"/><Relationship Id="rId1810" Type="http://schemas.openxmlformats.org/officeDocument/2006/relationships/hyperlink" Target="https://securingtomorrow.mcafee.com/other-blogs/mcafee-labs/hackers-bypassed-adobe-flash-protection-mechanism/" TargetMode="External"/><Relationship Id="rId3568" Type="http://schemas.openxmlformats.org/officeDocument/2006/relationships/hyperlink" Target="https://symantec-enterprise-blogs.security.com/blogs/expert-perspectives/how-identify-and-control-doh-your-network" TargetMode="External"/><Relationship Id="rId3775" Type="http://schemas.openxmlformats.org/officeDocument/2006/relationships/hyperlink" Target="https://www.kaspersky.com/blog/how-to-leak-image-info/34875/" TargetMode="External"/><Relationship Id="rId3982" Type="http://schemas.openxmlformats.org/officeDocument/2006/relationships/hyperlink" Target="https://labs.sentinelone.com/hacking-smart-devices-for-fun-and-profit/" TargetMode="External"/><Relationship Id="rId489" Type="http://schemas.openxmlformats.org/officeDocument/2006/relationships/hyperlink" Target="https://nakedsecurity.sophos.com/2016/08/22/monday-review-the-hot-21-stories-of-the-week-19/" TargetMode="External"/><Relationship Id="rId696" Type="http://schemas.openxmlformats.org/officeDocument/2006/relationships/hyperlink" Target="https://blog.malwarebytes.com/cybercrime/2017/03/mobile-menace-monday-preinstalled-adware-and-sometimes-worse/" TargetMode="External"/><Relationship Id="rId2377" Type="http://schemas.openxmlformats.org/officeDocument/2006/relationships/hyperlink" Target="https://www.pandasecurity.com/mediacenter/security/charger-ransomware-smartphone-users/" TargetMode="External"/><Relationship Id="rId2584" Type="http://schemas.openxmlformats.org/officeDocument/2006/relationships/hyperlink" Target="https://www.fortinet.com/blog/business-and-technology/top-cyber-trends-in-healthcare-today--q-a-with-sonia-arista--nat.html" TargetMode="External"/><Relationship Id="rId2791" Type="http://schemas.openxmlformats.org/officeDocument/2006/relationships/hyperlink" Target="https://blog.trendmicro.com/trendlabs-security-intelligence/adware-campaign-identified-from-182-game-and-camera-apps-on-google-play-and-third-party-stores-like-9apps/" TargetMode="External"/><Relationship Id="rId3428" Type="http://schemas.openxmlformats.org/officeDocument/2006/relationships/hyperlink" Target="https://www.welivesecurity.com/2019/12/13/2fa-double-down-your-security/" TargetMode="External"/><Relationship Id="rId3635" Type="http://schemas.openxmlformats.org/officeDocument/2006/relationships/hyperlink" Target="https://www.mcafee.com/blogs/languages/espanol/como-hacer-un-analisis-de-virus/?hilite=%27android%27%2C%27malware%27" TargetMode="External"/><Relationship Id="rId349" Type="http://schemas.openxmlformats.org/officeDocument/2006/relationships/hyperlink" Target="https://unit42.paloaltonetworks.com/unit42-google-play-apps-infected-malicious-iframes/" TargetMode="External"/><Relationship Id="rId556" Type="http://schemas.openxmlformats.org/officeDocument/2006/relationships/hyperlink" Target="https://nakedsecurity.sophos.com/2018/05/10/watch-out-photo-editor-apps-hiding-malware-on-google-play/" TargetMode="External"/><Relationship Id="rId763" Type="http://schemas.openxmlformats.org/officeDocument/2006/relationships/hyperlink" Target="https://blog.malwarebytes.com/security-world/2016/08/a-week-in-security-aug-14-aug-20/" TargetMode="External"/><Relationship Id="rId1186" Type="http://schemas.openxmlformats.org/officeDocument/2006/relationships/hyperlink" Target="https://www.sentinelone.com/blog/mobile-security-training-securing-enterprise-endpoints/" TargetMode="External"/><Relationship Id="rId1393" Type="http://schemas.openxmlformats.org/officeDocument/2006/relationships/hyperlink" Target="https://www.sentinelone.com/blog/linux-operating-system-attacks-problem-getting-worse/" TargetMode="External"/><Relationship Id="rId2237" Type="http://schemas.openxmlformats.org/officeDocument/2006/relationships/hyperlink" Target="https://www.welivesecurity.com/2016/02/17/how-is-cryptography-incorporated-into-pos-terminals/" TargetMode="External"/><Relationship Id="rId2444" Type="http://schemas.openxmlformats.org/officeDocument/2006/relationships/hyperlink" Target="https://blog.malwarebytes.com/101/2017/09/remediation-vs-prevention-how-to-place-your-bets/" TargetMode="External"/><Relationship Id="rId3842" Type="http://schemas.openxmlformats.org/officeDocument/2006/relationships/hyperlink" Target="https://www.fortinet.com/blog/threat-research/the-use-and-abuse-of-dotnet-files-and-the-value-of-fortresponder-automation-in-threat-analysis" TargetMode="External"/><Relationship Id="rId209" Type="http://schemas.openxmlformats.org/officeDocument/2006/relationships/hyperlink" Target="https://www.kaspersky.com/blog/travelers-at-risk/12480/" TargetMode="External"/><Relationship Id="rId416" Type="http://schemas.openxmlformats.org/officeDocument/2006/relationships/hyperlink" Target="https://www.pandasecurity.com/mediacenter/products/new-range-panda-antivirus/" TargetMode="External"/><Relationship Id="rId970" Type="http://schemas.openxmlformats.org/officeDocument/2006/relationships/hyperlink" Target="https://blog.malwarebytes.com/101/2018/06/internet-safety-month-manage-childs-online-presence/" TargetMode="External"/><Relationship Id="rId1046" Type="http://schemas.openxmlformats.org/officeDocument/2006/relationships/hyperlink" Target="https://blog.malwarebytes.com/cybercrime/2018/02/ransomwares-difficult-second-album/" TargetMode="External"/><Relationship Id="rId1253" Type="http://schemas.openxmlformats.org/officeDocument/2006/relationships/hyperlink" Target="https://nakedsecurity.sophos.com/2017/02/10/scammers-slip-fake-amazon-ad-under-googles-nose/" TargetMode="External"/><Relationship Id="rId2651" Type="http://schemas.openxmlformats.org/officeDocument/2006/relationships/hyperlink" Target="https://www.welivesecurity.com/2019/02/05/european-commission-recall-childrens-smartwatch/" TargetMode="External"/><Relationship Id="rId3702" Type="http://schemas.openxmlformats.org/officeDocument/2006/relationships/hyperlink" Target="https://www.sentinelone.com/blog/darknet-diaries-ms08-067-what-happens-when-microsoft-discovers-a-major-vulnerability-within-windows/" TargetMode="External"/><Relationship Id="rId623" Type="http://schemas.openxmlformats.org/officeDocument/2006/relationships/hyperlink" Target="https://www.fortinet.com/blog/threat-research/deep-analysis-of-android-rootnik-malware-using-advanced-anti-debug-and-anti-hook-part-i-debugging-in-the-scope-of-native-layer.html" TargetMode="External"/><Relationship Id="rId830" Type="http://schemas.openxmlformats.org/officeDocument/2006/relationships/hyperlink" Target="https://www.welivesecurity.com/2018/12/10/next-generation-dark-markets-amazon-ebay-criminals/" TargetMode="External"/><Relationship Id="rId1460" Type="http://schemas.openxmlformats.org/officeDocument/2006/relationships/hyperlink" Target="https://nakedsecurity.sophos.com/2017/06/21/commercial-spyware-unleashed-against-mexican-political-activists/" TargetMode="External"/><Relationship Id="rId2304" Type="http://schemas.openxmlformats.org/officeDocument/2006/relationships/hyperlink" Target="https://securingtomorrow.mcafee.com/other-blogs/mcafee-labs/creating-custom-domain-name-google-app-engine-application/" TargetMode="External"/><Relationship Id="rId2511" Type="http://schemas.openxmlformats.org/officeDocument/2006/relationships/hyperlink" Target="https://blog.trendmicro.com/trendlabs-security-intelligence/campaign-possibly-connected-muddywater-surfaces-middle-east-central-asia/" TargetMode="External"/><Relationship Id="rId1113" Type="http://schemas.openxmlformats.org/officeDocument/2006/relationships/hyperlink" Target="https://unit42.paloaltonetworks.com/unit42-prince-persia-ride-lightning-infy-returns-foudre/" TargetMode="External"/><Relationship Id="rId1320" Type="http://schemas.openxmlformats.org/officeDocument/2006/relationships/hyperlink" Target="https://blog.trendmicro.com/trendlabs-security-intelligence/godless-mobile-malware-uses-multiple-exploits-root-devices/" TargetMode="External"/><Relationship Id="rId3078" Type="http://schemas.openxmlformats.org/officeDocument/2006/relationships/hyperlink" Target="https://www.mcafee.com/blogs/consumer/consumer-threat-notices/faceapp/?hilite=%27play%27%2C%27store%27%2C%27malicious%27" TargetMode="External"/><Relationship Id="rId3285" Type="http://schemas.openxmlformats.org/officeDocument/2006/relationships/hyperlink" Target="https://nakedsecurity.sophos.com/2019/10/07/android-devices-hit-by-zero-day-exploit-google-thought-it-had-patched/" TargetMode="External"/><Relationship Id="rId3492" Type="http://schemas.openxmlformats.org/officeDocument/2006/relationships/hyperlink" Target="https://blog.malwarebytes.com/a-week-in-security/2020/01/a-week-in-security-january-20-26/" TargetMode="External"/><Relationship Id="rId4129" Type="http://schemas.openxmlformats.org/officeDocument/2006/relationships/hyperlink" Target="https://blog.malwarebytes.com/a-week-in-security/2020/11/a-week-in-security-november-23-november-29/" TargetMode="External"/><Relationship Id="rId2094" Type="http://schemas.openxmlformats.org/officeDocument/2006/relationships/hyperlink" Target="https://www.carbonblack.com/2019/01/23/partner-perspectives-the-speed-of-prevention-esentire-carbon-black/" TargetMode="External"/><Relationship Id="rId3145" Type="http://schemas.openxmlformats.org/officeDocument/2006/relationships/hyperlink" Target="https://nakedsecurity.sophos.com/2019/08/15/s2-ep4-iphone-holes-android-malware-and-romance-scams-naked-security-podcast/" TargetMode="External"/><Relationship Id="rId3352" Type="http://schemas.openxmlformats.org/officeDocument/2006/relationships/hyperlink" Target="https://www.trendmicro.com/en_us/research/19/k/49-disguised-adware-apps-with-optimized-evasion-features-found-on-google-play.html" TargetMode="External"/><Relationship Id="rId273" Type="http://schemas.openxmlformats.org/officeDocument/2006/relationships/hyperlink" Target="https://securingtomorrow.mcafee.com/business/endpoint-security/when-you-cant-unplug-on-vacation/" TargetMode="External"/><Relationship Id="rId480" Type="http://schemas.openxmlformats.org/officeDocument/2006/relationships/hyperlink" Target="https://nakedsecurity.sophos.com/2017/10/09/monday-review-the-hot-24-stories-of-the-week-24/" TargetMode="External"/><Relationship Id="rId2161" Type="http://schemas.openxmlformats.org/officeDocument/2006/relationships/hyperlink" Target="https://www.carbonblack.com/2019/03/12/how-to-mature-your-threat-hunting-program-with-the-att-framework/" TargetMode="External"/><Relationship Id="rId3005" Type="http://schemas.openxmlformats.org/officeDocument/2006/relationships/hyperlink" Target="https://securelist.com/fanning-the-flames-viceleaker-operation/90877/" TargetMode="External"/><Relationship Id="rId3212" Type="http://schemas.openxmlformats.org/officeDocument/2006/relationships/hyperlink" Target="https://labs.sentinelone.com/macos-incident-response-part-3-system-manipulation/" TargetMode="External"/><Relationship Id="rId133" Type="http://schemas.openxmlformats.org/officeDocument/2006/relationships/hyperlink" Target="https://www.kaspersky.com/blog/asacub-trojan/11108/" TargetMode="External"/><Relationship Id="rId340" Type="http://schemas.openxmlformats.org/officeDocument/2006/relationships/hyperlink" Target="https://securingtomorrow.mcafee.com/other-blogs/mcafee-labs/mcafee-labs-threats-report-discusses-cyber-threat-intelligence-sharing/" TargetMode="External"/><Relationship Id="rId2021" Type="http://schemas.openxmlformats.org/officeDocument/2006/relationships/hyperlink" Target="https://labsblog.f-secure.com/2019/05/08/spam-trends-top-attachments-and-campaigns/" TargetMode="External"/><Relationship Id="rId200" Type="http://schemas.openxmlformats.org/officeDocument/2006/relationships/hyperlink" Target="https://www.kaspersky.com/blog/mobile-malware-part-two/23350/" TargetMode="External"/><Relationship Id="rId2978" Type="http://schemas.openxmlformats.org/officeDocument/2006/relationships/hyperlink" Target="https://securelist.com/it-threat-evolution-q2-2017-statistics/79432/" TargetMode="External"/><Relationship Id="rId4193" Type="http://schemas.openxmlformats.org/officeDocument/2006/relationships/hyperlink" Target="https://blog.malwarebytes.com/exploits-and-vulnerabilities/2021/01/dnspooq-the-bugs-haunting-dnsmasq/" TargetMode="External"/><Relationship Id="rId1787" Type="http://schemas.openxmlformats.org/officeDocument/2006/relationships/hyperlink" Target="https://www.pandasecurity.com/mediacenter/panda-security/digital-transformation/" TargetMode="External"/><Relationship Id="rId1994" Type="http://schemas.openxmlformats.org/officeDocument/2006/relationships/hyperlink" Target="https://unit42.paloaltonetworks.com/behind-the-scenes-with-oilrig/" TargetMode="External"/><Relationship Id="rId2838" Type="http://schemas.openxmlformats.org/officeDocument/2006/relationships/hyperlink" Target="https://securelist.com/targeted-mobile-implants-in-the-age-of-cyber-espionage/73305/" TargetMode="External"/><Relationship Id="rId79" Type="http://schemas.openxmlformats.org/officeDocument/2006/relationships/hyperlink" Target="https://www.welivesecurity.com/2018/04/20/rsa-2018-iot-security-comes-age/" TargetMode="External"/><Relationship Id="rId1647" Type="http://schemas.openxmlformats.org/officeDocument/2006/relationships/hyperlink" Target="https://blog.malwarebytes.com/security-world/2016/03/a-week-in-security-mar-13-mar-19/" TargetMode="External"/><Relationship Id="rId1854" Type="http://schemas.openxmlformats.org/officeDocument/2006/relationships/hyperlink" Target="https://www.fortinet.com/blog/business-and-technology/national-health-it-week-enabling-digital-transformation-with-integrated-network-security.html" TargetMode="External"/><Relationship Id="rId2905" Type="http://schemas.openxmlformats.org/officeDocument/2006/relationships/hyperlink" Target="https://securelist.com/ksb-threat-predictions-for-automotive-in-2018/83179/" TargetMode="External"/><Relationship Id="rId4053" Type="http://schemas.openxmlformats.org/officeDocument/2006/relationships/hyperlink" Target="https://www.mcafee.com/blogs/consumer/cybersecurity-awareness-month-if-you-connect-it-protect-it/?hilite=%27android%27%2C%27malicious%27" TargetMode="External"/><Relationship Id="rId1507" Type="http://schemas.openxmlformats.org/officeDocument/2006/relationships/hyperlink" Target="https://www.welivesecurity.com/2016/12/09/celebrity-hacker/" TargetMode="External"/><Relationship Id="rId1714" Type="http://schemas.openxmlformats.org/officeDocument/2006/relationships/hyperlink" Target="https://nakedsecurity.sophos.com/2016/02/25/celebrity-nude-photo-hacker-pleads-guilty-after-phishing-apple-and-gmail-logins/" TargetMode="External"/><Relationship Id="rId4120" Type="http://schemas.openxmlformats.org/officeDocument/2006/relationships/hyperlink" Target="https://blog.malwarebytes.com/cybercrime/2020/11/demystifying-two-common-misconceptions-with-e-commerce-security/" TargetMode="External"/><Relationship Id="rId1921" Type="http://schemas.openxmlformats.org/officeDocument/2006/relationships/hyperlink" Target="https://www.kaspersky.com/blog/easy-small-office-security/23976/" TargetMode="External"/><Relationship Id="rId3679" Type="http://schemas.openxmlformats.org/officeDocument/2006/relationships/hyperlink" Target="https://nakedsecurity.sophos.com/2020/03/24/feds-shut-down-bogus-covid-19-vaccine-site/" TargetMode="External"/><Relationship Id="rId2488" Type="http://schemas.openxmlformats.org/officeDocument/2006/relationships/hyperlink" Target="https://blog.trendmicro.com/trendlabs-security-intelligence/new-mobile-malware-uses-layered-obfuscation-targets-russian-banks/" TargetMode="External"/><Relationship Id="rId3886" Type="http://schemas.openxmlformats.org/officeDocument/2006/relationships/hyperlink" Target="https://www.trendmicro.com/en_us/research/20/f/new-android-spyware-actionspy-revealed-via-phishing-attacks-from-earth-empusa.html" TargetMode="External"/><Relationship Id="rId1297" Type="http://schemas.openxmlformats.org/officeDocument/2006/relationships/hyperlink" Target="https://nakedsecurity.sophos.com/2017/06/01/kittens-bears-or-pandas-whos-behind-the-biggest-cyberattacks/" TargetMode="External"/><Relationship Id="rId2695" Type="http://schemas.openxmlformats.org/officeDocument/2006/relationships/hyperlink" Target="https://blog.malwarebytes.com/vital-infrastructure/2019/05/vital-infrastructure-financial-institutions/" TargetMode="External"/><Relationship Id="rId3539" Type="http://schemas.openxmlformats.org/officeDocument/2006/relationships/hyperlink" Target="https://www.mcafee.com/blogs/other-blogs/mcafee-labs/how-chinese-cybercriminals-use-business-playbook-to-revamp-underground/?hilite=%27play%27%2C%27store%27%2C%27malicious%27" TargetMode="External"/><Relationship Id="rId3746" Type="http://schemas.openxmlformats.org/officeDocument/2006/relationships/hyperlink" Target="https://blog.malwarebytes.com/privacy-2/2020/04/how-social-media-mine-data-sell-personal-information-for-profit/" TargetMode="External"/><Relationship Id="rId3953" Type="http://schemas.openxmlformats.org/officeDocument/2006/relationships/hyperlink" Target="https://nakedsecurity.sophos.com/2020/07/30/servers-at-risk-from-boothole-bug-what-you-need-to-know/" TargetMode="External"/><Relationship Id="rId667" Type="http://schemas.openxmlformats.org/officeDocument/2006/relationships/hyperlink" Target="https://blog.malwarebytes.com/security-world/week-in-security/2017/06/week-security-may-29-jun-04/" TargetMode="External"/><Relationship Id="rId874" Type="http://schemas.openxmlformats.org/officeDocument/2006/relationships/hyperlink" Target="https://www.welivesecurity.com/2016/09/22/5-simple-ways-can-protect-phishing-attacks/" TargetMode="External"/><Relationship Id="rId2348" Type="http://schemas.openxmlformats.org/officeDocument/2006/relationships/hyperlink" Target="https://www.kaspersky.com/blog/star-wars-cybersecurity-problems/6392/" TargetMode="External"/><Relationship Id="rId2555" Type="http://schemas.openxmlformats.org/officeDocument/2006/relationships/hyperlink" Target="https://www.welivesecurity.com/2018/06/22/microsoft-edge-bug-exploited-spill-emails-malicious-sites/" TargetMode="External"/><Relationship Id="rId2762" Type="http://schemas.openxmlformats.org/officeDocument/2006/relationships/hyperlink" Target="https://www.sentinelone.com/blog/how-malware-persists-on-macos/" TargetMode="External"/><Relationship Id="rId3606" Type="http://schemas.openxmlformats.org/officeDocument/2006/relationships/hyperlink" Target="https://www.kaspersky.com/blog/apt-collateral-damage/33929/" TargetMode="External"/><Relationship Id="rId3813" Type="http://schemas.openxmlformats.org/officeDocument/2006/relationships/hyperlink" Target="https://www.welivesecurity.com/2020/04/30/new-sextortion-scam-claims-know-your-password/" TargetMode="External"/><Relationship Id="rId527" Type="http://schemas.openxmlformats.org/officeDocument/2006/relationships/hyperlink" Target="https://nakedsecurity.sophos.com/2017/10/02/monday-review-the-hot-20-stories-of-the-week-35/" TargetMode="External"/><Relationship Id="rId734" Type="http://schemas.openxmlformats.org/officeDocument/2006/relationships/hyperlink" Target="https://blog.malwarebytes.com/cybercrime/2016/12/malware-taking-advantage-of-android-os-exploits-again-gooligan/" TargetMode="External"/><Relationship Id="rId941" Type="http://schemas.openxmlformats.org/officeDocument/2006/relationships/hyperlink" Target="https://www.kaspersky.com/blog/ask-expert-yornt-ransomware/12631/" TargetMode="External"/><Relationship Id="rId1157" Type="http://schemas.openxmlformats.org/officeDocument/2006/relationships/hyperlink" Target="https://www.pandasecurity.com/mediacenter/tips/new-years-resolutions-strengthen-security/" TargetMode="External"/><Relationship Id="rId1364" Type="http://schemas.openxmlformats.org/officeDocument/2006/relationships/hyperlink" Target="https://blog.trendmicro.com/trendlabs-security-intelligence/spam-remote-access-trojan-adwind-jrat/" TargetMode="External"/><Relationship Id="rId1571" Type="http://schemas.openxmlformats.org/officeDocument/2006/relationships/hyperlink" Target="https://blog.malwarebytes.com/threat-analysis/2016/06/but-have-i-really-been-pwned-vetting-your-data/" TargetMode="External"/><Relationship Id="rId2208" Type="http://schemas.openxmlformats.org/officeDocument/2006/relationships/hyperlink" Target="https://www.welivesecurity.com/2019/04/09/oceanlotus-macos-malware-update/" TargetMode="External"/><Relationship Id="rId2415" Type="http://schemas.openxmlformats.org/officeDocument/2006/relationships/hyperlink" Target="https://www.fortinet.com/blog/industry-trends/google-chromebook-security-at-the-forefront-of-education-discussions.html" TargetMode="External"/><Relationship Id="rId2622" Type="http://schemas.openxmlformats.org/officeDocument/2006/relationships/hyperlink" Target="https://blog.malwarebytes.com/101/2018/11/dna-testing-kit-companies-really-data/" TargetMode="External"/><Relationship Id="rId70" Type="http://schemas.openxmlformats.org/officeDocument/2006/relationships/hyperlink" Target="https://www.welivesecurity.com/2018/09/13/kodi-add-ons-launch-cryptomining-campaign/" TargetMode="External"/><Relationship Id="rId801" Type="http://schemas.openxmlformats.org/officeDocument/2006/relationships/hyperlink" Target="https://blog.comodo.com/comodo-news/visited-an-adult-website-then-you-are-in-danger-now/" TargetMode="External"/><Relationship Id="rId1017" Type="http://schemas.openxmlformats.org/officeDocument/2006/relationships/hyperlink" Target="https://blog.malwarebytes.com/malwarebytes-news/2018/11/teamwork-takes-massive-ad-fraud-botnets/" TargetMode="External"/><Relationship Id="rId1224" Type="http://schemas.openxmlformats.org/officeDocument/2006/relationships/hyperlink" Target="https://nakedsecurity.sophos.com/2018/03/07/safer-browsing-coming-soon-to-macos-chrome-users/" TargetMode="External"/><Relationship Id="rId1431" Type="http://schemas.openxmlformats.org/officeDocument/2006/relationships/hyperlink" Target="https://blog.malwarebytes.com/101/2018/01/cybersecurity-new-years-resolutions-you-say-why-not/" TargetMode="External"/><Relationship Id="rId3189" Type="http://schemas.openxmlformats.org/officeDocument/2006/relationships/hyperlink" Target="https://nakedsecurity.sophos.com/2019/08/30/google-warns-of-system-controlling-chrome-bug/" TargetMode="External"/><Relationship Id="rId3396" Type="http://schemas.openxmlformats.org/officeDocument/2006/relationships/hyperlink" Target="https://www.sentinelone.com/blog/the-good-the-bad-and-the-ugly-in-cybersecurity-week-48/" TargetMode="External"/><Relationship Id="rId3049" Type="http://schemas.openxmlformats.org/officeDocument/2006/relationships/hyperlink" Target="https://blog.trendmicro.com/trendlabs-security-intelligence/uk-conviction-arises-out-of-trend-micro-and-nca-partnership/" TargetMode="External"/><Relationship Id="rId3256" Type="http://schemas.openxmlformats.org/officeDocument/2006/relationships/hyperlink" Target="https://www.fortinet.com/blog/threat-research/new-netwire-rat-variant-spread-by-phishing" TargetMode="External"/><Relationship Id="rId3463" Type="http://schemas.openxmlformats.org/officeDocument/2006/relationships/hyperlink" Target="https://www.pandasecurity.com/en/mediacenter/mobile-news/use-new-phone-at-work-safely/" TargetMode="External"/><Relationship Id="rId177" Type="http://schemas.openxmlformats.org/officeDocument/2006/relationships/hyperlink" Target="https://www.kaspersky.com/blog/rsa-connected-cars/14060/" TargetMode="External"/><Relationship Id="rId384" Type="http://schemas.openxmlformats.org/officeDocument/2006/relationships/hyperlink" Target="https://www.pandasecurity.com/mediacenter/mobile-security/security-updates-android/" TargetMode="External"/><Relationship Id="rId591" Type="http://schemas.openxmlformats.org/officeDocument/2006/relationships/hyperlink" Target="https://www.symantec.com/blogs/threat-intelligence/latest-intelligence-march-2018" TargetMode="External"/><Relationship Id="rId2065" Type="http://schemas.openxmlformats.org/officeDocument/2006/relationships/hyperlink" Target="https://blog.malwarebytes.com/security-world/2019/01/week-security-december-31-2018-january-6-2019/" TargetMode="External"/><Relationship Id="rId2272" Type="http://schemas.openxmlformats.org/officeDocument/2006/relationships/hyperlink" Target="https://blog.malwarebytes.com/threat-analysis/2016/05/petya-and-mischa-ransomware-duet-p1/" TargetMode="External"/><Relationship Id="rId3116" Type="http://schemas.openxmlformats.org/officeDocument/2006/relationships/hyperlink" Target="https://blog.malwarebytes.com/artificial-intelligence/2019/08/how-brain-machine-interface-bmi-technology-could-create-internet-of-thoughts/" TargetMode="External"/><Relationship Id="rId3670" Type="http://schemas.openxmlformats.org/officeDocument/2006/relationships/hyperlink" Target="https://www.mcafee.com/blogs/enterprise/how-mcafee-can-help-you-scale-security-to-employees-working-from-home/?hilite=%27google%27%2C%27malware%27" TargetMode="External"/><Relationship Id="rId244" Type="http://schemas.openxmlformats.org/officeDocument/2006/relationships/hyperlink" Target="https://securingtomorrow.mcafee.com/other-blogs/mcafee-labs/android-click-fraud-apps-briefly-return-google-play/" TargetMode="External"/><Relationship Id="rId1081" Type="http://schemas.openxmlformats.org/officeDocument/2006/relationships/hyperlink" Target="https://securingtomorrow.mcafee.com/other-blogs/mcafee-labs/lazarus-resurfaces-targets-global-banks-bitcoin-users/" TargetMode="External"/><Relationship Id="rId3323" Type="http://schemas.openxmlformats.org/officeDocument/2006/relationships/hyperlink" Target="https://labs.sentinelone.com/how-trickbot-hooking-engine-targets-windows-10-browsers/" TargetMode="External"/><Relationship Id="rId3530" Type="http://schemas.openxmlformats.org/officeDocument/2006/relationships/hyperlink" Target="https://www.sentinelone.com/blog/my-hospital-caught-a-virus-how-healthcare-is-sick-with-cyber/" TargetMode="External"/><Relationship Id="rId451" Type="http://schemas.openxmlformats.org/officeDocument/2006/relationships/hyperlink" Target="https://nakedsecurity.sophos.com/2018/12/10/android-click-fraud-apps-mimic-apple-iphones-to-boost-revenue/" TargetMode="External"/><Relationship Id="rId2132" Type="http://schemas.openxmlformats.org/officeDocument/2006/relationships/hyperlink" Target="https://www.carbonblack.com/2019/02/19/partner-perspectives-optimize-your-case-management-with-cb-defense-and-swimlane/" TargetMode="External"/><Relationship Id="rId104" Type="http://schemas.openxmlformats.org/officeDocument/2006/relationships/hyperlink" Target="https://www.welivesecurity.com/2016/08/31/top-5-threats-online-gamers-avoid/" TargetMode="External"/><Relationship Id="rId311" Type="http://schemas.openxmlformats.org/officeDocument/2006/relationships/hyperlink" Target="https://securingtomorrow.mcafee.com/other-blogs/mcafee-labs/trojanized-photo-app-on-google-play-signs-up-users-for-premium-services/" TargetMode="External"/><Relationship Id="rId1898" Type="http://schemas.openxmlformats.org/officeDocument/2006/relationships/hyperlink" Target="https://nakedsecurity.sophos.com/2017/03/20/diy-kits-for-sale-on-dark-web-spark-rise-of-ransomware-as-a-service/" TargetMode="External"/><Relationship Id="rId2949" Type="http://schemas.openxmlformats.org/officeDocument/2006/relationships/hyperlink" Target="https://securelist.com/2018-fraud-world-cup/85878/" TargetMode="External"/><Relationship Id="rId4097" Type="http://schemas.openxmlformats.org/officeDocument/2006/relationships/hyperlink" Target="https://www.pandasecurity.com/en/mediacenter/mobile-news/rise-stalkerware/" TargetMode="External"/><Relationship Id="rId1758" Type="http://schemas.openxmlformats.org/officeDocument/2006/relationships/hyperlink" Target="https://www.welivesecurity.com/2018/02/14/safe-around-smart-tv/" TargetMode="External"/><Relationship Id="rId2809" Type="http://schemas.openxmlformats.org/officeDocument/2006/relationships/hyperlink" Target="https://www.welivesecurity.com/2019/07/08/south-korean-users-backdoor-torrents/" TargetMode="External"/><Relationship Id="rId4164" Type="http://schemas.openxmlformats.org/officeDocument/2006/relationships/hyperlink" Target="https://www.welivesecurity.com/2020/12/23/7-ways-malware-can-get-your-device/" TargetMode="External"/><Relationship Id="rId1965" Type="http://schemas.openxmlformats.org/officeDocument/2006/relationships/hyperlink" Target="https://blog.malwarebytes.com/security-world/2019/04/a-week-in-security-april-8-14/" TargetMode="External"/><Relationship Id="rId3180" Type="http://schemas.openxmlformats.org/officeDocument/2006/relationships/hyperlink" Target="https://www.kaspersky.com/blog/camscanner-malicious-android-app/28156/" TargetMode="External"/><Relationship Id="rId4024" Type="http://schemas.openxmlformats.org/officeDocument/2006/relationships/hyperlink" Target="https://blog.malwarebytes.com/how-tos-2/2020/09/keeping-k-12-students-cybersecure/" TargetMode="External"/><Relationship Id="rId1618" Type="http://schemas.openxmlformats.org/officeDocument/2006/relationships/hyperlink" Target="https://blog.malwarebytes.com/security-world/week-in-security/2018/08/a-week-in-security-august-20-august-26/" TargetMode="External"/><Relationship Id="rId1825" Type="http://schemas.openxmlformats.org/officeDocument/2006/relationships/hyperlink" Target="https://securingtomorrow.mcafee.com/consumer/family-safety/are-these-most-hackable-gifts-on-your-familys-holiday-list/" TargetMode="External"/><Relationship Id="rId3040" Type="http://schemas.openxmlformats.org/officeDocument/2006/relationships/hyperlink" Target="https://blog.trendmicro.com/trendlabs-security-intelligence/latest-spam-campaigns-from-ta505-now-using-new-malware-tools-gelup-and-flowerpippi/" TargetMode="External"/><Relationship Id="rId3997" Type="http://schemas.openxmlformats.org/officeDocument/2006/relationships/hyperlink" Target="https://www.mcafee.com/blogs/languages/german/wie-werden-telefone-gehackt-und-wie-kann-ich-es-fur-mein-gerat-verhindern/?hilite=%27google%27%2C%27malware%27" TargetMode="External"/><Relationship Id="rId2599" Type="http://schemas.openxmlformats.org/officeDocument/2006/relationships/hyperlink" Target="https://blog.malwarebytes.com/security-world/privacy-security-world/2018/09/holes-found-in-mojaves-privacy-protection/" TargetMode="External"/><Relationship Id="rId3857" Type="http://schemas.openxmlformats.org/officeDocument/2006/relationships/hyperlink" Target="https://symantec-enterprise-blogs.security.com/blogs/feature-stories/symantec-enterprise-you-your-journey-customer-trust-and-symantec-edr-strategy" TargetMode="External"/><Relationship Id="rId778" Type="http://schemas.openxmlformats.org/officeDocument/2006/relationships/hyperlink" Target="https://blog.malwarebytes.com/security-world/2018/03/a-week-in-security-march-12-march-18/" TargetMode="External"/><Relationship Id="rId985" Type="http://schemas.openxmlformats.org/officeDocument/2006/relationships/hyperlink" Target="https://blog.malwarebytes.com/101/2018/10/6-ways-to-keep-up-with-cybersecurity-without-going-crazy/" TargetMode="External"/><Relationship Id="rId2459" Type="http://schemas.openxmlformats.org/officeDocument/2006/relationships/hyperlink" Target="https://blog.malwarebytes.com/101/2017/11/cryptocurrency-works-cybercriminals-love/" TargetMode="External"/><Relationship Id="rId2666" Type="http://schemas.openxmlformats.org/officeDocument/2006/relationships/hyperlink" Target="https://www.welivesecurity.com/2019/03/01/dj-marshmello-concert-fortnite-attracted-scammers/" TargetMode="External"/><Relationship Id="rId2873" Type="http://schemas.openxmlformats.org/officeDocument/2006/relationships/hyperlink" Target="https://securelist.com/kaspersky-lab-black-friday-threat-overview-2016/76615/" TargetMode="External"/><Relationship Id="rId3717" Type="http://schemas.openxmlformats.org/officeDocument/2006/relationships/hyperlink" Target="https://www.mcafee.com/blogs/languages/espanol/como-los-hackers-piratean-los-telefonos-y-como-puedo-evitarlo/?hilite=%27android%27%2C%27malware%27" TargetMode="External"/><Relationship Id="rId3924" Type="http://schemas.openxmlformats.org/officeDocument/2006/relationships/hyperlink" Target="https://blog.malwarebytes.com/podcast/2020/07/lock-and-code-s1ep10-pulling-apart-the-internet-of-things-with-jp-taggart/" TargetMode="External"/><Relationship Id="rId638" Type="http://schemas.openxmlformats.org/officeDocument/2006/relationships/hyperlink" Target="https://www.fortinet.com/blog/threat-research/unmasking-android-malware-a-deep-dive-into-a-new-rootnik-variant-part-i.html" TargetMode="External"/><Relationship Id="rId845" Type="http://schemas.openxmlformats.org/officeDocument/2006/relationships/hyperlink" Target="https://www.welivesecurity.com/2018/04/17/quarterly-cybercrime-digest-extraditions/" TargetMode="External"/><Relationship Id="rId1268" Type="http://schemas.openxmlformats.org/officeDocument/2006/relationships/hyperlink" Target="https://nakedsecurity.sophos.com/2018/10/09/hey-portal-whats-that-facebook-device-in-my-kitchen/" TargetMode="External"/><Relationship Id="rId1475" Type="http://schemas.openxmlformats.org/officeDocument/2006/relationships/hyperlink" Target="https://securingtomorrow.mcafee.com/consumer/family-safety/cybersecutiy-101-become-pro-home/" TargetMode="External"/><Relationship Id="rId1682" Type="http://schemas.openxmlformats.org/officeDocument/2006/relationships/hyperlink" Target="https://www.carbonblack.com/2018/11/20/flaws-in-evaluating-security-tools-for-linux/" TargetMode="External"/><Relationship Id="rId2319" Type="http://schemas.openxmlformats.org/officeDocument/2006/relationships/hyperlink" Target="https://www.pandasecurity.com/mediacenter/panda-security/click-without-risking-security-panda-safe-web/" TargetMode="External"/><Relationship Id="rId2526" Type="http://schemas.openxmlformats.org/officeDocument/2006/relationships/hyperlink" Target="https://blog.trendmicro.com/trendlabs-security-intelligence/monero-mining-retadup-worm-goes-polymorphic-gets-an-autohotkey-variant/" TargetMode="External"/><Relationship Id="rId2733" Type="http://schemas.openxmlformats.org/officeDocument/2006/relationships/hyperlink" Target="https://blog.malwarebytes.com/a-week-in-security/2019/06/a-week-in-security-may-27-june-2/" TargetMode="External"/><Relationship Id="rId705" Type="http://schemas.openxmlformats.org/officeDocument/2006/relationships/hyperlink" Target="https://blog.malwarebytes.com/cybercrime/2017/03/mobile-menace-monday-facebook-lite-infected-with-spy-fakeplay/" TargetMode="External"/><Relationship Id="rId1128" Type="http://schemas.openxmlformats.org/officeDocument/2006/relationships/hyperlink" Target="https://unit42.paloaltonetworks.com/unit42-emea-bi-monthly-threat-reports-turkey-saudi-arabia-united-arab-emirates/" TargetMode="External"/><Relationship Id="rId1335" Type="http://schemas.openxmlformats.org/officeDocument/2006/relationships/hyperlink" Target="https://blog.trendmicro.com/trendlabs-security-intelligence/confucius-update-new-tools-and-techniques-further-connections-with-patchwork/" TargetMode="External"/><Relationship Id="rId1542" Type="http://schemas.openxmlformats.org/officeDocument/2006/relationships/hyperlink" Target="https://www.symantec.com/blogs/threat-intelligence/microsoft-patch-tuesday-july-2018" TargetMode="External"/><Relationship Id="rId2940" Type="http://schemas.openxmlformats.org/officeDocument/2006/relationships/hyperlink" Target="https://securelist.com/ksb-cyberthreats-to-financial-institutions-2019-overview-and-predictions/88944/" TargetMode="External"/><Relationship Id="rId912" Type="http://schemas.openxmlformats.org/officeDocument/2006/relationships/hyperlink" Target="https://www.fortinet.com/blog/business-and-technology/digital-transformation-and-security-transformation-need-to-walk-.html" TargetMode="External"/><Relationship Id="rId2800" Type="http://schemas.openxmlformats.org/officeDocument/2006/relationships/hyperlink" Target="https://www.sentinelone.com/blog/what-is-threat-hunting-is-it-necessary/" TargetMode="External"/><Relationship Id="rId41" Type="http://schemas.openxmlformats.org/officeDocument/2006/relationships/hyperlink" Target="https://www.welivesecurity.com/2017/11/15/multi-stage-malware-sneaks-google-play/" TargetMode="External"/><Relationship Id="rId1402" Type="http://schemas.openxmlformats.org/officeDocument/2006/relationships/hyperlink" Target="https://securingtomorrow.mcafee.com/consumer/consumer-threat-notices/protect-privacy-connected-world/" TargetMode="External"/><Relationship Id="rId288" Type="http://schemas.openxmlformats.org/officeDocument/2006/relationships/hyperlink" Target="https://securingtomorrow.mcafee.com/other-blogs/mcafee-labs/kracks-against-wi-fi-serious-but-not-end-of-the-world/" TargetMode="External"/><Relationship Id="rId3367" Type="http://schemas.openxmlformats.org/officeDocument/2006/relationships/hyperlink" Target="https://nakedsecurity.sophos.com/2019/11/15/brave-1-0-launches-extends-ad-watching-payouts-to-ios/" TargetMode="External"/><Relationship Id="rId3574" Type="http://schemas.openxmlformats.org/officeDocument/2006/relationships/hyperlink" Target="https://blog.malwarebytes.com/mac/2020/02/mac-adware-is-more-sophisticated-dangerous-than-traditional-mac-malware/" TargetMode="External"/><Relationship Id="rId3781" Type="http://schemas.openxmlformats.org/officeDocument/2006/relationships/hyperlink" Target="https://nakedsecurity.sophos.com/2020/04/16/49-malicious-chrome-extensions-caught-pickpocketing-crypto-wallets/" TargetMode="External"/><Relationship Id="rId495" Type="http://schemas.openxmlformats.org/officeDocument/2006/relationships/hyperlink" Target="https://nakedsecurity.sophos.com/2017/06/16/the-google-play-adware-apps-that-just-wont-die/" TargetMode="External"/><Relationship Id="rId2176" Type="http://schemas.openxmlformats.org/officeDocument/2006/relationships/hyperlink" Target="https://www.carbonblack.com/2019/01/07/tau-threat-intelligence-notification-djvuu-ransomware/" TargetMode="External"/><Relationship Id="rId2383" Type="http://schemas.openxmlformats.org/officeDocument/2006/relationships/hyperlink" Target="https://www.welivesecurity.com/2017/03/31/backup-digital-life/" TargetMode="External"/><Relationship Id="rId2590" Type="http://schemas.openxmlformats.org/officeDocument/2006/relationships/hyperlink" Target="https://securingtomorrow.mcafee.com/consumer/consumer-threat-notices/fornite-android-app-vulnerability/" TargetMode="External"/><Relationship Id="rId3227" Type="http://schemas.openxmlformats.org/officeDocument/2006/relationships/hyperlink" Target="https://www.pandasecurity.com/en/mediacenter/family-safety/teens-hide-online-activity/" TargetMode="External"/><Relationship Id="rId3434" Type="http://schemas.openxmlformats.org/officeDocument/2006/relationships/hyperlink" Target="https://www.mcafee.com/blogs/languages/german/ihr-telefon-wurde-gehackt-das-konnen-sie-tun/?hilite=%27android%27%2C%27malware%27" TargetMode="External"/><Relationship Id="rId3641" Type="http://schemas.openxmlformats.org/officeDocument/2006/relationships/hyperlink" Target="https://www.mcafee.com/blogs/languages/francais/lapplication-whatsapp-est-elle-securisee-pour-vos-enfants/?hilite=%27android%27%2C%27malware%27" TargetMode="External"/><Relationship Id="rId148" Type="http://schemas.openxmlformats.org/officeDocument/2006/relationships/hyperlink" Target="https://www.kaspersky.com/blog/secure-element/22408/" TargetMode="External"/><Relationship Id="rId355" Type="http://schemas.openxmlformats.org/officeDocument/2006/relationships/hyperlink" Target="https://unit42.paloaltonetworks.com/acedeceiver-first-ios-trojan-exploiting-apple-drm-design-flaws-to-infect-any-ios-device/" TargetMode="External"/><Relationship Id="rId562" Type="http://schemas.openxmlformats.org/officeDocument/2006/relationships/hyperlink" Target="https://nakedsecurity.sophos.com/2018/07/23/monday-review-the-hot-20-stories-of-the-week-42/" TargetMode="External"/><Relationship Id="rId1192" Type="http://schemas.openxmlformats.org/officeDocument/2006/relationships/hyperlink" Target="https://nakedsecurity.sophos.com/2018/01/25/apple-offers-another-meltdown-fix-for-mac-users/" TargetMode="External"/><Relationship Id="rId2036" Type="http://schemas.openxmlformats.org/officeDocument/2006/relationships/hyperlink" Target="https://www.welivesecurity.com/2019/01/24/spot-phish-take-googles-test/" TargetMode="External"/><Relationship Id="rId2243" Type="http://schemas.openxmlformats.org/officeDocument/2006/relationships/hyperlink" Target="https://blog.trendmicro.com/trendlabs-security-intelligence/cerber-crypto-ransomware-speaks-sold-russian-underground/" TargetMode="External"/><Relationship Id="rId2450" Type="http://schemas.openxmlformats.org/officeDocument/2006/relationships/hyperlink" Target="https://securingtomorrow.mcafee.com/other-blogs/trusted-advisor/are-you-unhackable-2/" TargetMode="External"/><Relationship Id="rId3501" Type="http://schemas.openxmlformats.org/officeDocument/2006/relationships/hyperlink" Target="https://www.pandasecurity.com/en/mediacenter/business/cybersecurity-smes/" TargetMode="External"/><Relationship Id="rId215" Type="http://schemas.openxmlformats.org/officeDocument/2006/relationships/hyperlink" Target="https://www.kaspersky.com/blog/wap-billing-trojans/18080/" TargetMode="External"/><Relationship Id="rId422" Type="http://schemas.openxmlformats.org/officeDocument/2006/relationships/hyperlink" Target="https://www.pandasecurity.com/mediacenter/security/stop-cryptolocker-accessing-information/" TargetMode="External"/><Relationship Id="rId1052" Type="http://schemas.openxmlformats.org/officeDocument/2006/relationships/hyperlink" Target="https://blog.malwarebytes.com/101/2017/06/somethings-phishy-how-to-detect-phishing-attempts/" TargetMode="External"/><Relationship Id="rId2103" Type="http://schemas.openxmlformats.org/officeDocument/2006/relationships/hyperlink" Target="https://www.carbonblack.com/2019/05/08/there-are-no-hackers-there-are-only-spies/" TargetMode="External"/><Relationship Id="rId2310" Type="http://schemas.openxmlformats.org/officeDocument/2006/relationships/hyperlink" Target="https://www.pandasecurity.com/mediacenter/panda-security/pokemon-go-trendiest-dangerous-game/" TargetMode="External"/><Relationship Id="rId4068" Type="http://schemas.openxmlformats.org/officeDocument/2006/relationships/hyperlink" Target="https://blog.malwarebytes.com/101/2020/10/amazon-prime-day-8-tips-for-safer-shopping/" TargetMode="External"/><Relationship Id="rId1869" Type="http://schemas.openxmlformats.org/officeDocument/2006/relationships/hyperlink" Target="https://nakedsecurity.sophos.com/2016/10/11/15-million-fake-irs-call-center-busted-by-police/" TargetMode="External"/><Relationship Id="rId3084" Type="http://schemas.openxmlformats.org/officeDocument/2006/relationships/hyperlink" Target="https://blog.malwarebytes.com/a-week-in-security/2019/07/a-week-in-security-july-15-21/" TargetMode="External"/><Relationship Id="rId3291" Type="http://schemas.openxmlformats.org/officeDocument/2006/relationships/hyperlink" Target="https://www.pandasecurity.com/en/mediacenter/tips/cyber-security-and-sustainability/" TargetMode="External"/><Relationship Id="rId4135" Type="http://schemas.openxmlformats.org/officeDocument/2006/relationships/hyperlink" Target="https://blog.malwarebytes.com/explained/2020/12/deep-learning-an-explanation-and-a-peek-into-the-future/" TargetMode="External"/><Relationship Id="rId1729" Type="http://schemas.openxmlformats.org/officeDocument/2006/relationships/hyperlink" Target="https://www.sentinelone.com/blog/dnsmessenger-powershell-malware-analysis-2/" TargetMode="External"/><Relationship Id="rId1936" Type="http://schemas.openxmlformats.org/officeDocument/2006/relationships/hyperlink" Target="https://www.sentinelone.com/blog/fortiner-podcast-solving-customer-problems/" TargetMode="External"/><Relationship Id="rId3151" Type="http://schemas.openxmlformats.org/officeDocument/2006/relationships/hyperlink" Target="https://www.sentinelone.com/blog/the-good-the-bad-and-the-ugly-in-cybersecurity-week-33/" TargetMode="External"/><Relationship Id="rId3011" Type="http://schemas.openxmlformats.org/officeDocument/2006/relationships/hyperlink" Target="https://securelist.com/threats-to-users-of-adult-websites-in-2018/89634/" TargetMode="External"/><Relationship Id="rId3968" Type="http://schemas.openxmlformats.org/officeDocument/2006/relationships/hyperlink" Target="https://www.mcafee.com/blogs/other-blogs/mcafee-labs/take-a-netwalk-on-the-wild-side/?hilite=%27play%27%2C%27store%27%2C%27malicious%27" TargetMode="External"/><Relationship Id="rId5" Type="http://schemas.openxmlformats.org/officeDocument/2006/relationships/hyperlink" Target="https://blog.comodo.com/mobile-security/how-to-prevent-smartphone-spying/" TargetMode="External"/><Relationship Id="rId889" Type="http://schemas.openxmlformats.org/officeDocument/2006/relationships/hyperlink" Target="https://www.welivesecurity.com/2016/01/11/blackenergy-and-the-ukrainian-power-outage-what-we-really-know/" TargetMode="External"/><Relationship Id="rId2777" Type="http://schemas.openxmlformats.org/officeDocument/2006/relationships/hyperlink" Target="https://nakedsecurity.sophos.com/2019/06/24/mozilla-patched-two-firefox-zero-day-flaws-in-one-week/" TargetMode="External"/><Relationship Id="rId749" Type="http://schemas.openxmlformats.org/officeDocument/2006/relationships/hyperlink" Target="https://blog.malwarebytes.com/101/2018/12/yes-chromebooks-can-and-do-get-infected/" TargetMode="External"/><Relationship Id="rId1379" Type="http://schemas.openxmlformats.org/officeDocument/2006/relationships/hyperlink" Target="https://blog.trendmicro.com/trendlabs-security-intelligence/picture-perfect-crylocker-ransomware-sends-user-information-as-png-files/" TargetMode="External"/><Relationship Id="rId1586" Type="http://schemas.openxmlformats.org/officeDocument/2006/relationships/hyperlink" Target="https://blog.malwarebytes.com/threat-analysis/social-engineering-threat-analysis/2018/01/stolen-security-logos-used-to-falsely-endorse-pups/" TargetMode="External"/><Relationship Id="rId2984" Type="http://schemas.openxmlformats.org/officeDocument/2006/relationships/hyperlink" Target="https://securelist.com/the-evolution-of-acecard/73777/" TargetMode="External"/><Relationship Id="rId3828" Type="http://schemas.openxmlformats.org/officeDocument/2006/relationships/hyperlink" Target="https://www.mcafee.com/blogs/other-blogs/mcafee-labs/covid-19-malware-makes-hay-during-a-pandemic/?hilite=%27play%27%2C%27store%27%2C%27malware%27" TargetMode="External"/><Relationship Id="rId609" Type="http://schemas.openxmlformats.org/officeDocument/2006/relationships/hyperlink" Target="https://www.fortinet.com/blog/industry-trends/cybercriminals-and-the-holidays.html" TargetMode="External"/><Relationship Id="rId956" Type="http://schemas.openxmlformats.org/officeDocument/2006/relationships/hyperlink" Target="https://www.kaspersky.com/blog/facebook-messenger-malware/18412/" TargetMode="External"/><Relationship Id="rId1239" Type="http://schemas.openxmlformats.org/officeDocument/2006/relationships/hyperlink" Target="https://nakedsecurity.sophos.com/2018/02/19/google-drops-a-new-edge-zero-day-as-microsoft-misses-90-day-deadline/" TargetMode="External"/><Relationship Id="rId1793" Type="http://schemas.openxmlformats.org/officeDocument/2006/relationships/hyperlink" Target="https://securingtomorrow.mcafee.com/other-blogs/mcafee-labs/w97m-downloader-serving-vawtrak/" TargetMode="External"/><Relationship Id="rId2637" Type="http://schemas.openxmlformats.org/officeDocument/2006/relationships/hyperlink" Target="https://blog.trendmicro.com/trendlabs-security-intelligence/spyware-disguises-as-android-applications-on-google-play/" TargetMode="External"/><Relationship Id="rId2844" Type="http://schemas.openxmlformats.org/officeDocument/2006/relationships/hyperlink" Target="https://securelist.com/android-commercial-spyware/83098/" TargetMode="External"/><Relationship Id="rId85" Type="http://schemas.openxmlformats.org/officeDocument/2006/relationships/hyperlink" Target="https://www.welivesecurity.com/2017/12/27/cybersecurity-review-2017-part-1/" TargetMode="External"/><Relationship Id="rId816" Type="http://schemas.openxmlformats.org/officeDocument/2006/relationships/hyperlink" Target="https://www.endgame.com/blog/technical-blog/augmenting-analysts-bot-not" TargetMode="External"/><Relationship Id="rId1446" Type="http://schemas.openxmlformats.org/officeDocument/2006/relationships/hyperlink" Target="https://nakedsecurity.sophos.com/2016/03/24/badlock-critical-vulnerability-nice-logo-no-details/" TargetMode="External"/><Relationship Id="rId1653" Type="http://schemas.openxmlformats.org/officeDocument/2006/relationships/hyperlink" Target="https://blog.malwarebytes.com/cybercrime/social-engineering-cybercrime/2016/08/tech-support-scams-and-google-chrome-tricks/" TargetMode="External"/><Relationship Id="rId1860" Type="http://schemas.openxmlformats.org/officeDocument/2006/relationships/hyperlink" Target="https://www.fortinet.com/blog/industry-trends/wannacry-and-petya-the-circus-comes-to-town.html" TargetMode="External"/><Relationship Id="rId2704" Type="http://schemas.openxmlformats.org/officeDocument/2006/relationships/hyperlink" Target="https://www.carbonblack.com/2019/05/17/cb-tau-threat-intelligence-notification-robbinhood-ransomware-stops-181-windows-services-before-encryption/" TargetMode="External"/><Relationship Id="rId2911" Type="http://schemas.openxmlformats.org/officeDocument/2006/relationships/hyperlink" Target="https://securelist.com/dvmap-the-first-android-malware-with-code-injection/78648/" TargetMode="External"/><Relationship Id="rId1306" Type="http://schemas.openxmlformats.org/officeDocument/2006/relationships/hyperlink" Target="https://www.symantec.com/blogs/threat-intelligence/thrip-hits-satellite-telecoms-defense-targets" TargetMode="External"/><Relationship Id="rId1513" Type="http://schemas.openxmlformats.org/officeDocument/2006/relationships/hyperlink" Target="https://www.symantec.com/blogs/threat-intelligence/meltdown-spectre-cpu-bugs" TargetMode="External"/><Relationship Id="rId1720" Type="http://schemas.openxmlformats.org/officeDocument/2006/relationships/hyperlink" Target="https://nakedsecurity.sophos.com/2016/04/06/chrome-extension-was-secretly-redirecting-users-to-ad-pages/" TargetMode="External"/><Relationship Id="rId12" Type="http://schemas.openxmlformats.org/officeDocument/2006/relationships/hyperlink" Target="https://blog.comodo.com/it-management/comodo-remote-control-faster-and-easier-remote-connection-for-msp/" TargetMode="External"/><Relationship Id="rId3478" Type="http://schemas.openxmlformats.org/officeDocument/2006/relationships/hyperlink" Target="https://www.sentinelone.com/blog/evil-markets-selling-access-to-breached-msps-to-low-level-criminals-2/" TargetMode="External"/><Relationship Id="rId3685" Type="http://schemas.openxmlformats.org/officeDocument/2006/relationships/hyperlink" Target="https://nakedsecurity.sophos.com/2020/03/26/apple-ios-13-4-offers-fixes-for-30-vulnerabilities/" TargetMode="External"/><Relationship Id="rId3892" Type="http://schemas.openxmlformats.org/officeDocument/2006/relationships/hyperlink" Target="https://nakedsecurity.sophos.com/2020/06/15/microsoft-azure-users-leave-front-door-open-for-cryptomining-crooks/" TargetMode="External"/><Relationship Id="rId399" Type="http://schemas.openxmlformats.org/officeDocument/2006/relationships/hyperlink" Target="https://www.pandasecurity.com/mediacenter/mobile-security/mistakes-choosing-app/" TargetMode="External"/><Relationship Id="rId2287" Type="http://schemas.openxmlformats.org/officeDocument/2006/relationships/hyperlink" Target="https://nakedsecurity.sophos.com/2016/06/23/tor-coders-harden-the-onion-against-surveillance/" TargetMode="External"/><Relationship Id="rId2494" Type="http://schemas.openxmlformats.org/officeDocument/2006/relationships/hyperlink" Target="https://www.pandasecurity.com/mediacenter/security/meltdown-spectre/" TargetMode="External"/><Relationship Id="rId3338" Type="http://schemas.openxmlformats.org/officeDocument/2006/relationships/hyperlink" Target="https://www.fortinet.com/blog/business-and-technology/fortinet-announces-fortigate-60f-ngfw" TargetMode="External"/><Relationship Id="rId3545" Type="http://schemas.openxmlformats.org/officeDocument/2006/relationships/hyperlink" Target="https://www.pandasecurity.com/en/mediacenter/news/bec-scam-medical-center/" TargetMode="External"/><Relationship Id="rId3752" Type="http://schemas.openxmlformats.org/officeDocument/2006/relationships/hyperlink" Target="https://nakedsecurity.sophos.com/2020/04/07/thousands-of-android-apps-contain-undocumented-backdoors-study-finds/" TargetMode="External"/><Relationship Id="rId259" Type="http://schemas.openxmlformats.org/officeDocument/2006/relationships/hyperlink" Target="https://securingtomorrow.mcafee.com/business/testing-android-application-security-part-1/" TargetMode="External"/><Relationship Id="rId466" Type="http://schemas.openxmlformats.org/officeDocument/2006/relationships/hyperlink" Target="https://nakedsecurity.sophos.com/2016/07/20/update-now-macs-and-iphones-have-a-stagefright-style-bug/" TargetMode="External"/><Relationship Id="rId673" Type="http://schemas.openxmlformats.org/officeDocument/2006/relationships/hyperlink" Target="https://blog.malwarebytes.com/cybercrime/2018/10/fortnite-gamers-targeted-by-data-theft-malware/" TargetMode="External"/><Relationship Id="rId880" Type="http://schemas.openxmlformats.org/officeDocument/2006/relationships/hyperlink" Target="https://www.welivesecurity.com/2016/06/01/childrens-day-advice-risks-looming-cyberspace/" TargetMode="External"/><Relationship Id="rId1096" Type="http://schemas.openxmlformats.org/officeDocument/2006/relationships/hyperlink" Target="https://securingtomorrow.mcafee.com/other-blogs/mcafee-labs/new-security-reality-for-internet-of-things/" TargetMode="External"/><Relationship Id="rId2147" Type="http://schemas.openxmlformats.org/officeDocument/2006/relationships/hyperlink" Target="https://www.carbonblack.com/2019/02/25/carbon-black-wins-four-2019-cybersecurity-excellence-awards/" TargetMode="External"/><Relationship Id="rId2354" Type="http://schemas.openxmlformats.org/officeDocument/2006/relationships/hyperlink" Target="https://blog.malwarebytes.com/cybercrime/2017/01/avoid-these-free-minecraft-garrys-mod-adverts/" TargetMode="External"/><Relationship Id="rId2561" Type="http://schemas.openxmlformats.org/officeDocument/2006/relationships/hyperlink" Target="https://nakedsecurity.sophos.com/2018/07/06/employee-allegedly-stole-government-spyware-and-hid-it-under-his-bed/" TargetMode="External"/><Relationship Id="rId3405" Type="http://schemas.openxmlformats.org/officeDocument/2006/relationships/hyperlink" Target="https://www.pandasecurity.com/en/mediacenter/security/public-usb-charging-stations/" TargetMode="External"/><Relationship Id="rId119" Type="http://schemas.openxmlformats.org/officeDocument/2006/relationships/hyperlink" Target="https://www.welivesecurity.com/2016/02/24/porn-clicker-trojans-google-play-analysis/" TargetMode="External"/><Relationship Id="rId326" Type="http://schemas.openxmlformats.org/officeDocument/2006/relationships/hyperlink" Target="https://securingtomorrow.mcafee.com/consumer/mobile-and-iot-security/back-to-school-safety/" TargetMode="External"/><Relationship Id="rId533" Type="http://schemas.openxmlformats.org/officeDocument/2006/relationships/hyperlink" Target="https://nakedsecurity.sophos.com/2017/11/07/fake-whatsapp-pulled-from-google-play-after-1m-downloads/" TargetMode="External"/><Relationship Id="rId1163" Type="http://schemas.openxmlformats.org/officeDocument/2006/relationships/hyperlink" Target="https://www.pandasecurity.com/mediacenter/news/long-youll-see-https-every-website/" TargetMode="External"/><Relationship Id="rId1370" Type="http://schemas.openxmlformats.org/officeDocument/2006/relationships/hyperlink" Target="https://blog.trendmicro.com/trendlabs-security-intelligence/microsoft-addresses-zero-day-vulnerability-ahead-patch-tuesday/" TargetMode="External"/><Relationship Id="rId2007" Type="http://schemas.openxmlformats.org/officeDocument/2006/relationships/hyperlink" Target="https://unit42.paloaltonetworks.com/born-this-way-origins-of-lockergoga/" TargetMode="External"/><Relationship Id="rId2214" Type="http://schemas.openxmlformats.org/officeDocument/2006/relationships/hyperlink" Target="https://unit42.paloaltonetworks.com/using-wireshark-display-filter-expressions/" TargetMode="External"/><Relationship Id="rId3612" Type="http://schemas.openxmlformats.org/officeDocument/2006/relationships/hyperlink" Target="https://www.sentinelone.com/blog/the-good-the-bad-and-the-ugly-in-cybersecurity-week-10/" TargetMode="External"/><Relationship Id="rId740" Type="http://schemas.openxmlformats.org/officeDocument/2006/relationships/hyperlink" Target="https://blog.malwarebytes.com/security-world/2017/06/a-week-in-security-jun-05-jun-11/" TargetMode="External"/><Relationship Id="rId1023" Type="http://schemas.openxmlformats.org/officeDocument/2006/relationships/hyperlink" Target="https://blog.malwarebytes.com/cybercrime/2018/05/security-vulnerabilities-smart-assistants/" TargetMode="External"/><Relationship Id="rId2421" Type="http://schemas.openxmlformats.org/officeDocument/2006/relationships/hyperlink" Target="https://blogs.microsoft.com/blog/2017/07/21/helping-young-people-thrive-protecting-electric-grid-living-victorian-life-weekend-reading-july-21-edition/" TargetMode="External"/><Relationship Id="rId4179" Type="http://schemas.openxmlformats.org/officeDocument/2006/relationships/hyperlink" Target="https://www.welivesecurity.com/2021/01/08/chrome-firefox-updates-fix-severe-security-bugs/" TargetMode="External"/><Relationship Id="rId600" Type="http://schemas.openxmlformats.org/officeDocument/2006/relationships/hyperlink" Target="https://www.symantec.com/blogs/threat-intelligence/android-malware-uber-credentials-deep-links" TargetMode="External"/><Relationship Id="rId1230" Type="http://schemas.openxmlformats.org/officeDocument/2006/relationships/hyperlink" Target="https://nakedsecurity.sophos.com/2018/09/05/mega-secure-upload-service-gets-its-chrome-extension-hacked/" TargetMode="External"/><Relationship Id="rId3195" Type="http://schemas.openxmlformats.org/officeDocument/2006/relationships/hyperlink" Target="https://www.pandasecurity.com/en/mediacenter/news/google-iphones-hacked/" TargetMode="External"/><Relationship Id="rId4039" Type="http://schemas.openxmlformats.org/officeDocument/2006/relationships/hyperlink" Target="https://www.mcafee.com/blogs/consumer/consumer-threat-notices/special-delivery-dont-fall-for-the-usps-smishing-scam/?hilite=%27android%27%2C%27malware%27" TargetMode="External"/><Relationship Id="rId3055" Type="http://schemas.openxmlformats.org/officeDocument/2006/relationships/hyperlink" Target="https://blog.trendmicro.com/trendlabs-security-intelligence/brazilians-migrate-telegram-cybercriminals-follow-suit/" TargetMode="External"/><Relationship Id="rId3262" Type="http://schemas.openxmlformats.org/officeDocument/2006/relationships/hyperlink" Target="https://blog.malwarebytes.com/hacking-2/2019/09/15000-webcams-vulnerable-how-to-protect-webcam-hacking/" TargetMode="External"/><Relationship Id="rId4106" Type="http://schemas.openxmlformats.org/officeDocument/2006/relationships/hyperlink" Target="https://www.pandasecurity.com/en/mediacenter/mobile-news/the-clean-network/" TargetMode="External"/><Relationship Id="rId183" Type="http://schemas.openxmlformats.org/officeDocument/2006/relationships/hyperlink" Target="https://www.kaspersky.com/blog/lokibot-trojan/20030/" TargetMode="External"/><Relationship Id="rId390" Type="http://schemas.openxmlformats.org/officeDocument/2006/relationships/hyperlink" Target="https://www.pandasecurity.com/mediacenter/adaptive-defense/security-it-pro-review/" TargetMode="External"/><Relationship Id="rId1907" Type="http://schemas.openxmlformats.org/officeDocument/2006/relationships/hyperlink" Target="https://nakedsecurity.sophos.com/2018/12/18/after-samsam-ryuk-shows-targeted-ransomware-is-still-evolving/" TargetMode="External"/><Relationship Id="rId2071" Type="http://schemas.openxmlformats.org/officeDocument/2006/relationships/hyperlink" Target="https://blog.malwarebytes.com/security-world/2019/03/facebooks-history-betrays-its-privacy-pivot/" TargetMode="External"/><Relationship Id="rId3122" Type="http://schemas.openxmlformats.org/officeDocument/2006/relationships/hyperlink" Target="https://www.mcafee.com/blogs/other-blogs/mcafee-labs/moqhao-related-android-spyware-targeting-japan-and-korea-found-on-google-play/?hilite=%27google%27%2C%27malicious%27" TargetMode="External"/><Relationship Id="rId250" Type="http://schemas.openxmlformats.org/officeDocument/2006/relationships/hyperlink" Target="https://securingtomorrow.mcafee.com/consumer/consumer-threat-notices/calljam-malware-2016/" TargetMode="External"/><Relationship Id="rId110" Type="http://schemas.openxmlformats.org/officeDocument/2006/relationships/hyperlink" Target="https://www.welivesecurity.com/2016/07/13/planning-download-pokemon-go-apk-watch-fake-versions/" TargetMode="External"/><Relationship Id="rId2888" Type="http://schemas.openxmlformats.org/officeDocument/2006/relationships/hyperlink" Target="https://securelist.com/switcher-android-joins-the-attack-the-router-club/76969/" TargetMode="External"/><Relationship Id="rId3939" Type="http://schemas.openxmlformats.org/officeDocument/2006/relationships/hyperlink" Target="https://www.welivesecurity.com/videos/week-security-tony-anscombe-83/" TargetMode="External"/><Relationship Id="rId1697" Type="http://schemas.openxmlformats.org/officeDocument/2006/relationships/hyperlink" Target="https://nakedsecurity.sophos.com/2017/08/21/news-in-brief-ban-on-killer-robots-urged-apples-hidden-job-advert-torrent-sites-blocked-down-under/" TargetMode="External"/><Relationship Id="rId2748" Type="http://schemas.openxmlformats.org/officeDocument/2006/relationships/hyperlink" Target="https://www.kaspersky.com/blog/spam-through-google-services/27228/" TargetMode="External"/><Relationship Id="rId2955" Type="http://schemas.openxmlformats.org/officeDocument/2006/relationships/hyperlink" Target="https://securelist.com/the-banker-that-can-steal-anything/76101/" TargetMode="External"/><Relationship Id="rId927" Type="http://schemas.openxmlformats.org/officeDocument/2006/relationships/hyperlink" Target="https://www.fortinet.com/blog/industry-trends/ready-for-cyber-monday-maybe-not.html" TargetMode="External"/><Relationship Id="rId1557" Type="http://schemas.openxmlformats.org/officeDocument/2006/relationships/hyperlink" Target="https://www.symantec.com/blogs/threat-intelligence/tech-support-scams-part-3" TargetMode="External"/><Relationship Id="rId1764" Type="http://schemas.openxmlformats.org/officeDocument/2006/relationships/hyperlink" Target="https://www.welivesecurity.com/2017/05/16/security-updates-belong-limelight-not-dustbin-history/" TargetMode="External"/><Relationship Id="rId1971" Type="http://schemas.openxmlformats.org/officeDocument/2006/relationships/hyperlink" Target="https://www.fortinet.com/blog/industry-trends/examining-key-threat-trends-from-fortinets-q4-threat-landscape-report.html" TargetMode="External"/><Relationship Id="rId2608" Type="http://schemas.openxmlformats.org/officeDocument/2006/relationships/hyperlink" Target="https://www.kaspersky.com/blog/ps4-killer-messages/24243/" TargetMode="External"/><Relationship Id="rId2815" Type="http://schemas.openxmlformats.org/officeDocument/2006/relationships/hyperlink" Target="https://labsblog.f-secure.com/2019/07/11/adversarial-attacks-against-ai/" TargetMode="External"/><Relationship Id="rId4170" Type="http://schemas.openxmlformats.org/officeDocument/2006/relationships/hyperlink" Target="https://blog.malwarebytes.com/security-world/2020/12/the-most-enticing-cyberattacks-of-2020/" TargetMode="External"/><Relationship Id="rId56" Type="http://schemas.openxmlformats.org/officeDocument/2006/relationships/hyperlink" Target="https://www.welivesecurity.com/2016/02/18/the-rise-of-android-ransomware/" TargetMode="External"/><Relationship Id="rId1417" Type="http://schemas.openxmlformats.org/officeDocument/2006/relationships/hyperlink" Target="https://blog.malwarebytes.com/cybercrime/2018/02/new-deepfakes-forum-goes-mining-with-coinhive/" TargetMode="External"/><Relationship Id="rId1624" Type="http://schemas.openxmlformats.org/officeDocument/2006/relationships/hyperlink" Target="https://blog.malwarebytes.com/cybercrime/2017/11/text-messages-and-bitcoin-codes-follow-the-money-trail/" TargetMode="External"/><Relationship Id="rId1831" Type="http://schemas.openxmlformats.org/officeDocument/2006/relationships/hyperlink" Target="https://unit42.paloaltonetworks.com/unit42-exploring-the-cybercrime-underground-part-1-an-introduction/" TargetMode="External"/><Relationship Id="rId4030" Type="http://schemas.openxmlformats.org/officeDocument/2006/relationships/hyperlink" Target="https://symantec-enterprise-blogs.security.com/blogs/expert-perspectives/deciphering-challenges-inspecting-encrypted-communication" TargetMode="External"/><Relationship Id="rId3589" Type="http://schemas.openxmlformats.org/officeDocument/2006/relationships/hyperlink" Target="https://www.mcafee.com/blogs/other-blogs/mcafee-labs/multi-tricks-hiddenads-malware/?hilite=%27android%27%2C%27malware%27" TargetMode="External"/><Relationship Id="rId3796" Type="http://schemas.openxmlformats.org/officeDocument/2006/relationships/hyperlink" Target="https://www.mcafee.com/blogs/consumer/mobile-and-iot-security/connect-with-confidence-benefits-of-using-a-personal-vpn/?hilite=%27android%27%2C%27malicious%27" TargetMode="External"/><Relationship Id="rId2398" Type="http://schemas.openxmlformats.org/officeDocument/2006/relationships/hyperlink" Target="https://www.welivesecurity.com/2017/05/04/fingerprint-security-three-myths-busted/" TargetMode="External"/><Relationship Id="rId3449" Type="http://schemas.openxmlformats.org/officeDocument/2006/relationships/hyperlink" Target="https://nakedsecurity.sophos.com/2019/12/24/what-a-decade-our-baddest-stories-and-biggest-lessons-year-by-year/" TargetMode="External"/><Relationship Id="rId577" Type="http://schemas.openxmlformats.org/officeDocument/2006/relationships/hyperlink" Target="https://nakedsecurity.sophos.com/2016/07/08/new-mac-malware-tries-to-hook-your-webcam-up-to-the-dark-web/" TargetMode="External"/><Relationship Id="rId2258" Type="http://schemas.openxmlformats.org/officeDocument/2006/relationships/hyperlink" Target="https://nakedsecurity.sophos.com/2016/04/08/solving-google-recaptchas-without-using-humans/" TargetMode="External"/><Relationship Id="rId3656" Type="http://schemas.openxmlformats.org/officeDocument/2006/relationships/hyperlink" Target="https://www.welivesecurity.com/2020/03/16/covid19-forced-workplace-exodus/" TargetMode="External"/><Relationship Id="rId3863" Type="http://schemas.openxmlformats.org/officeDocument/2006/relationships/hyperlink" Target="https://www.mcafee.com/blogs/consumer/online-dating-fromhome/?hilite=%27google%27%2C%27malware%27" TargetMode="External"/><Relationship Id="rId784" Type="http://schemas.openxmlformats.org/officeDocument/2006/relationships/hyperlink" Target="https://blog.malwarebytes.com/malwarebytes-news/2017/10/labs-report-summer-season-of-breaches/" TargetMode="External"/><Relationship Id="rId991" Type="http://schemas.openxmlformats.org/officeDocument/2006/relationships/hyperlink" Target="https://blog.malwarebytes.com/cybercrime/exploits/2016/12/adgholas-malvertising-business-as-usual/" TargetMode="External"/><Relationship Id="rId1067" Type="http://schemas.openxmlformats.org/officeDocument/2006/relationships/hyperlink" Target="https://securingtomorrow.mcafee.com/other-blogs/trusted-advisor/email-attachment-malware-disguise-protect-spear-phishing-scam/" TargetMode="External"/><Relationship Id="rId2465" Type="http://schemas.openxmlformats.org/officeDocument/2006/relationships/hyperlink" Target="https://nakedsecurity.sophos.com/2017/11/14/google-researcher-finds-79-linux-usb-vulnerabilities/" TargetMode="External"/><Relationship Id="rId2672" Type="http://schemas.openxmlformats.org/officeDocument/2006/relationships/hyperlink" Target="https://nakedsecurity.sophos.com/2019/03/07/unclosable-browser-popup-13-year-old-charged-for-sharing-code/" TargetMode="External"/><Relationship Id="rId3309" Type="http://schemas.openxmlformats.org/officeDocument/2006/relationships/hyperlink" Target="https://www.sentinelone.com/blog/apt-and-the-enterprise-fud-or-real-threat/" TargetMode="External"/><Relationship Id="rId3516" Type="http://schemas.openxmlformats.org/officeDocument/2006/relationships/hyperlink" Target="https://nakedsecurity.sophos.com/2020/02/06/googles-chrome-80-clamps-down-on-cookies-and-notification-spam/" TargetMode="External"/><Relationship Id="rId3723" Type="http://schemas.openxmlformats.org/officeDocument/2006/relationships/hyperlink" Target="https://www.sentinelone.com/blog/is-searchmine-adware-teeing-up-your-endpoints-for-other-threat-actors/" TargetMode="External"/><Relationship Id="rId3930" Type="http://schemas.openxmlformats.org/officeDocument/2006/relationships/hyperlink" Target="https://blog.malwarebytes.com/stalkerware/2020/07/stalkerware-advertising-ban-by-google-a-welcome-if-incomplete-step/" TargetMode="External"/><Relationship Id="rId437" Type="http://schemas.openxmlformats.org/officeDocument/2006/relationships/hyperlink" Target="https://www.sentinelone.com/blog/pokemon-go-uses-security-problems-super-effective/" TargetMode="External"/><Relationship Id="rId644" Type="http://schemas.openxmlformats.org/officeDocument/2006/relationships/hyperlink" Target="https://www.fortinet.com/blog/threat-research/the-strange-case-of-play-policy-for-copyright-and-security.html" TargetMode="External"/><Relationship Id="rId851" Type="http://schemas.openxmlformats.org/officeDocument/2006/relationships/hyperlink" Target="https://www.welivesecurity.com/2017/11/01/national-cybersecurity-awareness-month-twitter-chats-part-5/" TargetMode="External"/><Relationship Id="rId1274" Type="http://schemas.openxmlformats.org/officeDocument/2006/relationships/hyperlink" Target="https://nakedsecurity.sophos.com/2018/09/07/former-nasa-contractor-arrested-on-charges-of-sextorting-seven-women/" TargetMode="External"/><Relationship Id="rId1481" Type="http://schemas.openxmlformats.org/officeDocument/2006/relationships/hyperlink" Target="https://www.pandasecurity.com/mediacenter/news/webstresser-taken-down/" TargetMode="External"/><Relationship Id="rId2118" Type="http://schemas.openxmlformats.org/officeDocument/2006/relationships/hyperlink" Target="https://www.carbonblack.com/2019/04/09/steganography-in-the-modern-attack-landscape/" TargetMode="External"/><Relationship Id="rId2325" Type="http://schemas.openxmlformats.org/officeDocument/2006/relationships/hyperlink" Target="https://nakedsecurity.sophos.com/2016/10/25/apple-ios-users-taste-android-anxiety-with-nasty-coregraphics-image-flaw/" TargetMode="External"/><Relationship Id="rId2532" Type="http://schemas.openxmlformats.org/officeDocument/2006/relationships/hyperlink" Target="https://www.welivesecurity.com/2018/04/27/rsa-2018-behind-lines/" TargetMode="External"/><Relationship Id="rId504" Type="http://schemas.openxmlformats.org/officeDocument/2006/relationships/hyperlink" Target="https://nakedsecurity.sophos.com/2018/07/11/another-linux-distro-poisoned-with-malware/" TargetMode="External"/><Relationship Id="rId711" Type="http://schemas.openxmlformats.org/officeDocument/2006/relationships/hyperlink" Target="https://blog.malwarebytes.com/security-world/week-in-security/2018/02/week-security-february-5-february-11/" TargetMode="External"/><Relationship Id="rId1134" Type="http://schemas.openxmlformats.org/officeDocument/2006/relationships/hyperlink" Target="https://unit42.paloaltonetworks.com/unit42-upatre-continues-evolve-new-anti-analysis-techniques/" TargetMode="External"/><Relationship Id="rId1341" Type="http://schemas.openxmlformats.org/officeDocument/2006/relationships/hyperlink" Target="https://blog.trendmicro.com/trendlabs-security-intelligence/a-closer-look-at-unpopular-software-downloads-and-the-risks-they-pose-to-organizations/" TargetMode="External"/><Relationship Id="rId1201" Type="http://schemas.openxmlformats.org/officeDocument/2006/relationships/hyperlink" Target="https://nakedsecurity.sophos.com/2018/12/13/wordpress-worms-android-fraud-and-flash-fails-podcast/" TargetMode="External"/><Relationship Id="rId3099" Type="http://schemas.openxmlformats.org/officeDocument/2006/relationships/hyperlink" Target="https://nakedsecurity.sophos.com/2019/07/29/monday-review-the-hot-21-stories-of-the-week-39/" TargetMode="External"/><Relationship Id="rId3166" Type="http://schemas.openxmlformats.org/officeDocument/2006/relationships/hyperlink" Target="https://labs.sentinelone.com/macos-incident-response-part-1-collecting-device-file-system-data/" TargetMode="External"/><Relationship Id="rId3373" Type="http://schemas.openxmlformats.org/officeDocument/2006/relationships/hyperlink" Target="https://blog.malwarebytes.com/malwarebytes-news/2019/11/malwarebytes-teams-up-with-security-vendors-and-advocacy-groups-to-launch-coalition-against-stalkerware/" TargetMode="External"/><Relationship Id="rId3580" Type="http://schemas.openxmlformats.org/officeDocument/2006/relationships/hyperlink" Target="https://www.pandasecurity.com/en/mediacenter/mobile-news/incognito-mode-not-as-secure/" TargetMode="External"/><Relationship Id="rId294" Type="http://schemas.openxmlformats.org/officeDocument/2006/relationships/hyperlink" Target="https://securingtomorrow.mcafee.com/consumer/mobile-ddos/" TargetMode="External"/><Relationship Id="rId2182" Type="http://schemas.openxmlformats.org/officeDocument/2006/relationships/hyperlink" Target="https://www.carbonblack.com/2019/02/05/partner-perspectives-how-soar-acts-as-a-force-multiplier-in-incident-response/" TargetMode="External"/><Relationship Id="rId3026" Type="http://schemas.openxmlformats.org/officeDocument/2006/relationships/hyperlink" Target="https://blog.trendmicro.com/trendlabs-security-intelligence/junes-android-security-bulletin-address-critical-vulnerabilities-media-framework-qualcomm-components/" TargetMode="External"/><Relationship Id="rId3233" Type="http://schemas.openxmlformats.org/officeDocument/2006/relationships/hyperlink" Target="https://www.kaspersky.com/blog/transatlantic-cable-podcast-109/28646/" TargetMode="External"/><Relationship Id="rId154" Type="http://schemas.openxmlformats.org/officeDocument/2006/relationships/hyperlink" Target="https://www.kaspersky.com/blog/5-weirdest-modern-trojans/12522/" TargetMode="External"/><Relationship Id="rId361" Type="http://schemas.openxmlformats.org/officeDocument/2006/relationships/hyperlink" Target="https://unit42.paloaltonetworks.com/unit42-say-cheese-webmonitor-rat-comes-c2-service-c2aas/" TargetMode="External"/><Relationship Id="rId2042" Type="http://schemas.openxmlformats.org/officeDocument/2006/relationships/hyperlink" Target="https://www.symantec.com/blogs/threat-intelligence/cryptojacking-apps-microsoft-store" TargetMode="External"/><Relationship Id="rId3440" Type="http://schemas.openxmlformats.org/officeDocument/2006/relationships/hyperlink" Target="https://www.mcafee.com/blogs/enterprise/2019-recap-a-year-to-remember/?hilite=%27play%27%2C%27store%27%2C%27malicious%27" TargetMode="External"/><Relationship Id="rId2999" Type="http://schemas.openxmlformats.org/officeDocument/2006/relationships/hyperlink" Target="https://securelist.com/beware-of-stalkerware/90264/" TargetMode="External"/><Relationship Id="rId3300" Type="http://schemas.openxmlformats.org/officeDocument/2006/relationships/hyperlink" Target="https://www.sentinelone.com/blog/secrets-of-evaluating-security-products-an-intro-by-phat-hobbit/" TargetMode="External"/><Relationship Id="rId221" Type="http://schemas.openxmlformats.org/officeDocument/2006/relationships/hyperlink" Target="https://securingtomorrow.mcafee.com/other-blogs/mcafee-labs/android-malware-grabos-exposed-millions-to-pay-per-install-scam-on-google-play/" TargetMode="External"/><Relationship Id="rId2859" Type="http://schemas.openxmlformats.org/officeDocument/2006/relationships/hyperlink" Target="https://securelist.com/it-threat-evolution-q1-2017-statistics/78475/" TargetMode="External"/><Relationship Id="rId1668" Type="http://schemas.openxmlformats.org/officeDocument/2006/relationships/hyperlink" Target="https://www.fortinet.com/blog/threat-research/beware-of-emails-purporting-to-be-from-the-irs.html" TargetMode="External"/><Relationship Id="rId1875" Type="http://schemas.openxmlformats.org/officeDocument/2006/relationships/hyperlink" Target="https://nakedsecurity.sophos.com/2016/08/05/how-hacking-brainwaves-could-reveal-our-deeply-guarded-secrets/" TargetMode="External"/><Relationship Id="rId2719" Type="http://schemas.openxmlformats.org/officeDocument/2006/relationships/hyperlink" Target="https://blog.malwarebytes.com/threat-analysis/2019/05/medical-industry-struggles-with-pacs-data-leaks/" TargetMode="External"/><Relationship Id="rId4074" Type="http://schemas.openxmlformats.org/officeDocument/2006/relationships/hyperlink" Target="https://www.mcafee.com/blogs/consumer/5g-and-the-iot-a-look-ahead-at-whats-next-for-your-home-and-community/?hilite=%27google%27%2C%27malicious%27" TargetMode="External"/><Relationship Id="rId1528" Type="http://schemas.openxmlformats.org/officeDocument/2006/relationships/hyperlink" Target="https://www.symantec.com/blogs/threat-intelligence/symantec-latest-intelligence-refresh" TargetMode="External"/><Relationship Id="rId2926" Type="http://schemas.openxmlformats.org/officeDocument/2006/relationships/hyperlink" Target="https://securelist.com/from-linux-to-windows-new-family-of-cross-platform-desktop-backdoors-discovered/73503/" TargetMode="External"/><Relationship Id="rId3090" Type="http://schemas.openxmlformats.org/officeDocument/2006/relationships/hyperlink" Target="https://www.sentinelone.com/blog/7-ways-hackers-steal-your-passwords/" TargetMode="External"/><Relationship Id="rId4141" Type="http://schemas.openxmlformats.org/officeDocument/2006/relationships/hyperlink" Target="https://www.fortinet.com/blog/threat-research/leaking-browser-url-protocol-handlers" TargetMode="External"/><Relationship Id="rId1735" Type="http://schemas.openxmlformats.org/officeDocument/2006/relationships/hyperlink" Target="https://www.sentinelone.com/blog/mojaves-security-hardening-user-protections-bypassed/" TargetMode="External"/><Relationship Id="rId1942" Type="http://schemas.openxmlformats.org/officeDocument/2006/relationships/hyperlink" Target="https://securingtomorrow.mcafee.com/business/endpoint-security/mobile-threat-report-commentary-mobile-malware-is-not-going-away/" TargetMode="External"/><Relationship Id="rId4001" Type="http://schemas.openxmlformats.org/officeDocument/2006/relationships/hyperlink" Target="https://www.kaspersky.com/blog/tips-for-hacked-account/36760/" TargetMode="External"/><Relationship Id="rId27" Type="http://schemas.openxmlformats.org/officeDocument/2006/relationships/hyperlink" Target="https://www.welivesecurity.com/2017/02/23/released-android-malware-source-code-used-run-banking-botnet/" TargetMode="External"/><Relationship Id="rId1802" Type="http://schemas.openxmlformats.org/officeDocument/2006/relationships/hyperlink" Target="https://securingtomorrow.mcafee.com/consumer/consumer-threat-notices/5-tips-to-protect-your-iot-devices/" TargetMode="External"/><Relationship Id="rId3767" Type="http://schemas.openxmlformats.org/officeDocument/2006/relationships/hyperlink" Target="https://www.mcafee.com/blogs/other-blogs/mcafee-labs/malbus-actor-changed-market-from-google-play-to-one-store/?hilite=%27play%27%2C%27store%27%2C%27malicious%27" TargetMode="External"/><Relationship Id="rId3974" Type="http://schemas.openxmlformats.org/officeDocument/2006/relationships/hyperlink" Target="https://labs.sentinelone.com/moving-from-common-sense-knowledge-about-uefi-to-actually-dumping-uefi-firmware/" TargetMode="External"/><Relationship Id="rId688" Type="http://schemas.openxmlformats.org/officeDocument/2006/relationships/hyperlink" Target="https://blog.malwarebytes.com/cybercrime/2018/06/fake-fortnite-android-links-found-youtube/" TargetMode="External"/><Relationship Id="rId895" Type="http://schemas.openxmlformats.org/officeDocument/2006/relationships/hyperlink" Target="https://www.fortinet.com/blog/threat-research/in-depth-analysis-of-net-malware-javaupdtr.html" TargetMode="External"/><Relationship Id="rId2369" Type="http://schemas.openxmlformats.org/officeDocument/2006/relationships/hyperlink" Target="https://securingtomorrow.mcafee.com/other-blogs/executive-perspectives/the-5g-reality/" TargetMode="External"/><Relationship Id="rId2576" Type="http://schemas.openxmlformats.org/officeDocument/2006/relationships/hyperlink" Target="https://nakedsecurity.sophos.com/2018/08/01/porn-warning-security-scam-hooks-you-up-to-apple-care/" TargetMode="External"/><Relationship Id="rId2783" Type="http://schemas.openxmlformats.org/officeDocument/2006/relationships/hyperlink" Target="https://www.sentinelone.com/blog/how-two-firefox-zero-days-led-to-two-macos-backdoors/" TargetMode="External"/><Relationship Id="rId2990" Type="http://schemas.openxmlformats.org/officeDocument/2006/relationships/hyperlink" Target="https://securelist.com/blackenergy-apt-attacks-in-ukraine-employ-spearphishing-with-word-documents/73440/" TargetMode="External"/><Relationship Id="rId3627" Type="http://schemas.openxmlformats.org/officeDocument/2006/relationships/hyperlink" Target="https://blog.malwarebytes.com/stalkerware/2020/03/international-womens-day-awareness-of-stalkerware-monitoring-and-spyware-apps-on-the-rise/" TargetMode="External"/><Relationship Id="rId3834" Type="http://schemas.openxmlformats.org/officeDocument/2006/relationships/hyperlink" Target="https://blog.malwarebytes.com/podcast/2020/05/lock-and-code-s1ep6-recognizing-facial-recognitions-flaws-with-chris-boyd/" TargetMode="External"/><Relationship Id="rId548" Type="http://schemas.openxmlformats.org/officeDocument/2006/relationships/hyperlink" Target="https://nakedsecurity.sophos.com/2018/05/14/monday-review-the-hot-18-stories-of-the-week-10/" TargetMode="External"/><Relationship Id="rId755" Type="http://schemas.openxmlformats.org/officeDocument/2006/relationships/hyperlink" Target="https://blog.malwarebytes.com/101/2018/12/all-the-reasons-why-cybercriminals-want-to-hack-your-phone/" TargetMode="External"/><Relationship Id="rId962" Type="http://schemas.openxmlformats.org/officeDocument/2006/relationships/hyperlink" Target="https://blog.malwarebytes.com/puppum/2016/04/pup-friday-survey-results-and-feedback/" TargetMode="External"/><Relationship Id="rId1178" Type="http://schemas.openxmlformats.org/officeDocument/2006/relationships/hyperlink" Target="https://www.sentinelone.com/blog/holiday-shoppers-5-tips-beat-seasonal-cybercriminals/" TargetMode="External"/><Relationship Id="rId1385" Type="http://schemas.openxmlformats.org/officeDocument/2006/relationships/hyperlink" Target="https://blog.trendmicro.com/trendlabs-security-intelligence/operation-emmental-revisited-malicious-apps-lock-users-out/" TargetMode="External"/><Relationship Id="rId1592" Type="http://schemas.openxmlformats.org/officeDocument/2006/relationships/hyperlink" Target="https://blog.malwarebytes.com/cybercrime/2018/02/online-security-tips-for-valentines-day-how-to-beat-the-cheats/" TargetMode="External"/><Relationship Id="rId2229" Type="http://schemas.openxmlformats.org/officeDocument/2006/relationships/hyperlink" Target="https://blog.malwarebytes.com/threat-analysis/2016/02/dma-locker-a-new-ransomware-but-no-reason-to-panic/" TargetMode="External"/><Relationship Id="rId2436" Type="http://schemas.openxmlformats.org/officeDocument/2006/relationships/hyperlink" Target="https://www.welivesecurity.com/2017/08/23/hackers-damaged-replacement-screens/" TargetMode="External"/><Relationship Id="rId2643" Type="http://schemas.openxmlformats.org/officeDocument/2006/relationships/hyperlink" Target="https://unit42.paloaltonetworks.com/caught-in-the-act-from-intrusive-coin-miners-to-scam-websites/" TargetMode="External"/><Relationship Id="rId2850" Type="http://schemas.openxmlformats.org/officeDocument/2006/relationships/hyperlink" Target="https://securelist.com/dangerous-liaisons/82803/" TargetMode="External"/><Relationship Id="rId91" Type="http://schemas.openxmlformats.org/officeDocument/2006/relationships/hyperlink" Target="https://www.welivesecurity.com/2017/05/16/apple-users-advised-update-software-now-new-security-patches-released/" TargetMode="External"/><Relationship Id="rId408" Type="http://schemas.openxmlformats.org/officeDocument/2006/relationships/hyperlink" Target="https://www.pandasecurity.com/mediacenter/tips/how-to-prevent-phishing/" TargetMode="External"/><Relationship Id="rId615" Type="http://schemas.openxmlformats.org/officeDocument/2006/relationships/hyperlink" Target="https://www.fortinet.com/blog/threat-research/analyzing-android-malware-using-a-fortisandbox.html" TargetMode="External"/><Relationship Id="rId822" Type="http://schemas.openxmlformats.org/officeDocument/2006/relationships/hyperlink" Target="https://www.welivesecurity.com/2018/04/04/google-ban-cryptocurrency-mining-extensions/" TargetMode="External"/><Relationship Id="rId1038" Type="http://schemas.openxmlformats.org/officeDocument/2006/relationships/hyperlink" Target="https://blog.malwarebytes.com/101/2018/08/the-enemy-is-us-a-look-at-insider-threats/" TargetMode="External"/><Relationship Id="rId1245" Type="http://schemas.openxmlformats.org/officeDocument/2006/relationships/hyperlink" Target="https://nakedsecurity.sophos.com/2016/04/14/the-ransomware-attack-that-knows-where-you-live/" TargetMode="External"/><Relationship Id="rId1452" Type="http://schemas.openxmlformats.org/officeDocument/2006/relationships/hyperlink" Target="https://nakedsecurity.sophos.com/2016/12/21/news-in-brief-crackdown-on-drones-egypt-blocks-signal-nook-7-warning/" TargetMode="External"/><Relationship Id="rId2503" Type="http://schemas.openxmlformats.org/officeDocument/2006/relationships/hyperlink" Target="https://www.fortinet.com/blog/threat-research/circle-of-the-fraud--new-waves-of-attacks.html" TargetMode="External"/><Relationship Id="rId3901" Type="http://schemas.openxmlformats.org/officeDocument/2006/relationships/hyperlink" Target="https://nakedsecurity.sophos.com/2020/06/23/united-states-wants-https-for-all-government-sites-all-the-time/" TargetMode="External"/><Relationship Id="rId1105" Type="http://schemas.openxmlformats.org/officeDocument/2006/relationships/hyperlink" Target="https://unit42.paloaltonetworks.com/unit42-decline-rig-exploit-kit/" TargetMode="External"/><Relationship Id="rId1312" Type="http://schemas.openxmlformats.org/officeDocument/2006/relationships/hyperlink" Target="https://blog.trendmicro.com/trendlabs-security-intelligence/monero-mining-hiddenminer-android-malware-can-potentially-cause-device-failure/" TargetMode="External"/><Relationship Id="rId2710" Type="http://schemas.openxmlformats.org/officeDocument/2006/relationships/hyperlink" Target="https://blog.malwarebytes.com/cybercrime/2019/05/governments-increasingly-eye-social-media-meltdown/" TargetMode="External"/><Relationship Id="rId3277" Type="http://schemas.openxmlformats.org/officeDocument/2006/relationships/hyperlink" Target="https://symantec-enterprise-blogs.security.com/blogs/product-insights/symantec-mobile-threat-defense-snapshot-mobile-security-incidents-q3-2019" TargetMode="External"/><Relationship Id="rId198" Type="http://schemas.openxmlformats.org/officeDocument/2006/relationships/hyperlink" Target="https://www.kaspersky.com/blog/ztorg-botnet/16914/" TargetMode="External"/><Relationship Id="rId2086" Type="http://schemas.openxmlformats.org/officeDocument/2006/relationships/hyperlink" Target="https://blog.malwarebytes.com/security-world/2019/05/the-top-six-takeaways-for-corporate-data-privacy-compliance/" TargetMode="External"/><Relationship Id="rId3484" Type="http://schemas.openxmlformats.org/officeDocument/2006/relationships/hyperlink" Target="https://www.pandasecurity.com/en/mediacenter/mobile-news/grindr-spike-phishing-attempts/" TargetMode="External"/><Relationship Id="rId3691" Type="http://schemas.openxmlformats.org/officeDocument/2006/relationships/hyperlink" Target="https://nakedsecurity.sophos.com/2020/03/27/thousands-of-dark-web-sites-deleted-in-attack-on-free-hosting-service/" TargetMode="External"/><Relationship Id="rId2293" Type="http://schemas.openxmlformats.org/officeDocument/2006/relationships/hyperlink" Target="https://www.welivesecurity.com/2016/07/15/pokemon-go-hype-first-lockscreen-tries-catch-trend/" TargetMode="External"/><Relationship Id="rId3137" Type="http://schemas.openxmlformats.org/officeDocument/2006/relationships/hyperlink" Target="https://blog.malwarebytes.com/privacy-2/2019/08/facial-recognition-technology-force-for-good-or-privacy-threat/" TargetMode="External"/><Relationship Id="rId3344" Type="http://schemas.openxmlformats.org/officeDocument/2006/relationships/hyperlink" Target="https://blog.malwarebytes.com/a-week-in-security/2019/11/a-week-in-security-october-28-november-3/" TargetMode="External"/><Relationship Id="rId3551" Type="http://schemas.openxmlformats.org/officeDocument/2006/relationships/hyperlink" Target="https://www.mcafee.com/blogs/other-blogs/mcafee-labs/introduction-and-application-of-model-hacking/?hilite=%27android%27%2C%27malware%27" TargetMode="External"/><Relationship Id="rId265" Type="http://schemas.openxmlformats.org/officeDocument/2006/relationships/hyperlink" Target="https://securingtomorrow.mcafee.com/languages/italia/previsioni-mcafee-labs-sulle-minacce-2019/" TargetMode="External"/><Relationship Id="rId472" Type="http://schemas.openxmlformats.org/officeDocument/2006/relationships/hyperlink" Target="https://nakedsecurity.sophos.com/2016/03/02/php-ransomware-attacks-blogs-websites-content-managers-and-more/" TargetMode="External"/><Relationship Id="rId2153" Type="http://schemas.openxmlformats.org/officeDocument/2006/relationships/hyperlink" Target="https://www.carbonblack.com/2019/05/13/evolving-threat-hunting-with-the-mitre-attck-framework-at-cb-connect/" TargetMode="External"/><Relationship Id="rId2360" Type="http://schemas.openxmlformats.org/officeDocument/2006/relationships/hyperlink" Target="https://blog.trendmicro.com/trendlabs-security-intelligence/unix-a-game-changer-in-the-ransomware-landscape/" TargetMode="External"/><Relationship Id="rId3204" Type="http://schemas.openxmlformats.org/officeDocument/2006/relationships/hyperlink" Target="https://www.mcafee.com/blogs/consumer/mobile-and-iot-security/four-surprising-mobile-threats/?hilite=%27play%27%2C%27store%27%2C%27malware%27" TargetMode="External"/><Relationship Id="rId3411" Type="http://schemas.openxmlformats.org/officeDocument/2006/relationships/hyperlink" Target="https://www.mcafee.com/blogs/consumer/consumer-threat-notices/android-callerspy-malware/?hilite=%27android%27%2C%27malicious%27" TargetMode="External"/><Relationship Id="rId125" Type="http://schemas.openxmlformats.org/officeDocument/2006/relationships/hyperlink" Target="https://www.fireeye.com/blog/threat-research/2016/03/android-malware-family-origins.html" TargetMode="External"/><Relationship Id="rId332" Type="http://schemas.openxmlformats.org/officeDocument/2006/relationships/hyperlink" Target="https://securingtomorrow.mcafee.com/consumer/mobile-and-iot-security/are-you-safer-unplugging/" TargetMode="External"/><Relationship Id="rId2013" Type="http://schemas.openxmlformats.org/officeDocument/2006/relationships/hyperlink" Target="https://securingtomorrow.mcafee.com/consumer/family-safety/hidden-fake-apps-how-hackers-could-be-targeting-your-connected-home/" TargetMode="External"/><Relationship Id="rId2220" Type="http://schemas.openxmlformats.org/officeDocument/2006/relationships/hyperlink" Target="https://www.kaspersky.com/blog/macos-exe-malware/26343/" TargetMode="External"/><Relationship Id="rId4185" Type="http://schemas.openxmlformats.org/officeDocument/2006/relationships/hyperlink" Target="https://www.sentinelone.com/blog/21-cyber-security-twitter-accounts-you-should-be-following-in-2021/" TargetMode="External"/><Relationship Id="rId1779" Type="http://schemas.openxmlformats.org/officeDocument/2006/relationships/hyperlink" Target="https://www.pandasecurity.com/mediacenter/social-media/why-facebook-cant-keep-you-safe/" TargetMode="External"/><Relationship Id="rId1986" Type="http://schemas.openxmlformats.org/officeDocument/2006/relationships/hyperlink" Target="https://www.kaspersky.com/blog/stalkerware-spouseware/26292/" TargetMode="External"/><Relationship Id="rId4045" Type="http://schemas.openxmlformats.org/officeDocument/2006/relationships/hyperlink" Target="https://blog.malwarebytes.com/podcast/2020/09/lock-and-code-s1ep16-investigating-digital-vulnerabilities-with-samy-kamkar/" TargetMode="External"/><Relationship Id="rId1639" Type="http://schemas.openxmlformats.org/officeDocument/2006/relationships/hyperlink" Target="https://blog.malwarebytes.com/malwarebytes-news/2017/12/exosrv-com-ad-server-adult-sites-tops-malwarebytes-detections/" TargetMode="External"/><Relationship Id="rId1846" Type="http://schemas.openxmlformats.org/officeDocument/2006/relationships/hyperlink" Target="https://www.fortinet.com/blog/industry-trends/how-advanced-threat-protection-can-help-protect-financial-data.html" TargetMode="External"/><Relationship Id="rId3061" Type="http://schemas.openxmlformats.org/officeDocument/2006/relationships/hyperlink" Target="https://blog.trendmicro.com/trendlabs-security-intelligence/fake-super-mario-run-app-steals-credit-card-information/" TargetMode="External"/><Relationship Id="rId1706" Type="http://schemas.openxmlformats.org/officeDocument/2006/relationships/hyperlink" Target="https://nakedsecurity.sophos.com/2017/07/14/insider-who-scammed-14-3m-lottery-win-pleads-guilty/" TargetMode="External"/><Relationship Id="rId1913" Type="http://schemas.openxmlformats.org/officeDocument/2006/relationships/hyperlink" Target="https://www.kaspersky.com/blog/dont-steal-wifi-2/11992/" TargetMode="External"/><Relationship Id="rId4112" Type="http://schemas.openxmlformats.org/officeDocument/2006/relationships/hyperlink" Target="https://nakedsecurity.sophos.com/2020/11/18/sophos-threat-report-2021/" TargetMode="External"/><Relationship Id="rId3878" Type="http://schemas.openxmlformats.org/officeDocument/2006/relationships/hyperlink" Target="https://blog.malwarebytes.com/podcast/2020/06/lock-and-code-s1ep8-securely-working-from-home-wfh-with-john-donovan-and-adam-kujawa/" TargetMode="External"/><Relationship Id="rId799" Type="http://schemas.openxmlformats.org/officeDocument/2006/relationships/hyperlink" Target="https://blog.comodo.com/comodo-news/fake-virus-warning-india/" TargetMode="External"/><Relationship Id="rId2687" Type="http://schemas.openxmlformats.org/officeDocument/2006/relationships/hyperlink" Target="https://blog.trendmicro.com/trendlabs-security-intelligence/analysis-abuse-of-custom-actions-in-windows-installer-msi-to-run-malicious-javascript-vbscript-and-powershell-scripts/" TargetMode="External"/><Relationship Id="rId2894" Type="http://schemas.openxmlformats.org/officeDocument/2006/relationships/hyperlink" Target="https://securelist.com/rooting-pokemons-in-google-play-store/76081/" TargetMode="External"/><Relationship Id="rId3738" Type="http://schemas.openxmlformats.org/officeDocument/2006/relationships/hyperlink" Target="https://www.mcafee.com/blogs/consumer/how-do-hackers-hack-phones-and-how-can-i-prevent-it/?hilite=%27play%27%2C%27store%27%2C%27malware%27" TargetMode="External"/><Relationship Id="rId659" Type="http://schemas.openxmlformats.org/officeDocument/2006/relationships/hyperlink" Target="https://blog.malwarebytes.com/security-world/week-in-security/2018/06/a-week-in-security-june-11-june-17/" TargetMode="External"/><Relationship Id="rId866" Type="http://schemas.openxmlformats.org/officeDocument/2006/relationships/hyperlink" Target="https://www.welivesecurity.com/2017/02/22/new-crypto-ransomware-hits-macos/" TargetMode="External"/><Relationship Id="rId1289" Type="http://schemas.openxmlformats.org/officeDocument/2006/relationships/hyperlink" Target="https://nakedsecurity.sophos.com/2018/04/11/3-critical-flash-vulnerabilities-patched-update-now/" TargetMode="External"/><Relationship Id="rId1496" Type="http://schemas.openxmlformats.org/officeDocument/2006/relationships/hyperlink" Target="https://www.sentinelone.com/blog/really-matters-machine-learning/" TargetMode="External"/><Relationship Id="rId2547" Type="http://schemas.openxmlformats.org/officeDocument/2006/relationships/hyperlink" Target="https://securingtomorrow.mcafee.com/consumer/consumer-threat-notices/cortana-vulnerability-windows-10-2/" TargetMode="External"/><Relationship Id="rId3945" Type="http://schemas.openxmlformats.org/officeDocument/2006/relationships/hyperlink" Target="https://www.welivesecurity.com/2020/07/23/google-adds-security-enhancements-gmail-meet-chat/" TargetMode="External"/><Relationship Id="rId519" Type="http://schemas.openxmlformats.org/officeDocument/2006/relationships/hyperlink" Target="https://nakedsecurity.sophos.com/2018/11/07/whatsapp-martinelli-warning-is-a-hoax-dont-forward-it/" TargetMode="External"/><Relationship Id="rId1149" Type="http://schemas.openxmlformats.org/officeDocument/2006/relationships/hyperlink" Target="https://www.pandasecurity.com/mediacenter/panda-security/secure-file-sharing/" TargetMode="External"/><Relationship Id="rId1356" Type="http://schemas.openxmlformats.org/officeDocument/2006/relationships/hyperlink" Target="https://blog.trendmicro.com/trendlabs-security-intelligence/dnsmasq-reality-check-remediation-practices/" TargetMode="External"/><Relationship Id="rId2754" Type="http://schemas.openxmlformats.org/officeDocument/2006/relationships/hyperlink" Target="https://blog.malwarebytes.com/privacy-2/2019/06/apple-ios-13-will-better-protect-user-privacy-but-more-could-be-done/" TargetMode="External"/><Relationship Id="rId2961" Type="http://schemas.openxmlformats.org/officeDocument/2006/relationships/hyperlink" Target="https://securelist.com/kaspersky-security-bulletin-spam-and-phishing-in-2016/77483/" TargetMode="External"/><Relationship Id="rId3805" Type="http://schemas.openxmlformats.org/officeDocument/2006/relationships/hyperlink" Target="https://www.mcafee.com/blogs/languages/german/whatsapp-sind-ihre-privaten-nachrichten-tatsachlich-privat/?hilite=%27android%27%2C%27malware%27" TargetMode="External"/><Relationship Id="rId726" Type="http://schemas.openxmlformats.org/officeDocument/2006/relationships/hyperlink" Target="https://blog.malwarebytes.com/security-world/week-in-security/2017/07/a-week-in-security-july-10-july-16/" TargetMode="External"/><Relationship Id="rId933" Type="http://schemas.openxmlformats.org/officeDocument/2006/relationships/hyperlink" Target="https://www.fortinet.com/blog/industry-trends/the-risks-mobile-payments-present-to-financial-services.html" TargetMode="External"/><Relationship Id="rId1009" Type="http://schemas.openxmlformats.org/officeDocument/2006/relationships/hyperlink" Target="https://blog.malwarebytes.com/security-world/2017/09/week-security-august-28-september-3/" TargetMode="External"/><Relationship Id="rId1563" Type="http://schemas.openxmlformats.org/officeDocument/2006/relationships/hyperlink" Target="https://blog.malwarebytes.com/security-world/2016/09/a-week-in-security-aug-28-sep-03/" TargetMode="External"/><Relationship Id="rId1770" Type="http://schemas.openxmlformats.org/officeDocument/2006/relationships/hyperlink" Target="https://www.welivesecurity.com/2016/08/09/nemucod-back-serving-ad-clicking-backdoor-instead-ransomware/" TargetMode="External"/><Relationship Id="rId2407" Type="http://schemas.openxmlformats.org/officeDocument/2006/relationships/hyperlink" Target="https://www.welivesecurity.com/2017/06/06/turlas-watering-hole-campaign-updated-firefox-extension-abusing-instagram/" TargetMode="External"/><Relationship Id="rId2614" Type="http://schemas.openxmlformats.org/officeDocument/2006/relationships/hyperlink" Target="https://blog.malwarebytes.com/101/business/2018/11/compromising-vital-infrastructure-transport-logistics/" TargetMode="External"/><Relationship Id="rId2821" Type="http://schemas.openxmlformats.org/officeDocument/2006/relationships/hyperlink" Target="https://unit42.paloaltonetworks.com/usbcreator-d-bus-privilege-escalation-in-ubuntu-desktop/" TargetMode="External"/><Relationship Id="rId62" Type="http://schemas.openxmlformats.org/officeDocument/2006/relationships/hyperlink" Target="https://www.welivesecurity.com/2017/07/20/mid-year-review-security-trends-2017-become-reality/" TargetMode="External"/><Relationship Id="rId1216" Type="http://schemas.openxmlformats.org/officeDocument/2006/relationships/hyperlink" Target="https://nakedsecurity.sophos.com/2017/07/26/where-are-the-holes-in-machine-learning-and-can-we-fix-them/" TargetMode="External"/><Relationship Id="rId1423" Type="http://schemas.openxmlformats.org/officeDocument/2006/relationships/hyperlink" Target="https://blog.malwarebytes.com/cybercrime/2018/04/mobile-menace-monday-whatsapp-plus-fake/" TargetMode="External"/><Relationship Id="rId1630" Type="http://schemas.openxmlformats.org/officeDocument/2006/relationships/hyperlink" Target="https://blog.malwarebytes.com/security-world/2017/06/https-everywhere/" TargetMode="External"/><Relationship Id="rId3388" Type="http://schemas.openxmlformats.org/officeDocument/2006/relationships/hyperlink" Target="https://www.pandasecurity.com/en/mediacenter/technology/computers-taught-to-smell/" TargetMode="External"/><Relationship Id="rId3595" Type="http://schemas.openxmlformats.org/officeDocument/2006/relationships/hyperlink" Target="https://www.mcafee.com/blogs/other-blogs/mcafee-labs/android-leifaccess-a-is-the-silent-fake-reviewer-trojan/?hilite=%27google%27%2C%27malware%27" TargetMode="External"/><Relationship Id="rId2197" Type="http://schemas.openxmlformats.org/officeDocument/2006/relationships/hyperlink" Target="https://nakedsecurity.sophos.com/2019/03/06/serious-chrome-zero-day-google-says-update-right-this-minute/" TargetMode="External"/><Relationship Id="rId3248" Type="http://schemas.openxmlformats.org/officeDocument/2006/relationships/hyperlink" Target="https://unit42.paloaltonetworks.com/critical-vulnerability-in-harbor-enables-privilege-escalation-from-zero-to-admin-cve-2019-16097/" TargetMode="External"/><Relationship Id="rId3455" Type="http://schemas.openxmlformats.org/officeDocument/2006/relationships/hyperlink" Target="https://www.fortinet.com/blog/threat-research/death-ransom-attribution" TargetMode="External"/><Relationship Id="rId3662" Type="http://schemas.openxmlformats.org/officeDocument/2006/relationships/hyperlink" Target="https://www.mcafee.com/blogs/languages/portugues/como-evitar-o-spoofing-do-telefone/?hilite=%27android%27%2C%27malware%27" TargetMode="External"/><Relationship Id="rId169" Type="http://schemas.openxmlformats.org/officeDocument/2006/relationships/hyperlink" Target="https://www.kaspersky.com/blog/my-precious-data-report-one/14093/" TargetMode="External"/><Relationship Id="rId376" Type="http://schemas.openxmlformats.org/officeDocument/2006/relationships/hyperlink" Target="https://unit42.paloaltonetworks.com/unit42-confucius-says-malware-families-get-further-by-abusing-legitimate-websites/" TargetMode="External"/><Relationship Id="rId583" Type="http://schemas.openxmlformats.org/officeDocument/2006/relationships/hyperlink" Target="https://www.symantec.com/blogs/threat-intelligence/istr-23-cyber-security-threat-landscape" TargetMode="External"/><Relationship Id="rId790" Type="http://schemas.openxmlformats.org/officeDocument/2006/relationships/hyperlink" Target="https://blog.malwarebytes.com/cybercrime/2018/01/who-visits-your-twitter-profile-spam-app-brings-week-of-chaos/" TargetMode="External"/><Relationship Id="rId2057" Type="http://schemas.openxmlformats.org/officeDocument/2006/relationships/hyperlink" Target="https://www.symantec.com/blogs/threat-intelligence/whitefly-espionage-singapore" TargetMode="External"/><Relationship Id="rId2264" Type="http://schemas.openxmlformats.org/officeDocument/2006/relationships/hyperlink" Target="https://blog.trendmicro.com/trendlabs-security-intelligence/crypto-ransomware-gains-footing-in-corporate-grounds-gets-nastier-for-end-users/" TargetMode="External"/><Relationship Id="rId2471" Type="http://schemas.openxmlformats.org/officeDocument/2006/relationships/hyperlink" Target="https://nakedsecurity.sophos.com/2017/12/08/phishing-embraces-https-hoping-youll-check-for-the-padlock/" TargetMode="External"/><Relationship Id="rId3108" Type="http://schemas.openxmlformats.org/officeDocument/2006/relationships/hyperlink" Target="https://www.mcafee.com/blogs/other-blogs/mcafee-labs/clop-ransomware/?hilite=%27play%27%2C%27store%27%2C%27malicious%27" TargetMode="External"/><Relationship Id="rId3315" Type="http://schemas.openxmlformats.org/officeDocument/2006/relationships/hyperlink" Target="https://symantec-enterprise-blogs.security.com/blogs/product-insights/securing-oss-today-and-tomorrow" TargetMode="External"/><Relationship Id="rId3522" Type="http://schemas.openxmlformats.org/officeDocument/2006/relationships/hyperlink" Target="https://www.welivesecurity.com/2020/02/07/google-critical-android-bluetooth-flaw-attack/" TargetMode="External"/><Relationship Id="rId236" Type="http://schemas.openxmlformats.org/officeDocument/2006/relationships/hyperlink" Target="https://securingtomorrow.mcafee.com/consumer/mobile-and-iot-security/av-test-android-results-2018/" TargetMode="External"/><Relationship Id="rId443" Type="http://schemas.openxmlformats.org/officeDocument/2006/relationships/hyperlink" Target="https://nakedsecurity.sophos.com/2017/01/30/monday-review-the-hot-27-stories-of-the-week-11/" TargetMode="External"/><Relationship Id="rId650" Type="http://schemas.openxmlformats.org/officeDocument/2006/relationships/hyperlink" Target="https://www.fortinet.com/blog/partners/the-importance-of-real-time-threat-intelligence-to-combat-today-.html" TargetMode="External"/><Relationship Id="rId1073" Type="http://schemas.openxmlformats.org/officeDocument/2006/relationships/hyperlink" Target="https://securingtomorrow.mcafee.com/consumer/consumer-threat-notices/browser-push-notifications/" TargetMode="External"/><Relationship Id="rId1280" Type="http://schemas.openxmlformats.org/officeDocument/2006/relationships/hyperlink" Target="https://nakedsecurity.sophos.com/2017/01/26/cisco-webex-code-execution-hole-what-you-need-to-know/" TargetMode="External"/><Relationship Id="rId2124" Type="http://schemas.openxmlformats.org/officeDocument/2006/relationships/hyperlink" Target="https://www.carbonblack.com/2019/03/20/tau-threat-intelligence-notification-nanocore-old-malware-new-tricks/" TargetMode="External"/><Relationship Id="rId2331" Type="http://schemas.openxmlformats.org/officeDocument/2006/relationships/hyperlink" Target="https://www.fortinet.com/blog/threat-research/where-i-nearly-won-a-connected-coffee-machine-at-defcamp-2016.html" TargetMode="External"/><Relationship Id="rId303" Type="http://schemas.openxmlformats.org/officeDocument/2006/relationships/hyperlink" Target="https://securingtomorrow.mcafee.com/other-blogs/mcafee-labs/banned-chinese-qvod-lives-malicious-fakes/" TargetMode="External"/><Relationship Id="rId1140" Type="http://schemas.openxmlformats.org/officeDocument/2006/relationships/hyperlink" Target="https://www.pandasecurity.com/mediacenter/news/facebook-messenger-beware-malware/" TargetMode="External"/><Relationship Id="rId4089" Type="http://schemas.openxmlformats.org/officeDocument/2006/relationships/hyperlink" Target="https://blog.malwarebytes.com/malwarebytes-news/2020/10/prop-24-splits-data-privacy-supporters-in-california/" TargetMode="External"/><Relationship Id="rId510" Type="http://schemas.openxmlformats.org/officeDocument/2006/relationships/hyperlink" Target="https://nakedsecurity.sophos.com/2017/08/14/thousands-of-android-spying-apps-in-the-wild-what-to-do-about-sonicspy/" TargetMode="External"/><Relationship Id="rId1000" Type="http://schemas.openxmlformats.org/officeDocument/2006/relationships/hyperlink" Target="https://blog.malwarebytes.com/threat-analysis/2016/01/ransom32-look-at-the-malicious-package/" TargetMode="External"/><Relationship Id="rId1957" Type="http://schemas.openxmlformats.org/officeDocument/2006/relationships/hyperlink" Target="https://blog.malwarebytes.com/101/2019/02/delete-social-media/" TargetMode="External"/><Relationship Id="rId4156" Type="http://schemas.openxmlformats.org/officeDocument/2006/relationships/hyperlink" Target="https://blog.malwarebytes.com/cybercrime/2020/12/smart-toy-security-this-christmas/" TargetMode="External"/><Relationship Id="rId1817" Type="http://schemas.openxmlformats.org/officeDocument/2006/relationships/hyperlink" Target="https://securingtomorrow.mcafee.com/other-blogs/mcafee-labs/mcafee-discovers-pinkslipbot-exploiting-infected-machines-as-control-servers-releases-free-tool-to-detect-disable-trojan/" TargetMode="External"/><Relationship Id="rId3172" Type="http://schemas.openxmlformats.org/officeDocument/2006/relationships/hyperlink" Target="https://www.welivesecurity.com/2019/08/22/first-spyware-android-ahmyth-google-play/" TargetMode="External"/><Relationship Id="rId4016" Type="http://schemas.openxmlformats.org/officeDocument/2006/relationships/hyperlink" Target="https://www.mcafee.com/blogs/consumer/the-first-smartphone-for-free-ranging-kids/?hilite=%27android%27%2C%27malware%27" TargetMode="External"/><Relationship Id="rId3032" Type="http://schemas.openxmlformats.org/officeDocument/2006/relationships/hyperlink" Target="https://blog.trendmicro.com/trendlabs-security-intelligence/emerging-5g-technology-could-compromise-sim-card-dependent-iot-devices/" TargetMode="External"/><Relationship Id="rId160" Type="http://schemas.openxmlformats.org/officeDocument/2006/relationships/hyperlink" Target="https://www.kaspersky.com/blog/dont-believe-google-play-ratings/12882/" TargetMode="External"/><Relationship Id="rId3989" Type="http://schemas.openxmlformats.org/officeDocument/2006/relationships/hyperlink" Target="https://www.pandasecurity.com/en/mediacenter/security/are-cookies-bad/" TargetMode="External"/><Relationship Id="rId2798" Type="http://schemas.openxmlformats.org/officeDocument/2006/relationships/hyperlink" Target="https://unit42.paloaltonetworks.com/tale-of-a-windows-error-reporting-zero-day-cve-2019-0863/" TargetMode="External"/><Relationship Id="rId3849" Type="http://schemas.openxmlformats.org/officeDocument/2006/relationships/hyperlink" Target="https://nakedsecurity.sophos.com/2020/05/21/scammers-target-covid-19-cares-act-relief-scheme/" TargetMode="External"/><Relationship Id="rId977" Type="http://schemas.openxmlformats.org/officeDocument/2006/relationships/hyperlink" Target="https://blog.malwarebytes.com/101/2017/07/roundup-your-malware-infection-stories/" TargetMode="External"/><Relationship Id="rId2658" Type="http://schemas.openxmlformats.org/officeDocument/2006/relationships/hyperlink" Target="https://nakedsecurity.sophos.com/2019/02/20/virus-attack-hackers-unleash-social-media-worm-after-bug-report-ignored/" TargetMode="External"/><Relationship Id="rId2865" Type="http://schemas.openxmlformats.org/officeDocument/2006/relationships/hyperlink" Target="https://securelist.com/apt-review-of-the-year/89117/" TargetMode="External"/><Relationship Id="rId3709" Type="http://schemas.openxmlformats.org/officeDocument/2006/relationships/hyperlink" Target="https://nakedsecurity.sophos.com/2020/03/31/marriott-international-confirms-data-breach-of-up-to-5-2-million-guests/" TargetMode="External"/><Relationship Id="rId3916" Type="http://schemas.openxmlformats.org/officeDocument/2006/relationships/hyperlink" Target="https://www.welivesecurity.com/2020/06/30/covid19-contact-tracing-technology-panacea-or-privacy-nightmare/" TargetMode="External"/><Relationship Id="rId4080" Type="http://schemas.openxmlformats.org/officeDocument/2006/relationships/hyperlink" Target="https://www.pandasecurity.com/en/mediacenter/adaptive-defense/artificial-intelligence-innovation-cybersecurity/" TargetMode="External"/><Relationship Id="rId837" Type="http://schemas.openxmlformats.org/officeDocument/2006/relationships/hyperlink" Target="https://www.welivesecurity.com/2018/10/01/protecting-your-smart-tv/" TargetMode="External"/><Relationship Id="rId1467" Type="http://schemas.openxmlformats.org/officeDocument/2006/relationships/hyperlink" Target="https://www.kaspersky.com/blog/hummer-trojan/15151/" TargetMode="External"/><Relationship Id="rId1674" Type="http://schemas.openxmlformats.org/officeDocument/2006/relationships/hyperlink" Target="https://www.carbonblack.com/2018/11/30/why-im-ecstatic-about-the-mitre-attck-results/" TargetMode="External"/><Relationship Id="rId1881" Type="http://schemas.openxmlformats.org/officeDocument/2006/relationships/hyperlink" Target="https://nakedsecurity.sophos.com/2017/01/09/ftc-sues-d-link-for-insecure-routers-and-ip-cameras/" TargetMode="External"/><Relationship Id="rId2518" Type="http://schemas.openxmlformats.org/officeDocument/2006/relationships/hyperlink" Target="https://nakedsecurity.sophos.com/2018/04/05/hooray-facebook-ditches-searching-for-people-by-phone-number-or-email/" TargetMode="External"/><Relationship Id="rId2725" Type="http://schemas.openxmlformats.org/officeDocument/2006/relationships/hyperlink" Target="https://securingtomorrow.mcafee.com/consumer/consumer-threat-notices/canva-data-breach/" TargetMode="External"/><Relationship Id="rId2932" Type="http://schemas.openxmlformats.org/officeDocument/2006/relationships/hyperlink" Target="https://securelist.com/iot-lottery/83300/" TargetMode="External"/><Relationship Id="rId904" Type="http://schemas.openxmlformats.org/officeDocument/2006/relationships/hyperlink" Target="https://www.fortinet.com/blog/threat-research/pdf-phishing-leads-to-nanocore-rat-targets-french-nationals.html" TargetMode="External"/><Relationship Id="rId1327" Type="http://schemas.openxmlformats.org/officeDocument/2006/relationships/hyperlink" Target="https://blog.trendmicro.com/trendlabs-security-intelligence/iqy-and-powershell-abused-by-spam-campaign-to-infect-users-in-japan-with-bebloh-and-ursnif/" TargetMode="External"/><Relationship Id="rId1534" Type="http://schemas.openxmlformats.org/officeDocument/2006/relationships/hyperlink" Target="https://www.symantec.com/blogs/threat-intelligence/vpnfilter-iot-malware" TargetMode="External"/><Relationship Id="rId1741" Type="http://schemas.openxmlformats.org/officeDocument/2006/relationships/hyperlink" Target="https://www.sentinelone.com/blog/threat-intelligence-real-threats/" TargetMode="External"/><Relationship Id="rId33" Type="http://schemas.openxmlformats.org/officeDocument/2006/relationships/hyperlink" Target="https://www.welivesecurity.com/2018/12/11/android-trojan-steals-money-paypal-accounts-2fa/" TargetMode="External"/><Relationship Id="rId1601" Type="http://schemas.openxmlformats.org/officeDocument/2006/relationships/hyperlink" Target="https://blog.malwarebytes.com/security-world/week-in-security/2018/10/week-security-october-8-14/" TargetMode="External"/><Relationship Id="rId3499" Type="http://schemas.openxmlformats.org/officeDocument/2006/relationships/hyperlink" Target="https://www.fortinet.com/blog/threat-research/android-malware-targets-diabetic-patients" TargetMode="External"/><Relationship Id="rId3359" Type="http://schemas.openxmlformats.org/officeDocument/2006/relationships/hyperlink" Target="https://www.kaspersky.com/blog/beware-of-fleeceware/29204/" TargetMode="External"/><Relationship Id="rId3566" Type="http://schemas.openxmlformats.org/officeDocument/2006/relationships/hyperlink" Target="https://nakedsecurity.sophos.com/2020/02/25/google-stops-indexing-whatsapp-chats-other-search-engines-still-at-it/" TargetMode="External"/><Relationship Id="rId487" Type="http://schemas.openxmlformats.org/officeDocument/2006/relationships/hyperlink" Target="https://nakedsecurity.sophos.com/2017/08/23/google-bakes-in-sweeter-security-for-android-oreo/" TargetMode="External"/><Relationship Id="rId694" Type="http://schemas.openxmlformats.org/officeDocument/2006/relationships/hyperlink" Target="https://blog.malwarebytes.com/101/2016/08/10-easy-ways-to-prevent-malware-infection/" TargetMode="External"/><Relationship Id="rId2168" Type="http://schemas.openxmlformats.org/officeDocument/2006/relationships/hyperlink" Target="https://www.carbonblack.com/2019/01/29/partner-perspectives-beyond-siem-carbon-black-jask-connected/" TargetMode="External"/><Relationship Id="rId2375" Type="http://schemas.openxmlformats.org/officeDocument/2006/relationships/hyperlink" Target="https://blog.trendmicro.com/trendlabs-security-intelligence/third-party-app-stores-delivered-via-ios-app-store/" TargetMode="External"/><Relationship Id="rId3219" Type="http://schemas.openxmlformats.org/officeDocument/2006/relationships/hyperlink" Target="https://www.kaspersky.com/blog/browser-history-leak/28543/" TargetMode="External"/><Relationship Id="rId3773" Type="http://schemas.openxmlformats.org/officeDocument/2006/relationships/hyperlink" Target="https://blog.malwarebytes.com/podcast/2020/04/lock-and-code-s1ep4-coronavirus-and-responding-to-computer-viruses-with-akshay-bhargava/" TargetMode="External"/><Relationship Id="rId3980" Type="http://schemas.openxmlformats.org/officeDocument/2006/relationships/hyperlink" Target="https://www.pandasecurity.com/en/mediacenter/mobile-news/android-update-twitter/" TargetMode="External"/><Relationship Id="rId347" Type="http://schemas.openxmlformats.org/officeDocument/2006/relationships/hyperlink" Target="https://unit42.paloaltonetworks.com/unit42-emea-bi-monthly-threat-reports-united-kingdom-germany-france/" TargetMode="External"/><Relationship Id="rId1184" Type="http://schemas.openxmlformats.org/officeDocument/2006/relationships/hyperlink" Target="https://www.sentinelone.com/blog/adobe-flash-vulnerabilities/" TargetMode="External"/><Relationship Id="rId2028" Type="http://schemas.openxmlformats.org/officeDocument/2006/relationships/hyperlink" Target="https://www.sentinelone.com/blog/short-history-of-edr/" TargetMode="External"/><Relationship Id="rId2582" Type="http://schemas.openxmlformats.org/officeDocument/2006/relationships/hyperlink" Target="https://www.pandasecurity.com/mediacenter/security/captcha-future/" TargetMode="External"/><Relationship Id="rId3426" Type="http://schemas.openxmlformats.org/officeDocument/2006/relationships/hyperlink" Target="https://nakedsecurity.sophos.com/2019/12/12/december-patch-tuesday-blunts-wizardopium-attack-chain/" TargetMode="External"/><Relationship Id="rId3633" Type="http://schemas.openxmlformats.org/officeDocument/2006/relationships/hyperlink" Target="https://www.mcafee.com/blogs/languages/portugues/como-fazer-uma-analise-de-virus/?hilite=%27android%27%2C%27malware%27" TargetMode="External"/><Relationship Id="rId3840" Type="http://schemas.openxmlformats.org/officeDocument/2006/relationships/hyperlink" Target="https://www.sentinelone.com/blog/the-good-the-bad-and-the-ugly-in-cybersecurity-week-20/" TargetMode="External"/><Relationship Id="rId554" Type="http://schemas.openxmlformats.org/officeDocument/2006/relationships/hyperlink" Target="https://nakedsecurity.sophos.com/2017/05/24/police-swoop-on-gang-that-planted-banking-trojan-on-1m-phones/" TargetMode="External"/><Relationship Id="rId761" Type="http://schemas.openxmlformats.org/officeDocument/2006/relationships/hyperlink" Target="https://blog.malwarebytes.com/cybercrime/2016/05/cyber-police-android-ransomware-still-on-patrol/" TargetMode="External"/><Relationship Id="rId1391" Type="http://schemas.openxmlformats.org/officeDocument/2006/relationships/hyperlink" Target="https://www.pandasecurity.com/mediacenter/mobile-news/youtube-virus-tips/" TargetMode="External"/><Relationship Id="rId2235" Type="http://schemas.openxmlformats.org/officeDocument/2006/relationships/hyperlink" Target="https://securingtomorrow.mcafee.com/other-blogs/mcafee-labs/clever-phishing-attacks-target-google-yahoo-dhl-customers/" TargetMode="External"/><Relationship Id="rId2442" Type="http://schemas.openxmlformats.org/officeDocument/2006/relationships/hyperlink" Target="https://nakedsecurity.sophos.com/2017/09/08/your-voice-assistant-can-hear-things-you-cant-such-as-a-hacker/" TargetMode="External"/><Relationship Id="rId3700" Type="http://schemas.openxmlformats.org/officeDocument/2006/relationships/hyperlink" Target="https://nakedsecurity.sophos.com/2020/03/30/should-governments-track-your-location-to-fight-covid-19/" TargetMode="External"/><Relationship Id="rId207" Type="http://schemas.openxmlformats.org/officeDocument/2006/relationships/hyperlink" Target="https://www.kaspersky.com/blog/kaspersky-security-2018/17981/" TargetMode="External"/><Relationship Id="rId414" Type="http://schemas.openxmlformats.org/officeDocument/2006/relationships/hyperlink" Target="https://www.pandasecurity.com/mediacenter/tips/protect-data-device-theft/" TargetMode="External"/><Relationship Id="rId621" Type="http://schemas.openxmlformats.org/officeDocument/2006/relationships/hyperlink" Target="https://www.fortinet.com/blog/threat-research/cookie-maker-inside-the-google-docs-malicious-network.html" TargetMode="External"/><Relationship Id="rId1044" Type="http://schemas.openxmlformats.org/officeDocument/2006/relationships/hyperlink" Target="https://blog.malwarebytes.com/cybercrime/2017/07/real-problem-ransomware/" TargetMode="External"/><Relationship Id="rId1251" Type="http://schemas.openxmlformats.org/officeDocument/2006/relationships/hyperlink" Target="https://nakedsecurity.sophos.com/2017/09/01/online-file-conversion-services-why-trust-them/" TargetMode="External"/><Relationship Id="rId2302" Type="http://schemas.openxmlformats.org/officeDocument/2006/relationships/hyperlink" Target="https://securingtomorrow.mcafee.com/business/xml-external-entity-injection-opens-door-attacks-theft/" TargetMode="External"/><Relationship Id="rId1111" Type="http://schemas.openxmlformats.org/officeDocument/2006/relationships/hyperlink" Target="https://unit42.paloaltonetworks.com/unit42-downeks-and-quasar-rat-used-in-recent-targeted-attacks-against-governments/" TargetMode="External"/><Relationship Id="rId3076" Type="http://schemas.openxmlformats.org/officeDocument/2006/relationships/hyperlink" Target="https://nakedsecurity.sophos.com/2019/07/18/google-chrome-is-ditching-its-xss-detection-tool/" TargetMode="External"/><Relationship Id="rId3283" Type="http://schemas.openxmlformats.org/officeDocument/2006/relationships/hyperlink" Target="https://nakedsecurity.sophos.com/2019/10/04/whatsapp-vulnerability-could-compromise-android-smartphones/" TargetMode="External"/><Relationship Id="rId3490" Type="http://schemas.openxmlformats.org/officeDocument/2006/relationships/hyperlink" Target="https://www.sentinelone.com/blog/the-good-the-bad-and-the-ugly-in-cybersecurity-week-4/" TargetMode="External"/><Relationship Id="rId4127" Type="http://schemas.openxmlformats.org/officeDocument/2006/relationships/hyperlink" Target="https://www.fortinet.com/blog/industry-trends/digital-safety-in-the-new-normal-holiday-edition" TargetMode="External"/><Relationship Id="rId1928" Type="http://schemas.openxmlformats.org/officeDocument/2006/relationships/hyperlink" Target="https://www.kaspersky.com/blog/system-watcher-patent/13015/" TargetMode="External"/><Relationship Id="rId2092" Type="http://schemas.openxmlformats.org/officeDocument/2006/relationships/hyperlink" Target="https://www.fortinet.com/blog/threat-research/quick-analysis-new-method-spreading-trickbot.html" TargetMode="External"/><Relationship Id="rId3143" Type="http://schemas.openxmlformats.org/officeDocument/2006/relationships/hyperlink" Target="https://www.welivesecurity.com/2019/08/14/balkans-businesses-double-barreled-weapon/" TargetMode="External"/><Relationship Id="rId3350" Type="http://schemas.openxmlformats.org/officeDocument/2006/relationships/hyperlink" Target="https://www.welivesecurity.com/2019/11/05/android-keyboard-app-caught-redhanded-sneaky-purchases/" TargetMode="External"/><Relationship Id="rId271" Type="http://schemas.openxmlformats.org/officeDocument/2006/relationships/hyperlink" Target="https://securingtomorrow.mcafee.com/consumer/consumer-threat-notices/mcafee-consumer-portfolio-2018/" TargetMode="External"/><Relationship Id="rId3003" Type="http://schemas.openxmlformats.org/officeDocument/2006/relationships/hyperlink" Target="https://securelist.com/financial-cyberthreats-in-2017/84107/" TargetMode="External"/><Relationship Id="rId131" Type="http://schemas.openxmlformats.org/officeDocument/2006/relationships/hyperlink" Target="https://www.kaspersky.com/blog/chip-n-pin-cloning/21502/" TargetMode="External"/><Relationship Id="rId3210" Type="http://schemas.openxmlformats.org/officeDocument/2006/relationships/hyperlink" Target="https://www.fortinet.com/blog/threat-research/funkybot-malware-targets-japan" TargetMode="External"/><Relationship Id="rId2769" Type="http://schemas.openxmlformats.org/officeDocument/2006/relationships/hyperlink" Target="https://www.symantec.com/blogs/threat-intelligence/cryptojacking-extensions-chrome-web-store" TargetMode="External"/><Relationship Id="rId2976" Type="http://schemas.openxmlformats.org/officeDocument/2006/relationships/hyperlink" Target="https://securelist.com/a-predatory-tale/89779/" TargetMode="External"/><Relationship Id="rId948" Type="http://schemas.openxmlformats.org/officeDocument/2006/relationships/hyperlink" Target="https://www.kaspersky.com/blog/miners-in-youtube-ads/21025/" TargetMode="External"/><Relationship Id="rId1578" Type="http://schemas.openxmlformats.org/officeDocument/2006/relationships/hyperlink" Target="https://blog.malwarebytes.com/security-world/2016/12/vetting-your-vendors-money-isnt-everything/" TargetMode="External"/><Relationship Id="rId1785" Type="http://schemas.openxmlformats.org/officeDocument/2006/relationships/hyperlink" Target="https://www.pandasecurity.com/mediacenter/news/ransomware-health-care/" TargetMode="External"/><Relationship Id="rId1992" Type="http://schemas.openxmlformats.org/officeDocument/2006/relationships/hyperlink" Target="https://www.kaspersky.com/blog/google-play-permissions-policy/26170/" TargetMode="External"/><Relationship Id="rId2629" Type="http://schemas.openxmlformats.org/officeDocument/2006/relationships/hyperlink" Target="https://securingtomorrow.mcafee.com/consumer/consumer-threat-notices/red-dead-redemption-2-scam/" TargetMode="External"/><Relationship Id="rId2836" Type="http://schemas.openxmlformats.org/officeDocument/2006/relationships/hyperlink" Target="https://securelist.com/results-of-poc-publishing/74724/" TargetMode="External"/><Relationship Id="rId4191" Type="http://schemas.openxmlformats.org/officeDocument/2006/relationships/hyperlink" Target="https://blog.malwarebytes.com/a-week-in-security/2021/01/a-week-in-security-january-11-january-17/" TargetMode="External"/><Relationship Id="rId77" Type="http://schemas.openxmlformats.org/officeDocument/2006/relationships/hyperlink" Target="https://www.welivesecurity.com/2018/05/22/14-free-online-courses-computer-security/" TargetMode="External"/><Relationship Id="rId808" Type="http://schemas.openxmlformats.org/officeDocument/2006/relationships/hyperlink" Target="https://www.endgame.com/blog/technical-blog/endgame-research-aisec-deep-dga" TargetMode="External"/><Relationship Id="rId1438" Type="http://schemas.openxmlformats.org/officeDocument/2006/relationships/hyperlink" Target="https://blog.malwarebytes.com/cybercrime/2018/06/vpnfilter-malware-still-making-waves/" TargetMode="External"/><Relationship Id="rId1645" Type="http://schemas.openxmlformats.org/officeDocument/2006/relationships/hyperlink" Target="https://blog.malwarebytes.com/threat-analysis/2018/02/new-information-unfolds-regarding-mac-cryptominer/" TargetMode="External"/><Relationship Id="rId4051" Type="http://schemas.openxmlformats.org/officeDocument/2006/relationships/hyperlink" Target="https://www.mcafee.com/blogs/other-blogs/mcafee-labs/securing-space-4-0-one-small-step-or-a-giant-leap-part-2/?hilite=%27google%27%2C%27malware%27" TargetMode="External"/><Relationship Id="rId1852" Type="http://schemas.openxmlformats.org/officeDocument/2006/relationships/hyperlink" Target="https://www.fortinet.com/blog/threat-research/information-stealing-malware-is-spread-via-word-document.html" TargetMode="External"/><Relationship Id="rId2903" Type="http://schemas.openxmlformats.org/officeDocument/2006/relationships/hyperlink" Target="https://securelist.com/olympicdestroyer-is-here-to-trick-the-industry/84295/" TargetMode="External"/><Relationship Id="rId1505" Type="http://schemas.openxmlformats.org/officeDocument/2006/relationships/hyperlink" Target="https://www.welivesecurity.com/2017/11/01/professor-len-adleman-explains-computer-virus-term/" TargetMode="External"/><Relationship Id="rId1712" Type="http://schemas.openxmlformats.org/officeDocument/2006/relationships/hyperlink" Target="https://nakedsecurity.sophos.com/2016/05/20/google-chrome-provokes-browser-backspace-security-controversy/" TargetMode="External"/><Relationship Id="rId3677" Type="http://schemas.openxmlformats.org/officeDocument/2006/relationships/hyperlink" Target="https://unit42.paloaltonetworks.com/covid19-cyber-threats/" TargetMode="External"/><Relationship Id="rId3884" Type="http://schemas.openxmlformats.org/officeDocument/2006/relationships/hyperlink" Target="https://nakedsecurity.sophos.com/2020/06/10/bot-or-not-a-game-to-train-us-to-spot-chatbots-faking-it-as-humans/" TargetMode="External"/><Relationship Id="rId598" Type="http://schemas.openxmlformats.org/officeDocument/2006/relationships/hyperlink" Target="https://www.symantec.com/blogs/threat-intelligence/congratulations-you-won-scam-android" TargetMode="External"/><Relationship Id="rId2279" Type="http://schemas.openxmlformats.org/officeDocument/2006/relationships/hyperlink" Target="https://blog.malwarebytes.com/101/2016/05/process-explorer-part-2/" TargetMode="External"/><Relationship Id="rId2486" Type="http://schemas.openxmlformats.org/officeDocument/2006/relationships/hyperlink" Target="https://www.endgame.com/blog/technical-blog/detecting-spectre-and-meltdown-using-hardware-performance-counters" TargetMode="External"/><Relationship Id="rId2693" Type="http://schemas.openxmlformats.org/officeDocument/2006/relationships/hyperlink" Target="https://www.fortinet.com/blog/business-and-technology/fortinet-hosts-second-annual-federal-partner-forum.html" TargetMode="External"/><Relationship Id="rId3537" Type="http://schemas.openxmlformats.org/officeDocument/2006/relationships/hyperlink" Target="https://www.mcafee.com/blogs/other-blogs/mcafee-labs/how-chinese-cybercriminals-use-business-playbook-to-revamp-underground/?hilite=%27play%27%2C%27store%27%2C%27malware%27" TargetMode="External"/><Relationship Id="rId3744" Type="http://schemas.openxmlformats.org/officeDocument/2006/relationships/hyperlink" Target="https://nakedsecurity.sophos.com/2020/04/03/watch-out-for-the-new-wave-of-covid-19-scams-warns-irs/" TargetMode="External"/><Relationship Id="rId3951" Type="http://schemas.openxmlformats.org/officeDocument/2006/relationships/hyperlink" Target="https://www.pandasecurity.com/en/mediacenter/mobile-news/state-sponsored-malware/" TargetMode="External"/><Relationship Id="rId458" Type="http://schemas.openxmlformats.org/officeDocument/2006/relationships/hyperlink" Target="https://nakedsecurity.sophos.com/2017/05/19/wannacry-how-safe-is-your-android-phone-from-this-ransomware/" TargetMode="External"/><Relationship Id="rId665" Type="http://schemas.openxmlformats.org/officeDocument/2006/relationships/hyperlink" Target="https://blog.malwarebytes.com/101/2018/09/6-sure-signs-someone-is-phishing-you-besides-email/" TargetMode="External"/><Relationship Id="rId872" Type="http://schemas.openxmlformats.org/officeDocument/2006/relationships/hyperlink" Target="https://www.welivesecurity.com/2016/10/24/webcam-firm-recalls-hackable-devices-mighty-mirai-botnet-attack/" TargetMode="External"/><Relationship Id="rId1088" Type="http://schemas.openxmlformats.org/officeDocument/2006/relationships/hyperlink" Target="https://securingtomorrow.mcafee.com/consumer/most-dangerous-celebrities-2017/" TargetMode="External"/><Relationship Id="rId1295" Type="http://schemas.openxmlformats.org/officeDocument/2006/relationships/hyperlink" Target="https://nakedsecurity.sophos.com/2016/07/04/turning-bugs-into-breaches-responsibly-chet-chat-podcast-244/" TargetMode="External"/><Relationship Id="rId2139" Type="http://schemas.openxmlformats.org/officeDocument/2006/relationships/hyperlink" Target="https://www.carbonblack.com/2019/04/05/cb-threat-intelligence-notification-hunting-apt28-downloaders/" TargetMode="External"/><Relationship Id="rId2346" Type="http://schemas.openxmlformats.org/officeDocument/2006/relationships/hyperlink" Target="https://www.welivesecurity.com/2016/12/19/iot-attacks-10-things-you-need-to-know/" TargetMode="External"/><Relationship Id="rId2553" Type="http://schemas.openxmlformats.org/officeDocument/2006/relationships/hyperlink" Target="https://nakedsecurity.sophos.com/2018/06/20/google-chromecast-and-home-speaker-can-leak-location-data-to-websites/" TargetMode="External"/><Relationship Id="rId2760" Type="http://schemas.openxmlformats.org/officeDocument/2006/relationships/hyperlink" Target="https://blog.malwarebytes.com/social-engineering/2019/06/trolls-abuse-twitter-lists-to-collate-their-targets/" TargetMode="External"/><Relationship Id="rId3604" Type="http://schemas.openxmlformats.org/officeDocument/2006/relationships/hyperlink" Target="https://www.welivesecurity.com/2020/03/04/fraud-prevention-month-how-protect-yourself-scams/" TargetMode="External"/><Relationship Id="rId3811" Type="http://schemas.openxmlformats.org/officeDocument/2006/relationships/hyperlink" Target="https://blog.malwarebytes.com/cybercrime/2020/04/cybersecurity-and-the-economy-when-recession-strikes/" TargetMode="External"/><Relationship Id="rId318" Type="http://schemas.openxmlformats.org/officeDocument/2006/relationships/hyperlink" Target="https://securingtomorrow.mcafee.com/consumer/mobile-and-iot-security/so-your-phone-is-hacked/" TargetMode="External"/><Relationship Id="rId525" Type="http://schemas.openxmlformats.org/officeDocument/2006/relationships/hyperlink" Target="https://nakedsecurity.sophos.com/2017/07/17/monday-review-the-hot-25-stories-of-the-week-17/" TargetMode="External"/><Relationship Id="rId732" Type="http://schemas.openxmlformats.org/officeDocument/2006/relationships/hyperlink" Target="https://blog.malwarebytes.com/mbtv/android-tech-support-scam/" TargetMode="External"/><Relationship Id="rId1155" Type="http://schemas.openxmlformats.org/officeDocument/2006/relationships/hyperlink" Target="https://www.pandasecurity.com/mediacenter/malware/problem-online-microphones/" TargetMode="External"/><Relationship Id="rId1362" Type="http://schemas.openxmlformats.org/officeDocument/2006/relationships/hyperlink" Target="https://blog.trendmicro.com/trendlabs-security-intelligence/cerber-ransomware-evolves-now-steals-bitcoin-wallets/" TargetMode="External"/><Relationship Id="rId2206" Type="http://schemas.openxmlformats.org/officeDocument/2006/relationships/hyperlink" Target="https://www.sentinelone.com/blog/how-malware-bypass-macos-gatekeeper/" TargetMode="External"/><Relationship Id="rId2413" Type="http://schemas.openxmlformats.org/officeDocument/2006/relationships/hyperlink" Target="https://www.kaspersky.com/blog/microphone-patent/17376/" TargetMode="External"/><Relationship Id="rId2620" Type="http://schemas.openxmlformats.org/officeDocument/2006/relationships/hyperlink" Target="https://blog.malwarebytes.com/101/2018/11/6-security-concerns-to-consider-when-automating-your-business/" TargetMode="External"/><Relationship Id="rId1015" Type="http://schemas.openxmlformats.org/officeDocument/2006/relationships/hyperlink" Target="https://blog.malwarebytes.com/cybercrime/2017/01/clickjacking-campaign-abuses-google-adsense-avoids-ad-fraud-bots/" TargetMode="External"/><Relationship Id="rId1222" Type="http://schemas.openxmlformats.org/officeDocument/2006/relationships/hyperlink" Target="https://nakedsecurity.sophos.com/2018/01/03/fckwit-aka-kaiser-aka-kpti-intel-cpu-flaw-needs-low-level-os-patches/" TargetMode="External"/><Relationship Id="rId3187" Type="http://schemas.openxmlformats.org/officeDocument/2006/relationships/hyperlink" Target="https://www.trendmicro.com/en_us/research/19/h/heatstroke-campaign-uses-multistage-phishing-attack-to-steal-paypal-and-credit-card-information.html" TargetMode="External"/><Relationship Id="rId3394" Type="http://schemas.openxmlformats.org/officeDocument/2006/relationships/hyperlink" Target="https://nakedsecurity.sophos.com/2019/11/27/facebook-twitter-profiles-slurped-by-mobile-apps-using-malicious-sdks/" TargetMode="External"/><Relationship Id="rId3047" Type="http://schemas.openxmlformats.org/officeDocument/2006/relationships/hyperlink" Target="https://blog.trendmicro.com/trendlabs-security-intelligence/virtual-patching-spotlight-due-unpatched-microsoft-vulnerabilities/" TargetMode="External"/><Relationship Id="rId175" Type="http://schemas.openxmlformats.org/officeDocument/2006/relationships/hyperlink" Target="https://www.kaspersky.com/blog/mr-robot-safety-tips/19713/" TargetMode="External"/><Relationship Id="rId3254" Type="http://schemas.openxmlformats.org/officeDocument/2006/relationships/hyperlink" Target="https://symantec-enterprise-blogs.security.com/blogs/expert-perspectives/dark-times-call-overhaul-your-soc" TargetMode="External"/><Relationship Id="rId3461" Type="http://schemas.openxmlformats.org/officeDocument/2006/relationships/hyperlink" Target="https://www.mcafee.com/blogs/other-blogs/mcafee-labs/the-cloning-of-the-ring-who-can-unlock-your-door/?hilite=%27android%27%2C%27malicious%27" TargetMode="External"/><Relationship Id="rId382" Type="http://schemas.openxmlformats.org/officeDocument/2006/relationships/hyperlink" Target="https://www.pandasecurity.com/mediacenter/pandalabs/pandalabs-predictions-2017/" TargetMode="External"/><Relationship Id="rId2063" Type="http://schemas.openxmlformats.org/officeDocument/2006/relationships/hyperlink" Target="https://blog.malwarebytes.com/security-world/2019/02/merging-facebook-messenger-whatsapp-and-instagram-a-technical-reputational-hurdle/" TargetMode="External"/><Relationship Id="rId2270" Type="http://schemas.openxmlformats.org/officeDocument/2006/relationships/hyperlink" Target="https://securingtomorrow.mcafee.com/other-blogs/mcafee-labs/sex-sells-looking-at-android-adult-adware-apps/" TargetMode="External"/><Relationship Id="rId3114" Type="http://schemas.openxmlformats.org/officeDocument/2006/relationships/hyperlink" Target="https://symantec-enterprise-blogs.security.com/blogs/feature-stories/symantec-mobile-threat-defense-why-deployment-can-make-or-break-your-mobile-security-roi" TargetMode="External"/><Relationship Id="rId3321" Type="http://schemas.openxmlformats.org/officeDocument/2006/relationships/hyperlink" Target="https://www.pandasecurity.com/en/mediacenter/news/robbinhood-ransomware-notoriety/" TargetMode="External"/><Relationship Id="rId242" Type="http://schemas.openxmlformats.org/officeDocument/2006/relationships/hyperlink" Target="https://securingtomorrow.mcafee.com/other-blogs/mcafee-labs/android-click-fraud-app-repurposed-ddos-botnet/" TargetMode="External"/><Relationship Id="rId2130" Type="http://schemas.openxmlformats.org/officeDocument/2006/relationships/hyperlink" Target="https://www.carbonblack.com/2019/03/05/partner-perspectives-endpoint-security-analytics-with-sumo-logic-and-carbon-black/" TargetMode="External"/><Relationship Id="rId102" Type="http://schemas.openxmlformats.org/officeDocument/2006/relationships/hyperlink" Target="https://www.welivesecurity.com/2016/10/06/spotify-free-hits-sour-note-infected-ads/" TargetMode="External"/><Relationship Id="rId1689" Type="http://schemas.openxmlformats.org/officeDocument/2006/relationships/hyperlink" Target="https://www.carbonblack.com/2018/12/21/cybersecurity-skills-gap-theres-no-silver-bullet-to-solving-the-problem-other-takeaways-from-the-toronto-global-forum/" TargetMode="External"/><Relationship Id="rId4095" Type="http://schemas.openxmlformats.org/officeDocument/2006/relationships/hyperlink" Target="https://blog.malwarebytes.com/podcast/2020/11/lock-and-code-s1ep19-forecasting-iot-cybersecurity-with-john-donovan-and-adam-kujawa/" TargetMode="External"/><Relationship Id="rId1896" Type="http://schemas.openxmlformats.org/officeDocument/2006/relationships/hyperlink" Target="https://nakedsecurity.sophos.com/2018/08/14/apple-mac-zero-day-hack-lets-you-sneakily-click-ok/" TargetMode="External"/><Relationship Id="rId2947" Type="http://schemas.openxmlformats.org/officeDocument/2006/relationships/hyperlink" Target="https://securelist.com/threat-intelligence-report-for-the-telecommunications-industry/75846/" TargetMode="External"/><Relationship Id="rId4162" Type="http://schemas.openxmlformats.org/officeDocument/2006/relationships/hyperlink" Target="https://www.kaspersky.com/blog/cyberpunk-2077-ransomware/38196/" TargetMode="External"/><Relationship Id="rId919" Type="http://schemas.openxmlformats.org/officeDocument/2006/relationships/hyperlink" Target="https://www.fortinet.com/blog/threat-research/a-brazilian-trojan-using-a-jar-file-vb-scripts-and-a-dll-for-its-multi-stage-infection.html" TargetMode="External"/><Relationship Id="rId1549" Type="http://schemas.openxmlformats.org/officeDocument/2006/relationships/hyperlink" Target="https://www.symantec.com/blogs/threat-intelligence/microsoft-patch-tuesday-june-2018" TargetMode="External"/><Relationship Id="rId1756" Type="http://schemas.openxmlformats.org/officeDocument/2006/relationships/hyperlink" Target="https://www.welivesecurity.com/2018/04/04/5-security-actions-cyber-risks-trends/" TargetMode="External"/><Relationship Id="rId1963" Type="http://schemas.openxmlformats.org/officeDocument/2006/relationships/hyperlink" Target="https://blog.malwarebytes.com/security-world/2019/02/week-security-february-11-17/" TargetMode="External"/><Relationship Id="rId2807" Type="http://schemas.openxmlformats.org/officeDocument/2006/relationships/hyperlink" Target="https://nakedsecurity.sophos.com/2019/07/08/researchers-hack-vr-worlds/" TargetMode="External"/><Relationship Id="rId4022" Type="http://schemas.openxmlformats.org/officeDocument/2006/relationships/hyperlink" Target="https://unit42.paloaltonetworks.com/cybersquatting/" TargetMode="External"/><Relationship Id="rId48" Type="http://schemas.openxmlformats.org/officeDocument/2006/relationships/hyperlink" Target="https://www.welivesecurity.com/2016/11/10/tesco-bank-not-alone-targeted-retefe-malware/" TargetMode="External"/><Relationship Id="rId1409" Type="http://schemas.openxmlformats.org/officeDocument/2006/relationships/hyperlink" Target="https://blog.malwarebytes.com/security-world/2017/08/a-week-in-security-august-14-august-20/" TargetMode="External"/><Relationship Id="rId1616" Type="http://schemas.openxmlformats.org/officeDocument/2006/relationships/hyperlink" Target="https://blog.malwarebytes.com/threat-analysis/2016/05/malvertising-on-blogspot-scams-adult-content-and-exploit-kits/" TargetMode="External"/><Relationship Id="rId1823" Type="http://schemas.openxmlformats.org/officeDocument/2006/relationships/hyperlink" Target="https://securingtomorrow.mcafee.com/other-blogs/mcafee-labs/next-targets-cybercriminals-short-term-part-1/" TargetMode="External"/><Relationship Id="rId3788" Type="http://schemas.openxmlformats.org/officeDocument/2006/relationships/hyperlink" Target="https://nakedsecurity.sophos.com/2020/04/21/facebook-to-alert-us-if-weve-been-exposed-to-fake-coronavirus-news/" TargetMode="External"/><Relationship Id="rId3995" Type="http://schemas.openxmlformats.org/officeDocument/2006/relationships/hyperlink" Target="https://www.mcafee.com/blogs/languages/german/wie-funktioniert-telefon-spoofing/?hilite=%27android%27%2C%27malware%27" TargetMode="External"/><Relationship Id="rId2597" Type="http://schemas.openxmlformats.org/officeDocument/2006/relationships/hyperlink" Target="https://www.welivesecurity.com/2018/09/19/fake-finance-apps-google-play-target-around-world/" TargetMode="External"/><Relationship Id="rId3648" Type="http://schemas.openxmlformats.org/officeDocument/2006/relationships/hyperlink" Target="https://nakedsecurity.sophos.com/2020/03/11/fbi-arrests-alleged-owner-of-deer-io-top-market-for-stolen-accounts/" TargetMode="External"/><Relationship Id="rId3855" Type="http://schemas.openxmlformats.org/officeDocument/2006/relationships/hyperlink" Target="https://www.kaspersky.com/blog/atm-protection-updated/35652/" TargetMode="External"/><Relationship Id="rId569" Type="http://schemas.openxmlformats.org/officeDocument/2006/relationships/hyperlink" Target="https://nakedsecurity.sophos.com/2017/03/08/what-wikileaks-massive-cia-leak-tells-us-about-cybersecurity/" TargetMode="External"/><Relationship Id="rId776" Type="http://schemas.openxmlformats.org/officeDocument/2006/relationships/hyperlink" Target="https://blog.malwarebytes.com/security-world/week-in-security/2018/11/week-security-november-5-november-11/" TargetMode="External"/><Relationship Id="rId983" Type="http://schemas.openxmlformats.org/officeDocument/2006/relationships/hyperlink" Target="https://blog.malwarebytes.com/puppum/2016/01/yontoo-pups-with-two-faces/" TargetMode="External"/><Relationship Id="rId1199" Type="http://schemas.openxmlformats.org/officeDocument/2006/relationships/hyperlink" Target="https://nakedsecurity.sophos.com/2016/11/10/google-hits-incorrigible-sites-with-repeat-offender-tag/" TargetMode="External"/><Relationship Id="rId2457" Type="http://schemas.openxmlformats.org/officeDocument/2006/relationships/hyperlink" Target="https://labsblog.f-secure.com/2017/10/30/facebook-phishing-targeted-ios-and-android-users-from-germany-sweden-and-finland/" TargetMode="External"/><Relationship Id="rId2664" Type="http://schemas.openxmlformats.org/officeDocument/2006/relationships/hyperlink" Target="https://www.pandasecurity.com/mediacenter/security/blockchain-profound-effect-cybersecurity/" TargetMode="External"/><Relationship Id="rId3508" Type="http://schemas.openxmlformats.org/officeDocument/2006/relationships/hyperlink" Target="https://www.fortinet.com/blog/threat-research/another-metamorfo-variant-targeting-customers-of-financial-institutions" TargetMode="External"/><Relationship Id="rId429" Type="http://schemas.openxmlformats.org/officeDocument/2006/relationships/hyperlink" Target="https://www.sentinelone.com/blog/sentinelone-deep-visibility-helps-phishing/" TargetMode="External"/><Relationship Id="rId636" Type="http://schemas.openxmlformats.org/officeDocument/2006/relationships/hyperlink" Target="https://www.fortinet.com/blog/threat-research/android-bondpath--a-mature-spyware.html" TargetMode="External"/><Relationship Id="rId1059" Type="http://schemas.openxmlformats.org/officeDocument/2006/relationships/hyperlink" Target="https://securingtomorrow.mcafee.com/consumer/consumer-threat-notices/sonicspy-malware/" TargetMode="External"/><Relationship Id="rId1266" Type="http://schemas.openxmlformats.org/officeDocument/2006/relationships/hyperlink" Target="https://nakedsecurity.sophos.com/2017/04/24/what-happens-when-a-vendor-doesnt-patch-its-software/" TargetMode="External"/><Relationship Id="rId1473" Type="http://schemas.openxmlformats.org/officeDocument/2006/relationships/hyperlink" Target="https://securingtomorrow.mcafee.com/other-blogs/mcafee-labs/when-the-digital-impacts-the-physical/" TargetMode="External"/><Relationship Id="rId2317" Type="http://schemas.openxmlformats.org/officeDocument/2006/relationships/hyperlink" Target="https://www.welivesecurity.com/2016/09/09/google-draw-attention-insecure-http-websites/" TargetMode="External"/><Relationship Id="rId2871" Type="http://schemas.openxmlformats.org/officeDocument/2006/relationships/hyperlink" Target="https://securelist.com/wired-mobile-charging-is-it-safe/74804/" TargetMode="External"/><Relationship Id="rId3715" Type="http://schemas.openxmlformats.org/officeDocument/2006/relationships/hyperlink" Target="https://www.mcafee.com/blogs/languages/espanol/como-atacan-los-telefonos-los-hackers-y-como-puedo-evitarlo/?hilite=%27android%27%2C%27malware%27" TargetMode="External"/><Relationship Id="rId3922" Type="http://schemas.openxmlformats.org/officeDocument/2006/relationships/hyperlink" Target="https://www.kaspersky.com/blog/research-sandbox/36258/" TargetMode="External"/><Relationship Id="rId843" Type="http://schemas.openxmlformats.org/officeDocument/2006/relationships/hyperlink" Target="https://www.welivesecurity.com/2018/05/22/turla-mosquito-shift-towards-generic-tools/" TargetMode="External"/><Relationship Id="rId1126" Type="http://schemas.openxmlformats.org/officeDocument/2006/relationships/hyperlink" Target="https://unit42.paloaltonetworks.com/unit42-detecting-malicious-campaigns-machine-learning/" TargetMode="External"/><Relationship Id="rId1680" Type="http://schemas.openxmlformats.org/officeDocument/2006/relationships/hyperlink" Target="https://www.carbonblack.com/2018/12/03/using-the-l-u-r-e-method-to-swim-free-of-phishing-attacks/" TargetMode="External"/><Relationship Id="rId2524" Type="http://schemas.openxmlformats.org/officeDocument/2006/relationships/hyperlink" Target="https://www.kaspersky.com/blog/leaking-ads/22074/" TargetMode="External"/><Relationship Id="rId2731" Type="http://schemas.openxmlformats.org/officeDocument/2006/relationships/hyperlink" Target="https://blog.malwarebytes.com/ransomware/2019/05/ransomware-isnt-just-a-big-city-problem/" TargetMode="External"/><Relationship Id="rId703" Type="http://schemas.openxmlformats.org/officeDocument/2006/relationships/hyperlink" Target="https://blog.malwarebytes.com/security-world/2016/09/a-week-in-security-sep-04-sep-10/" TargetMode="External"/><Relationship Id="rId910" Type="http://schemas.openxmlformats.org/officeDocument/2006/relationships/hyperlink" Target="https://www.fortinet.com/blog/threat-research/circle-of-the-fraud-more-information-about-bitcoin-orcus-rat-campaign.html" TargetMode="External"/><Relationship Id="rId1333" Type="http://schemas.openxmlformats.org/officeDocument/2006/relationships/hyperlink" Target="https://blog.trendmicro.com/trendlabs-security-intelligence/post-tax-season-spam-campaign-delivers-ursnif-to-north-american-taxpayers/" TargetMode="External"/><Relationship Id="rId1540" Type="http://schemas.openxmlformats.org/officeDocument/2006/relationships/hyperlink" Target="https://www.symantec.com/blogs/threat-intelligence/powershell-threats-grow-further-and-operate-plain-sight" TargetMode="External"/><Relationship Id="rId1400" Type="http://schemas.openxmlformats.org/officeDocument/2006/relationships/hyperlink" Target="https://www.welivesecurity.com/2016/09/13/how-encryption-molded-crypto-ransomware/" TargetMode="External"/><Relationship Id="rId3298" Type="http://schemas.openxmlformats.org/officeDocument/2006/relationships/hyperlink" Target="https://nakedsecurity.sophos.com/2019/10/14/monday-review-the-hot-20-stories-of-the-week-47/" TargetMode="External"/><Relationship Id="rId3158" Type="http://schemas.openxmlformats.org/officeDocument/2006/relationships/hyperlink" Target="https://nakedsecurity.sophos.com/2019/08/19/monday-review-the-hot-22-stories-of-the-week-36/" TargetMode="External"/><Relationship Id="rId3365" Type="http://schemas.openxmlformats.org/officeDocument/2006/relationships/hyperlink" Target="https://blog.malwarebytes.com/android/2019/11/stealthy-new-android-malware-poses-as-ad-blocker-serves-up-ads-instead/" TargetMode="External"/><Relationship Id="rId3572" Type="http://schemas.openxmlformats.org/officeDocument/2006/relationships/hyperlink" Target="https://www.sentinelone.com/blog/rsac-2020-kicks-off-with-sentinelones-singularity-platform/" TargetMode="External"/><Relationship Id="rId286" Type="http://schemas.openxmlformats.org/officeDocument/2006/relationships/hyperlink" Target="https://securingtomorrow.mcafee.com/other-blogs/mcafee-labs/pirated-android-apps-abuse-virtualization-to-pose-as-legitimate/" TargetMode="External"/><Relationship Id="rId493" Type="http://schemas.openxmlformats.org/officeDocument/2006/relationships/hyperlink" Target="https://nakedsecurity.sophos.com/2017/11/07/2018-malware-forecast-the-onward-march-of-android-malware/" TargetMode="External"/><Relationship Id="rId2174" Type="http://schemas.openxmlformats.org/officeDocument/2006/relationships/hyperlink" Target="https://www.carbonblack.com/2019/03/27/cb-threat-intelligence-notification-vidar-infostealer-trojan-aims-to-steal-data-before-erasing-itself/" TargetMode="External"/><Relationship Id="rId2381" Type="http://schemas.openxmlformats.org/officeDocument/2006/relationships/hyperlink" Target="https://blog.trendmicro.com/trendlabs-security-intelligence/mobile-phones-turn-corporate-threat/" TargetMode="External"/><Relationship Id="rId3018" Type="http://schemas.openxmlformats.org/officeDocument/2006/relationships/hyperlink" Target="https://securelist.com/kaspersky-security-bulletin-2016-story-of-the-year/76757/" TargetMode="External"/><Relationship Id="rId3225" Type="http://schemas.openxmlformats.org/officeDocument/2006/relationships/hyperlink" Target="https://www.kaspersky.com/blog/small-office-supply-chain/28592/" TargetMode="External"/><Relationship Id="rId3432" Type="http://schemas.openxmlformats.org/officeDocument/2006/relationships/hyperlink" Target="https://www.mcafee.com/blogs/languages/portugues/acha-que-o-seu-telemovel-foi-vitima-de-hackers-veja-o-que-pode-fazer/?hilite=%27android%27%2C%27malware%27" TargetMode="External"/><Relationship Id="rId146" Type="http://schemas.openxmlformats.org/officeDocument/2006/relationships/hyperlink" Target="https://www.kaspersky.com/blog/mobile-spies/5065/" TargetMode="External"/><Relationship Id="rId353" Type="http://schemas.openxmlformats.org/officeDocument/2006/relationships/hyperlink" Target="https://unit42.paloaltonetworks.com/dualtoy-new-windows-trojan-sideloads-risky-apps-to-android-and-ios-devices/" TargetMode="External"/><Relationship Id="rId560" Type="http://schemas.openxmlformats.org/officeDocument/2006/relationships/hyperlink" Target="https://nakedsecurity.sophos.com/2016/01/11/monday-review-the-hot-16-stories-of-the-week-4/" TargetMode="External"/><Relationship Id="rId1190" Type="http://schemas.openxmlformats.org/officeDocument/2006/relationships/hyperlink" Target="https://nakedsecurity.sophos.com/2017/07/18/when-good-extensions-go-bad-buyer-turns-particle-into-adware/" TargetMode="External"/><Relationship Id="rId2034" Type="http://schemas.openxmlformats.org/officeDocument/2006/relationships/hyperlink" Target="https://www.sentinelone.com/blog/cybersecurity-skills-shortage/" TargetMode="External"/><Relationship Id="rId2241" Type="http://schemas.openxmlformats.org/officeDocument/2006/relationships/hyperlink" Target="https://www.pandasecurity.com/mediacenter/social-media/instagram-two-step-verification/" TargetMode="External"/><Relationship Id="rId213" Type="http://schemas.openxmlformats.org/officeDocument/2006/relationships/hyperlink" Target="https://www.kaspersky.com/blog/smart-watch-nightmare/11144/" TargetMode="External"/><Relationship Id="rId420" Type="http://schemas.openxmlformats.org/officeDocument/2006/relationships/hyperlink" Target="https://www.pandasecurity.com/mediacenter/security/internet-giants-join-forces-to-reinforce-the-email-with-a-new-protocol/" TargetMode="External"/><Relationship Id="rId1050" Type="http://schemas.openxmlformats.org/officeDocument/2006/relationships/hyperlink" Target="https://blog.malwarebytes.com/cybercrime/2018/06/psa-users-landlines-vulnerable-scams/" TargetMode="External"/><Relationship Id="rId2101" Type="http://schemas.openxmlformats.org/officeDocument/2006/relationships/hyperlink" Target="https://www.carbonblack.com/2019/03/26/register-for-cbconnect19-in-san-diego-using-code-social50-to-receive-50-off/" TargetMode="External"/><Relationship Id="rId4066" Type="http://schemas.openxmlformats.org/officeDocument/2006/relationships/hyperlink" Target="https://www.welivesecurity.com/2020/10/12/eset-takes-part-global-operation-disrupt-trickbot/" TargetMode="External"/><Relationship Id="rId1867" Type="http://schemas.openxmlformats.org/officeDocument/2006/relationships/hyperlink" Target="https://nakedsecurity.sophos.com/2016/05/17/gunfight-at-the-ios-corral-as-apple-releases-9-3-2-but-bans-jailbreak-detector-app/" TargetMode="External"/><Relationship Id="rId2918" Type="http://schemas.openxmlformats.org/officeDocument/2006/relationships/hyperlink" Target="https://securelist.com/a-study-of-car-sharing-apps/86948/" TargetMode="External"/><Relationship Id="rId1727" Type="http://schemas.openxmlformats.org/officeDocument/2006/relationships/hyperlink" Target="https://www.sentinelone.com/blog/macos-malware-review-in-2018/" TargetMode="External"/><Relationship Id="rId1934" Type="http://schemas.openxmlformats.org/officeDocument/2006/relationships/hyperlink" Target="https://www.sentinelone.com/blog/how-does-ransomware-work/" TargetMode="External"/><Relationship Id="rId3082" Type="http://schemas.openxmlformats.org/officeDocument/2006/relationships/hyperlink" Target="https://blog.malwarebytes.com/stalkerware/2019/07/parental-monitoring-apps-how-do-they-differ-from-stalkerware/" TargetMode="External"/><Relationship Id="rId4133" Type="http://schemas.openxmlformats.org/officeDocument/2006/relationships/hyperlink" Target="https://www.mcafee.com/blogs/consumer/putting-protection-to-the-test/?hilite=%27google%27%2C%27malicious%27" TargetMode="External"/><Relationship Id="rId19" Type="http://schemas.openxmlformats.org/officeDocument/2006/relationships/hyperlink" Target="https://blog.comodo.com/comodo-news/comodo-and-techsoup-helps-to-protect-the-non-profits-across-the-us/" TargetMode="External"/><Relationship Id="rId3899" Type="http://schemas.openxmlformats.org/officeDocument/2006/relationships/hyperlink" Target="https://blog.malwarebytes.com/podcast/2020/06/lock-and-code-s1ep9-strengthening-and-forgetting-passwords-with-matt-davey-and-kyle-swank/" TargetMode="External"/><Relationship Id="rId3759" Type="http://schemas.openxmlformats.org/officeDocument/2006/relationships/hyperlink" Target="https://www.mcafee.com/blogs/other-blogs/mcafee-labs/malbus-actor-changed-market-from-google-play-to-one-store/?hilite=%27android%27%2C%27malware%27" TargetMode="External"/><Relationship Id="rId3966" Type="http://schemas.openxmlformats.org/officeDocument/2006/relationships/hyperlink" Target="https://symantec-enterprise-blogs.security.com/blogs/product-insights/symantec-enterprise-its-time-shift-appliance-paradigm" TargetMode="External"/><Relationship Id="rId3" Type="http://schemas.openxmlformats.org/officeDocument/2006/relationships/hyperlink" Target="https://blog.comodo.com/comodo-news/fake-fortnite-game-android-trojans/" TargetMode="External"/><Relationship Id="rId887" Type="http://schemas.openxmlformats.org/officeDocument/2006/relationships/hyperlink" Target="https://www.welivesecurity.com/2016/01/12/fitbit-hacking-mean-wearables-iot/" TargetMode="External"/><Relationship Id="rId2568" Type="http://schemas.openxmlformats.org/officeDocument/2006/relationships/hyperlink" Target="https://blog.trendmicro.com/trendlabs-security-intelligence/new-underminer-exploit-kit-delivers-bootkit-and-cryptocurrency-mining-malware-with-encrypted-tcp-tunnel/" TargetMode="External"/><Relationship Id="rId2775" Type="http://schemas.openxmlformats.org/officeDocument/2006/relationships/hyperlink" Target="https://unit42.paloaltonetworks.com/tcp-sack-panics-linux-servers/" TargetMode="External"/><Relationship Id="rId2982" Type="http://schemas.openxmlformats.org/officeDocument/2006/relationships/hyperlink" Target="https://securelist.com/usb-threats-from-malware-to-miners/87989/" TargetMode="External"/><Relationship Id="rId3619" Type="http://schemas.openxmlformats.org/officeDocument/2006/relationships/hyperlink" Target="https://www.mcafee.com/blogs/languages/italia/whatsapp-e-sicura-per-i-bambini-cosa-devono-sapere-i-genitori/?hilite=%27google%27%2C%27malware%27" TargetMode="External"/><Relationship Id="rId3826" Type="http://schemas.openxmlformats.org/officeDocument/2006/relationships/hyperlink" Target="https://www.sentinelone.com/blog/6-lessons-to-be-learned-from-security-analysts-about-zoom-fatigue/" TargetMode="External"/><Relationship Id="rId747" Type="http://schemas.openxmlformats.org/officeDocument/2006/relationships/hyperlink" Target="https://blog.malwarebytes.com/threat-analysis/2017/04/cybercrime-tactics-techniques-report-for-q1-2017/" TargetMode="External"/><Relationship Id="rId954" Type="http://schemas.openxmlformats.org/officeDocument/2006/relationships/hyperlink" Target="https://www.kaspersky.com/blog/guest-wifi/23843/" TargetMode="External"/><Relationship Id="rId1377" Type="http://schemas.openxmlformats.org/officeDocument/2006/relationships/hyperlink" Target="https://blog.trendmicro.com/trendlabs-security-intelligence/security-update-patches-13-android-vulnerabilities-discovered-trend-micro/" TargetMode="External"/><Relationship Id="rId1584" Type="http://schemas.openxmlformats.org/officeDocument/2006/relationships/hyperlink" Target="https://blog.malwarebytes.com/cybercrime/2017/10/419-scammer-offers-usd60-million-and-a-free-child/" TargetMode="External"/><Relationship Id="rId1791" Type="http://schemas.openxmlformats.org/officeDocument/2006/relationships/hyperlink" Target="https://securingtomorrow.mcafee.com/business/malware-actions-speak-louder-than-words/" TargetMode="External"/><Relationship Id="rId2428" Type="http://schemas.openxmlformats.org/officeDocument/2006/relationships/hyperlink" Target="https://nakedsecurity.sophos.com/2017/08/07/good-guys-and-bad-guys-race-against-time-over-disclosing-vulnerabilities/" TargetMode="External"/><Relationship Id="rId2635" Type="http://schemas.openxmlformats.org/officeDocument/2006/relationships/hyperlink" Target="https://www.welivesecurity.com/2018/12/20/microsoft-emergency-patch-internet-explorer-zero-day/" TargetMode="External"/><Relationship Id="rId2842" Type="http://schemas.openxmlformats.org/officeDocument/2006/relationships/hyperlink" Target="https://securelist.com/it-threat-evolution-q2-2018-statistics/87170/" TargetMode="External"/><Relationship Id="rId83" Type="http://schemas.openxmlformats.org/officeDocument/2006/relationships/hyperlink" Target="https://www.welivesecurity.com/2018/02/06/tracker-phone-spyware/" TargetMode="External"/><Relationship Id="rId607" Type="http://schemas.openxmlformats.org/officeDocument/2006/relationships/hyperlink" Target="https://www.fortinet.com/blog/threat-research/your-gossip-is-public.html" TargetMode="External"/><Relationship Id="rId814" Type="http://schemas.openxmlformats.org/officeDocument/2006/relationships/hyperlink" Target="https://www.endgame.com/blog/technical-blog/reflections-grizzly-steppe" TargetMode="External"/><Relationship Id="rId1237" Type="http://schemas.openxmlformats.org/officeDocument/2006/relationships/hyperlink" Target="https://nakedsecurity.sophos.com/2017/03/06/monday-review-the-hot-29-stories-of-the-week-3/" TargetMode="External"/><Relationship Id="rId1444" Type="http://schemas.openxmlformats.org/officeDocument/2006/relationships/hyperlink" Target="https://nakedsecurity.sophos.com/2017/08/01/should-governments-keep-vulnerabilities-secret/" TargetMode="External"/><Relationship Id="rId1651" Type="http://schemas.openxmlformats.org/officeDocument/2006/relationships/hyperlink" Target="https://blog.malwarebytes.com/threat-analysis/2017/06/latentbot/" TargetMode="External"/><Relationship Id="rId2702" Type="http://schemas.openxmlformats.org/officeDocument/2006/relationships/hyperlink" Target="https://www.kaspersky.com/blog/fake-news-bots/26943/" TargetMode="External"/><Relationship Id="rId1304" Type="http://schemas.openxmlformats.org/officeDocument/2006/relationships/hyperlink" Target="https://nakedsecurity.sophos.com/2016/04/18/google-and-microsofts-shortened-urls-make-it-easy-to-spy-on-people/" TargetMode="External"/><Relationship Id="rId1511" Type="http://schemas.openxmlformats.org/officeDocument/2006/relationships/hyperlink" Target="https://www.symantec.com/blogs/threat-intelligence/shamoon-destructive-threat-re-emerges-new-sting-its-tail" TargetMode="External"/><Relationship Id="rId3269" Type="http://schemas.openxmlformats.org/officeDocument/2006/relationships/hyperlink" Target="https://nakedsecurity.sophos.com/2019/09/27/fleeceware-play-store-apps-quietly-charging-up-to-250/" TargetMode="External"/><Relationship Id="rId3476" Type="http://schemas.openxmlformats.org/officeDocument/2006/relationships/hyperlink" Target="https://www.mcafee.com/blogs/enterprise/how-frankfurt-stopped-emotet-in-its-tracks/?hilite=%27google%27%2C%27malware%27" TargetMode="External"/><Relationship Id="rId3683" Type="http://schemas.openxmlformats.org/officeDocument/2006/relationships/hyperlink" Target="https://nakedsecurity.sophos.com/2020/03/26/s2-ep32-zoombombing-android-malware-and-the-whatsapp-martinelli-hoax-naked-security-podcast/" TargetMode="External"/><Relationship Id="rId10" Type="http://schemas.openxmlformats.org/officeDocument/2006/relationships/hyperlink" Target="https://blog.comodo.com/comodo-news/comodo-remembers-911/" TargetMode="External"/><Relationship Id="rId397" Type="http://schemas.openxmlformats.org/officeDocument/2006/relationships/hyperlink" Target="https://www.pandasecurity.com/mediacenter/security/meltdown-and-spectre-security-hole/" TargetMode="External"/><Relationship Id="rId2078" Type="http://schemas.openxmlformats.org/officeDocument/2006/relationships/hyperlink" Target="https://blog.malwarebytes.com/101/2019/01/interview-malware-hunter-jerome-segura/" TargetMode="External"/><Relationship Id="rId2285" Type="http://schemas.openxmlformats.org/officeDocument/2006/relationships/hyperlink" Target="https://blog.trendmicro.com/trendlabs-security-intelligence/why-ransomware-works-tactics-beyond-encryption/" TargetMode="External"/><Relationship Id="rId2492" Type="http://schemas.openxmlformats.org/officeDocument/2006/relationships/hyperlink" Target="https://nakedsecurity.sophos.com/2018/01/19/credit-card-tinfoil-hat/" TargetMode="External"/><Relationship Id="rId3129" Type="http://schemas.openxmlformats.org/officeDocument/2006/relationships/hyperlink" Target="https://blog.malwarebytes.com/reports/2019/08/labs-quarterly-report-finds-ransomwares-gone-rampant-against-businesses/" TargetMode="External"/><Relationship Id="rId3336" Type="http://schemas.openxmlformats.org/officeDocument/2006/relationships/hyperlink" Target="https://blog.malwarebytes.com/social-engineering/2019/10/help-prevent-disaster-donation-scams-from-causing-more-misery/" TargetMode="External"/><Relationship Id="rId3890" Type="http://schemas.openxmlformats.org/officeDocument/2006/relationships/hyperlink" Target="https://www.welivesecurity.com/2020/06/12/fbi-warns-scam-apps-move-to-mobile-banking/" TargetMode="External"/><Relationship Id="rId257" Type="http://schemas.openxmlformats.org/officeDocument/2006/relationships/hyperlink" Target="https://securingtomorrow.mcafee.com/other-blogs/mcafee-labs/android-spyware-targets-security-job-seekers-in-saudi-arabia/" TargetMode="External"/><Relationship Id="rId464" Type="http://schemas.openxmlformats.org/officeDocument/2006/relationships/hyperlink" Target="https://nakedsecurity.sophos.com/2017/02/14/valentines-day-whats-your-secret-technology-crush/" TargetMode="External"/><Relationship Id="rId1094" Type="http://schemas.openxmlformats.org/officeDocument/2006/relationships/hyperlink" Target="https://securingtomorrow.mcafee.com/other-blogs/mcafee-labs/password-protected-attachment-serves-ransomware/" TargetMode="External"/><Relationship Id="rId2145" Type="http://schemas.openxmlformats.org/officeDocument/2006/relationships/hyperlink" Target="https://www.carbonblack.com/2019/01/02/3-infosec-reflections-to-kick-off-2019-finally-shift-the-balance-of-power-back-to-defenders/" TargetMode="External"/><Relationship Id="rId3543" Type="http://schemas.openxmlformats.org/officeDocument/2006/relationships/hyperlink" Target="https://www.kaspersky.com/blog/ginp-mobile-banking-trojan/32478/" TargetMode="External"/><Relationship Id="rId3750" Type="http://schemas.openxmlformats.org/officeDocument/2006/relationships/hyperlink" Target="https://www.mcafee.com/blogs/other-blogs/mcafee-labs/transitioning-to-a-mass-remote-workforce-we-must-verify-before-trusting/?hilite=%27android%27%2C%27malicious%27" TargetMode="External"/><Relationship Id="rId117" Type="http://schemas.openxmlformats.org/officeDocument/2006/relationships/hyperlink" Target="https://www.welivesecurity.com/2016/02/29/security-review-porn-clicker-trojans-google-play/" TargetMode="External"/><Relationship Id="rId671" Type="http://schemas.openxmlformats.org/officeDocument/2006/relationships/hyperlink" Target="https://blog.malwarebytes.com/cybercrime/2018/09/mobile-menace-monday-sms-phishing-attacks-target-the-job-market/" TargetMode="External"/><Relationship Id="rId2352" Type="http://schemas.openxmlformats.org/officeDocument/2006/relationships/hyperlink" Target="https://unit42.paloaltonetworks.com/unit42-2016-updates-shifu-banking-trojan/" TargetMode="External"/><Relationship Id="rId3403" Type="http://schemas.openxmlformats.org/officeDocument/2006/relationships/hyperlink" Target="https://blog.malwarebytes.com/threat-analysis/2019/12/new-version-of-icedid-trojan-uses-steganographic-payloads/" TargetMode="External"/><Relationship Id="rId3610" Type="http://schemas.openxmlformats.org/officeDocument/2006/relationships/hyperlink" Target="https://nakedsecurity.sophos.com/2020/03/06/chrome-extension-cons-cryptocurrency-users-out-of-hardware-wallet-key/" TargetMode="External"/><Relationship Id="rId324" Type="http://schemas.openxmlformats.org/officeDocument/2006/relationships/hyperlink" Target="https://securingtomorrow.mcafee.com/consumer/mobile-and-iot-security/mobile-charging-safety-tips/" TargetMode="External"/><Relationship Id="rId531" Type="http://schemas.openxmlformats.org/officeDocument/2006/relationships/hyperlink" Target="https://nakedsecurity.sophos.com/2017/09/11/monday-review-the-hot-25-stories-of-the-week-20/" TargetMode="External"/><Relationship Id="rId1161" Type="http://schemas.openxmlformats.org/officeDocument/2006/relationships/hyperlink" Target="https://www.pandasecurity.com/mediacenter/security/technical-support-scams/" TargetMode="External"/><Relationship Id="rId2005" Type="http://schemas.openxmlformats.org/officeDocument/2006/relationships/hyperlink" Target="https://unit42.paloaltonetworks.com/new-mirai-variant-targets-enterprise-wireless-presentation-display-systems/" TargetMode="External"/><Relationship Id="rId2212" Type="http://schemas.openxmlformats.org/officeDocument/2006/relationships/hyperlink" Target="https://securingtomorrow.mcafee.com/other-blogs/mcafee-labs/lockergoga-ransomware-family-used-in-targeted-attacks/" TargetMode="External"/><Relationship Id="rId1021" Type="http://schemas.openxmlformats.org/officeDocument/2006/relationships/hyperlink" Target="https://blog.malwarebytes.com/cybercrime/2016/11/forced-into-installing-a-chrome-extension/" TargetMode="External"/><Relationship Id="rId1978" Type="http://schemas.openxmlformats.org/officeDocument/2006/relationships/hyperlink" Target="https://nakedsecurity.sophos.com/2019/03/11/monday-review-the-hot-25-stories-of-the-week-23/" TargetMode="External"/><Relationship Id="rId4177" Type="http://schemas.openxmlformats.org/officeDocument/2006/relationships/hyperlink" Target="https://blog.malwarebytes.com/social-engineering/2021/01/new-sextortion-scam-in-time-for-the-new-year/" TargetMode="External"/><Relationship Id="rId3193" Type="http://schemas.openxmlformats.org/officeDocument/2006/relationships/hyperlink" Target="https://nakedsecurity.sophos.com/2019/09/02/wordpress-sites-are-being-backdoored-with-rogue-admin-users/" TargetMode="External"/><Relationship Id="rId4037" Type="http://schemas.openxmlformats.org/officeDocument/2006/relationships/hyperlink" Target="https://blog.malwarebytes.com/business-2/2020/09/is-domain-name-abuse-something-companies-should-worry-about/" TargetMode="External"/><Relationship Id="rId1838" Type="http://schemas.openxmlformats.org/officeDocument/2006/relationships/hyperlink" Target="https://blog.malwarebytes.com/cybercrime/2017/10/mac-malware-osx-proton-strikes-again/" TargetMode="External"/><Relationship Id="rId3053" Type="http://schemas.openxmlformats.org/officeDocument/2006/relationships/hyperlink" Target="https://blog.trendmicro.com/trendlabs-security-intelligence/shifting-tactics-breaking-down-ta505-groups-use-of-html-rats-and-other-techniques-in-latest-campaigns/" TargetMode="External"/><Relationship Id="rId3260" Type="http://schemas.openxmlformats.org/officeDocument/2006/relationships/hyperlink" Target="https://www.fortinet.com/blog/industry-trends/healthcare-cyberattack-trends-2019" TargetMode="External"/><Relationship Id="rId4104" Type="http://schemas.openxmlformats.org/officeDocument/2006/relationships/hyperlink" Target="https://www.kaspersky.com/blog/safe-shopping-for-gamers/37662/" TargetMode="External"/><Relationship Id="rId181" Type="http://schemas.openxmlformats.org/officeDocument/2006/relationships/hyperlink" Target="https://www.kaspersky.com/blog/cryptominers-almost-double/22898/" TargetMode="External"/><Relationship Id="rId1905" Type="http://schemas.openxmlformats.org/officeDocument/2006/relationships/hyperlink" Target="https://nakedsecurity.sophos.com/2017/09/12/beware-the-kedi-rat-pretending-to-be-a-citrix-file-that-gmails-home/" TargetMode="External"/><Relationship Id="rId3120" Type="http://schemas.openxmlformats.org/officeDocument/2006/relationships/hyperlink" Target="https://www.mcafee.com/blogs/other-blogs/mcafee-labs/moqhao-related-android-spyware-targeting-japan-and-korea-found-on-google-play/?hilite=%27android%27%2C%27malware%27" TargetMode="External"/><Relationship Id="rId998" Type="http://schemas.openxmlformats.org/officeDocument/2006/relationships/hyperlink" Target="https://blog.malwarebytes.com/puppum/2016/12/why-malwarebytes-detects-pc-pitstop-as-potentially-unwanted/" TargetMode="External"/><Relationship Id="rId2679" Type="http://schemas.openxmlformats.org/officeDocument/2006/relationships/hyperlink" Target="https://blog.malwarebytes.com/101/2019/04/how-gamers-can-protect-against-increasing-cyberthreats/" TargetMode="External"/><Relationship Id="rId2886" Type="http://schemas.openxmlformats.org/officeDocument/2006/relationships/hyperlink" Target="https://securelist.com/bots-and-botnets-in-2018/90091/" TargetMode="External"/><Relationship Id="rId3937" Type="http://schemas.openxmlformats.org/officeDocument/2006/relationships/hyperlink" Target="https://www.fortinet.com/blog/threat-research/how-threat-researchers-leverage-darknet-to-stay-ahead-of-cyber-threats" TargetMode="External"/><Relationship Id="rId858" Type="http://schemas.openxmlformats.org/officeDocument/2006/relationships/hyperlink" Target="https://www.welivesecurity.com/2017/07/06/everything-need-know-latest-variant-petya/" TargetMode="External"/><Relationship Id="rId1488" Type="http://schemas.openxmlformats.org/officeDocument/2006/relationships/hyperlink" Target="https://www.pandasecurity.com/mediacenter/news/whatsapp-updates-privacy/" TargetMode="External"/><Relationship Id="rId1695" Type="http://schemas.openxmlformats.org/officeDocument/2006/relationships/hyperlink" Target="https://nakedsecurity.sophos.com/2018/07/06/chrome-and-firefox-pull-history-stealing-browser-extension/" TargetMode="External"/><Relationship Id="rId2539" Type="http://schemas.openxmlformats.org/officeDocument/2006/relationships/hyperlink" Target="https://blog.malwarebytes.com/101/2018/05/tech-companies-wanted-senate-bill-315-vetoed/" TargetMode="External"/><Relationship Id="rId2746" Type="http://schemas.openxmlformats.org/officeDocument/2006/relationships/hyperlink" Target="https://www.sentinelone.com/blog/bluetooth-attacks-dont-let-your-endpoints-down/" TargetMode="External"/><Relationship Id="rId2953" Type="http://schemas.openxmlformats.org/officeDocument/2006/relationships/hyperlink" Target="https://securelist.com/kaspersky-security-bulletin-2018-top-security-stories/89118/" TargetMode="External"/><Relationship Id="rId718" Type="http://schemas.openxmlformats.org/officeDocument/2006/relationships/hyperlink" Target="https://blog.malwarebytes.com/security-world/2016/09/a-week-in-security-sep-18-sep-24/" TargetMode="External"/><Relationship Id="rId925" Type="http://schemas.openxmlformats.org/officeDocument/2006/relationships/hyperlink" Target="https://www.fortinet.com/blog/threat-research/watch-out-for-fake-online-gaming-sites-and-their-malicious-executables.html" TargetMode="External"/><Relationship Id="rId1348" Type="http://schemas.openxmlformats.org/officeDocument/2006/relationships/hyperlink" Target="https://blog.trendmicro.com/trendlabs-security-intelligence/apps-disguised-security-tools-bombard-users-ads-track-users-location/" TargetMode="External"/><Relationship Id="rId1555" Type="http://schemas.openxmlformats.org/officeDocument/2006/relationships/hyperlink" Target="https://www.symantec.com/blogs/threat-intelligence/microsoft-patch-tuesday-october-2018" TargetMode="External"/><Relationship Id="rId1762" Type="http://schemas.openxmlformats.org/officeDocument/2006/relationships/hyperlink" Target="https://www.welivesecurity.com/2017/10/20/osx-proton-supply-chain-attack-elmedia/" TargetMode="External"/><Relationship Id="rId2606" Type="http://schemas.openxmlformats.org/officeDocument/2006/relationships/hyperlink" Target="https://nakedsecurity.sophos.com/2018/10/15/beware-sextortionists-spoofing-your-own-email-address/" TargetMode="External"/><Relationship Id="rId1208" Type="http://schemas.openxmlformats.org/officeDocument/2006/relationships/hyperlink" Target="https://nakedsecurity.sophos.com/2018/09/17/vote-now-which-web-browser-do-you-trust-the-most/" TargetMode="External"/><Relationship Id="rId1415" Type="http://schemas.openxmlformats.org/officeDocument/2006/relationships/hyperlink" Target="https://blog.malwarebytes.com/cybercrime/2017/06/mobile-menace-monday-fake-wannacry-scanner/" TargetMode="External"/><Relationship Id="rId2813" Type="http://schemas.openxmlformats.org/officeDocument/2006/relationships/hyperlink" Target="https://www.kaspersky.com/blog/transatlantic-cable-podcast-100/27585/" TargetMode="External"/><Relationship Id="rId54" Type="http://schemas.openxmlformats.org/officeDocument/2006/relationships/hyperlink" Target="https://www.welivesecurity.com/2016/03/09/android-trojan-targets-online-banking-users/" TargetMode="External"/><Relationship Id="rId1622" Type="http://schemas.openxmlformats.org/officeDocument/2006/relationships/hyperlink" Target="https://blog.malwarebytes.com/101/2017/09/google-reminds-website-owners-to-move-to-https-before-october-deadline/" TargetMode="External"/><Relationship Id="rId2189" Type="http://schemas.openxmlformats.org/officeDocument/2006/relationships/hyperlink" Target="https://unit42.paloaltonetworks.com/mac-malware-steals-cryptocurrency-exchanges-cookies/" TargetMode="External"/><Relationship Id="rId3587" Type="http://schemas.openxmlformats.org/officeDocument/2006/relationships/hyperlink" Target="https://www.mcafee.com/blogs/consumer/mobile-threat-report-q1-2020/?hilite=%27android%27%2C%27malware%27" TargetMode="External"/><Relationship Id="rId3794" Type="http://schemas.openxmlformats.org/officeDocument/2006/relationships/hyperlink" Target="https://www.pandasecurity.com/en/mediacenter/mobile-news/hackers-stealing-cookies/" TargetMode="External"/><Relationship Id="rId2396" Type="http://schemas.openxmlformats.org/officeDocument/2006/relationships/hyperlink" Target="https://blog.malwarebytes.com/threat-analysis/2017/05/another-osx-dok-dropper-found-installing-new-backdoor/" TargetMode="External"/><Relationship Id="rId3447" Type="http://schemas.openxmlformats.org/officeDocument/2006/relationships/hyperlink" Target="https://unit42.paloaltonetworks.com/wireshark-tutorial-examining-ursnif-infections/" TargetMode="External"/><Relationship Id="rId3654" Type="http://schemas.openxmlformats.org/officeDocument/2006/relationships/hyperlink" Target="https://www.kaspersky.com/blog/monitorminor-stalkerware/34060/" TargetMode="External"/><Relationship Id="rId3861" Type="http://schemas.openxmlformats.org/officeDocument/2006/relationships/hyperlink" Target="https://www.welivesecurity.com/2020/05/26/agentbtz-comratv4-ten-year-journey/" TargetMode="External"/><Relationship Id="rId368" Type="http://schemas.openxmlformats.org/officeDocument/2006/relationships/hyperlink" Target="https://unit42.paloaltonetworks.com/unit42-ewind-adware-applications-clothing/" TargetMode="External"/><Relationship Id="rId575" Type="http://schemas.openxmlformats.org/officeDocument/2006/relationships/hyperlink" Target="https://nakedsecurity.sophos.com/2017/04/03/news-in-brief-norway-deep-freezes-data-firms-shelving-gdpr-plans-android-overtakes-windows/" TargetMode="External"/><Relationship Id="rId782" Type="http://schemas.openxmlformats.org/officeDocument/2006/relationships/hyperlink" Target="https://blog.malwarebytes.com/security-world/2017/03/a-week-in-security-mar-20th-mar-26th/" TargetMode="External"/><Relationship Id="rId2049" Type="http://schemas.openxmlformats.org/officeDocument/2006/relationships/hyperlink" Target="https://www.symantec.com/blogs/threat-intelligence/microsoft-patch-tuesday-march-2019" TargetMode="External"/><Relationship Id="rId2256" Type="http://schemas.openxmlformats.org/officeDocument/2006/relationships/hyperlink" Target="https://www.kaspersky.com/blog/ominous-targeted-hacks/11771/" TargetMode="External"/><Relationship Id="rId2463" Type="http://schemas.openxmlformats.org/officeDocument/2006/relationships/hyperlink" Target="https://blog.malwarebytes.com/threat-analysis/social-engineering-threat-analysis/2017/11/augmented-reality-games-and-real-world-trolling/" TargetMode="External"/><Relationship Id="rId2670" Type="http://schemas.openxmlformats.org/officeDocument/2006/relationships/hyperlink" Target="https://blog.trendmicro.com/trendlabs-security-intelligence/upnp-enabled-connected-devices-in-home-unpatched-known-vulnerabilities/" TargetMode="External"/><Relationship Id="rId3307" Type="http://schemas.openxmlformats.org/officeDocument/2006/relationships/hyperlink" Target="https://www.kaspersky.com/blog/transatlantic-cable-podcast-114/28973/" TargetMode="External"/><Relationship Id="rId3514" Type="http://schemas.openxmlformats.org/officeDocument/2006/relationships/hyperlink" Target="https://nakedsecurity.sophos.com/2020/02/06/android-pulls-24-dangerous-malware-filled-apps-from-play-store/" TargetMode="External"/><Relationship Id="rId3721" Type="http://schemas.openxmlformats.org/officeDocument/2006/relationships/hyperlink" Target="https://nakedsecurity.sophos.com/2020/04/01/bill-gatess-youtube-bitcoin-giveaway-is-a-big-fat-scam/" TargetMode="External"/><Relationship Id="rId228" Type="http://schemas.openxmlformats.org/officeDocument/2006/relationships/hyperlink" Target="https://securingtomorrow.mcafee.com/other-blogs/trusted-advisor/millions-android-devices-hit-copycat-malware/" TargetMode="External"/><Relationship Id="rId435" Type="http://schemas.openxmlformats.org/officeDocument/2006/relationships/hyperlink" Target="https://www.sentinelone.com/blog/weekly-recap-cybersecurity-news-1110/" TargetMode="External"/><Relationship Id="rId642" Type="http://schemas.openxmlformats.org/officeDocument/2006/relationships/hyperlink" Target="https://www.fortinet.com/blog/threat-research/an-android-package-is-no-longer-a-zip.html" TargetMode="External"/><Relationship Id="rId1065" Type="http://schemas.openxmlformats.org/officeDocument/2006/relationships/hyperlink" Target="https://securingtomorrow.mcafee.com/consumer/consumer-threat-notices/iot_reaper/" TargetMode="External"/><Relationship Id="rId1272" Type="http://schemas.openxmlformats.org/officeDocument/2006/relationships/hyperlink" Target="https://nakedsecurity.sophos.com/2016/08/12/facebook-rolls-out-code-to-kick-the-shins-off-adblock-plus-reblocking/" TargetMode="External"/><Relationship Id="rId2116" Type="http://schemas.openxmlformats.org/officeDocument/2006/relationships/hyperlink" Target="https://www.carbonblack.com/2019/03/18/cybersecurity-teardown-benefit-of-hash-values/" TargetMode="External"/><Relationship Id="rId2323" Type="http://schemas.openxmlformats.org/officeDocument/2006/relationships/hyperlink" Target="https://blog.malwarebytes.com/cybercrime/2016/10/press-h-to-hack-earth-defense-force-needs-defending/" TargetMode="External"/><Relationship Id="rId2530" Type="http://schemas.openxmlformats.org/officeDocument/2006/relationships/hyperlink" Target="https://nakedsecurity.sophos.com/2018/04/27/getting-an-amazon-echo-app-to-silently-eavesdrop-on-you/" TargetMode="External"/><Relationship Id="rId502" Type="http://schemas.openxmlformats.org/officeDocument/2006/relationships/hyperlink" Target="https://nakedsecurity.sophos.com/2017/07/05/bad-things-happen-to-good-people-but-you-can-help-stop-that/" TargetMode="External"/><Relationship Id="rId1132" Type="http://schemas.openxmlformats.org/officeDocument/2006/relationships/hyperlink" Target="https://unit42.paloaltonetworks.com/unit42-mole-ransomware-one-malicious-spam-campaign-quickly-increased-complexity-changed-tactics/" TargetMode="External"/><Relationship Id="rId3097" Type="http://schemas.openxmlformats.org/officeDocument/2006/relationships/hyperlink" Target="https://www.mcafee.com/blogs/other-blogs/mcafee-labs/examining-the-link-between-tld-prices-and-abuse/?hilite=%27google%27%2C%27malware%27" TargetMode="External"/><Relationship Id="rId4148" Type="http://schemas.openxmlformats.org/officeDocument/2006/relationships/hyperlink" Target="https://nakedsecurity.sophos.com/2020/12/10/was-there-a-covid-19-vaccine-hack-against-the-european-medicines-agency/" TargetMode="External"/><Relationship Id="rId1949" Type="http://schemas.openxmlformats.org/officeDocument/2006/relationships/hyperlink" Target="https://blog.malwarebytes.com/security-world/2019/04/consumers-have-few-legal-options-for-protecting-privacy/" TargetMode="External"/><Relationship Id="rId3164" Type="http://schemas.openxmlformats.org/officeDocument/2006/relationships/hyperlink" Target="https://blog.malwarebytes.com/awareness/2019/08/bluetooth-vulnerability-can-be-exploited-in-key-negotiation-of-bluetooth-knob-attacks/" TargetMode="External"/><Relationship Id="rId4008" Type="http://schemas.openxmlformats.org/officeDocument/2006/relationships/hyperlink" Target="https://www.fireeye.com/blog/products-and-services/2020/08/scanning-google-drive-for-malware.html" TargetMode="External"/><Relationship Id="rId292" Type="http://schemas.openxmlformats.org/officeDocument/2006/relationships/hyperlink" Target="https://securingtomorrow.mcafee.com/consumer/mcafees-new-consumer-security-lineup/" TargetMode="External"/><Relationship Id="rId1809" Type="http://schemas.openxmlformats.org/officeDocument/2006/relationships/hyperlink" Target="https://securingtomorrow.mcafee.com/consumer/mobile-and-iot-security/digital-spring-cleaning-world-backup-day/" TargetMode="External"/><Relationship Id="rId3371" Type="http://schemas.openxmlformats.org/officeDocument/2006/relationships/hyperlink" Target="https://nakedsecurity.sophos.com/2019/11/18/two-men-busted-for-hijacking-victims-phones-and-email-accounts/" TargetMode="External"/><Relationship Id="rId2180" Type="http://schemas.openxmlformats.org/officeDocument/2006/relationships/hyperlink" Target="https://www.carbonblack.com/2019/04/02/carbon-blacks-global-incident-response-threat-report-the-ominous-rise-of-island-hopping-counter-incident-response-continues/" TargetMode="External"/><Relationship Id="rId3024" Type="http://schemas.openxmlformats.org/officeDocument/2006/relationships/hyperlink" Target="https://blog.trendmicro.com/trendlabs-security-intelligence/android-security-bulletin-tackles-additional-critical-mediaserver-issues/" TargetMode="External"/><Relationship Id="rId3231" Type="http://schemas.openxmlformats.org/officeDocument/2006/relationships/hyperlink" Target="https://www.sentinelone.com/blog/maco-notarization-security-hardening-or-security-theater/" TargetMode="External"/><Relationship Id="rId152" Type="http://schemas.openxmlformats.org/officeDocument/2006/relationships/hyperlink" Target="https://www.kaspersky.com/blog/nine-bad-online-habits/20074/" TargetMode="External"/><Relationship Id="rId2040" Type="http://schemas.openxmlformats.org/officeDocument/2006/relationships/hyperlink" Target="https://www.welivesecurity.com/2019/01/17/new-years-resolutions-routing-done-right/" TargetMode="External"/><Relationship Id="rId2997" Type="http://schemas.openxmlformats.org/officeDocument/2006/relationships/hyperlink" Target="https://securelist.com/disassembling-a-mobile-trojan-attack/76286/" TargetMode="External"/><Relationship Id="rId969" Type="http://schemas.openxmlformats.org/officeDocument/2006/relationships/hyperlink" Target="https://blog.malwarebytes.com/security-world/2016/09/it-companies-unite-against-illegal-online-hate-speech/" TargetMode="External"/><Relationship Id="rId1599" Type="http://schemas.openxmlformats.org/officeDocument/2006/relationships/hyperlink" Target="https://blog.malwarebytes.com/malwarebytes-news/2018/05/malwarebytes-crackme-2-contest-summary/" TargetMode="External"/><Relationship Id="rId1459" Type="http://schemas.openxmlformats.org/officeDocument/2006/relationships/hyperlink" Target="https://nakedsecurity.sophos.com/2017/11/20/us-intelligence-cant-break-vulnerability-hoarding-habit/" TargetMode="External"/><Relationship Id="rId2857" Type="http://schemas.openxmlformats.org/officeDocument/2006/relationships/hyperlink" Target="https://securelist.com/a-look-into-the-russian-speaking-ransomware-ecosystem/77544/" TargetMode="External"/><Relationship Id="rId3908" Type="http://schemas.openxmlformats.org/officeDocument/2006/relationships/hyperlink" Target="https://www.mcafee.com/blogs/enterprise/cloud-security/mcafee-vision-for-sase-making-cloud-adoption-fast-easy-and-secure/?hilite=%27google%27%2C%27malware%27" TargetMode="External"/><Relationship Id="rId4072" Type="http://schemas.openxmlformats.org/officeDocument/2006/relationships/hyperlink" Target="https://blog.malwarebytes.com/scams/2020/10/qr-code-scams-are-making-a-comeback/" TargetMode="External"/><Relationship Id="rId98" Type="http://schemas.openxmlformats.org/officeDocument/2006/relationships/hyperlink" Target="https://www.welivesecurity.com/2017/02/17/8-things-know-spyware/" TargetMode="External"/><Relationship Id="rId829" Type="http://schemas.openxmlformats.org/officeDocument/2006/relationships/hyperlink" Target="https://www.welivesecurity.com/2018/12/18/cybersecurity-trends-2019-privacy-intrusion-global-village/" TargetMode="External"/><Relationship Id="rId1666" Type="http://schemas.openxmlformats.org/officeDocument/2006/relationships/hyperlink" Target="https://www.fortinet.com/blog/threat-research/an-analysis-of-microsoft-edge-chakra-new-scobjectnoctor-array-type-confusion.html" TargetMode="External"/><Relationship Id="rId1873" Type="http://schemas.openxmlformats.org/officeDocument/2006/relationships/hyperlink" Target="https://nakedsecurity.sophos.com/2016/12/15/popcorn-time-ransomware-lets-you-off-if-you-infect-two-other-people/" TargetMode="External"/><Relationship Id="rId2717" Type="http://schemas.openxmlformats.org/officeDocument/2006/relationships/hyperlink" Target="https://www.welivesecurity.com/2019/05/23/fake-cryptocurrency-apps-google-play-bitcoin/" TargetMode="External"/><Relationship Id="rId2924" Type="http://schemas.openxmlformats.org/officeDocument/2006/relationships/hyperlink" Target="https://securelist.com/booking-a-taxi-for-faketoken/81457/" TargetMode="External"/><Relationship Id="rId1319" Type="http://schemas.openxmlformats.org/officeDocument/2006/relationships/hyperlink" Target="https://blog.trendmicro.com/trendlabs-security-intelligence/courier-scammers-intercept-text-messages-leave-traces-google-play/" TargetMode="External"/><Relationship Id="rId1526" Type="http://schemas.openxmlformats.org/officeDocument/2006/relationships/hyperlink" Target="https://www.symantec.com/blogs/threat-intelligence/microsoft-patch-tuesday-december-2018" TargetMode="External"/><Relationship Id="rId1733" Type="http://schemas.openxmlformats.org/officeDocument/2006/relationships/hyperlink" Target="https://www.sentinelone.com/blog/inside-safari-extensions-malicious-plugins-remain-mojave/" TargetMode="External"/><Relationship Id="rId1940" Type="http://schemas.openxmlformats.org/officeDocument/2006/relationships/hyperlink" Target="https://www.welivesecurity.com/2019/04/30/buhtrap-backdoor-ransomware-advertising-platform/" TargetMode="External"/><Relationship Id="rId25" Type="http://schemas.openxmlformats.org/officeDocument/2006/relationships/hyperlink" Target="https://www.endgame.com/blog/technical-blog/what-year-it-vb6-payload-crypter" TargetMode="External"/><Relationship Id="rId1800" Type="http://schemas.openxmlformats.org/officeDocument/2006/relationships/hyperlink" Target="https://securingtomorrow.mcafee.com/consumer/consumer-threat-notices/5-ways-to-protect-your-finances-online/" TargetMode="External"/><Relationship Id="rId3698" Type="http://schemas.openxmlformats.org/officeDocument/2006/relationships/hyperlink" Target="https://nakedsecurity.sophos.com/2020/03/30/monday-review-the-hot-22-stories-of-the-week-40/" TargetMode="External"/><Relationship Id="rId3558" Type="http://schemas.openxmlformats.org/officeDocument/2006/relationships/hyperlink" Target="https://nakedsecurity.sophos.com/2020/02/21/us-and-uk-call-out-russian-hackers-for-georgia-attacks/" TargetMode="External"/><Relationship Id="rId3765" Type="http://schemas.openxmlformats.org/officeDocument/2006/relationships/hyperlink" Target="https://www.sentinelone.com/blog/20-years-in-the-dark-the-dark-web-turns-twenty-what-does-this-mean-for-a-ciso/" TargetMode="External"/><Relationship Id="rId3972" Type="http://schemas.openxmlformats.org/officeDocument/2006/relationships/hyperlink" Target="https://www.fortinet.com/blog/industry-trends/keeping-up-with-performance-demands-of-encrypted-web-traffic" TargetMode="External"/><Relationship Id="rId479" Type="http://schemas.openxmlformats.org/officeDocument/2006/relationships/hyperlink" Target="https://nakedsecurity.sophos.com/2017/05/09/downloading-chrome-for-android-be-careful-weve-found-an-evil-twin/" TargetMode="External"/><Relationship Id="rId686" Type="http://schemas.openxmlformats.org/officeDocument/2006/relationships/hyperlink" Target="https://blog.malwarebytes.com/security-world/2016/07/a-week-in-security-jun-26-jul-02/" TargetMode="External"/><Relationship Id="rId893" Type="http://schemas.openxmlformats.org/officeDocument/2006/relationships/hyperlink" Target="https://www.fortinet.com/blog/threat-research/i-still-know-what-you-did-last-summer-how-to-protect-your-privacy-on-the-web.html" TargetMode="External"/><Relationship Id="rId2367" Type="http://schemas.openxmlformats.org/officeDocument/2006/relationships/hyperlink" Target="https://www.pandasecurity.com/mediacenter/mobile-security/androidwear-2-smartwatch-protected/" TargetMode="External"/><Relationship Id="rId2574" Type="http://schemas.openxmlformats.org/officeDocument/2006/relationships/hyperlink" Target="https://www.pandasecurity.com/mediacenter/security/android-apple-bluetooth-vulnerability/" TargetMode="External"/><Relationship Id="rId2781" Type="http://schemas.openxmlformats.org/officeDocument/2006/relationships/hyperlink" Target="https://blog.malwarebytes.com/tech-support-scams/2019/06/recipe-for-success-tech-support-scammers-zero-in-via-paid-search/" TargetMode="External"/><Relationship Id="rId3418" Type="http://schemas.openxmlformats.org/officeDocument/2006/relationships/hyperlink" Target="https://unit42.paloaltonetworks.com/trickbot-campaign-uses-fake-payroll-emails-to-conduct-phishing-attacks/" TargetMode="External"/><Relationship Id="rId3625" Type="http://schemas.openxmlformats.org/officeDocument/2006/relationships/hyperlink" Target="https://nakedsecurity.sophos.com/2020/03/09/monday-review-the-hot-29-stories-of-the-week-6/" TargetMode="External"/><Relationship Id="rId339" Type="http://schemas.openxmlformats.org/officeDocument/2006/relationships/hyperlink" Target="https://securingtomorrow.mcafee.com/consumer/consumer-threat-notices/quarterly-threat-report-numbers-mean/" TargetMode="External"/><Relationship Id="rId546" Type="http://schemas.openxmlformats.org/officeDocument/2006/relationships/hyperlink" Target="https://nakedsecurity.sophos.com/2017/01/19/china-clamps-down-on-app-stores-in-bid-to-curb-malware/" TargetMode="External"/><Relationship Id="rId753" Type="http://schemas.openxmlformats.org/officeDocument/2006/relationships/hyperlink" Target="https://blog.malwarebytes.com/cybercrime/2016/11/mobile-menace-monday-how-dare-that-rootin-dirty-cow/" TargetMode="External"/><Relationship Id="rId1176" Type="http://schemas.openxmlformats.org/officeDocument/2006/relationships/hyperlink" Target="https://www.sentinelone.com/blog/what-is-a-phishing-scam/" TargetMode="External"/><Relationship Id="rId1383" Type="http://schemas.openxmlformats.org/officeDocument/2006/relationships/hyperlink" Target="https://blog.trendmicro.com/trendlabs-security-intelligence/flashlight-app-spews-malicious-ads/" TargetMode="External"/><Relationship Id="rId2227" Type="http://schemas.openxmlformats.org/officeDocument/2006/relationships/hyperlink" Target="https://nakedsecurity.sophos.com/2016/01/14/top-spy-james-clapper-is-latest-victim-of-alleged-teen-hackers/" TargetMode="External"/><Relationship Id="rId2434" Type="http://schemas.openxmlformats.org/officeDocument/2006/relationships/hyperlink" Target="https://securingtomorrow.mcafee.com/consumer/sarahah-honesty-making-sure-kids-arent-part-problem/" TargetMode="External"/><Relationship Id="rId3832" Type="http://schemas.openxmlformats.org/officeDocument/2006/relationships/hyperlink" Target="https://nakedsecurity.sophos.com/2020/05/08/more-crypto-stealing-chrome-extensions-swatted-by-google/" TargetMode="External"/><Relationship Id="rId406" Type="http://schemas.openxmlformats.org/officeDocument/2006/relationships/hyperlink" Target="https://www.pandasecurity.com/mediacenter/mobile-security/cellphone-usage-increases/" TargetMode="External"/><Relationship Id="rId960" Type="http://schemas.openxmlformats.org/officeDocument/2006/relationships/hyperlink" Target="https://blog.malwarebytes.com/cybercrime/2018/04/facebook-spammers-making-things-worse/" TargetMode="External"/><Relationship Id="rId1036" Type="http://schemas.openxmlformats.org/officeDocument/2006/relationships/hyperlink" Target="https://blog.malwarebytes.com/cybercrime/2016/04/malvertisements-on-fappening-forum-lead-to-android-ransomware/" TargetMode="External"/><Relationship Id="rId1243" Type="http://schemas.openxmlformats.org/officeDocument/2006/relationships/hyperlink" Target="https://nakedsecurity.sophos.com/2017/02/21/google-and-bing-plan-to-bury-pirated-content/" TargetMode="External"/><Relationship Id="rId1590" Type="http://schemas.openxmlformats.org/officeDocument/2006/relationships/hyperlink" Target="https://blog.malwarebytes.com/security-world/2016/05/a-week-in-security-may-01-may-07/" TargetMode="External"/><Relationship Id="rId2641" Type="http://schemas.openxmlformats.org/officeDocument/2006/relationships/hyperlink" Target="https://securingtomorrow.mcafee.com/other-blogs/trusted-advisor/learn-just-what-a-hacker-can-do-with-remote-rat-access-2/" TargetMode="External"/><Relationship Id="rId613" Type="http://schemas.openxmlformats.org/officeDocument/2006/relationships/hyperlink" Target="https://www.fortinet.com/blog/threat-research/the-curious-case-of-an-unknown-trojan-targeting-german-speaking-users.html" TargetMode="External"/><Relationship Id="rId820" Type="http://schemas.openxmlformats.org/officeDocument/2006/relationships/hyperlink" Target="https://www.welivesecurity.com/2018/05/25/backswap-malware-empty-bank-accounts/" TargetMode="External"/><Relationship Id="rId1450" Type="http://schemas.openxmlformats.org/officeDocument/2006/relationships/hyperlink" Target="https://nakedsecurity.sophos.com/2018/08/30/how-one-man-could-have-pwned-all-your-php-programs/" TargetMode="External"/><Relationship Id="rId2501" Type="http://schemas.openxmlformats.org/officeDocument/2006/relationships/hyperlink" Target="https://blog.trendmicro.com/trendlabs-security-intelligence/cryptocurrency-mining-malware-2018-new-menace/" TargetMode="External"/><Relationship Id="rId1103" Type="http://schemas.openxmlformats.org/officeDocument/2006/relationships/hyperlink" Target="https://securingtomorrow.mcafee.com/other-blogs/mcafee-labs/nivdort-data-stealing-trojan-arrives-via-spam/" TargetMode="External"/><Relationship Id="rId1310" Type="http://schemas.openxmlformats.org/officeDocument/2006/relationships/hyperlink" Target="https://blog.trendmicro.com/trendlabs-security-intelligence/fakespy-android-information-stealing-malware-targets-japanese-and-korean-speaking-users/" TargetMode="External"/><Relationship Id="rId3068" Type="http://schemas.openxmlformats.org/officeDocument/2006/relationships/hyperlink" Target="https://nakedsecurity.sophos.com/2019/07/15/instagram-bug-could-have-allowed-anyone-to-take-over-your-account/" TargetMode="External"/><Relationship Id="rId3275" Type="http://schemas.openxmlformats.org/officeDocument/2006/relationships/hyperlink" Target="https://www.trendmicro.com/en_us/research/19/j/new-fileless-botnet-novter-distributed-by-kovcoreg-malvertising-campaign.html" TargetMode="External"/><Relationship Id="rId3482" Type="http://schemas.openxmlformats.org/officeDocument/2006/relationships/hyperlink" Target="https://www.mcafee.com/blogs/other-blogs/mcafee-labs/what-cve-2020-0601-teaches-us-about-microsofts-tls-certificate-verification-process/?hilite=%27play%27%2C%27store%27%2C%27malicious%27" TargetMode="External"/><Relationship Id="rId4119" Type="http://schemas.openxmlformats.org/officeDocument/2006/relationships/hyperlink" Target="https://nakedsecurity.sophos.com/2020/11/20/facebook-patches-messenger-audio-snooping-bug-update-now/" TargetMode="External"/><Relationship Id="rId196" Type="http://schemas.openxmlformats.org/officeDocument/2006/relationships/hyperlink" Target="https://www.kaspersky.com/blog/mobile-banking-trojans-faq/13243/" TargetMode="External"/><Relationship Id="rId2084" Type="http://schemas.openxmlformats.org/officeDocument/2006/relationships/hyperlink" Target="https://blog.malwarebytes.com/security-world/week-in-security/2019/01/week-security-january-7-13/" TargetMode="External"/><Relationship Id="rId2291" Type="http://schemas.openxmlformats.org/officeDocument/2006/relationships/hyperlink" Target="https://blog.malwarebytes.com/threat-analysis/2016/07/untangling-kovter/" TargetMode="External"/><Relationship Id="rId3135" Type="http://schemas.openxmlformats.org/officeDocument/2006/relationships/hyperlink" Target="https://unit42.paloaltonetworks.com/hunting-the-public-cloud-for-exposed-hosts-and-misconfigurations/" TargetMode="External"/><Relationship Id="rId3342" Type="http://schemas.openxmlformats.org/officeDocument/2006/relationships/hyperlink" Target="https://www.mcafee.com/blogs/consumer/consumer-threat-notices/google-chrome-vulnerabilities/?hilite=%27google%27%2C%27malicious%27" TargetMode="External"/><Relationship Id="rId263" Type="http://schemas.openxmlformats.org/officeDocument/2006/relationships/hyperlink" Target="https://securingtomorrow.mcafee.com/business/mcafee-2018-year-in-review/" TargetMode="External"/><Relationship Id="rId470" Type="http://schemas.openxmlformats.org/officeDocument/2006/relationships/hyperlink" Target="https://nakedsecurity.sophos.com/2017/10/26/google-wants-you-to-hack-play-store-apps-and-its-paying/" TargetMode="External"/><Relationship Id="rId2151" Type="http://schemas.openxmlformats.org/officeDocument/2006/relationships/hyperlink" Target="https://www.carbonblack.com/2019/02/15/carbon-black-named-finalist-in-2019-cybersecurity-excellence-awards-and-sc-media-awards/" TargetMode="External"/><Relationship Id="rId3202" Type="http://schemas.openxmlformats.org/officeDocument/2006/relationships/hyperlink" Target="https://www.mcafee.com/blogs/consumer/mobile-and-iot-security/four-surprising-mobile-threats/?hilite=%27google%27%2C%27malware%27" TargetMode="External"/><Relationship Id="rId123" Type="http://schemas.openxmlformats.org/officeDocument/2006/relationships/hyperlink" Target="https://www.fireeye.com/blog/threat-research/2016/06/latest-android-overlay-malware-spreading-in-europe.html" TargetMode="External"/><Relationship Id="rId330" Type="http://schemas.openxmlformats.org/officeDocument/2006/relationships/hyperlink" Target="https://securingtomorrow.mcafee.com/languages/espanol/defecto-en-facebook-messenger-podria-haber-permitido-ciberdelincuentes-interceptar-y-modificar-mensajes/" TargetMode="External"/><Relationship Id="rId2011" Type="http://schemas.openxmlformats.org/officeDocument/2006/relationships/hyperlink" Target="https://securingtomorrow.mcafee.com/consumer/family-safety/privacy-awareness-week-2019/" TargetMode="External"/><Relationship Id="rId2968" Type="http://schemas.openxmlformats.org/officeDocument/2006/relationships/hyperlink" Target="https://securelist.com/apt-trends-report-q2-2018/86487/" TargetMode="External"/><Relationship Id="rId4183" Type="http://schemas.openxmlformats.org/officeDocument/2006/relationships/hyperlink" Target="https://www.mcafee.com/blogs/other-blogs/mcafee-labs/2021-threat-predictions-report/?hilite=%27google%27%2C%27malicious%27" TargetMode="External"/><Relationship Id="rId1777" Type="http://schemas.openxmlformats.org/officeDocument/2006/relationships/hyperlink" Target="https://www.pandasecurity.com/mediacenter/news/ransomware-play-pubg/" TargetMode="External"/><Relationship Id="rId1984" Type="http://schemas.openxmlformats.org/officeDocument/2006/relationships/hyperlink" Target="https://nakedsecurity.sophos.com/2019/04/29/piracy-streaming-apps-are-stuffed-with-malware/" TargetMode="External"/><Relationship Id="rId2828" Type="http://schemas.openxmlformats.org/officeDocument/2006/relationships/hyperlink" Target="https://securelist.com/xpan-i-am-your-father/78110/" TargetMode="External"/><Relationship Id="rId69" Type="http://schemas.openxmlformats.org/officeDocument/2006/relationships/hyperlink" Target="https://www.welivesecurity.com/2018/09/17/uk-orgs-hit-cryptojacking-survey/" TargetMode="External"/><Relationship Id="rId1637" Type="http://schemas.openxmlformats.org/officeDocument/2006/relationships/hyperlink" Target="https://blog.malwarebytes.com/cybercrime/hacking/2016/08/googles-featured-snippets-abused-by-seo-scammers/" TargetMode="External"/><Relationship Id="rId1844" Type="http://schemas.openxmlformats.org/officeDocument/2006/relationships/hyperlink" Target="https://www.fortinet.com/blog/industry-trends/the-role-of-endpoint-security-in-today-s-healthcare-it-environment.html" TargetMode="External"/><Relationship Id="rId4043" Type="http://schemas.openxmlformats.org/officeDocument/2006/relationships/hyperlink" Target="https://www.kaspersky.com/blog/delayed-phishing-countermeasures/37153/" TargetMode="External"/><Relationship Id="rId1704" Type="http://schemas.openxmlformats.org/officeDocument/2006/relationships/hyperlink" Target="https://nakedsecurity.sophos.com/2017/10/13/google-embarrassed-by-fake-adblocker-that-served-ads/" TargetMode="External"/><Relationship Id="rId4110" Type="http://schemas.openxmlformats.org/officeDocument/2006/relationships/hyperlink" Target="https://www.mcafee.com/blogs/consumer/holiday-shopping-season-security-tips/?hilite=%27play%27%2C%27store%27%2C%27malicious%27" TargetMode="External"/><Relationship Id="rId1911" Type="http://schemas.openxmlformats.org/officeDocument/2006/relationships/hyperlink" Target="https://www.kaspersky.com/blog/more-steam-threats/22171/" TargetMode="External"/><Relationship Id="rId3669" Type="http://schemas.openxmlformats.org/officeDocument/2006/relationships/hyperlink" Target="https://blog.malwarebytes.com/scams/2020/03/coronavirus-scams-found-and-explained/" TargetMode="External"/><Relationship Id="rId797" Type="http://schemas.openxmlformats.org/officeDocument/2006/relationships/hyperlink" Target="https://blog.malwarebytes.com/101/how-tos/2018/04/cloudflares-new-dns-service/" TargetMode="External"/><Relationship Id="rId2478" Type="http://schemas.openxmlformats.org/officeDocument/2006/relationships/hyperlink" Target="https://nakedsecurity.sophos.com/2017/12/19/gps-is-off-so-you-cant-be-tracked-right-wrong/" TargetMode="External"/><Relationship Id="rId3876" Type="http://schemas.openxmlformats.org/officeDocument/2006/relationships/hyperlink" Target="https://www.mcafee.com/blogs/consumer/entertainment-fromhome-how-to-start-your-own-podcast/?hilite=%27google%27%2C%27malware%27" TargetMode="External"/><Relationship Id="rId1287" Type="http://schemas.openxmlformats.org/officeDocument/2006/relationships/hyperlink" Target="https://nakedsecurity.sophos.com/2017/03/24/latest-wikileaks-dump-shows-cia-targeting-apple-earlier-than-others/" TargetMode="External"/><Relationship Id="rId2685" Type="http://schemas.openxmlformats.org/officeDocument/2006/relationships/hyperlink" Target="https://nakedsecurity.sophos.com/2019/04/17/adblocker-firms-rush-to-fix-security-bug/" TargetMode="External"/><Relationship Id="rId2892" Type="http://schemas.openxmlformats.org/officeDocument/2006/relationships/hyperlink" Target="https://securelist.com/twas-the-night-before/91599/" TargetMode="External"/><Relationship Id="rId3529" Type="http://schemas.openxmlformats.org/officeDocument/2006/relationships/hyperlink" Target="https://nakedsecurity.sophos.com/2020/02/10/monday-review-the-hot-23-stories-of-the-week-38/" TargetMode="External"/><Relationship Id="rId3736" Type="http://schemas.openxmlformats.org/officeDocument/2006/relationships/hyperlink" Target="https://www.mcafee.com/blogs/languages/espanol/como-los-hackers-piratean-los-telefonos-y-como-puedo-evitarlo/?hilite=%27play%27%2C%27store%27%2C%27malware%27" TargetMode="External"/><Relationship Id="rId3943" Type="http://schemas.openxmlformats.org/officeDocument/2006/relationships/hyperlink" Target="https://www.kaspersky.com/blog/five-regular-checks-for-android/36440/" TargetMode="External"/><Relationship Id="rId657" Type="http://schemas.openxmlformats.org/officeDocument/2006/relationships/hyperlink" Target="https://blog.malwarebytes.com/cybercrime/2017/07/mobile-menace-monday-malicious-clicker-with-extra-maliciousness-included/" TargetMode="External"/><Relationship Id="rId864" Type="http://schemas.openxmlformats.org/officeDocument/2006/relationships/hyperlink" Target="https://www.welivesecurity.com/2017/02/28/10-reasons-cybercriminals-target-smartphones/" TargetMode="External"/><Relationship Id="rId1494" Type="http://schemas.openxmlformats.org/officeDocument/2006/relationships/hyperlink" Target="https://www.sentinelone.com/blog/gdpr-coming-sentinelone-can-help/" TargetMode="External"/><Relationship Id="rId2338" Type="http://schemas.openxmlformats.org/officeDocument/2006/relationships/hyperlink" Target="https://nakedsecurity.sophos.com/2016/12/01/honest-but-uncomplimentary-reviews-protected-as-congress-outlaws-contract-gag-clauses/" TargetMode="External"/><Relationship Id="rId2545" Type="http://schemas.openxmlformats.org/officeDocument/2006/relationships/hyperlink" Target="https://nakedsecurity.sophos.com/2018/06/07/hackable-cloudpets-pulled-from-target-walmart-amazon-and-more/" TargetMode="External"/><Relationship Id="rId2752" Type="http://schemas.openxmlformats.org/officeDocument/2006/relationships/hyperlink" Target="https://nakedsecurity.sophos.com/2019/06/12/fbi-warns-users-to-be-wary-of-phishing-sites-abusing-https/" TargetMode="External"/><Relationship Id="rId3803" Type="http://schemas.openxmlformats.org/officeDocument/2006/relationships/hyperlink" Target="https://www.mcafee.com/blogs/languages/espanol/fallos-de-seguridad-de-whatsapp-sus-mensajes-privados-son-privados/?hilite=%27android%27%2C%27malware%27" TargetMode="External"/><Relationship Id="rId517" Type="http://schemas.openxmlformats.org/officeDocument/2006/relationships/hyperlink" Target="https://nakedsecurity.sophos.com/2018/01/22/monday-review-the-hot-23-stories-of-the-week-20/" TargetMode="External"/><Relationship Id="rId724" Type="http://schemas.openxmlformats.org/officeDocument/2006/relationships/hyperlink" Target="https://blog.malwarebytes.com/101/2016/07/12-steps-to-safer-online-banking/" TargetMode="External"/><Relationship Id="rId931" Type="http://schemas.openxmlformats.org/officeDocument/2006/relationships/hyperlink" Target="https://www.fortinet.com/blog/industry-trends/public-cloud-security-making-it-a-business-enabler5a1de80c98b9f.html" TargetMode="External"/><Relationship Id="rId1147" Type="http://schemas.openxmlformats.org/officeDocument/2006/relationships/hyperlink" Target="https://www.pandasecurity.com/mediacenter/technology/what-is-machine-learning/" TargetMode="External"/><Relationship Id="rId1354" Type="http://schemas.openxmlformats.org/officeDocument/2006/relationships/hyperlink" Target="https://blog.trendmicro.com/trendlabs-security-intelligence/new-malicious-macro-evasion-tactics-exposed-ursnif-spam-mail/" TargetMode="External"/><Relationship Id="rId1561" Type="http://schemas.openxmlformats.org/officeDocument/2006/relationships/hyperlink" Target="https://www.symantec.com/blogs/threat-intelligence/ransomeware-risks-2017" TargetMode="External"/><Relationship Id="rId2405" Type="http://schemas.openxmlformats.org/officeDocument/2006/relationships/hyperlink" Target="https://www.endgame.com/blog/technical-blog/pm-teresa-may-emphasizes-cybersecurity-changes-combat-terrorism" TargetMode="External"/><Relationship Id="rId2612" Type="http://schemas.openxmlformats.org/officeDocument/2006/relationships/hyperlink" Target="https://nakedsecurity.sophos.com/2018/11/05/monday-review-the-hot-22-stories-of-the-week-32/" TargetMode="External"/><Relationship Id="rId60" Type="http://schemas.openxmlformats.org/officeDocument/2006/relationships/hyperlink" Target="https://www.welivesecurity.com/2017/10/03/eset-at-virus-bulletin-2017/" TargetMode="External"/><Relationship Id="rId1007" Type="http://schemas.openxmlformats.org/officeDocument/2006/relationships/hyperlink" Target="https://blog.malwarebytes.com/cybercrime/2016/09/surfacing-hta-infections/" TargetMode="External"/><Relationship Id="rId1214" Type="http://schemas.openxmlformats.org/officeDocument/2006/relationships/hyperlink" Target="https://nakedsecurity.sophos.com/2018/08/15/the-sextortionists-are-back-this-time-with-your-phone-number-as-proof/" TargetMode="External"/><Relationship Id="rId1421" Type="http://schemas.openxmlformats.org/officeDocument/2006/relationships/hyperlink" Target="https://blog.malwarebytes.com/security-world/technology/2018/03/cold-call-protection/" TargetMode="External"/><Relationship Id="rId3179" Type="http://schemas.openxmlformats.org/officeDocument/2006/relationships/hyperlink" Target="https://www.fortinet.com/blog/business-and-technology/fortinet-supports-vmware-nsx-t-for-cloud-security" TargetMode="External"/><Relationship Id="rId3386" Type="http://schemas.openxmlformats.org/officeDocument/2006/relationships/hyperlink" Target="https://nakedsecurity.sophos.com/2019/11/25/monday-review-the-hot-20-stories-of-the-week-48/" TargetMode="External"/><Relationship Id="rId3593" Type="http://schemas.openxmlformats.org/officeDocument/2006/relationships/hyperlink" Target="https://www.mcafee.com/blogs/consumer/mobile-threat-report-q1-2020/?hilite=%27google%27%2C%27malware%27" TargetMode="External"/><Relationship Id="rId2195" Type="http://schemas.openxmlformats.org/officeDocument/2006/relationships/hyperlink" Target="https://nakedsecurity.sophos.com/2019/03/13/chrome-will-soon-block-drive-by-download-malvertising/" TargetMode="External"/><Relationship Id="rId3039" Type="http://schemas.openxmlformats.org/officeDocument/2006/relationships/hyperlink" Target="https://blog.trendmicro.com/trendlabs-security-intelligence/fake-apps-take-advantage-mario-run-release/" TargetMode="External"/><Relationship Id="rId3246" Type="http://schemas.openxmlformats.org/officeDocument/2006/relationships/hyperlink" Target="https://www.trendmicro.com/en_us/research/19/i/magecart-skimming-attack-targets-mobile-users-of-hotel-chain-booking-websites.html" TargetMode="External"/><Relationship Id="rId3453" Type="http://schemas.openxmlformats.org/officeDocument/2006/relationships/hyperlink" Target="https://blog.malwarebytes.com/a-week-in-security/2019/12/a-week-in-security-december-23-29/" TargetMode="External"/><Relationship Id="rId167" Type="http://schemas.openxmlformats.org/officeDocument/2006/relationships/hyperlink" Target="https://www.kaspersky.com/blog/advertising-svpeng/13423/" TargetMode="External"/><Relationship Id="rId374" Type="http://schemas.openxmlformats.org/officeDocument/2006/relationships/hyperlink" Target="https://unit42.paloaltonetworks.com/unit42-threat-brief-patch-today-dont-get-burned-android-toast-overlay-attack/" TargetMode="External"/><Relationship Id="rId581" Type="http://schemas.openxmlformats.org/officeDocument/2006/relationships/hyperlink" Target="https://nakedsecurity.sophos.com/2016/07/12/fake-pokemon-go-app-watches-you-tracks-you-listens-to-your-calls/" TargetMode="External"/><Relationship Id="rId2055" Type="http://schemas.openxmlformats.org/officeDocument/2006/relationships/hyperlink" Target="https://www.symantec.com/blogs/threat-intelligence/microsoft-patch-tuesday-may-2019" TargetMode="External"/><Relationship Id="rId2262" Type="http://schemas.openxmlformats.org/officeDocument/2006/relationships/hyperlink" Target="https://blog.malwarebytes.com/security-world/2016/04/a-week-in-security-apr-17-apr-23/" TargetMode="External"/><Relationship Id="rId3106" Type="http://schemas.openxmlformats.org/officeDocument/2006/relationships/hyperlink" Target="https://www.pandasecurity.com/en/mediacenter/malware/chromium-virus/" TargetMode="External"/><Relationship Id="rId3660" Type="http://schemas.openxmlformats.org/officeDocument/2006/relationships/hyperlink" Target="https://www.mcafee.com/blogs/languages/francais/fr-ca-comment-fonctionne-lusurpation-de-numero-de-telephone/?hilite=%27android%27%2C%27malware%27" TargetMode="External"/><Relationship Id="rId234" Type="http://schemas.openxmlformats.org/officeDocument/2006/relationships/hyperlink" Target="https://securingtomorrow.mcafee.com/consumer/consumer-threat-notices/android-apps-infected-with-adware/" TargetMode="External"/><Relationship Id="rId3313" Type="http://schemas.openxmlformats.org/officeDocument/2006/relationships/hyperlink" Target="https://www.fortinet.com/blog/threat-research/new-variant-of-remcos-rat-observed-in-the-wild" TargetMode="External"/><Relationship Id="rId3520" Type="http://schemas.openxmlformats.org/officeDocument/2006/relationships/hyperlink" Target="https://www.mcafee.com/blogs/consumer/consumer-threat-notices/how-to-run-a-virus-scan/?hilite=%27android%27%2C%27malware%27" TargetMode="External"/><Relationship Id="rId441" Type="http://schemas.openxmlformats.org/officeDocument/2006/relationships/hyperlink" Target="https://nakedsecurity.sophos.com/2017/02/16/rsa-2017-microsoft-word-intruders-step-outside-office-for-the-first-time/" TargetMode="External"/><Relationship Id="rId1071" Type="http://schemas.openxmlformats.org/officeDocument/2006/relationships/hyperlink" Target="https://securingtomorrow.mcafee.com/consumer/family-safety/8-ways-to-secure-your-familys-online-holiday-shopping-fun/" TargetMode="External"/><Relationship Id="rId2122" Type="http://schemas.openxmlformats.org/officeDocument/2006/relationships/hyperlink" Target="https://www.carbonblack.com/2019/02/14/why-our-customers-love-the-psc/" TargetMode="External"/><Relationship Id="rId301" Type="http://schemas.openxmlformats.org/officeDocument/2006/relationships/hyperlink" Target="https://securingtomorrow.mcafee.com/other-blogs/mcafee-labs/fake-wannacry-protectors-emerge-google-play/" TargetMode="External"/><Relationship Id="rId1888" Type="http://schemas.openxmlformats.org/officeDocument/2006/relationships/hyperlink" Target="https://nakedsecurity.sophos.com/2017/07/04/news-in-brief-china-tightens-great-firewall-student-charged-over-ddos-attacks-health-data-posted-online/" TargetMode="External"/><Relationship Id="rId2939" Type="http://schemas.openxmlformats.org/officeDocument/2006/relationships/hyperlink" Target="https://securelist.com/it-threat-evolution-in-q2-2016-overview/75615/" TargetMode="External"/><Relationship Id="rId4087" Type="http://schemas.openxmlformats.org/officeDocument/2006/relationships/hyperlink" Target="https://nakedsecurity.sophos.com/2020/10/29/buer-loader-malware-as-a-service-joins-emotet-for-ransomware-delivery/" TargetMode="External"/><Relationship Id="rId1748" Type="http://schemas.openxmlformats.org/officeDocument/2006/relationships/hyperlink" Target="https://www.welivesecurity.com/2018/04/13/ransomware-play-not-pay/" TargetMode="External"/><Relationship Id="rId4154" Type="http://schemas.openxmlformats.org/officeDocument/2006/relationships/hyperlink" Target="https://www.mcafee.com/blogs/consumer/consumer-threat-notices/adrozek-malware-is-wreaking-havoc-on-web-browsers-how-to-stay-protected/?hilite=%27google%27%2C%27malware%27" TargetMode="External"/><Relationship Id="rId1955" Type="http://schemas.openxmlformats.org/officeDocument/2006/relationships/hyperlink" Target="https://blog.malwarebytes.com/security-world/2019/01/week-security-january-21-27/" TargetMode="External"/><Relationship Id="rId3170" Type="http://schemas.openxmlformats.org/officeDocument/2006/relationships/hyperlink" Target="https://www.mcafee.com/blogs/enterprise/cloud-security/top-19-cloud-security-best-practices/?hilite=%27play%27%2C%27store%27%2C%27malware%27" TargetMode="External"/><Relationship Id="rId4014" Type="http://schemas.openxmlformats.org/officeDocument/2006/relationships/hyperlink" Target="https://www.kaspersky.com/blog/black-hat-macos-macros-attack/36855/" TargetMode="External"/><Relationship Id="rId1608" Type="http://schemas.openxmlformats.org/officeDocument/2006/relationships/hyperlink" Target="https://blog.malwarebytes.com/cybercrime/2016/03/more-fake-iphone-discount-news-sites-spotted/" TargetMode="External"/><Relationship Id="rId1815" Type="http://schemas.openxmlformats.org/officeDocument/2006/relationships/hyperlink" Target="https://securingtomorrow.mcafee.com/consumer/cyber-insurance-need-hour/" TargetMode="External"/><Relationship Id="rId3030" Type="http://schemas.openxmlformats.org/officeDocument/2006/relationships/hyperlink" Target="https://blog.trendmicro.com/trendlabs-security-intelligence/55m-registered-voters-risk-philippine-commission-elections-hacked/" TargetMode="External"/><Relationship Id="rId3987" Type="http://schemas.openxmlformats.org/officeDocument/2006/relationships/hyperlink" Target="https://blog.malwarebytes.com/scams/2020/08/sba-phishing-scams-from-malware-to-advanced-social-engineering/" TargetMode="External"/><Relationship Id="rId2589" Type="http://schemas.openxmlformats.org/officeDocument/2006/relationships/hyperlink" Target="https://www.kaspersky.com/blog/instagram-hijack/23585/" TargetMode="External"/><Relationship Id="rId2796" Type="http://schemas.openxmlformats.org/officeDocument/2006/relationships/hyperlink" Target="https://nakedsecurity.sophos.com/2019/07/02/scary-granny-android-game-slurps-users-data/" TargetMode="External"/><Relationship Id="rId3847" Type="http://schemas.openxmlformats.org/officeDocument/2006/relationships/hyperlink" Target="https://www.pandasecurity.com/en/mediacenter/news/xhelper-android-trojan/" TargetMode="External"/><Relationship Id="rId768" Type="http://schemas.openxmlformats.org/officeDocument/2006/relationships/hyperlink" Target="https://blog.malwarebytes.com/security-world/week-in-security/2017/07/a-week-in-security-july-24-july-30/" TargetMode="External"/><Relationship Id="rId975" Type="http://schemas.openxmlformats.org/officeDocument/2006/relationships/hyperlink" Target="https://blog.malwarebytes.com/threat-analysis/2016/04/id-like-to-add-you-to-my-scammer-network/" TargetMode="External"/><Relationship Id="rId1398" Type="http://schemas.openxmlformats.org/officeDocument/2006/relationships/hyperlink" Target="https://www.welivesecurity.com/2018/06/20/11-teammates-help-win-cybersecurity-game/" TargetMode="External"/><Relationship Id="rId2449" Type="http://schemas.openxmlformats.org/officeDocument/2006/relationships/hyperlink" Target="https://www.endgame.com/blog/executive-blog/practical-tips-becoming-cyber-savvy" TargetMode="External"/><Relationship Id="rId2656" Type="http://schemas.openxmlformats.org/officeDocument/2006/relationships/hyperlink" Target="https://www.welivesecurity.com/2019/02/18/google-cracked-down-bad-apps-last-year/" TargetMode="External"/><Relationship Id="rId2863" Type="http://schemas.openxmlformats.org/officeDocument/2006/relationships/hyperlink" Target="https://securelist.com/expensive-free-apps/77083/" TargetMode="External"/><Relationship Id="rId3707" Type="http://schemas.openxmlformats.org/officeDocument/2006/relationships/hyperlink" Target="https://nakedsecurity.sophos.com/2020/03/31/data-on-almost-every-citizen-of-georgia-posted-on-hacker-forum/" TargetMode="External"/><Relationship Id="rId3914" Type="http://schemas.openxmlformats.org/officeDocument/2006/relationships/hyperlink" Target="https://blog.malwarebytes.com/mac/2020/06/new-mac-ransomware-spreading-through-piracy/" TargetMode="External"/><Relationship Id="rId628" Type="http://schemas.openxmlformats.org/officeDocument/2006/relationships/hyperlink" Target="https://www.fortinet.com/blog/threat-research/hack-in-the-box-gsec-wrap-up.html" TargetMode="External"/><Relationship Id="rId835" Type="http://schemas.openxmlformats.org/officeDocument/2006/relationships/hyperlink" Target="https://www.welivesecurity.com/2018/10/26/iot-roomful-conundrums/" TargetMode="External"/><Relationship Id="rId1258" Type="http://schemas.openxmlformats.org/officeDocument/2006/relationships/hyperlink" Target="https://nakedsecurity.sophos.com/2018/06/11/monday-review-the-hot-21-stories-of-the-week-28/" TargetMode="External"/><Relationship Id="rId1465" Type="http://schemas.openxmlformats.org/officeDocument/2006/relationships/hyperlink" Target="https://nakedsecurity.sophos.com/2017/07/18/black-hat-usa-2017-whats-on-the-agenda-in-las-vegas/" TargetMode="External"/><Relationship Id="rId1672" Type="http://schemas.openxmlformats.org/officeDocument/2006/relationships/hyperlink" Target="https://www.carbonblack.com/2018/12/19/blitz-like-a-great-middle-linebacker-an-agile-strong-edr-solution-can-quickly-respond-to-an-offensive-attack/" TargetMode="External"/><Relationship Id="rId2309" Type="http://schemas.openxmlformats.org/officeDocument/2006/relationships/hyperlink" Target="https://securingtomorrow.mcafee.com/consumer/consumer-threat-notices/android-linux-bug-2016/" TargetMode="External"/><Relationship Id="rId2516" Type="http://schemas.openxmlformats.org/officeDocument/2006/relationships/hyperlink" Target="https://blog.trendmicro.com/trendlabs-security-intelligence/cluster-of-coins-how-machine-learning-detects-cryptocurrency-mining-malware/" TargetMode="External"/><Relationship Id="rId2723" Type="http://schemas.openxmlformats.org/officeDocument/2006/relationships/hyperlink" Target="https://unit42.paloaltonetworks.com/emissary-panda-attacks-middle-east-government-sharepoint-servers/" TargetMode="External"/><Relationship Id="rId1118" Type="http://schemas.openxmlformats.org/officeDocument/2006/relationships/hyperlink" Target="https://unit42.paloaltonetworks.com/unit42-sofacys-komplex-os-x-trojan/" TargetMode="External"/><Relationship Id="rId1325" Type="http://schemas.openxmlformats.org/officeDocument/2006/relationships/hyperlink" Target="https://blog.trendmicro.com/trendlabs-security-intelligence/trickbot-shows-off-new-trick-password-grabber-module/" TargetMode="External"/><Relationship Id="rId1532" Type="http://schemas.openxmlformats.org/officeDocument/2006/relationships/hyperlink" Target="https://www.symantec.com/blogs/threat-intelligence/microsoft-patch-tuesday-february-2018" TargetMode="External"/><Relationship Id="rId2930" Type="http://schemas.openxmlformats.org/officeDocument/2006/relationships/hyperlink" Target="https://securelist.com/introducing-whitebear/81638/" TargetMode="External"/><Relationship Id="rId902" Type="http://schemas.openxmlformats.org/officeDocument/2006/relationships/hyperlink" Target="https://www.fortinet.com/blog/threat-research/thrip-atp-attack-update.html" TargetMode="External"/><Relationship Id="rId3497" Type="http://schemas.openxmlformats.org/officeDocument/2006/relationships/hyperlink" Target="https://nakedsecurity.sophos.com/2020/01/29/apple-patches-critical-bugs-on-iphone-and-mac-update-now/" TargetMode="External"/><Relationship Id="rId31" Type="http://schemas.openxmlformats.org/officeDocument/2006/relationships/hyperlink" Target="https://www.welivesecurity.com/2017/02/14/new-android-trojan-mimics-user-clicks-download-dangerous-malware/" TargetMode="External"/><Relationship Id="rId2099" Type="http://schemas.openxmlformats.org/officeDocument/2006/relationships/hyperlink" Target="https://www.carbonblack.com/2019/02/11/tau-threat-intelligence-notification-java-embedded-msi-files/" TargetMode="External"/><Relationship Id="rId278" Type="http://schemas.openxmlformats.org/officeDocument/2006/relationships/hyperlink" Target="https://securingtomorrow.mcafee.com/other-blogs/mcafee-labs/its-a-zoo-out-there-data-analysis-of-alleged-zoopark-dump/" TargetMode="External"/><Relationship Id="rId3357" Type="http://schemas.openxmlformats.org/officeDocument/2006/relationships/hyperlink" Target="https://www.fortinet.com/blog/threat-research/fortiguard-labs-threat-update-november-8-2019" TargetMode="External"/><Relationship Id="rId3564" Type="http://schemas.openxmlformats.org/officeDocument/2006/relationships/hyperlink" Target="https://www.sentinelone.com/blog/what-is-hacktivism-and-why-should-enterprise-care/" TargetMode="External"/><Relationship Id="rId3771" Type="http://schemas.openxmlformats.org/officeDocument/2006/relationships/hyperlink" Target="https://www.mcafee.com/blogs/languages/francais/comment-les-pirates-informatiques-piratent-ils-les-telephones/?hilite=%27google%27%2C%27malware%27" TargetMode="External"/><Relationship Id="rId485" Type="http://schemas.openxmlformats.org/officeDocument/2006/relationships/hyperlink" Target="https://nakedsecurity.sophos.com/2017/08/02/android-users-beware-invisible-man-malware-disguised-as-flash/" TargetMode="External"/><Relationship Id="rId692" Type="http://schemas.openxmlformats.org/officeDocument/2006/relationships/hyperlink" Target="https://blog.malwarebytes.com/security-world/2016/09/a-week-in-security-sep-11-sep-17/" TargetMode="External"/><Relationship Id="rId2166" Type="http://schemas.openxmlformats.org/officeDocument/2006/relationships/hyperlink" Target="https://www.carbonblack.com/2019/05/14/new-cb-liveops-release-brings-recommended-queries-to-users/" TargetMode="External"/><Relationship Id="rId2373" Type="http://schemas.openxmlformats.org/officeDocument/2006/relationships/hyperlink" Target="https://www.kaspersky.com/blog/secret-life-of-apps/14237/" TargetMode="External"/><Relationship Id="rId2580" Type="http://schemas.openxmlformats.org/officeDocument/2006/relationships/hyperlink" Target="https://nakedsecurity.sophos.com/2018/08/13/how-a-cryptocurrency-destroying-bug-almost-didnt-get-reported/" TargetMode="External"/><Relationship Id="rId3217" Type="http://schemas.openxmlformats.org/officeDocument/2006/relationships/hyperlink" Target="https://www.welivesecurity.com/2019/09/05/balance-mobile-security-2019/" TargetMode="External"/><Relationship Id="rId3424" Type="http://schemas.openxmlformats.org/officeDocument/2006/relationships/hyperlink" Target="https://www.pandasecurity.com/en/mediacenter/security/2019-the-ransomware-tsunami/" TargetMode="External"/><Relationship Id="rId3631" Type="http://schemas.openxmlformats.org/officeDocument/2006/relationships/hyperlink" Target="https://www.mcafee.com/blogs/languages/%e3%82%a6%e3%82%a4%e3%83%ab%e3%82%b9%e3%82%b9%e3%82%ad%e3%83%a3%e3%83%b3%e3%81%ae%e5%ae%9f%e8%a1%8c%e6%96%b9%e6%b3%95-%e3%83%9e%e3%82%ab%e3%83%95%e3%82%a3%e3%83%bc/?hilite=%27android%27%2C%27malware%27" TargetMode="External"/><Relationship Id="rId138" Type="http://schemas.openxmlformats.org/officeDocument/2006/relationships/hyperlink" Target="https://www.kaspersky.com/blog/porno-danger-fact-or-fiction/21865/" TargetMode="External"/><Relationship Id="rId345" Type="http://schemas.openxmlformats.org/officeDocument/2006/relationships/hyperlink" Target="https://unit42.paloaltonetworks.com/unit42-spydealer-android-trojan-spying-40-apps/" TargetMode="External"/><Relationship Id="rId552" Type="http://schemas.openxmlformats.org/officeDocument/2006/relationships/hyperlink" Target="https://nakedsecurity.sophos.com/2018/05/29/tuesday-review-the-hot-22-stories-of-the-week-2/" TargetMode="External"/><Relationship Id="rId1182" Type="http://schemas.openxmlformats.org/officeDocument/2006/relationships/hyperlink" Target="https://www.sentinelone.com/blog/addressing-security-encryption-paradox/" TargetMode="External"/><Relationship Id="rId2026" Type="http://schemas.openxmlformats.org/officeDocument/2006/relationships/hyperlink" Target="https://www.sentinelone.com/blog/lockergoga-ransomware-targets-industrial-companies/" TargetMode="External"/><Relationship Id="rId2233" Type="http://schemas.openxmlformats.org/officeDocument/2006/relationships/hyperlink" Target="https://blog.malwarebytes.com/threat-analysis/2016/02/dma-locker-strikes-back/" TargetMode="External"/><Relationship Id="rId2440" Type="http://schemas.openxmlformats.org/officeDocument/2006/relationships/hyperlink" Target="https://www.welivesecurity.com/2017/08/31/google-removes-malicious-apps/" TargetMode="External"/><Relationship Id="rId205" Type="http://schemas.openxmlformats.org/officeDocument/2006/relationships/hyperlink" Target="https://www.kaspersky.com/blog/android-root-faq/17135/" TargetMode="External"/><Relationship Id="rId412" Type="http://schemas.openxmlformats.org/officeDocument/2006/relationships/hyperlink" Target="https://www.pandasecurity.com/mediacenter/tips/best-mobile-messaging-apps/" TargetMode="External"/><Relationship Id="rId1042" Type="http://schemas.openxmlformats.org/officeDocument/2006/relationships/hyperlink" Target="https://blog.malwarebytes.com/threat-analysis/2018/03/exploit-kits-winter-2018-review/" TargetMode="External"/><Relationship Id="rId2300" Type="http://schemas.openxmlformats.org/officeDocument/2006/relationships/hyperlink" Target="https://blog.malwarebytes.com/security-world/2016/08/a-week-in-security-jul-24-jul-30/" TargetMode="External"/><Relationship Id="rId1999" Type="http://schemas.openxmlformats.org/officeDocument/2006/relationships/hyperlink" Target="https://unit42.paloaltonetworks.com/exploits-in-the-wild-for-wordpress-social-warfare-plugin-cve-2019-9978/" TargetMode="External"/><Relationship Id="rId4058" Type="http://schemas.openxmlformats.org/officeDocument/2006/relationships/hyperlink" Target="https://unit42.paloaltonetworks.com/highlight-cloud-threat-report-iam/" TargetMode="External"/><Relationship Id="rId1859" Type="http://schemas.openxmlformats.org/officeDocument/2006/relationships/hyperlink" Target="https://www.fortinet.com/blog/industry-trends/the-true-value-of-data.html" TargetMode="External"/><Relationship Id="rId3074" Type="http://schemas.openxmlformats.org/officeDocument/2006/relationships/hyperlink" Target="https://www.mcafee.com/blogs/consumer/consumer-threat-notices/faceapp/?hilite=%27google%27%2C%27malicious%27" TargetMode="External"/><Relationship Id="rId4125" Type="http://schemas.openxmlformats.org/officeDocument/2006/relationships/hyperlink" Target="https://www.kaspersky.com/blog/transatlantic-cable-podcast-173/37820/" TargetMode="External"/><Relationship Id="rId1719" Type="http://schemas.openxmlformats.org/officeDocument/2006/relationships/hyperlink" Target="https://nakedsecurity.sophos.com/2018/06/18/apple-code-signing-flaw-could-have-made-mac-malware-look-legit/" TargetMode="External"/><Relationship Id="rId1926" Type="http://schemas.openxmlformats.org/officeDocument/2006/relationships/hyperlink" Target="https://www.kaspersky.com/blog/usb-in-mail/13054/" TargetMode="External"/><Relationship Id="rId3281" Type="http://schemas.openxmlformats.org/officeDocument/2006/relationships/hyperlink" Target="https://blog.malwarebytes.com/threat-analysis/2019/10/magecart-group-4-a-link-with-cobalt-group/" TargetMode="External"/><Relationship Id="rId2090" Type="http://schemas.openxmlformats.org/officeDocument/2006/relationships/hyperlink" Target="https://www.fortinet.com/blog/threat-research/rpc-bug-hunting-case-studies---part-2.html" TargetMode="External"/><Relationship Id="rId3141" Type="http://schemas.openxmlformats.org/officeDocument/2006/relationships/hyperlink" Target="https://nakedsecurity.sophos.com/2019/08/13/hacked-devices-can-be-turned-into-acoustic-weapons/" TargetMode="External"/><Relationship Id="rId3001" Type="http://schemas.openxmlformats.org/officeDocument/2006/relationships/hyperlink" Target="https://securelist.com/the-security-is-still-secure/78082/" TargetMode="External"/><Relationship Id="rId3958" Type="http://schemas.openxmlformats.org/officeDocument/2006/relationships/hyperlink" Target="https://www.mcafee.com/blogs/other-blogs/mcafee-labs/operation-north-star-a-job-offer-thats-too-good-to-be-true/?hilite=%27play%27%2C%27store%27%2C%27malicious%27" TargetMode="External"/><Relationship Id="rId879" Type="http://schemas.openxmlformats.org/officeDocument/2006/relationships/hyperlink" Target="https://www.welivesecurity.com/2016/06/02/crouching-tiger-hidden-dns/" TargetMode="External"/><Relationship Id="rId2767" Type="http://schemas.openxmlformats.org/officeDocument/2006/relationships/hyperlink" Target="https://www.fortinet.com/blog/threat-research/hawkeye-malware-analysis.html" TargetMode="External"/><Relationship Id="rId739" Type="http://schemas.openxmlformats.org/officeDocument/2006/relationships/hyperlink" Target="https://blog.malwarebytes.com/security-world/2016/10/a-week-in-security-oct-02-oct-08/" TargetMode="External"/><Relationship Id="rId1369" Type="http://schemas.openxmlformats.org/officeDocument/2006/relationships/hyperlink" Target="https://blog.trendmicro.com/trendlabs-security-intelligence/reigning-king-ip-camera-botnets-challengers/" TargetMode="External"/><Relationship Id="rId1576" Type="http://schemas.openxmlformats.org/officeDocument/2006/relationships/hyperlink" Target="https://blog.malwarebytes.com/101/2016/07/explained-bug-poaching/" TargetMode="External"/><Relationship Id="rId2974" Type="http://schemas.openxmlformats.org/officeDocument/2006/relationships/hyperlink" Target="https://securelist.com/mobile-malware-evolution-2016/77681/" TargetMode="External"/><Relationship Id="rId3818" Type="http://schemas.openxmlformats.org/officeDocument/2006/relationships/hyperlink" Target="https://www.mcafee.com/blogs/consumer/family-safety/whats-the-right-age-to-give-your-child-a-phone/?hilite=%27android%27%2C%27malware%27" TargetMode="External"/><Relationship Id="rId946" Type="http://schemas.openxmlformats.org/officeDocument/2006/relationships/hyperlink" Target="https://www.kaspersky.com/blog/attack-on-dyn-explained/13325/" TargetMode="External"/><Relationship Id="rId1229" Type="http://schemas.openxmlformats.org/officeDocument/2006/relationships/hyperlink" Target="https://nakedsecurity.sophos.com/2016/08/15/safer-gmail-more-warnings-against-fakes-phishers-and-spoofers/" TargetMode="External"/><Relationship Id="rId1783" Type="http://schemas.openxmlformats.org/officeDocument/2006/relationships/hyperlink" Target="https://www.pandasecurity.com/mediacenter/technology/hackers-energy-utility-firms/" TargetMode="External"/><Relationship Id="rId1990" Type="http://schemas.openxmlformats.org/officeDocument/2006/relationships/hyperlink" Target="https://www.kaspersky.com/blog/transatlantic-cable-podcast-75/25437/" TargetMode="External"/><Relationship Id="rId2627" Type="http://schemas.openxmlformats.org/officeDocument/2006/relationships/hyperlink" Target="https://www.welivesecurity.com/2018/12/03/scam-ios-apps-promise-fitness-steal-money-instead/" TargetMode="External"/><Relationship Id="rId2834" Type="http://schemas.openxmlformats.org/officeDocument/2006/relationships/hyperlink" Target="https://securelist.com/dissecting-the-chrome-extension-facebook-malware/81716/" TargetMode="External"/><Relationship Id="rId75" Type="http://schemas.openxmlformats.org/officeDocument/2006/relationships/hyperlink" Target="https://www.welivesecurity.com/2018/06/04/router-reboot-how-why-what/" TargetMode="External"/><Relationship Id="rId806" Type="http://schemas.openxmlformats.org/officeDocument/2006/relationships/hyperlink" Target="https://blog.comodo.com/comodo-news/comodo-makes-updates-to-internet-security-including-cav-and-firewall/" TargetMode="External"/><Relationship Id="rId1436" Type="http://schemas.openxmlformats.org/officeDocument/2006/relationships/hyperlink" Target="https://blog.malwarebytes.com/security-world/week-in-security/2017/06/week-security-june-19-june-25/" TargetMode="External"/><Relationship Id="rId1643" Type="http://schemas.openxmlformats.org/officeDocument/2006/relationships/hyperlink" Target="https://blog.malwarebytes.com/security-world/2017/09/a-week-in-security-september-11-september-17/" TargetMode="External"/><Relationship Id="rId1850" Type="http://schemas.openxmlformats.org/officeDocument/2006/relationships/hyperlink" Target="https://www.fortinet.com/blog/industry-trends/the-critical-need-for-threat-intelligence.html" TargetMode="External"/><Relationship Id="rId2901" Type="http://schemas.openxmlformats.org/officeDocument/2006/relationships/hyperlink" Target="https://securelist.com/hackers-attacking-your-memories/88285/" TargetMode="External"/><Relationship Id="rId1503" Type="http://schemas.openxmlformats.org/officeDocument/2006/relationships/hyperlink" Target="https://www.welivesecurity.com/2018/06/14/chile-revolutionize-cybersecurity-cyberattack/" TargetMode="External"/><Relationship Id="rId1710" Type="http://schemas.openxmlformats.org/officeDocument/2006/relationships/hyperlink" Target="https://nakedsecurity.sophos.com/2016/07/18/monday-review-the-hot-22-stories-of-the-week-20/" TargetMode="External"/><Relationship Id="rId3468" Type="http://schemas.openxmlformats.org/officeDocument/2006/relationships/hyperlink" Target="https://blog.malwarebytes.com/a-week-in-security/2020/01/a-week-in-security-january-6-12/" TargetMode="External"/><Relationship Id="rId3675" Type="http://schemas.openxmlformats.org/officeDocument/2006/relationships/hyperlink" Target="https://nakedsecurity.sophos.com/2020/03/23/firefox-is-dropping-ftp-support/" TargetMode="External"/><Relationship Id="rId3882" Type="http://schemas.openxmlformats.org/officeDocument/2006/relationships/hyperlink" Target="https://labs.sentinelone.com/valak-malware-and-the-connection-to-gozi-loader-confcrew/" TargetMode="External"/><Relationship Id="rId389" Type="http://schemas.openxmlformats.org/officeDocument/2006/relationships/hyperlink" Target="https://www.pandasecurity.com/mediacenter/mobile-security/is-your-smartphone-your-pc/" TargetMode="External"/><Relationship Id="rId596" Type="http://schemas.openxmlformats.org/officeDocument/2006/relationships/hyperlink" Target="https://www.symantec.com/blogs/threat-intelligence/doublehidden-android-malware-google-play" TargetMode="External"/><Relationship Id="rId2277" Type="http://schemas.openxmlformats.org/officeDocument/2006/relationships/hyperlink" Target="https://nakedsecurity.sophos.com/2016/05/26/tor-takes-on-the-question-what-if-one-of-us-is-using-loaded-dice/" TargetMode="External"/><Relationship Id="rId2484" Type="http://schemas.openxmlformats.org/officeDocument/2006/relationships/hyperlink" Target="https://www.pandasecurity.com/mediacenter/business/cybersecurity-risks/" TargetMode="External"/><Relationship Id="rId2691" Type="http://schemas.openxmlformats.org/officeDocument/2006/relationships/hyperlink" Target="https://www.kaspersky.com/blog/hacked-routers-dns-hijacking/26802/" TargetMode="External"/><Relationship Id="rId3328" Type="http://schemas.openxmlformats.org/officeDocument/2006/relationships/hyperlink" Target="https://www.kaspersky.com/blog/transatlantic-cable-podcast-115/29059/" TargetMode="External"/><Relationship Id="rId3535" Type="http://schemas.openxmlformats.org/officeDocument/2006/relationships/hyperlink" Target="https://blog.malwarebytes.com/reports/2020/02/malwarebytes-labs-releases-2020-state-of-malware-report/" TargetMode="External"/><Relationship Id="rId3742" Type="http://schemas.openxmlformats.org/officeDocument/2006/relationships/hyperlink" Target="https://www.mcafee.com/blogs/consumer/family-safety/how-to-stay-cyber-safe-while-social-distancing/?hilite=%27play%27%2C%27store%27%2C%27malicious%27" TargetMode="External"/><Relationship Id="rId249" Type="http://schemas.openxmlformats.org/officeDocument/2006/relationships/hyperlink" Target="https://securingtomorrow.mcafee.com/consumer/identity-protection/everyone-loves-selfies-including-malware/" TargetMode="External"/><Relationship Id="rId456" Type="http://schemas.openxmlformats.org/officeDocument/2006/relationships/hyperlink" Target="https://nakedsecurity.sophos.com/2017/07/21/something-for-the-weekend-how-about-an-apple-patch-for-broadpwn/" TargetMode="External"/><Relationship Id="rId663" Type="http://schemas.openxmlformats.org/officeDocument/2006/relationships/hyperlink" Target="https://blog.malwarebytes.com/cybercrime/2017/10/mobile-menace-monday-despicable-adware/" TargetMode="External"/><Relationship Id="rId870" Type="http://schemas.openxmlformats.org/officeDocument/2006/relationships/hyperlink" Target="https://www.welivesecurity.com/2016/12/06/readers-popular-websites-targeted-stealthy-stegano-exploit-kit-hiding-pixels-malicious-ads/" TargetMode="External"/><Relationship Id="rId1086" Type="http://schemas.openxmlformats.org/officeDocument/2006/relationships/hyperlink" Target="https://securingtomorrow.mcafee.com/consumer/scary-mobile-threats/" TargetMode="External"/><Relationship Id="rId1293" Type="http://schemas.openxmlformats.org/officeDocument/2006/relationships/hyperlink" Target="https://nakedsecurity.sophos.com/2017/11/06/monday-review-the-hot-17-stories-of-the-week-8/" TargetMode="External"/><Relationship Id="rId2137" Type="http://schemas.openxmlformats.org/officeDocument/2006/relationships/hyperlink" Target="https://www.carbonblack.com/2019/01/10/tau-threat-intelligence-notification-israbye-wiper/" TargetMode="External"/><Relationship Id="rId2344" Type="http://schemas.openxmlformats.org/officeDocument/2006/relationships/hyperlink" Target="https://blog.trendmicro.com/trendlabs-security-intelligence/mobile-ransomware-protect/" TargetMode="External"/><Relationship Id="rId2551" Type="http://schemas.openxmlformats.org/officeDocument/2006/relationships/hyperlink" Target="https://nakedsecurity.sophos.com/2018/06/18/firefox-fixes-critical-buffer-overflow/" TargetMode="External"/><Relationship Id="rId109" Type="http://schemas.openxmlformats.org/officeDocument/2006/relationships/hyperlink" Target="https://www.welivesecurity.com/2016/07/14/comic-con-travel-safety-privacy-guide/" TargetMode="External"/><Relationship Id="rId316" Type="http://schemas.openxmlformats.org/officeDocument/2006/relationships/hyperlink" Target="https://securingtomorrow.mcafee.com/consumer/mobile-and-iot-security/holiday-travel-threats/" TargetMode="External"/><Relationship Id="rId523" Type="http://schemas.openxmlformats.org/officeDocument/2006/relationships/hyperlink" Target="https://nakedsecurity.sophos.com/2017/03/07/wikileaks-dump-shows-cia-can-use-iot-to-hack-anything-anywhere/" TargetMode="External"/><Relationship Id="rId1153" Type="http://schemas.openxmlformats.org/officeDocument/2006/relationships/hyperlink" Target="https://www.pandasecurity.com/mediacenter/technology/roomba-homes-map/" TargetMode="External"/><Relationship Id="rId2204" Type="http://schemas.openxmlformats.org/officeDocument/2006/relationships/hyperlink" Target="https://www.sentinelone.com/blog/how-to-reverse-malware-on-macos-without-getting-infected-part-3/" TargetMode="External"/><Relationship Id="rId3602" Type="http://schemas.openxmlformats.org/officeDocument/2006/relationships/hyperlink" Target="https://www.mcafee.com/blogs/other-blogs/mcafee-labs/android-leifaccess-a-is-the-silent-fake-reviewer-trojan/?hilite=%27play%27%2C%27store%27%2C%27malicious%27" TargetMode="External"/><Relationship Id="rId730" Type="http://schemas.openxmlformats.org/officeDocument/2006/relationships/hyperlink" Target="https://blog.malwarebytes.com/security-world/2016/05/a-week-in-security-apr-24-apr-30/" TargetMode="External"/><Relationship Id="rId1013" Type="http://schemas.openxmlformats.org/officeDocument/2006/relationships/hyperlink" Target="https://blog.malwarebytes.com/threat-analysis/2016/11/tor-browser-zero-day-strikes-again/" TargetMode="External"/><Relationship Id="rId1360" Type="http://schemas.openxmlformats.org/officeDocument/2006/relationships/hyperlink" Target="https://blog.trendmicro.com/trendlabs-security-intelligence/malicous-chrome-extensions-stealing-roblox-game-currency-sending-cookies-via-discord/" TargetMode="External"/><Relationship Id="rId2411" Type="http://schemas.openxmlformats.org/officeDocument/2006/relationships/hyperlink" Target="https://blog.malwarebytes.com/threat-analysis/2017/06/eternalpetya-lost-salsa20-key/" TargetMode="External"/><Relationship Id="rId4169" Type="http://schemas.openxmlformats.org/officeDocument/2006/relationships/hyperlink" Target="https://www.sentinelone.com/blog/sentinelones-cybersecurity-predictions-2021-what-can-we-expect-after-a-year-like-this/" TargetMode="External"/><Relationship Id="rId1220" Type="http://schemas.openxmlformats.org/officeDocument/2006/relationships/hyperlink" Target="https://nakedsecurity.sophos.com/2018/07/13/sextortion-scam-knows-your-password-but-dont-fall-for-it/" TargetMode="External"/><Relationship Id="rId3185" Type="http://schemas.openxmlformats.org/officeDocument/2006/relationships/hyperlink" Target="https://labs.sentinelone.com/macos-incident-response-part-2-user-data-activity-and-behavior/" TargetMode="External"/><Relationship Id="rId3392" Type="http://schemas.openxmlformats.org/officeDocument/2006/relationships/hyperlink" Target="https://nakedsecurity.sophos.com/2019/11/26/sir-tim-berners-lee-publishes-plan-to-save-the-web-from-digital-dystopia/" TargetMode="External"/><Relationship Id="rId4029" Type="http://schemas.openxmlformats.org/officeDocument/2006/relationships/hyperlink" Target="https://unit42.paloaltonetworks.com/thanos-ransomware/" TargetMode="External"/><Relationship Id="rId3045" Type="http://schemas.openxmlformats.org/officeDocument/2006/relationships/hyperlink" Target="https://blog.trendmicro.com/trendlabs-security-intelligence/microsoft-patch-tuesday-march-2017-18-security-bulletins-9-critical-9-important/" TargetMode="External"/><Relationship Id="rId3252" Type="http://schemas.openxmlformats.org/officeDocument/2006/relationships/hyperlink" Target="https://www.pandasecurity.com/en/mediacenter/technology/should-you-ditch-charging-cables/" TargetMode="External"/><Relationship Id="rId173" Type="http://schemas.openxmlformats.org/officeDocument/2006/relationships/hyperlink" Target="https://www.kaspersky.com/blog/whatsapp-backup-google-drive/23627/" TargetMode="External"/><Relationship Id="rId380" Type="http://schemas.openxmlformats.org/officeDocument/2006/relationships/hyperlink" Target="https://www.pandasecurity.com/mediacenter/security/dangers-old-android/" TargetMode="External"/><Relationship Id="rId2061" Type="http://schemas.openxmlformats.org/officeDocument/2006/relationships/hyperlink" Target="https://blog.malwarebytes.com/cybercrime/2019/03/spectre-google-universal-read-gadget/" TargetMode="External"/><Relationship Id="rId3112" Type="http://schemas.openxmlformats.org/officeDocument/2006/relationships/hyperlink" Target="https://blog.malwarebytes.com/threat-analysis/2019/08/say-hello-to-lord-exploit-kit/" TargetMode="External"/><Relationship Id="rId240" Type="http://schemas.openxmlformats.org/officeDocument/2006/relationships/hyperlink" Target="https://securingtomorrow.mcafee.com/consumer/mobile-and-iot-security/lokibot-android-malware/" TargetMode="External"/><Relationship Id="rId100" Type="http://schemas.openxmlformats.org/officeDocument/2006/relationships/hyperlink" Target="https://www.welivesecurity.com/2016/11/07/apk-analysis-using-appmon/" TargetMode="External"/><Relationship Id="rId2878" Type="http://schemas.openxmlformats.org/officeDocument/2006/relationships/hyperlink" Target="https://securelist.com/who-viewed-you-instagram-account-and-who-stole-your-password/74260/" TargetMode="External"/><Relationship Id="rId3929" Type="http://schemas.openxmlformats.org/officeDocument/2006/relationships/hyperlink" Target="https://blog.malwarebytes.com/a-week-in-security/2020/07/a-week-in-security-july-6-12/" TargetMode="External"/><Relationship Id="rId4093" Type="http://schemas.openxmlformats.org/officeDocument/2006/relationships/hyperlink" Target="https://www.kaspersky.com/blog/location-tracking-sdks/37573/" TargetMode="External"/><Relationship Id="rId1687" Type="http://schemas.openxmlformats.org/officeDocument/2006/relationships/hyperlink" Target="https://www.carbonblack.com/2018/12/04/a-way-forward/" TargetMode="External"/><Relationship Id="rId1894" Type="http://schemas.openxmlformats.org/officeDocument/2006/relationships/hyperlink" Target="https://nakedsecurity.sophos.com/2016/01/21/apple-fixes-ios-cookie-theft-bug-update-now/" TargetMode="External"/><Relationship Id="rId2738" Type="http://schemas.openxmlformats.org/officeDocument/2006/relationships/hyperlink" Target="https://unit42.paloaltonetworks.com/misconfigured-and-exposed-container-services/" TargetMode="External"/><Relationship Id="rId2945" Type="http://schemas.openxmlformats.org/officeDocument/2006/relationships/hyperlink" Target="https://securelist.com/the-first-bsides-latin-america-this-time-in-sao-paulo/75200/" TargetMode="External"/><Relationship Id="rId917" Type="http://schemas.openxmlformats.org/officeDocument/2006/relationships/hyperlink" Target="https://www.fortinet.com/blog/industry-trends/what-increased-ehr-accessibility-means-for-cybersecurity.html" TargetMode="External"/><Relationship Id="rId1547" Type="http://schemas.openxmlformats.org/officeDocument/2006/relationships/hyperlink" Target="https://www.symantec.com/blogs/threat-intelligence/industry-and-law-enforcement-cooperation-bears-fruit-fight-against-bec" TargetMode="External"/><Relationship Id="rId1754" Type="http://schemas.openxmlformats.org/officeDocument/2006/relationships/hyperlink" Target="https://www.welivesecurity.com/2018/06/07/vpnfilter-update-bad-news-routers/" TargetMode="External"/><Relationship Id="rId1961" Type="http://schemas.openxmlformats.org/officeDocument/2006/relationships/hyperlink" Target="https://blog.malwarebytes.com/security-world/2019/02/week-security-february-4-8/" TargetMode="External"/><Relationship Id="rId2805" Type="http://schemas.openxmlformats.org/officeDocument/2006/relationships/hyperlink" Target="https://www.carbonblack.com/2019/07/08/cb-tau-threat-intelligence-notification-maze-ransomware/" TargetMode="External"/><Relationship Id="rId4160" Type="http://schemas.openxmlformats.org/officeDocument/2006/relationships/hyperlink" Target="https://www.mcafee.com/blogs/other-blogs/mcafee-labs/how-a-device-to-cloud-architecture-defends-against-the-solarwinds-supply-chain-compromise/?hilite=%27play%27%2C%27store%27%2C%27malicious%27" TargetMode="External"/><Relationship Id="rId46" Type="http://schemas.openxmlformats.org/officeDocument/2006/relationships/hyperlink" Target="https://www.welivesecurity.com/2017/02/20/trends-android-ransomware/" TargetMode="External"/><Relationship Id="rId1407" Type="http://schemas.openxmlformats.org/officeDocument/2006/relationships/hyperlink" Target="https://securingtomorrow.mcafee.com/consumer/consumer-threat-notices/update-apple-now/" TargetMode="External"/><Relationship Id="rId1614" Type="http://schemas.openxmlformats.org/officeDocument/2006/relationships/hyperlink" Target="https://blog.malwarebytes.com/101/2017/10/out-of-character-homograph-attacks-explained/" TargetMode="External"/><Relationship Id="rId1821" Type="http://schemas.openxmlformats.org/officeDocument/2006/relationships/hyperlink" Target="https://securingtomorrow.mcafee.com/consumer/family-safety/digital-wallets-safety-tips-industry-leader/" TargetMode="External"/><Relationship Id="rId4020" Type="http://schemas.openxmlformats.org/officeDocument/2006/relationships/hyperlink" Target="https://blog.malwarebytes.com/mac/2020/08/apples-notarization-process-fails-to-protect/" TargetMode="External"/><Relationship Id="rId3579" Type="http://schemas.openxmlformats.org/officeDocument/2006/relationships/hyperlink" Target="https://nakedsecurity.sophos.com/2020/03/02/facebook-sues-data-analytics-firm-oneaudience-over-malicious-sdk/" TargetMode="External"/><Relationship Id="rId3786" Type="http://schemas.openxmlformats.org/officeDocument/2006/relationships/hyperlink" Target="https://nakedsecurity.sophos.com/2020/04/20/new-sextortion-scam-high-level-of-risk-your-account-has-been-hacked/" TargetMode="External"/><Relationship Id="rId2388" Type="http://schemas.openxmlformats.org/officeDocument/2006/relationships/hyperlink" Target="https://www.kaspersky.com/blog/ipm-safe-browser-content-filtering/14539/" TargetMode="External"/><Relationship Id="rId2595" Type="http://schemas.openxmlformats.org/officeDocument/2006/relationships/hyperlink" Target="https://nakedsecurity.sophos.com/2018/09/05/can-sonar-sniff-out-your-androids-lock-code/" TargetMode="External"/><Relationship Id="rId3439" Type="http://schemas.openxmlformats.org/officeDocument/2006/relationships/hyperlink" Target="https://blog.malwarebytes.com/threat-analysis/2019/12/spelevo-exploit-kit-debuts-new-social-engineering-trick/" TargetMode="External"/><Relationship Id="rId3993" Type="http://schemas.openxmlformats.org/officeDocument/2006/relationships/hyperlink" Target="https://www.sentinelone.com/blog/the-good-the-bad-and-the-ugly-in-cybersecurity-week-33-2/" TargetMode="External"/><Relationship Id="rId567" Type="http://schemas.openxmlformats.org/officeDocument/2006/relationships/hyperlink" Target="https://nakedsecurity.sophos.com/2016/05/04/how-cybercrooks-hit-you-where-you-live-using-country-specific-attacks/" TargetMode="External"/><Relationship Id="rId1197" Type="http://schemas.openxmlformats.org/officeDocument/2006/relationships/hyperlink" Target="https://nakedsecurity.sophos.com/2018/07/11/update-flash-and-adobe-acrobat-now/" TargetMode="External"/><Relationship Id="rId2248" Type="http://schemas.openxmlformats.org/officeDocument/2006/relationships/hyperlink" Target="https://blog.malwarebytes.com/threat-analysis/2016/03/scammers-impersonate-isps-in-new-tech-support-campaign/" TargetMode="External"/><Relationship Id="rId3646" Type="http://schemas.openxmlformats.org/officeDocument/2006/relationships/hyperlink" Target="https://blog.malwarebytes.com/business-2/2020/03/securing-the-msp-best-practices-for-vetting-cybersecurity-vendors/" TargetMode="External"/><Relationship Id="rId3853" Type="http://schemas.openxmlformats.org/officeDocument/2006/relationships/hyperlink" Target="https://www.welivesecurity.com/2020/05/22/insidious-android-malware-gives-up-all-malicious-features-but-one-gain-stealth/" TargetMode="External"/><Relationship Id="rId774" Type="http://schemas.openxmlformats.org/officeDocument/2006/relationships/hyperlink" Target="https://blog.malwarebytes.com/puppum/2016/08/pup-friday-mackeeper/" TargetMode="External"/><Relationship Id="rId981" Type="http://schemas.openxmlformats.org/officeDocument/2006/relationships/hyperlink" Target="https://blog.malwarebytes.com/cybercrime/2018/05/samsam-ransomware-need-know/" TargetMode="External"/><Relationship Id="rId1057" Type="http://schemas.openxmlformats.org/officeDocument/2006/relationships/hyperlink" Target="https://blog.malwarebytes.com/threat-analysis/2017/02/rogue-chrome-extension-pushes-tech-support-scam/" TargetMode="External"/><Relationship Id="rId2455" Type="http://schemas.openxmlformats.org/officeDocument/2006/relationships/hyperlink" Target="https://nakedsecurity.sophos.com/2017/10/18/internet-of-ships-falling-down-on-security-basics/" TargetMode="External"/><Relationship Id="rId2662" Type="http://schemas.openxmlformats.org/officeDocument/2006/relationships/hyperlink" Target="https://blog.malwarebytes.com/threat-analysis/2019/02/new-golang-brute-forcer-discovered-amid-rise-e-commerce-attacks/" TargetMode="External"/><Relationship Id="rId3506" Type="http://schemas.openxmlformats.org/officeDocument/2006/relationships/hyperlink" Target="https://www.mcafee.com/blogs/consumer/family-safety/spotting-fake-news-teaching-kids-to-be-responsible-online-publishers/?hilite=%27google%27%2C%27malware%27" TargetMode="External"/><Relationship Id="rId3713" Type="http://schemas.openxmlformats.org/officeDocument/2006/relationships/hyperlink" Target="https://www.mcafee.com/blogs/languages/francais/fr-ca-comment-proteger-votre-telephone-contre-les-pirates/?hilite=%27android%27%2C%27malware%27" TargetMode="External"/><Relationship Id="rId3920" Type="http://schemas.openxmlformats.org/officeDocument/2006/relationships/hyperlink" Target="https://www.mcafee.com/blogs/consumer/how-entertaining-ourselves-at-home-has-become-a-risky-business/?hilite=%27google%27%2C%27malware%27" TargetMode="External"/><Relationship Id="rId427" Type="http://schemas.openxmlformats.org/officeDocument/2006/relationships/hyperlink" Target="https://www.sentinelone.com/blog/weekly-recap-cybersecurity-news-12-1/" TargetMode="External"/><Relationship Id="rId634" Type="http://schemas.openxmlformats.org/officeDocument/2006/relationships/hyperlink" Target="https://www.fortinet.com/blog/threat-research/risks-or-not-behind-pokemon-go.html" TargetMode="External"/><Relationship Id="rId841" Type="http://schemas.openxmlformats.org/officeDocument/2006/relationships/hyperlink" Target="https://www.welivesecurity.com/2018/06/06/fake-fifa-world-cup-themed-lotteries-giveaways/" TargetMode="External"/><Relationship Id="rId1264" Type="http://schemas.openxmlformats.org/officeDocument/2006/relationships/hyperlink" Target="https://nakedsecurity.sophos.com/2017/02/13/monday-review-the-hot-28-stories-of-the-week-4/" TargetMode="External"/><Relationship Id="rId1471" Type="http://schemas.openxmlformats.org/officeDocument/2006/relationships/hyperlink" Target="https://www.kaspersky.com/blog/security-year-2015/10992/" TargetMode="External"/><Relationship Id="rId2108" Type="http://schemas.openxmlformats.org/officeDocument/2006/relationships/hyperlink" Target="https://www.carbonblack.com/2019/01/28/5-questions-to-ask-about-your-security-people-in-a-world-saturated-by-security-tools/" TargetMode="External"/><Relationship Id="rId2315" Type="http://schemas.openxmlformats.org/officeDocument/2006/relationships/hyperlink" Target="https://securingtomorrow.mcafee.com/business/testing-android-application-security-part-3/" TargetMode="External"/><Relationship Id="rId2522" Type="http://schemas.openxmlformats.org/officeDocument/2006/relationships/hyperlink" Target="https://blog.trendmicro.com/trendlabs-security-intelligence/ransomware-xiaoba-repurposed-as-file-infector-and-cryptocurrency-miner/" TargetMode="External"/><Relationship Id="rId701" Type="http://schemas.openxmlformats.org/officeDocument/2006/relationships/hyperlink" Target="https://blog.malwarebytes.com/security-world/week-in-security/2017/04/a-week-in-security-apr-17-apr-23-2/" TargetMode="External"/><Relationship Id="rId1124" Type="http://schemas.openxmlformats.org/officeDocument/2006/relationships/hyperlink" Target="https://unit42.paloaltonetworks.com/unit42-the-tophat-campaign-attacks-within-the-middle-east-region-using-popular-third-party-services/" TargetMode="External"/><Relationship Id="rId1331" Type="http://schemas.openxmlformats.org/officeDocument/2006/relationships/hyperlink" Target="https://blog.trendmicro.com/trendlabs-security-intelligence/the-new-face-of-necurs-noteworthy-changes-to-necurs-behaviors/" TargetMode="External"/><Relationship Id="rId3089" Type="http://schemas.openxmlformats.org/officeDocument/2006/relationships/hyperlink" Target="https://www.kaspersky.com/blog/kaspersky-2020-security-solutions/27749/" TargetMode="External"/><Relationship Id="rId3296" Type="http://schemas.openxmlformats.org/officeDocument/2006/relationships/hyperlink" Target="https://www.pandasecurity.com/en/mediacenter/panda-security/facial-recognition-technology/" TargetMode="External"/><Relationship Id="rId3156" Type="http://schemas.openxmlformats.org/officeDocument/2006/relationships/hyperlink" Target="https://blog.malwarebytes.com/privacy-2/2019/08/how-much-personalization-is-too-much/" TargetMode="External"/><Relationship Id="rId3363" Type="http://schemas.openxmlformats.org/officeDocument/2006/relationships/hyperlink" Target="https://www.fortinet.com/blog/threat-research/fortinet-q3-threat-landscape-report" TargetMode="External"/><Relationship Id="rId284" Type="http://schemas.openxmlformats.org/officeDocument/2006/relationships/hyperlink" Target="https://securingtomorrow.mcafee.com/other-blogs/mcafee-labs/decyphering-the-noise-around-meltdown-and-spectre/" TargetMode="External"/><Relationship Id="rId491" Type="http://schemas.openxmlformats.org/officeDocument/2006/relationships/hyperlink" Target="https://nakedsecurity.sophos.com/2016/02/02/you-need-these-critical-android-updates-but-will-you-get-it/" TargetMode="External"/><Relationship Id="rId2172" Type="http://schemas.openxmlformats.org/officeDocument/2006/relationships/hyperlink" Target="https://www.carbonblack.com/2019/01/30/cb-customer-spotlight-qa-with-ritter-insurance-marketings-dan-mclellan/" TargetMode="External"/><Relationship Id="rId3016" Type="http://schemas.openxmlformats.org/officeDocument/2006/relationships/hyperlink" Target="https://securelist.com/bitscout-the-free-remote-digital-forensics-tool-builder/78991/" TargetMode="External"/><Relationship Id="rId3223" Type="http://schemas.openxmlformats.org/officeDocument/2006/relationships/hyperlink" Target="https://blog.malwarebytes.com/a-week-in-security/2019/09/a-week-in-security-september-2-8/" TargetMode="External"/><Relationship Id="rId3570" Type="http://schemas.openxmlformats.org/officeDocument/2006/relationships/hyperlink" Target="https://nakedsecurity.sophos.com/2020/02/26/switch-to-signal-for-encrypted-messaging-ec-tells-staff/" TargetMode="External"/><Relationship Id="rId144" Type="http://schemas.openxmlformats.org/officeDocument/2006/relationships/hyperlink" Target="https://www.kaspersky.com/blog/mobile-ransomware-2016/12491/" TargetMode="External"/><Relationship Id="rId3430" Type="http://schemas.openxmlformats.org/officeDocument/2006/relationships/hyperlink" Target="https://www.mcafee.com/blogs/languages/espanol/cree-que-su-telefono-sufrio-un-ciberataque-le-explicamos-que-hacer/?hilite=%27android%27%2C%27malware%27" TargetMode="External"/><Relationship Id="rId351" Type="http://schemas.openxmlformats.org/officeDocument/2006/relationships/hyperlink" Target="https://unit42.paloaltonetworks.com/unit42-henbox-inside-coop/" TargetMode="External"/><Relationship Id="rId2032" Type="http://schemas.openxmlformats.org/officeDocument/2006/relationships/hyperlink" Target="https://www.sentinelone.com/blog/what-are-advanced-targeted-attacks/" TargetMode="External"/><Relationship Id="rId2989" Type="http://schemas.openxmlformats.org/officeDocument/2006/relationships/hyperlink" Target="https://securelist.com/busygasper-the-unfriendly-spy/87627/" TargetMode="External"/><Relationship Id="rId211" Type="http://schemas.openxmlformats.org/officeDocument/2006/relationships/hyperlink" Target="https://www.kaspersky.com/blog/acecard-android-trojan/11368/" TargetMode="External"/><Relationship Id="rId1798" Type="http://schemas.openxmlformats.org/officeDocument/2006/relationships/hyperlink" Target="https://securingtomorrow.mcafee.com/consumer/family-safety/the-importance-of-security-awareness-in-our-connected-lifestyle/" TargetMode="External"/><Relationship Id="rId2849" Type="http://schemas.openxmlformats.org/officeDocument/2006/relationships/hyperlink" Target="https://securelist.com/banking-trojan-gugi-evolves-to-bypass-android-6-protection/75971/" TargetMode="External"/><Relationship Id="rId1658" Type="http://schemas.openxmlformats.org/officeDocument/2006/relationships/hyperlink" Target="https://blog.malwarebytes.com/cybercrime/2016/06/malvertising-campaign-leads-to-doubleclick-ad-fraud/" TargetMode="External"/><Relationship Id="rId1865" Type="http://schemas.openxmlformats.org/officeDocument/2006/relationships/hyperlink" Target="https://nakedsecurity.sophos.com/2017/03/10/wikileaks-says-cia-goes-cya-reinvents-the-boss-key-from-1992/" TargetMode="External"/><Relationship Id="rId2709" Type="http://schemas.openxmlformats.org/officeDocument/2006/relationships/hyperlink" Target="https://unit42.paloaltonetworks.com/shade-ransomware-hits-high-tech-wholesale-education-sectors-in-u-s-japan-india-thailand-canada/" TargetMode="External"/><Relationship Id="rId4064" Type="http://schemas.openxmlformats.org/officeDocument/2006/relationships/hyperlink" Target="https://www.mcafee.com/blogs/consumer/stay-connected-and-protected-during-work-school-and-play/?hilite=%27google%27%2C%27malware%27" TargetMode="External"/><Relationship Id="rId1518" Type="http://schemas.openxmlformats.org/officeDocument/2006/relationships/hyperlink" Target="https://www.symantec.com/blogs/threat-intelligence/seedworm-espionage-group" TargetMode="External"/><Relationship Id="rId2916" Type="http://schemas.openxmlformats.org/officeDocument/2006/relationships/hyperlink" Target="https://securelist.com/it-threat-evolution-q1-2018-statistics/85541/" TargetMode="External"/><Relationship Id="rId3080" Type="http://schemas.openxmlformats.org/officeDocument/2006/relationships/hyperlink" Target="https://www.welivesecurity.com/2019/07/19/faceapp-spotlight-scams-emerge/" TargetMode="External"/><Relationship Id="rId4131" Type="http://schemas.openxmlformats.org/officeDocument/2006/relationships/hyperlink" Target="https://www.mcafee.com/blogs/consumer/putting-protection-to-the-test/?hilite=%27android%27%2C%27malicious%27" TargetMode="External"/><Relationship Id="rId1725" Type="http://schemas.openxmlformats.org/officeDocument/2006/relationships/hyperlink" Target="https://www.kaspersky.com/blog/prague-1998/23287/" TargetMode="External"/><Relationship Id="rId1932" Type="http://schemas.openxmlformats.org/officeDocument/2006/relationships/hyperlink" Target="https://www.pandasecurity.com/mediacenter/mobile-news/mobile-data-streaming-media/" TargetMode="External"/><Relationship Id="rId17" Type="http://schemas.openxmlformats.org/officeDocument/2006/relationships/hyperlink" Target="https://blog.comodo.com/comodo-news/comodo-detects-new-sophisticated-financial-malware/" TargetMode="External"/><Relationship Id="rId3897" Type="http://schemas.openxmlformats.org/officeDocument/2006/relationships/hyperlink" Target="https://www.welivesecurity.com/2020/06/18/digging-up-invisimole-hidden-arsenal/" TargetMode="External"/><Relationship Id="rId2499" Type="http://schemas.openxmlformats.org/officeDocument/2006/relationships/hyperlink" Target="https://blog.trendmicro.com/trendlabs-security-intelligence/oracle-server-vulnerability-exploited-deliver-double-monero-miner-payloads/" TargetMode="External"/><Relationship Id="rId3757" Type="http://schemas.openxmlformats.org/officeDocument/2006/relationships/hyperlink" Target="https://www.fortinet.com/blog/business-and-technology/network-security-for-rapidly-increased-remote-worker-environments" TargetMode="External"/><Relationship Id="rId3964" Type="http://schemas.openxmlformats.org/officeDocument/2006/relationships/hyperlink" Target="https://www.mcafee.com/blogs/other-blogs/mcafee-labs/take-a-netwalk-on-the-wild-side/?hilite=%27google%27%2C%27malicious%27" TargetMode="External"/><Relationship Id="rId1" Type="http://schemas.openxmlformats.org/officeDocument/2006/relationships/hyperlink" Target="https://blog.comodo.com/comodo-news/is-xbash-the-swiss-army-knife-of-windows-and-linux-malware/" TargetMode="External"/><Relationship Id="rId678" Type="http://schemas.openxmlformats.org/officeDocument/2006/relationships/hyperlink" Target="https://blog.malwarebytes.com/cybercrime/2016/09/mobile-menace-monday-pokemon-no-no/" TargetMode="External"/><Relationship Id="rId885" Type="http://schemas.openxmlformats.org/officeDocument/2006/relationships/hyperlink" Target="https://www.welivesecurity.com/2016/03/21/twitter-security-noticeboard/" TargetMode="External"/><Relationship Id="rId2359" Type="http://schemas.openxmlformats.org/officeDocument/2006/relationships/hyperlink" Target="https://www.welivesecurity.com/2017/02/08/100000-wordpress-webpages-defaced-recently-patched-vulnerability-exploited/" TargetMode="External"/><Relationship Id="rId2566" Type="http://schemas.openxmlformats.org/officeDocument/2006/relationships/hyperlink" Target="https://www.welivesecurity.com/2018/07/24/bluetooth-bug-expose-devices/" TargetMode="External"/><Relationship Id="rId2773" Type="http://schemas.openxmlformats.org/officeDocument/2006/relationships/hyperlink" Target="https://unit42.paloaltonetworks.com/unit-42-discovers-10-new-microsoft-vulnerabilities/" TargetMode="External"/><Relationship Id="rId2980" Type="http://schemas.openxmlformats.org/officeDocument/2006/relationships/hyperlink" Target="https://securelist.com/basbanke-trend-setting-brazilian-banking-trojan/90365/" TargetMode="External"/><Relationship Id="rId3617" Type="http://schemas.openxmlformats.org/officeDocument/2006/relationships/hyperlink" Target="https://www.mcafee.com/blogs/consumer/family-safety/is-whatsapp-safe-for-kids-heres-what-parents-need-to-know/?hilite=%27android%27%2C%27malware%27" TargetMode="External"/><Relationship Id="rId3824" Type="http://schemas.openxmlformats.org/officeDocument/2006/relationships/hyperlink" Target="https://www.sentinelone.com/blog/macos-security-so-how-do-macs-get-infected-with-malware/" TargetMode="External"/><Relationship Id="rId538" Type="http://schemas.openxmlformats.org/officeDocument/2006/relationships/hyperlink" Target="https://nakedsecurity.sophos.com/2018/12/19/serious-security-when-cryptographic-certificates-attack/" TargetMode="External"/><Relationship Id="rId745" Type="http://schemas.openxmlformats.org/officeDocument/2006/relationships/hyperlink" Target="https://blog.malwarebytes.com/101/2018/10/malwarebytes-is-a-champion-of-national-cyber-security-awareness-month/" TargetMode="External"/><Relationship Id="rId952" Type="http://schemas.openxmlformats.org/officeDocument/2006/relationships/hyperlink" Target="https://www.kaspersky.com/blog/malicious-chrome-extension/22697/" TargetMode="External"/><Relationship Id="rId1168" Type="http://schemas.openxmlformats.org/officeDocument/2006/relationships/hyperlink" Target="https://www.pandasecurity.com/mediacenter/panda-security/the-best-free-tools-for-your-pc/" TargetMode="External"/><Relationship Id="rId1375" Type="http://schemas.openxmlformats.org/officeDocument/2006/relationships/hyperlink" Target="https://blog.trendmicro.com/trendlabs-security-intelligence/practical-android-debugging-via-kgdb/" TargetMode="External"/><Relationship Id="rId1582" Type="http://schemas.openxmlformats.org/officeDocument/2006/relationships/hyperlink" Target="https://blog.malwarebytes.com/security-world/2016/04/a-week-in-security-mar-27-apr-02/" TargetMode="External"/><Relationship Id="rId2219" Type="http://schemas.openxmlformats.org/officeDocument/2006/relationships/hyperlink" Target="https://nakedsecurity.sophos.com/2019/01/08/hacker-uses-aussie-early-warning-system-for-fake-message-campaign/" TargetMode="External"/><Relationship Id="rId2426" Type="http://schemas.openxmlformats.org/officeDocument/2006/relationships/hyperlink" Target="https://nakedsecurity.sophos.com/2017/08/02/fake-hot-babe-spears-businessmen-on-linkedin/" TargetMode="External"/><Relationship Id="rId2633" Type="http://schemas.openxmlformats.org/officeDocument/2006/relationships/hyperlink" Target="https://securingtomorrow.mcafee.com/consumer/the-year-that-was-cybersecurity-takeaways-from-2018/" TargetMode="External"/><Relationship Id="rId81" Type="http://schemas.openxmlformats.org/officeDocument/2006/relationships/hyperlink" Target="https://www.welivesecurity.com/2018/03/16/tricks-cybercriminals-use-hide-phone/" TargetMode="External"/><Relationship Id="rId605" Type="http://schemas.openxmlformats.org/officeDocument/2006/relationships/hyperlink" Target="https://www.fortinet.com/blog/threat-research/security-research-news-in-brief-november-2017-edition.html" TargetMode="External"/><Relationship Id="rId812" Type="http://schemas.openxmlformats.org/officeDocument/2006/relationships/hyperlink" Target="https://www.endgame.com/news/press-releases/endgame-adds-first-macos-agent-virustotal" TargetMode="External"/><Relationship Id="rId1028" Type="http://schemas.openxmlformats.org/officeDocument/2006/relationships/hyperlink" Target="https://blog.malwarebytes.com/security-world/week-in-security/2017/11/a-week-in-security-november-13-november-19/" TargetMode="External"/><Relationship Id="rId1235" Type="http://schemas.openxmlformats.org/officeDocument/2006/relationships/hyperlink" Target="https://nakedsecurity.sophos.com/2018/06/07/flash-zero-day-exploit-act-now/" TargetMode="External"/><Relationship Id="rId1442" Type="http://schemas.openxmlformats.org/officeDocument/2006/relationships/hyperlink" Target="https://nakedsecurity.sophos.com/2016/09/26/back-to-collegeuniversity-dont-take-cybercriminals-with-you/" TargetMode="External"/><Relationship Id="rId2840" Type="http://schemas.openxmlformats.org/officeDocument/2006/relationships/hyperlink" Target="https://securelist.com/elevation-of-privileges-in-namco-driver/83707/" TargetMode="External"/><Relationship Id="rId1302" Type="http://schemas.openxmlformats.org/officeDocument/2006/relationships/hyperlink" Target="https://nakedsecurity.sophos.com/2016/03/25/beware-typosquatting-these-are-not-the-websites-youre-looking-for/" TargetMode="External"/><Relationship Id="rId2700" Type="http://schemas.openxmlformats.org/officeDocument/2006/relationships/hyperlink" Target="https://securingtomorrow.mcafee.com/business/cloud-security/cloud-101-navigating-the-top-5-cloud-management-challenges/" TargetMode="External"/><Relationship Id="rId3267" Type="http://schemas.openxmlformats.org/officeDocument/2006/relationships/hyperlink" Target="https://nakedsecurity.sophos.com/2019/09/26/hackers-are-infecting-wordpress-sites-via-a-defunct-plug-in/" TargetMode="External"/><Relationship Id="rId188" Type="http://schemas.openxmlformats.org/officeDocument/2006/relationships/hyperlink" Target="https://www.kaspersky.com/blog/kaspersky-iot-scanner/18449/" TargetMode="External"/><Relationship Id="rId395" Type="http://schemas.openxmlformats.org/officeDocument/2006/relationships/hyperlink" Target="https://www.pandasecurity.com/mediacenter/news/mobile-world-congress-2018/" TargetMode="External"/><Relationship Id="rId2076" Type="http://schemas.openxmlformats.org/officeDocument/2006/relationships/hyperlink" Target="https://blog.malwarebytes.com/threat-analysis/2019/04/funky-malware-format-found-in-ocean-lotus-sample/" TargetMode="External"/><Relationship Id="rId3474" Type="http://schemas.openxmlformats.org/officeDocument/2006/relationships/hyperlink" Target="https://symantec-enterprise-blogs.security.com/blogs/threat-intelligence/microsoft-patch-tuesday-january-2020" TargetMode="External"/><Relationship Id="rId3681" Type="http://schemas.openxmlformats.org/officeDocument/2006/relationships/hyperlink" Target="https://nakedsecurity.sophos.com/2020/03/24/facebook-messenger-may-ban-mass-forwarding-of-messages/" TargetMode="External"/><Relationship Id="rId2283" Type="http://schemas.openxmlformats.org/officeDocument/2006/relationships/hyperlink" Target="https://www.welivesecurity.com/2016/06/10/drip-flood-impact-data-leak/" TargetMode="External"/><Relationship Id="rId2490" Type="http://schemas.openxmlformats.org/officeDocument/2006/relationships/hyperlink" Target="https://www.pandasecurity.com/mediacenter/security/wpa3/" TargetMode="External"/><Relationship Id="rId3127" Type="http://schemas.openxmlformats.org/officeDocument/2006/relationships/hyperlink" Target="https://www.mcafee.com/blogs/other-blogs/mcafee-labs/moqhao-related-android-spyware-targeting-japan-and-korea-found-on-google-play/?hilite=%27play%27%2C%27store%27%2C%27malware%27" TargetMode="External"/><Relationship Id="rId3334" Type="http://schemas.openxmlformats.org/officeDocument/2006/relationships/hyperlink" Target="https://symantec-enterprise-blogs.security.com/blogs/threat-intelligence/xhelper-android-malware" TargetMode="External"/><Relationship Id="rId3541" Type="http://schemas.openxmlformats.org/officeDocument/2006/relationships/hyperlink" Target="https://blog.malwarebytes.com/privacy-2/2020/02/cyber-tips-safe-online-dating/" TargetMode="External"/><Relationship Id="rId255" Type="http://schemas.openxmlformats.org/officeDocument/2006/relationships/hyperlink" Target="https://securingtomorrow.mcafee.com/other-blogs/mcafee-labs/trojanized-pokemon-go-android-app-found-wild/" TargetMode="External"/><Relationship Id="rId462" Type="http://schemas.openxmlformats.org/officeDocument/2006/relationships/hyperlink" Target="https://nakedsecurity.sophos.com/2016/12/07/news-in-brief-dirtycow-patched-for-android-naked-lack-of-security-south-korea-hacked/" TargetMode="External"/><Relationship Id="rId1092" Type="http://schemas.openxmlformats.org/officeDocument/2006/relationships/hyperlink" Target="https://securingtomorrow.mcafee.com/consumer/consumer-threat-notices/iot-devices-ddos-attack/" TargetMode="External"/><Relationship Id="rId2143" Type="http://schemas.openxmlformats.org/officeDocument/2006/relationships/hyperlink" Target="https://www.carbonblack.com/2019/04/11/carbon-black-report-finds-tax-fraud-identity-theft-on-demand-continuing-to-take-shape-on-the-dark-web/" TargetMode="External"/><Relationship Id="rId2350" Type="http://schemas.openxmlformats.org/officeDocument/2006/relationships/hyperlink" Target="https://nakedsecurity.sophos.com/2016/12/30/in-deep-the-internets-underwater-weak-links/" TargetMode="External"/><Relationship Id="rId3401" Type="http://schemas.openxmlformats.org/officeDocument/2006/relationships/hyperlink" Target="https://unit42.paloaltonetworks.com/imminent-monitor-a-rat-down-under/" TargetMode="External"/><Relationship Id="rId115" Type="http://schemas.openxmlformats.org/officeDocument/2006/relationships/hyperlink" Target="https://www.welivesecurity.com/2016/05/04/jigsaw-ransomware-becoming-aggressive-new-capabilities/" TargetMode="External"/><Relationship Id="rId322" Type="http://schemas.openxmlformats.org/officeDocument/2006/relationships/hyperlink" Target="https://securingtomorrow.mcafee.com/consumer/family-safety/how-do-i-live-safe/" TargetMode="External"/><Relationship Id="rId2003" Type="http://schemas.openxmlformats.org/officeDocument/2006/relationships/hyperlink" Target="https://unit42.paloaltonetworks.com/silverterrier-2018-nigerian-business-email-compromise/" TargetMode="External"/><Relationship Id="rId2210" Type="http://schemas.openxmlformats.org/officeDocument/2006/relationships/hyperlink" Target="https://www.pandasecurity.com/mediacenter/panda-security/social-media-scams/" TargetMode="External"/><Relationship Id="rId4175" Type="http://schemas.openxmlformats.org/officeDocument/2006/relationships/hyperlink" Target="https://www.pandasecurity.com/en/mediacenter/mobile-news/t-mobile-hacked-2020/" TargetMode="External"/><Relationship Id="rId1769" Type="http://schemas.openxmlformats.org/officeDocument/2006/relationships/hyperlink" Target="https://www.welivesecurity.com/2016/09/06/school-ransomware-threat-aware/" TargetMode="External"/><Relationship Id="rId1976" Type="http://schemas.openxmlformats.org/officeDocument/2006/relationships/hyperlink" Target="https://nakedsecurity.sophos.com/2019/05/03/criminals-are-hiding-in-telegram-but-backdoors-are-not-the-answer/" TargetMode="External"/><Relationship Id="rId3191" Type="http://schemas.openxmlformats.org/officeDocument/2006/relationships/hyperlink" Target="https://nakedsecurity.sophos.com/2019/08/30/sophisticated-iphone-hacking-went-unnoticed-for-over-two-years/" TargetMode="External"/><Relationship Id="rId4035" Type="http://schemas.openxmlformats.org/officeDocument/2006/relationships/hyperlink" Target="https://www.welivesecurity.com/2020/09/16/sports-data-ransom/" TargetMode="External"/><Relationship Id="rId1629" Type="http://schemas.openxmlformats.org/officeDocument/2006/relationships/hyperlink" Target="https://blog.malwarebytes.com/security-world/week-in-security/2018/11/week-security-october-29-november-4/" TargetMode="External"/><Relationship Id="rId1836" Type="http://schemas.openxmlformats.org/officeDocument/2006/relationships/hyperlink" Target="https://blog.malwarebytes.com/threat-analysis/2017/02/macdownloader-malware-targeting-defense-industry/" TargetMode="External"/><Relationship Id="rId1903" Type="http://schemas.openxmlformats.org/officeDocument/2006/relationships/hyperlink" Target="https://nakedsecurity.sophos.com/2017/01/13/tor-users-at-risk-of-being-unmasked-by-ultrasound-tracking/" TargetMode="External"/><Relationship Id="rId3051" Type="http://schemas.openxmlformats.org/officeDocument/2006/relationships/hyperlink" Target="https://blog.trendmicro.com/trendlabs-security-intelligence/fileless-banking-trojan-targeting-brazilian-banks-downloads-possible-botnet-capability-info-stealers/" TargetMode="External"/><Relationship Id="rId4102" Type="http://schemas.openxmlformats.org/officeDocument/2006/relationships/hyperlink" Target="https://www.fortinet.com/blog/industry-trends/best-practices-for-safe-online-shopping" TargetMode="External"/><Relationship Id="rId3868" Type="http://schemas.openxmlformats.org/officeDocument/2006/relationships/hyperlink" Target="https://www.welivesecurity.com/videos/week-security-tony-anscombe-76/" TargetMode="External"/><Relationship Id="rId789" Type="http://schemas.openxmlformats.org/officeDocument/2006/relationships/hyperlink" Target="https://blog.malwarebytes.com/threat-analysis/2018/01/rig-exploit-kit-campaign-gets-deep-into-crypto-craze/" TargetMode="External"/><Relationship Id="rId996" Type="http://schemas.openxmlformats.org/officeDocument/2006/relationships/hyperlink" Target="https://blog.malwarebytes.com/cybercrime/2017/12/tech-support-scammers-make-browser-lockers-resilient/" TargetMode="External"/><Relationship Id="rId2677" Type="http://schemas.openxmlformats.org/officeDocument/2006/relationships/hyperlink" Target="https://www.kaspersky.com/blog/tokens-on-github/26238/" TargetMode="External"/><Relationship Id="rId2884" Type="http://schemas.openxmlformats.org/officeDocument/2006/relationships/hyperlink" Target="https://securelist.com/on-the-strongpity-waterhole-attacks-targeting-italian-and-belgian-encryption-users/76147/" TargetMode="External"/><Relationship Id="rId3728" Type="http://schemas.openxmlformats.org/officeDocument/2006/relationships/hyperlink" Target="https://www.mcafee.com/blogs/languages/espanol/como-los-hackers-piratean-los-telefonos-y-como-puedo-evitarlo/?hilite=%27google%27%2C%27malware%27" TargetMode="External"/><Relationship Id="rId649" Type="http://schemas.openxmlformats.org/officeDocument/2006/relationships/hyperlink" Target="https://www.fortinet.com/blog/threat-research/teardown-of-android-ztorg-part-2.html" TargetMode="External"/><Relationship Id="rId856" Type="http://schemas.openxmlformats.org/officeDocument/2006/relationships/hyperlink" Target="https://www.welivesecurity.com/2017/08/03/whats-cost-free-lunch/" TargetMode="External"/><Relationship Id="rId1279" Type="http://schemas.openxmlformats.org/officeDocument/2006/relationships/hyperlink" Target="https://nakedsecurity.sophos.com/2017/10/27/the-ios-privacy-loophole-thats-staring-you-right-in-the-face/" TargetMode="External"/><Relationship Id="rId1486" Type="http://schemas.openxmlformats.org/officeDocument/2006/relationships/hyperlink" Target="https://www.pandasecurity.com/mediacenter/news/uber-data-breach/" TargetMode="External"/><Relationship Id="rId2537" Type="http://schemas.openxmlformats.org/officeDocument/2006/relationships/hyperlink" Target="https://nakedsecurity.sophos.com/2018/05/16/serious-xss-vulnerability-discovered-in-signal/" TargetMode="External"/><Relationship Id="rId3935" Type="http://schemas.openxmlformats.org/officeDocument/2006/relationships/hyperlink" Target="https://unit42.paloaltonetworks.com/windows-server-containers-vulnerabilities/" TargetMode="External"/><Relationship Id="rId509" Type="http://schemas.openxmlformats.org/officeDocument/2006/relationships/hyperlink" Target="https://nakedsecurity.sophos.com/2018/06/21/dont-download-it-fake-fortnite-app-ends-in-malware/" TargetMode="External"/><Relationship Id="rId1139" Type="http://schemas.openxmlformats.org/officeDocument/2006/relationships/hyperlink" Target="https://unit42.paloaltonetworks.com/unit42-vermin-quasar-rat-custom-malware-used-ukraine/" TargetMode="External"/><Relationship Id="rId1346" Type="http://schemas.openxmlformats.org/officeDocument/2006/relationships/hyperlink" Target="https://blog.trendmicro.com/trendlabs-security-intelligence/ghostteam-adware-can-steal-facebook-credentials/" TargetMode="External"/><Relationship Id="rId1693" Type="http://schemas.openxmlformats.org/officeDocument/2006/relationships/hyperlink" Target="https://nakedsecurity.sophos.com/2016/02/07/you-let-a-computer-edit-my-source-code-chet-chat-podcast-230/" TargetMode="External"/><Relationship Id="rId2744" Type="http://schemas.openxmlformats.org/officeDocument/2006/relationships/hyperlink" Target="https://blog.malwarebytes.com/hacking-2/2019/06/video-game-portrayals-of-hacking-nite-team-4/" TargetMode="External"/><Relationship Id="rId2951" Type="http://schemas.openxmlformats.org/officeDocument/2006/relationships/hyperlink" Target="https://securelist.com/skygofree-following-in-the-footsteps-of-hackingteam/83603/" TargetMode="External"/><Relationship Id="rId716" Type="http://schemas.openxmlformats.org/officeDocument/2006/relationships/hyperlink" Target="https://blog.malwarebytes.com/security-world/privacy-security-world/2018/10/tighten-security-increase-privacy-browser/" TargetMode="External"/><Relationship Id="rId923" Type="http://schemas.openxmlformats.org/officeDocument/2006/relationships/hyperlink" Target="https://www.fortinet.com/blog/business-and-technology/securing-the-digital-world-part-ii.html" TargetMode="External"/><Relationship Id="rId1553" Type="http://schemas.openxmlformats.org/officeDocument/2006/relationships/hyperlink" Target="https://www.symantec.com/blogs/threat-intelligence/hacked-mikrotik-router" TargetMode="External"/><Relationship Id="rId1760" Type="http://schemas.openxmlformats.org/officeDocument/2006/relationships/hyperlink" Target="https://www.welivesecurity.com/2017/12/08/strongpity-like-spyware-replaces-finfisher/" TargetMode="External"/><Relationship Id="rId2604" Type="http://schemas.openxmlformats.org/officeDocument/2006/relationships/hyperlink" Target="https://nakedsecurity.sophos.com/2018/10/09/google-ramps-up-g-suite-protections-against-government-backed-attacks/" TargetMode="External"/><Relationship Id="rId2811" Type="http://schemas.openxmlformats.org/officeDocument/2006/relationships/hyperlink" Target="https://www.sentinelone.com/blog/malware-hunting-macos-practical-guide/" TargetMode="External"/><Relationship Id="rId52" Type="http://schemas.openxmlformats.org/officeDocument/2006/relationships/hyperlink" Target="https://www.welivesecurity.com/2016/05/13/another-eurovision-contestant-even-malware-can-perform-music/" TargetMode="External"/><Relationship Id="rId1206" Type="http://schemas.openxmlformats.org/officeDocument/2006/relationships/hyperlink" Target="https://nakedsecurity.sophos.com/2017/03/28/heres-why-what-the-government-wants-with-whatsapp-wont-work/" TargetMode="External"/><Relationship Id="rId1413" Type="http://schemas.openxmlformats.org/officeDocument/2006/relationships/hyperlink" Target="https://blog.malwarebytes.com/security-world/2016/04/a-week-in-security-apr-10-apr-16/" TargetMode="External"/><Relationship Id="rId1620" Type="http://schemas.openxmlformats.org/officeDocument/2006/relationships/hyperlink" Target="https://blog.malwarebytes.com/security-world/2016/10/a-week-in-security-sep-25-oct-01/" TargetMode="External"/><Relationship Id="rId3378" Type="http://schemas.openxmlformats.org/officeDocument/2006/relationships/hyperlink" Target="https://blog.malwarebytes.com/social-engineering/2019/11/deepfakes-and-linkedin-malign-interference-campaigns/" TargetMode="External"/><Relationship Id="rId3585" Type="http://schemas.openxmlformats.org/officeDocument/2006/relationships/hyperlink" Target="https://www.mcafee.com/blogs/consumer/mobile-threat-report-q1-2020/?hilite=%27android%27%2C%27malicious%27" TargetMode="External"/><Relationship Id="rId3792" Type="http://schemas.openxmlformats.org/officeDocument/2006/relationships/hyperlink" Target="https://www.welivesecurity.com/2020/04/22/serious-flaws-smart-home-hubs-is-your-device-among-them/" TargetMode="External"/><Relationship Id="rId299" Type="http://schemas.openxmlformats.org/officeDocument/2006/relationships/hyperlink" Target="https://securingtomorrow.mcafee.com/other-blogs/mcafee-labs/leakerlocker-mobile-ransomware-acts-without-encryption/" TargetMode="External"/><Relationship Id="rId2187" Type="http://schemas.openxmlformats.org/officeDocument/2006/relationships/hyperlink" Target="https://www.carbonblack.com/2019/01/18/tau-threat-intelligence-notification-mongolock-ransomware/" TargetMode="External"/><Relationship Id="rId2394" Type="http://schemas.openxmlformats.org/officeDocument/2006/relationships/hyperlink" Target="https://nakedsecurity.sophos.com/2017/04/26/more-lastpass-flaws-researcher-pokes-holes-in-2fa/" TargetMode="External"/><Relationship Id="rId3238" Type="http://schemas.openxmlformats.org/officeDocument/2006/relationships/hyperlink" Target="https://www.sentinelone.com/blog/the-good-the-bad-and-the-ugly-in-cybersecurity-week-37/" TargetMode="External"/><Relationship Id="rId3445" Type="http://schemas.openxmlformats.org/officeDocument/2006/relationships/hyperlink" Target="https://www.sentinelone.com/blog/the-good-the-bad-and-the-ugly-in-cybersecurity-week-51/" TargetMode="External"/><Relationship Id="rId3652" Type="http://schemas.openxmlformats.org/officeDocument/2006/relationships/hyperlink" Target="https://www.mcafee.com/blogs/consumer/family-safety/whatsapp-security-hacks-are-those-private-messages-really-ever-private/?hilite=%27android%27%2C%27malware%27" TargetMode="External"/><Relationship Id="rId159" Type="http://schemas.openxmlformats.org/officeDocument/2006/relationships/hyperlink" Target="https://www.kaspersky.com/blog/wannacry-windows-update/16593/" TargetMode="External"/><Relationship Id="rId366" Type="http://schemas.openxmlformats.org/officeDocument/2006/relationships/hyperlink" Target="https://unit42.paloaltonetworks.com/threat-brief-meltdown-spectre-vulnerabilities/" TargetMode="External"/><Relationship Id="rId573" Type="http://schemas.openxmlformats.org/officeDocument/2006/relationships/hyperlink" Target="https://nakedsecurity.sophos.com/2017/04/03/monday-review-the-hot-26-stories-of-the-week-17/" TargetMode="External"/><Relationship Id="rId780" Type="http://schemas.openxmlformats.org/officeDocument/2006/relationships/hyperlink" Target="https://blog.malwarebytes.com/cybercrime/2018/02/bogus-hack-apps-hack-users-back-for-cryptocash/" TargetMode="External"/><Relationship Id="rId2047" Type="http://schemas.openxmlformats.org/officeDocument/2006/relationships/hyperlink" Target="https://www.symantec.com/blogs/threat-intelligence/hotel-websites-leak-guest-data" TargetMode="External"/><Relationship Id="rId2254" Type="http://schemas.openxmlformats.org/officeDocument/2006/relationships/hyperlink" Target="https://www.pandasecurity.com/mediacenter/malware/15143/" TargetMode="External"/><Relationship Id="rId2461" Type="http://schemas.openxmlformats.org/officeDocument/2006/relationships/hyperlink" Target="https://nakedsecurity.sophos.com/2017/11/07/googles-halloween-lock-out-caused-by-false-positive/" TargetMode="External"/><Relationship Id="rId3305" Type="http://schemas.openxmlformats.org/officeDocument/2006/relationships/hyperlink" Target="https://blog.malwarebytes.com/business-2/2019/10/why-all-organizations-must-better-protect-sensitive-data/" TargetMode="External"/><Relationship Id="rId3512" Type="http://schemas.openxmlformats.org/officeDocument/2006/relationships/hyperlink" Target="https://www.trendmicro.com/en_us/research/20/b/malicious-apps-on-google-play-communicate-with-trojans-install-malware-perform-mobile-ad-fraud.html" TargetMode="External"/><Relationship Id="rId226" Type="http://schemas.openxmlformats.org/officeDocument/2006/relationships/hyperlink" Target="https://securingtomorrow.mcafee.com/consumer/consumer-threat-notices/grabos-malware/" TargetMode="External"/><Relationship Id="rId433" Type="http://schemas.openxmlformats.org/officeDocument/2006/relationships/hyperlink" Target="https://www.sentinelone.com/blog/weekly-recap-cybersecurity-news-11-24/" TargetMode="External"/><Relationship Id="rId1063" Type="http://schemas.openxmlformats.org/officeDocument/2006/relationships/hyperlink" Target="https://securingtomorrow.mcafee.com/consumer/consumer-threat-notices/mobile-malware/" TargetMode="External"/><Relationship Id="rId1270" Type="http://schemas.openxmlformats.org/officeDocument/2006/relationships/hyperlink" Target="https://nakedsecurity.sophos.com/2017/09/20/why-sms-two-factor-authentication-puts-your-bitcoins-at-risk/" TargetMode="External"/><Relationship Id="rId2114" Type="http://schemas.openxmlformats.org/officeDocument/2006/relationships/hyperlink" Target="https://www.carbonblack.com/2019/05/02/gray-day-my-undercover-mission-to-expose-americas-first-cyber-spy-2/" TargetMode="External"/><Relationship Id="rId640" Type="http://schemas.openxmlformats.org/officeDocument/2006/relationships/hyperlink" Target="https://www.fortinet.com/blog/threat-research/how-to-repair-a-dex-file-in-which-some-key-methods-are-erased-with-nops.html" TargetMode="External"/><Relationship Id="rId2321" Type="http://schemas.openxmlformats.org/officeDocument/2006/relationships/hyperlink" Target="https://blog.trendmicro.com/trendlabs-security-intelligence/untangling-ripper-atm-malware/" TargetMode="External"/><Relationship Id="rId4079" Type="http://schemas.openxmlformats.org/officeDocument/2006/relationships/hyperlink" Target="https://nakedsecurity.sophos.com/2020/10/22/time-for-a-mobile-privacy-reset/" TargetMode="External"/><Relationship Id="rId500" Type="http://schemas.openxmlformats.org/officeDocument/2006/relationships/hyperlink" Target="https://nakedsecurity.sophos.com/2016/08/10/5-critical-holes-fixed-in-microsofts-august-2016-updates-patch-now/" TargetMode="External"/><Relationship Id="rId1130" Type="http://schemas.openxmlformats.org/officeDocument/2006/relationships/hyperlink" Target="https://unit42.paloaltonetworks.com/unit42-analyzing-various-layers-agentteslas-packing/" TargetMode="External"/><Relationship Id="rId1947" Type="http://schemas.openxmlformats.org/officeDocument/2006/relationships/hyperlink" Target="https://securingtomorrow.mcafee.com/consumer/consumer-threat-notices/how-online-gamers-can-play-it-safe/" TargetMode="External"/><Relationship Id="rId3095" Type="http://schemas.openxmlformats.org/officeDocument/2006/relationships/hyperlink" Target="https://www.fortinet.com/blog/threat-research/zegost-campaign-targets-internal-interests" TargetMode="External"/><Relationship Id="rId4146" Type="http://schemas.openxmlformats.org/officeDocument/2006/relationships/hyperlink" Target="https://www.mcafee.com/blogs/consumer/top-ten-tips-for-protecting-your-identity-finances-and-security-online/?hilite=%27play%27%2C%27store%27%2C%27malware%27" TargetMode="External"/><Relationship Id="rId1807" Type="http://schemas.openxmlformats.org/officeDocument/2006/relationships/hyperlink" Target="https://securingtomorrow.mcafee.com/consumer/mobile-and-iot-security/you-your-company-and-byod/" TargetMode="External"/><Relationship Id="rId3162" Type="http://schemas.openxmlformats.org/officeDocument/2006/relationships/hyperlink" Target="https://nakedsecurity.sophos.com/2019/08/20/serious-security-phishing-in-the-cloud-the-freemium-way/" TargetMode="External"/><Relationship Id="rId4006" Type="http://schemas.openxmlformats.org/officeDocument/2006/relationships/hyperlink" Target="https://nakedsecurity.sophos.com/2020/08/21/outlook-mail-issues-phishing-dont-fall-for-this-scam/" TargetMode="External"/><Relationship Id="rId290" Type="http://schemas.openxmlformats.org/officeDocument/2006/relationships/hyperlink" Target="https://securingtomorrow.mcafee.com/consumer/consumer-threat-notices/krack-threatens-wi-fi/" TargetMode="External"/><Relationship Id="rId3022" Type="http://schemas.openxmlformats.org/officeDocument/2006/relationships/hyperlink" Target="https://blog.trendmicro.com/trendlabs-security-intelligence/phishing-attack-uses-browser-extension-tool-singlefile-to-obfuscate-malicious-log-in-pages/" TargetMode="External"/><Relationship Id="rId150" Type="http://schemas.openxmlformats.org/officeDocument/2006/relationships/hyperlink" Target="https://www.kaspersky.com/blog/smart-watch-research/22536/" TargetMode="External"/><Relationship Id="rId3979" Type="http://schemas.openxmlformats.org/officeDocument/2006/relationships/hyperlink" Target="https://www.mcafee.com/blogs/other-blogs/mcafee-labs/call-an-exorcist-my-robots-possessed/?hilite=%27play%27%2C%27store%27%2C%27malicious%27" TargetMode="External"/><Relationship Id="rId2788" Type="http://schemas.openxmlformats.org/officeDocument/2006/relationships/hyperlink" Target="https://www.symantec.com/blogs/threat-intelligence/malicious-android-apps-india-jio" TargetMode="External"/><Relationship Id="rId2995" Type="http://schemas.openxmlformats.org/officeDocument/2006/relationships/hyperlink" Target="https://securelist.com/hey-there-how-much-are-you-worth/88691/" TargetMode="External"/><Relationship Id="rId3839" Type="http://schemas.openxmlformats.org/officeDocument/2006/relationships/hyperlink" Target="https://nakedsecurity.sophos.com/2020/05/15/how-scammers-abuse-google-searchs-open-redirect-feature/" TargetMode="External"/><Relationship Id="rId967" Type="http://schemas.openxmlformats.org/officeDocument/2006/relationships/hyperlink" Target="https://blog.malwarebytes.com/threat-analysis/malware-threat-analysis/2017/11/terdot-trojan-likes-social-media/" TargetMode="External"/><Relationship Id="rId1597" Type="http://schemas.openxmlformats.org/officeDocument/2006/relationships/hyperlink" Target="https://blog.malwarebytes.com/cybercrime/2016/03/will-hand-over-millions-for-your-info-a-419-scam/" TargetMode="External"/><Relationship Id="rId2648" Type="http://schemas.openxmlformats.org/officeDocument/2006/relationships/hyperlink" Target="https://blog.malwarebytes.com/threat-analysis/2019/01/analyzing-new-stealer-written-golang/" TargetMode="External"/><Relationship Id="rId2855" Type="http://schemas.openxmlformats.org/officeDocument/2006/relationships/hyperlink" Target="https://securelist.com/from-blackenergy-to-expetr/78937/" TargetMode="External"/><Relationship Id="rId3906" Type="http://schemas.openxmlformats.org/officeDocument/2006/relationships/hyperlink" Target="https://www.kaspersky.com/blog/apple-app-clips-android-instant-apps/36040/" TargetMode="External"/><Relationship Id="rId96" Type="http://schemas.openxmlformats.org/officeDocument/2006/relationships/hyperlink" Target="https://www.welivesecurity.com/2017/03/08/aggressive-ad-displaying-google-play-app-tricks-users-leaving-high-ratings/" TargetMode="External"/><Relationship Id="rId827" Type="http://schemas.openxmlformats.org/officeDocument/2006/relationships/hyperlink" Target="https://www.welivesecurity.com/2016/09/02/18-years-googling-malware-can-still-just-one-click-away/" TargetMode="External"/><Relationship Id="rId1457" Type="http://schemas.openxmlformats.org/officeDocument/2006/relationships/hyperlink" Target="https://nakedsecurity.sophos.com/2017/06/12/monday-review-the-hot-24-stories-of-the-week-20/" TargetMode="External"/><Relationship Id="rId1664" Type="http://schemas.openxmlformats.org/officeDocument/2006/relationships/hyperlink" Target="https://blog.malwarebytes.com/security-world/2018/04/maybe-you-shouldnt-use-linkedin/" TargetMode="External"/><Relationship Id="rId1871" Type="http://schemas.openxmlformats.org/officeDocument/2006/relationships/hyperlink" Target="https://nakedsecurity.sophos.com/2016/11/28/the-chrome-extension-that-firesheeps-you-by-choice/" TargetMode="External"/><Relationship Id="rId2508" Type="http://schemas.openxmlformats.org/officeDocument/2006/relationships/hyperlink" Target="https://blog.malwarebytes.com/security-world/business-security-world/2018/03/explained-sql-injection/" TargetMode="External"/><Relationship Id="rId2715" Type="http://schemas.openxmlformats.org/officeDocument/2006/relationships/hyperlink" Target="https://www.kaspersky.com/blog/transatlantic-cable-podcast-93/27034/" TargetMode="External"/><Relationship Id="rId2922" Type="http://schemas.openxmlformats.org/officeDocument/2006/relationships/hyperlink" Target="https://securelist.com/malware-and-non-malware-ways-for-atm-jackpotting-extended-cut/74533/" TargetMode="External"/><Relationship Id="rId4070" Type="http://schemas.openxmlformats.org/officeDocument/2006/relationships/hyperlink" Target="https://unit42.paloaltonetworks.com/iot-vulnerabilities-mirai-payloads/" TargetMode="External"/><Relationship Id="rId1317" Type="http://schemas.openxmlformats.org/officeDocument/2006/relationships/hyperlink" Target="https://blog.trendmicro.com/trendlabs-security-intelligence/osx_dok-mac-malware-emmental-hijacks-user-network-traffic/" TargetMode="External"/><Relationship Id="rId1524" Type="http://schemas.openxmlformats.org/officeDocument/2006/relationships/hyperlink" Target="https://www.symantec.com/blogs/threat-intelligence/microsoft-patch-tuesday-september-2018" TargetMode="External"/><Relationship Id="rId1731" Type="http://schemas.openxmlformats.org/officeDocument/2006/relationships/hyperlink" Target="https://www.sentinelone.com/blog/what-is-ransomware-the-ransom-based-malware-demystified/" TargetMode="External"/><Relationship Id="rId23" Type="http://schemas.openxmlformats.org/officeDocument/2006/relationships/hyperlink" Target="https://www.endgame.com/blog/executive-blog/whats-yours-cryptomine-how-endgame-stops-wannamine" TargetMode="External"/><Relationship Id="rId3489" Type="http://schemas.openxmlformats.org/officeDocument/2006/relationships/hyperlink" Target="https://www.pandasecurity.com/en/mediacenter/business/german-companies-hacker-focus/" TargetMode="External"/><Relationship Id="rId3696" Type="http://schemas.openxmlformats.org/officeDocument/2006/relationships/hyperlink" Target="https://nakedsecurity.sophos.com/2020/03/30/chrome-may-bring-back-www-with-option-to-show-full-urls/" TargetMode="External"/><Relationship Id="rId2298" Type="http://schemas.openxmlformats.org/officeDocument/2006/relationships/hyperlink" Target="https://www.welivesecurity.com/2016/07/21/analyzing-mr-robot-s02e01/" TargetMode="External"/><Relationship Id="rId3349" Type="http://schemas.openxmlformats.org/officeDocument/2006/relationships/hyperlink" Target="https://www.mcafee.com/blogs/other-blogs/mcafee-labs/buran-ransomware-the-evolution-of-vegalocker/?hilite=%27play%27%2C%27store%27%2C%27malware%27" TargetMode="External"/><Relationship Id="rId3556" Type="http://schemas.openxmlformats.org/officeDocument/2006/relationships/hyperlink" Target="https://blog.malwarebytes.com/threat-spotlight/2020/02/threat-spotlight-robbinhood-ransomware-takes-the-drivers-seat/" TargetMode="External"/><Relationship Id="rId477" Type="http://schemas.openxmlformats.org/officeDocument/2006/relationships/hyperlink" Target="https://nakedsecurity.sophos.com/2017/07/27/dont-want-your-smss-stolen-dont-download-these-android-apps/" TargetMode="External"/><Relationship Id="rId684" Type="http://schemas.openxmlformats.org/officeDocument/2006/relationships/hyperlink" Target="https://blog.malwarebytes.com/security-world/2018/02/a-week-in-security-february-12-february-18/" TargetMode="External"/><Relationship Id="rId2158" Type="http://schemas.openxmlformats.org/officeDocument/2006/relationships/hyperlink" Target="https://www.carbonblack.com/2019/04/16/cb-tau-threat-intelligence-notification-danabot-trojan-targets-financial-services-industry-via-stolen-credentials/" TargetMode="External"/><Relationship Id="rId2365" Type="http://schemas.openxmlformats.org/officeDocument/2006/relationships/hyperlink" Target="https://blog.malwarebytes.com/cybercrime/2017/02/decrypting-after-a-findzip-ransomware-infection/" TargetMode="External"/><Relationship Id="rId3209" Type="http://schemas.openxmlformats.org/officeDocument/2006/relationships/hyperlink" Target="https://www.kaspersky.com/blog/malicious-websites-infect-iphones/28493/" TargetMode="External"/><Relationship Id="rId3763" Type="http://schemas.openxmlformats.org/officeDocument/2006/relationships/hyperlink" Target="https://www.mcafee.com/blogs/other-blogs/mcafee-labs/malbus-actor-changed-market-from-google-play-to-one-store/?hilite=%27google%27%2C%27malware%27" TargetMode="External"/><Relationship Id="rId3970" Type="http://schemas.openxmlformats.org/officeDocument/2006/relationships/hyperlink" Target="https://www.pandasecurity.com/en/mediacenter/adaptive-defense/garmin-ransomware-attack/" TargetMode="External"/><Relationship Id="rId337" Type="http://schemas.openxmlformats.org/officeDocument/2006/relationships/hyperlink" Target="https://securingtomorrow.mcafee.com/consumer/mobile-and-iot-security/airport-mobile-apps/" TargetMode="External"/><Relationship Id="rId891" Type="http://schemas.openxmlformats.org/officeDocument/2006/relationships/hyperlink" Target="https://www.welivesecurity.com/2016/01/04/microsoft-alert-users-state-sanctioned-cyberattacks/" TargetMode="External"/><Relationship Id="rId2018" Type="http://schemas.openxmlformats.org/officeDocument/2006/relationships/hyperlink" Target="https://www.pandasecurity.com/mediacenter/news/google-chrome-suspicious-url/" TargetMode="External"/><Relationship Id="rId2572" Type="http://schemas.openxmlformats.org/officeDocument/2006/relationships/hyperlink" Target="https://unit42.paloaltonetworks.com/unit42-new-threat-actor-group-darkhydrus-targets-middle-east-government/" TargetMode="External"/><Relationship Id="rId3416" Type="http://schemas.openxmlformats.org/officeDocument/2006/relationships/hyperlink" Target="https://blog.malwarebytes.com/a-week-in-security/2019/12/a-week-in-security-december-2-december-8/" TargetMode="External"/><Relationship Id="rId3623" Type="http://schemas.openxmlformats.org/officeDocument/2006/relationships/hyperlink" Target="https://www.mcafee.com/blogs/languages/working-from-home-5-tips-to-stay-secure-au/?hilite=%27play%27%2C%27store%27%2C%27malware%27" TargetMode="External"/><Relationship Id="rId3830" Type="http://schemas.openxmlformats.org/officeDocument/2006/relationships/hyperlink" Target="https://www.welivesecurity.com/2020/05/07/5-common-password-mistakes-you-should-avoid/" TargetMode="External"/><Relationship Id="rId544" Type="http://schemas.openxmlformats.org/officeDocument/2006/relationships/hyperlink" Target="https://nakedsecurity.sophos.com/2017/02/13/rsa-2017-sophoslabs-sees-spike-in-linux-iot-malware/" TargetMode="External"/><Relationship Id="rId751" Type="http://schemas.openxmlformats.org/officeDocument/2006/relationships/hyperlink" Target="https://blog.malwarebytes.com/cybercrime/2018/07/trojans-whats-the-real-deal/" TargetMode="External"/><Relationship Id="rId1174" Type="http://schemas.openxmlformats.org/officeDocument/2006/relationships/hyperlink" Target="https://www.sentinelone.com/blog/sfg-furtims-parent/" TargetMode="External"/><Relationship Id="rId1381" Type="http://schemas.openxmlformats.org/officeDocument/2006/relationships/hyperlink" Target="https://blog.trendmicro.com/trendlabs-security-intelligence/fake-bank-app-phishes-credentials-locks-users-out/" TargetMode="External"/><Relationship Id="rId2225" Type="http://schemas.openxmlformats.org/officeDocument/2006/relationships/hyperlink" Target="https://blog.trendmicro.com/trendlabs-security-intelligence/think-learn-act-training-for-aspiring-cyber-criminals-in-the-brazilian-underground/" TargetMode="External"/><Relationship Id="rId2432" Type="http://schemas.openxmlformats.org/officeDocument/2006/relationships/hyperlink" Target="https://blog.trendmicro.com/trendlabs-security-intelligence/can-online-dating-apps-be-used-to-target-your-company/" TargetMode="External"/><Relationship Id="rId404" Type="http://schemas.openxmlformats.org/officeDocument/2006/relationships/hyperlink" Target="https://www.pandasecurity.com/mediacenter/security/banned-apps-companies/" TargetMode="External"/><Relationship Id="rId611" Type="http://schemas.openxmlformats.org/officeDocument/2006/relationships/hyperlink" Target="https://www.fortinet.com/blog/threat-research/blueborne-may-affect-billions-of-bluetooth-devices.html" TargetMode="External"/><Relationship Id="rId1034" Type="http://schemas.openxmlformats.org/officeDocument/2006/relationships/hyperlink" Target="https://blog.malwarebytes.com/malwarebytes-news/2017/08/solution-corner-malwarebytes-android/" TargetMode="External"/><Relationship Id="rId1241" Type="http://schemas.openxmlformats.org/officeDocument/2006/relationships/hyperlink" Target="https://nakedsecurity.sophos.com/2018/12/03/microsoft-cracks-down-on-tech-support-scams-16-call-centers-raided/" TargetMode="External"/><Relationship Id="rId1101" Type="http://schemas.openxmlformats.org/officeDocument/2006/relationships/hyperlink" Target="https://securingtomorrow.mcafee.com/consumer/consumer-threat-notices/gmail-security-updates/" TargetMode="External"/><Relationship Id="rId3066" Type="http://schemas.openxmlformats.org/officeDocument/2006/relationships/hyperlink" Target="https://symantec-enterprise-blogs.security.com/blogs/threat-intelligence/unofficial-telegram-app-malicious-sites" TargetMode="External"/><Relationship Id="rId3273" Type="http://schemas.openxmlformats.org/officeDocument/2006/relationships/hyperlink" Target="https://nakedsecurity.sophos.com/2019/09/30/outlook-on-the-web-bans-a-further-38-file-types/" TargetMode="External"/><Relationship Id="rId3480" Type="http://schemas.openxmlformats.org/officeDocument/2006/relationships/hyperlink" Target="https://www.mcafee.com/blogs/other-blogs/mcafee-labs/what-cve-2020-0601-teaches-us-about-microsofts-tls-certificate-verification-process/?hilite=%27google%27%2C%27malicious%27" TargetMode="External"/><Relationship Id="rId4117" Type="http://schemas.openxmlformats.org/officeDocument/2006/relationships/hyperlink" Target="https://www.mcafee.com/blogs/consumer/free-vpns-may-still-come-with-a-price/?hilite=%27play%27%2C%27store%27%2C%27malware%27" TargetMode="External"/><Relationship Id="rId194" Type="http://schemas.openxmlformats.org/officeDocument/2006/relationships/hyperlink" Target="https://www.kaspersky.com/blog/mobile-malware-part-1/22770/" TargetMode="External"/><Relationship Id="rId1918" Type="http://schemas.openxmlformats.org/officeDocument/2006/relationships/hyperlink" Target="https://www.kaspersky.com/blog/atms-attacks/15139/" TargetMode="External"/><Relationship Id="rId2082" Type="http://schemas.openxmlformats.org/officeDocument/2006/relationships/hyperlink" Target="https://blog.malwarebytes.com/cybercrime/privacy/2019/03/mozilla-launches-firefox-send-for-private-file-sharing/" TargetMode="External"/><Relationship Id="rId3133" Type="http://schemas.openxmlformats.org/officeDocument/2006/relationships/hyperlink" Target="https://www.mcafee.com/blogs/other-blogs/mcafee-labs/hvacking-understanding-the-delta-between-security-and-reality/?hilite=%27play%27%2C%27store%27%2C%27malicious%27" TargetMode="External"/><Relationship Id="rId261" Type="http://schemas.openxmlformats.org/officeDocument/2006/relationships/hyperlink" Target="https://securingtomorrow.mcafee.com/consumer/consumer-threat-notices/android-game-malware/" TargetMode="External"/><Relationship Id="rId3340" Type="http://schemas.openxmlformats.org/officeDocument/2006/relationships/hyperlink" Target="https://www.fortinet.com/blog/threat-research/fortiguard-labs-threat-update-november-1-2019" TargetMode="External"/><Relationship Id="rId2899" Type="http://schemas.openxmlformats.org/officeDocument/2006/relationships/hyperlink" Target="https://securelist.com/calisto-trojan-for-macos/86543/" TargetMode="External"/><Relationship Id="rId3200" Type="http://schemas.openxmlformats.org/officeDocument/2006/relationships/hyperlink" Target="https://blog.malwarebytes.com/a-week-in-security/2019/09/a-week-in-security-august-26-september-1/" TargetMode="External"/><Relationship Id="rId121" Type="http://schemas.openxmlformats.org/officeDocument/2006/relationships/hyperlink" Target="https://www.welivesecurity.com/2016/01/26/windows-exploitation-in-2015/" TargetMode="External"/><Relationship Id="rId2759" Type="http://schemas.openxmlformats.org/officeDocument/2006/relationships/hyperlink" Target="https://nakedsecurity.sophos.com/2019/06/14/critical-flaw-found-in-evernote-web-clipper-for-chrome/" TargetMode="External"/><Relationship Id="rId2966" Type="http://schemas.openxmlformats.org/officeDocument/2006/relationships/hyperlink" Target="https://securelist.com/pocket-cryptofarms/85137/" TargetMode="External"/><Relationship Id="rId938" Type="http://schemas.openxmlformats.org/officeDocument/2006/relationships/hyperlink" Target="https://www.kaspersky.com/blog/ipm-safe-browser-protection/14428/" TargetMode="External"/><Relationship Id="rId1568" Type="http://schemas.openxmlformats.org/officeDocument/2006/relationships/hyperlink" Target="https://blog.malwarebytes.com/cybercrime/2018/06/red-hen-website-suffers-seo-spam-compromise/" TargetMode="External"/><Relationship Id="rId1775" Type="http://schemas.openxmlformats.org/officeDocument/2006/relationships/hyperlink" Target="https://www.welivesecurity.com/2016/04/05/vulnerabilities-exploits-and-patches/" TargetMode="External"/><Relationship Id="rId2619" Type="http://schemas.openxmlformats.org/officeDocument/2006/relationships/hyperlink" Target="https://blog.malwarebytes.com/101/2018/11/my-precious-security-privacy-smart-jewelry/" TargetMode="External"/><Relationship Id="rId2826" Type="http://schemas.openxmlformats.org/officeDocument/2006/relationships/hyperlink" Target="https://securelist.com/all-your-creds-are-belong-to-us/74137/" TargetMode="External"/><Relationship Id="rId4181" Type="http://schemas.openxmlformats.org/officeDocument/2006/relationships/hyperlink" Target="https://nakedsecurity.sophos.com/2021/01/11/google-titan-security-keys-hacked-by-french-researchers/" TargetMode="External"/><Relationship Id="rId67" Type="http://schemas.openxmlformats.org/officeDocument/2006/relationships/hyperlink" Target="https://www.welivesecurity.com/videos/week-in-security-with-tony-anscombe/" TargetMode="External"/><Relationship Id="rId1428" Type="http://schemas.openxmlformats.org/officeDocument/2006/relationships/hyperlink" Target="https://blog.malwarebytes.com/cybercrime/mobile/2016/06/android-trojan-fakeapp-masquerading-as-popular-apps-phishing-for-clicks-installs/" TargetMode="External"/><Relationship Id="rId1635" Type="http://schemas.openxmlformats.org/officeDocument/2006/relationships/hyperlink" Target="https://blog.malwarebytes.com/puppum/2018/08/can-search-extensions-keep-searches-private/" TargetMode="External"/><Relationship Id="rId1982" Type="http://schemas.openxmlformats.org/officeDocument/2006/relationships/hyperlink" Target="https://nakedsecurity.sophos.com/2019/01/14/new-year-new-career-how-some-sophos-experts-got-into-cybersecurity/" TargetMode="External"/><Relationship Id="rId4041" Type="http://schemas.openxmlformats.org/officeDocument/2006/relationships/hyperlink" Target="https://blog.malwarebytes.com/a-week-in-security/2020/09/a-week-in-security-september-14-20/" TargetMode="External"/><Relationship Id="rId1842" Type="http://schemas.openxmlformats.org/officeDocument/2006/relationships/hyperlink" Target="https://blog.malwarebytes.com/threat-analysis/2018/02/encryption-101-malware-analysts-primer/" TargetMode="External"/><Relationship Id="rId1702" Type="http://schemas.openxmlformats.org/officeDocument/2006/relationships/hyperlink" Target="https://nakedsecurity.sophos.com/2016/04/12/why-the-fbi-director-puts-tape-over-his-webcam-and-you-should-too/" TargetMode="External"/><Relationship Id="rId3667" Type="http://schemas.openxmlformats.org/officeDocument/2006/relationships/hyperlink" Target="https://www.sentinelone.com/blog/the-line-between-biological-and-cyber-threats-has-never-been-so-thin-what-can-we-learn-and-what-should-we-do/" TargetMode="External"/><Relationship Id="rId3874" Type="http://schemas.openxmlformats.org/officeDocument/2006/relationships/hyperlink" Target="https://www.kaspersky.com/blog/collaboration-solutions/35740/" TargetMode="External"/><Relationship Id="rId588" Type="http://schemas.openxmlformats.org/officeDocument/2006/relationships/hyperlink" Target="https://www.symantec.com/blogs/threat-intelligence/apps-containing-aggressive-adware-found-google-play" TargetMode="External"/><Relationship Id="rId795" Type="http://schemas.openxmlformats.org/officeDocument/2006/relationships/hyperlink" Target="https://blog.malwarebytes.com/cybercrime/2016/12/mobile-menace-monday-safe-practices-with-your-mobile-device/" TargetMode="External"/><Relationship Id="rId2269" Type="http://schemas.openxmlformats.org/officeDocument/2006/relationships/hyperlink" Target="https://securingtomorrow.mcafee.com/other-blogs/mcafee-labs/server-side-request-forgery-takes-advantage-vulnerable-app-servers/" TargetMode="External"/><Relationship Id="rId2476" Type="http://schemas.openxmlformats.org/officeDocument/2006/relationships/hyperlink" Target="https://blog.trendmicro.com/trendlabs-security-intelligence/new-gnatspy-mobile-malware-family-discovered/" TargetMode="External"/><Relationship Id="rId2683" Type="http://schemas.openxmlformats.org/officeDocument/2006/relationships/hyperlink" Target="https://www.sentinelone.com/blog/privacy-2019-tor-meek-rise-fall-domain-fronting/" TargetMode="External"/><Relationship Id="rId2890" Type="http://schemas.openxmlformats.org/officeDocument/2006/relationships/hyperlink" Target="https://securelist.com/cve-2015-2545-overview-of-current-threats/74828/" TargetMode="External"/><Relationship Id="rId3527" Type="http://schemas.openxmlformats.org/officeDocument/2006/relationships/hyperlink" Target="https://www.mcafee.com/blogs/languages/portugues/usuario-do-whatsapp-proteja-sua-area-de-trabalho-com-estas-dicas/?hilite=%27android%27%2C%27malware%27" TargetMode="External"/><Relationship Id="rId3734" Type="http://schemas.openxmlformats.org/officeDocument/2006/relationships/hyperlink" Target="https://www.mcafee.com/blogs/languages/espanol/como-atacan-los-telefonos-los-hackers-y-como-puedo-evitarlo/?hilite=%27play%27%2C%27store%27%2C%27malware%27" TargetMode="External"/><Relationship Id="rId3941" Type="http://schemas.openxmlformats.org/officeDocument/2006/relationships/hyperlink" Target="https://www.sentinelone.com/blog/gdpr-turns-two-has-anything-really-changed/" TargetMode="External"/><Relationship Id="rId448" Type="http://schemas.openxmlformats.org/officeDocument/2006/relationships/hyperlink" Target="https://nakedsecurity.sophos.com/2016/02/15/monday-review-the-hot-26-stories-of-the-week-15/" TargetMode="External"/><Relationship Id="rId655" Type="http://schemas.openxmlformats.org/officeDocument/2006/relationships/hyperlink" Target="https://blog.malwarebytes.com/cybercrime/2017/09/blueborne-bluetooths-airborne-influenza/" TargetMode="External"/><Relationship Id="rId862" Type="http://schemas.openxmlformats.org/officeDocument/2006/relationships/hyperlink" Target="https://www.welivesecurity.com/2017/04/06/sathurbot-distributed-wordpress-password-attack/" TargetMode="External"/><Relationship Id="rId1078" Type="http://schemas.openxmlformats.org/officeDocument/2006/relationships/hyperlink" Target="https://securingtomorrow.mcafee.com/consumer/consumer-threat-notices/minecraft-character-skins-malware/" TargetMode="External"/><Relationship Id="rId1285" Type="http://schemas.openxmlformats.org/officeDocument/2006/relationships/hyperlink" Target="https://nakedsecurity.sophos.com/2017/03/30/lets-encrypt-issues-certs-to-paypal-phishing-sites-how-to-protect-yourself/" TargetMode="External"/><Relationship Id="rId1492" Type="http://schemas.openxmlformats.org/officeDocument/2006/relationships/hyperlink" Target="https://www.sentinelone.com/blog/nascar-teams-ransomware-attack-shows-malware-danger-smbs/" TargetMode="External"/><Relationship Id="rId2129" Type="http://schemas.openxmlformats.org/officeDocument/2006/relationships/hyperlink" Target="https://www.carbonblack.com/2019/01/03/top-5-threat-hunting-myths-threat-hunting-is-just-a-fad/" TargetMode="External"/><Relationship Id="rId2336" Type="http://schemas.openxmlformats.org/officeDocument/2006/relationships/hyperlink" Target="https://blog.trendmicro.com/trendlabs-security-intelligence/new-smssecurity-variant-roots-phones-abuses-accessibility-features-teamviewer/" TargetMode="External"/><Relationship Id="rId2543" Type="http://schemas.openxmlformats.org/officeDocument/2006/relationships/hyperlink" Target="https://nakedsecurity.sophos.com/2018/06/05/bizarre-chrome-and-firefox-flaw-exposed-facebook-details/" TargetMode="External"/><Relationship Id="rId2750" Type="http://schemas.openxmlformats.org/officeDocument/2006/relationships/hyperlink" Target="https://blog.malwarebytes.com/privacy-2/2019/06/maine-governor-signs-isp-privacy-bill/" TargetMode="External"/><Relationship Id="rId3801" Type="http://schemas.openxmlformats.org/officeDocument/2006/relationships/hyperlink" Target="https://www.kaspersky.com/blog/videoconference-software-security/35196/" TargetMode="External"/><Relationship Id="rId308" Type="http://schemas.openxmlformats.org/officeDocument/2006/relationships/hyperlink" Target="https://securingtomorrow.mcafee.com/consumer/mobile-and-iot-security/pegasus-ios-device-hack/" TargetMode="External"/><Relationship Id="rId515" Type="http://schemas.openxmlformats.org/officeDocument/2006/relationships/hyperlink" Target="https://nakedsecurity.sophos.com/2016/10/10/monday-review-the-hot-22-stories-of-the-week-22/" TargetMode="External"/><Relationship Id="rId722" Type="http://schemas.openxmlformats.org/officeDocument/2006/relationships/hyperlink" Target="https://blog.malwarebytes.com/security-world/2018/10/week-security-october-1-7/" TargetMode="External"/><Relationship Id="rId1145" Type="http://schemas.openxmlformats.org/officeDocument/2006/relationships/hyperlink" Target="https://www.pandasecurity.com/mediacenter/security/websites-that-arent-using-https/" TargetMode="External"/><Relationship Id="rId1352" Type="http://schemas.openxmlformats.org/officeDocument/2006/relationships/hyperlink" Target="https://blog.trendmicro.com/trendlabs-security-intelligence/october-macos-patch-fixes-fatusb-vulnerability/" TargetMode="External"/><Relationship Id="rId2403" Type="http://schemas.openxmlformats.org/officeDocument/2006/relationships/hyperlink" Target="https://www.welivesecurity.com/2017/05/26/3-types-employees-cause-data-breach/" TargetMode="External"/><Relationship Id="rId1005" Type="http://schemas.openxmlformats.org/officeDocument/2006/relationships/hyperlink" Target="https://blog.malwarebytes.com/puppum/2016/09/pup-friday-mplayerx/" TargetMode="External"/><Relationship Id="rId1212" Type="http://schemas.openxmlformats.org/officeDocument/2006/relationships/hyperlink" Target="https://nakedsecurity.sophos.com/2016/05/31/myspace-breach-could-be-the-biggest-ever-half-a-billion-passwords/" TargetMode="External"/><Relationship Id="rId2610" Type="http://schemas.openxmlformats.org/officeDocument/2006/relationships/hyperlink" Target="https://blog.trendmicro.com/trendlabs-security-intelligence/perl-based-shellbot-looks-to-target-organizations-via-cc/" TargetMode="External"/><Relationship Id="rId3177" Type="http://schemas.openxmlformats.org/officeDocument/2006/relationships/hyperlink" Target="https://blog.malwarebytes.com/android/2019/08/mobile-menace-monday-android-trojan-raises-xhelper/" TargetMode="External"/><Relationship Id="rId3037" Type="http://schemas.openxmlformats.org/officeDocument/2006/relationships/hyperlink" Target="https://blog.trendmicro.com/trendlabs-security-intelligence/new-flavor-dirty-cow-attack-discovered-patched/" TargetMode="External"/><Relationship Id="rId3384" Type="http://schemas.openxmlformats.org/officeDocument/2006/relationships/hyperlink" Target="https://blog.malwarebytes.com/cybercrime/privacy/2019/11/iot-bills-and-guidelines-a-global-response/" TargetMode="External"/><Relationship Id="rId3591" Type="http://schemas.openxmlformats.org/officeDocument/2006/relationships/hyperlink" Target="https://www.mcafee.com/blogs/other-blogs/mcafee-labs/android-leifaccess-a-is-the-silent-fake-reviewer-trojan/?hilite=%27google%27%2C%27malicious%27" TargetMode="External"/><Relationship Id="rId2193" Type="http://schemas.openxmlformats.org/officeDocument/2006/relationships/hyperlink" Target="https://nakedsecurity.sophos.com/2019/01/24/bomb-threat-spam-may-stem-from-godaddy-dns-weakness/" TargetMode="External"/><Relationship Id="rId3244" Type="http://schemas.openxmlformats.org/officeDocument/2006/relationships/hyperlink" Target="https://unit42.paloaltonetworks.com/the-legend-of-adwind-a-commodity-rat-saga-in-eight-parts/" TargetMode="External"/><Relationship Id="rId3451" Type="http://schemas.openxmlformats.org/officeDocument/2006/relationships/hyperlink" Target="https://www.pandasecurity.com/en/mediacenter/mobile-news/brexit-app-security-nightmare/" TargetMode="External"/><Relationship Id="rId165" Type="http://schemas.openxmlformats.org/officeDocument/2006/relationships/hyperlink" Target="https://www.kaspersky.com/blog/mobile-malware-part-4/24290/" TargetMode="External"/><Relationship Id="rId372" Type="http://schemas.openxmlformats.org/officeDocument/2006/relationships/hyperlink" Target="https://unit42.paloaltonetworks.com/unit42-android-toast-overlay-attack-cloak-and-dagger-with-no-permissions/" TargetMode="External"/><Relationship Id="rId2053" Type="http://schemas.openxmlformats.org/officeDocument/2006/relationships/hyperlink" Target="https://www.symantec.com/blogs/threat-intelligence/tech-support-scams-install-puas" TargetMode="External"/><Relationship Id="rId2260" Type="http://schemas.openxmlformats.org/officeDocument/2006/relationships/hyperlink" Target="https://blog.trendmicro.com/trendlabs-security-intelligence/mobile-devices-used-to-execute-dns-malware-against-home-routers/" TargetMode="External"/><Relationship Id="rId3104" Type="http://schemas.openxmlformats.org/officeDocument/2006/relationships/hyperlink" Target="https://www.kaspersky.com/blog/transatlantic-cable-podcast-103/27802/" TargetMode="External"/><Relationship Id="rId3311" Type="http://schemas.openxmlformats.org/officeDocument/2006/relationships/hyperlink" Target="https://www.mcafee.com/blogs/other-blogs/mcafee-labs/mcafee-atr-analyzes-sodinokibi-aka-revil-ransomware-as-a-service-crescendo/?hilite=%27play%27%2C%27store%27%2C%27malware%27" TargetMode="External"/><Relationship Id="rId232" Type="http://schemas.openxmlformats.org/officeDocument/2006/relationships/hyperlink" Target="https://securingtomorrow.mcafee.com/other-blogs/mcafee-labs/malware-on-google-play-targets-north-korean-defectors/" TargetMode="External"/><Relationship Id="rId2120" Type="http://schemas.openxmlformats.org/officeDocument/2006/relationships/hyperlink" Target="https://www.carbonblack.com/2019/01/30/how-a-dedicated-focus-on-clarity-can-relieve-disorganization-distraction-and-confusion-in-infosec/" TargetMode="External"/><Relationship Id="rId1679" Type="http://schemas.openxmlformats.org/officeDocument/2006/relationships/hyperlink" Target="https://www.carbonblack.com/2018/12/31/cb-customer-spotlight-qa-with-kaas-tailoreds-joe-mrazik/" TargetMode="External"/><Relationship Id="rId4085" Type="http://schemas.openxmlformats.org/officeDocument/2006/relationships/hyperlink" Target="https://nakedsecurity.sophos.com/2020/10/29/fbi-ransomware-warning-for-healthcare-is-a-warning-for-everyone/" TargetMode="External"/><Relationship Id="rId1886" Type="http://schemas.openxmlformats.org/officeDocument/2006/relationships/hyperlink" Target="https://nakedsecurity.sophos.com/2016/08/26/apple-ios-users-update-now-zero-day-attack-seen-in-the-wild/" TargetMode="External"/><Relationship Id="rId2937" Type="http://schemas.openxmlformats.org/officeDocument/2006/relationships/hyperlink" Target="https://securelist.com/ksn-report-ransomware-in-2016-2017/78824/" TargetMode="External"/><Relationship Id="rId4152" Type="http://schemas.openxmlformats.org/officeDocument/2006/relationships/hyperlink" Target="https://www.pandasecurity.com/en/mediacenter/mobile-news/trust-google-play-store/" TargetMode="External"/><Relationship Id="rId909" Type="http://schemas.openxmlformats.org/officeDocument/2006/relationships/hyperlink" Target="https://www.fortinet.com/blog/threat-research/offensiveware-a-new-malware-as-a-service-platform-takes-a-fitting-label.html" TargetMode="External"/><Relationship Id="rId1539" Type="http://schemas.openxmlformats.org/officeDocument/2006/relationships/hyperlink" Target="https://www.symantec.com/blogs/threat-intelligence/eversion-3ve-arrests-takedown" TargetMode="External"/><Relationship Id="rId1746" Type="http://schemas.openxmlformats.org/officeDocument/2006/relationships/hyperlink" Target="https://www.sentinelone.com/blog/teaching-an-old-rat-new-tricks/" TargetMode="External"/><Relationship Id="rId1953" Type="http://schemas.openxmlformats.org/officeDocument/2006/relationships/hyperlink" Target="https://blog.malwarebytes.com/security-world/technology/2019/01/browser-push-notifications-feature-asking-abused/" TargetMode="External"/><Relationship Id="rId38" Type="http://schemas.openxmlformats.org/officeDocument/2006/relationships/hyperlink" Target="https://www.welivesecurity.com/2018/01/31/google-700000-android-apps/" TargetMode="External"/><Relationship Id="rId1606" Type="http://schemas.openxmlformats.org/officeDocument/2006/relationships/hyperlink" Target="https://blog.malwarebytes.com/security-world/conferences-security-world/2017/08/defcon-25/" TargetMode="External"/><Relationship Id="rId1813" Type="http://schemas.openxmlformats.org/officeDocument/2006/relationships/hyperlink" Target="https://securingtomorrow.mcafee.com/other-blogs/mcafee-labs/2018-threats-predictions/" TargetMode="External"/><Relationship Id="rId4012" Type="http://schemas.openxmlformats.org/officeDocument/2006/relationships/hyperlink" Target="https://www.mcafee.com/blogs/enterprise/endpoint-security/why-ransomware-targets-no-longer-need-to-wind-up-as-ransomware-victims/?hilite=%27play%27%2C%27store%27%2C%27malware%27" TargetMode="External"/><Relationship Id="rId3778" Type="http://schemas.openxmlformats.org/officeDocument/2006/relationships/hyperlink" Target="https://blog.malwarebytes.com/opinion/2020/04/mass-surveillance-alone-will-not-save-us-from-coronavirus/" TargetMode="External"/><Relationship Id="rId3985" Type="http://schemas.openxmlformats.org/officeDocument/2006/relationships/hyperlink" Target="https://www.mcafee.com/blogs/languages/german/ist-whatsapp-sicher-fur-kinder-das-mussen-eltern-wissen/?hilite=%27google%27%2C%27malware%27" TargetMode="External"/><Relationship Id="rId699" Type="http://schemas.openxmlformats.org/officeDocument/2006/relationships/hyperlink" Target="https://blog.malwarebytes.com/security-world/2016/07/a-week-in-security-jul-10-jul-16/" TargetMode="External"/><Relationship Id="rId2587" Type="http://schemas.openxmlformats.org/officeDocument/2006/relationships/hyperlink" Target="https://www.kaspersky.com/blog/machine-learning-nine-challenges/23553/" TargetMode="External"/><Relationship Id="rId2794" Type="http://schemas.openxmlformats.org/officeDocument/2006/relationships/hyperlink" Target="https://blog.malwarebytes.com/a-week-in-security/2019/07/a-week-in-security-june-24-30/" TargetMode="External"/><Relationship Id="rId3638" Type="http://schemas.openxmlformats.org/officeDocument/2006/relationships/hyperlink" Target="https://nakedsecurity.sophos.com/2020/03/10/google-data-puts-innocent-man-at-the-scene-of-a-crime/" TargetMode="External"/><Relationship Id="rId3845" Type="http://schemas.openxmlformats.org/officeDocument/2006/relationships/hyperlink" Target="https://symantec-enterprise-blogs.security.com/blogs/feature-stories/symantec-security-summary-6" TargetMode="External"/><Relationship Id="rId559" Type="http://schemas.openxmlformats.org/officeDocument/2006/relationships/hyperlink" Target="https://nakedsecurity.sophos.com/2017/03/31/android-under-siege-from-malware-heres-how-to-protect-your-phone/" TargetMode="External"/><Relationship Id="rId766" Type="http://schemas.openxmlformats.org/officeDocument/2006/relationships/hyperlink" Target="https://blog.malwarebytes.com/101/2017/11/mind-these-digital-crimes-arm-yourself-against-them/" TargetMode="External"/><Relationship Id="rId1189" Type="http://schemas.openxmlformats.org/officeDocument/2006/relationships/hyperlink" Target="https://www.sentinelone.com/blog/current-state-cyber-security-for-financial-services/" TargetMode="External"/><Relationship Id="rId1396" Type="http://schemas.openxmlformats.org/officeDocument/2006/relationships/hyperlink" Target="https://www.welivesecurity.com/2018/10/31/five-ways-halloween-less-cyber-scary-kids/" TargetMode="External"/><Relationship Id="rId2447" Type="http://schemas.openxmlformats.org/officeDocument/2006/relationships/hyperlink" Target="https://blog.trendmicro.com/trendlabs-security-intelligence/new-retadup-variants-hit-south-america-turn-cryptocurrency-mining/" TargetMode="External"/><Relationship Id="rId419" Type="http://schemas.openxmlformats.org/officeDocument/2006/relationships/hyperlink" Target="https://www.pandasecurity.com/mediacenter/news/safe-reading-world-book-day/" TargetMode="External"/><Relationship Id="rId626" Type="http://schemas.openxmlformats.org/officeDocument/2006/relationships/hyperlink" Target="https://www.fortinet.com/blog/threat-research/blueborne-technical-insight.html" TargetMode="External"/><Relationship Id="rId973" Type="http://schemas.openxmlformats.org/officeDocument/2006/relationships/hyperlink" Target="https://blog.malwarebytes.com/cybercrime/2017/11/persistent-drive-by-cryptomining-coming-to-a-browser-near-you/" TargetMode="External"/><Relationship Id="rId1049" Type="http://schemas.openxmlformats.org/officeDocument/2006/relationships/hyperlink" Target="https://blog.malwarebytes.com/security-world/2018/12/a-week-in-security-november-26-december-2/" TargetMode="External"/><Relationship Id="rId1256" Type="http://schemas.openxmlformats.org/officeDocument/2006/relationships/hyperlink" Target="https://nakedsecurity.sophos.com/2018/07/06/linux-experts-are-crap-at-passwords/" TargetMode="External"/><Relationship Id="rId2307" Type="http://schemas.openxmlformats.org/officeDocument/2006/relationships/hyperlink" Target="https://www.welivesecurity.com/2016/08/11/quadrooter-vulnerabilities-leaves-900-million-android-devices-risk-attack/" TargetMode="External"/><Relationship Id="rId2654" Type="http://schemas.openxmlformats.org/officeDocument/2006/relationships/hyperlink" Target="https://www.kaspersky.com/blog/adware-in-chrome-extensions/25668/" TargetMode="External"/><Relationship Id="rId2861" Type="http://schemas.openxmlformats.org/officeDocument/2006/relationships/hyperlink" Target="https://securelist.com/it-threat-evolution-in-q1-2016/74640/" TargetMode="External"/><Relationship Id="rId3705" Type="http://schemas.openxmlformats.org/officeDocument/2006/relationships/hyperlink" Target="https://nakedsecurity.sophos.com/2020/03/31/instant-bank-fraud-warning-spread-on-whatsapp-is-a-hoax/" TargetMode="External"/><Relationship Id="rId3912" Type="http://schemas.openxmlformats.org/officeDocument/2006/relationships/hyperlink" Target="https://blog.malwarebytes.com/a-week-in-security/2020/06/a-week-in-security-june-22-28/" TargetMode="External"/><Relationship Id="rId833" Type="http://schemas.openxmlformats.org/officeDocument/2006/relationships/hyperlink" Target="https://www.welivesecurity.com/2018/11/20/oceanlotus-new-watering-hole-attack-southeast-asia/" TargetMode="External"/><Relationship Id="rId1116" Type="http://schemas.openxmlformats.org/officeDocument/2006/relationships/hyperlink" Target="https://unit42.paloaltonetworks.com/unit42-new-techniques-uncover-attribute-cobalt-gang-commodity-builders-infrastructure-revealed/" TargetMode="External"/><Relationship Id="rId1463" Type="http://schemas.openxmlformats.org/officeDocument/2006/relationships/hyperlink" Target="https://nakedsecurity.sophos.com/2018/08/06/unhackable-bitfi-hardware-rooted-within-a-week/" TargetMode="External"/><Relationship Id="rId1670" Type="http://schemas.openxmlformats.org/officeDocument/2006/relationships/hyperlink" Target="https://www.carbonblack.com/2018/11/19/6-signs-of-successful-threat-hunting/" TargetMode="External"/><Relationship Id="rId2514" Type="http://schemas.openxmlformats.org/officeDocument/2006/relationships/hyperlink" Target="https://blog.malwarebytes.com/security-world/2018/03/graykey-iphone-unlocker-poses-serious-security-concerns/" TargetMode="External"/><Relationship Id="rId2721" Type="http://schemas.openxmlformats.org/officeDocument/2006/relationships/hyperlink" Target="https://blogs.microsoft.com/blog/2019/05/28/enabling-innovation-and-opportunity-on-the-intelligent-edge/" TargetMode="External"/><Relationship Id="rId900" Type="http://schemas.openxmlformats.org/officeDocument/2006/relationships/hyperlink" Target="https://www.fortinet.com/blog/industry-trends/addressing-growing-application-and-bandwidth-risks-in-education-.html" TargetMode="External"/><Relationship Id="rId1323" Type="http://schemas.openxmlformats.org/officeDocument/2006/relationships/hyperlink" Target="https://blog.trendmicro.com/trendlabs-security-intelligence/new-exploit-kit-novidade-found-targeting-home-and-soho-routers/" TargetMode="External"/><Relationship Id="rId1530" Type="http://schemas.openxmlformats.org/officeDocument/2006/relationships/hyperlink" Target="https://www.symantec.com/blogs/threat-intelligence/surge-adwind-distribution-emails" TargetMode="External"/><Relationship Id="rId3288" Type="http://schemas.openxmlformats.org/officeDocument/2006/relationships/hyperlink" Target="https://www.fortinet.com/blog/threat-research/patch-tuesday-october-2019" TargetMode="External"/><Relationship Id="rId3495" Type="http://schemas.openxmlformats.org/officeDocument/2006/relationships/hyperlink" Target="https://nakedsecurity.sophos.com/2020/01/28/mozilla-bans-firefox-extensions-for-executing-remote-code/" TargetMode="External"/><Relationship Id="rId2097" Type="http://schemas.openxmlformats.org/officeDocument/2006/relationships/hyperlink" Target="https://www.carbonblack.com/2019/05/07/what-does-it-mean-to-connect/" TargetMode="External"/><Relationship Id="rId3148" Type="http://schemas.openxmlformats.org/officeDocument/2006/relationships/hyperlink" Target="https://www.trendmicro.com/en_us/research/19/h/adware-posing-as-85-photography-and-gaming-apps-on-google-play-installed-over-8-million-times.html" TargetMode="External"/><Relationship Id="rId3355" Type="http://schemas.openxmlformats.org/officeDocument/2006/relationships/hyperlink" Target="https://www.sentinelone.com/blog/the-good-the-bad-and-the-ugly-in-cybersecurity-week-45/" TargetMode="External"/><Relationship Id="rId3562" Type="http://schemas.openxmlformats.org/officeDocument/2006/relationships/hyperlink" Target="https://blog.malwarebytes.com/a-week-in-security/2020/02/a-week-in-security-february-17-23/" TargetMode="External"/><Relationship Id="rId276" Type="http://schemas.openxmlformats.org/officeDocument/2006/relationships/hyperlink" Target="https://securingtomorrow.mcafee.com/other-blogs/mcafee-labs/mcafee-labs-threats-report-spotlights-innovative-attack-techniques-cryptocurrency-mining-multisector-attacks/" TargetMode="External"/><Relationship Id="rId483" Type="http://schemas.openxmlformats.org/officeDocument/2006/relationships/hyperlink" Target="https://nakedsecurity.sophos.com/2016/08/15/monday-review-the-hot-23-stories-of-the-week-16/" TargetMode="External"/><Relationship Id="rId690" Type="http://schemas.openxmlformats.org/officeDocument/2006/relationships/hyperlink" Target="https://blog.malwarebytes.com/security-world/2016/02/a-week-in-security-feb-14-feb-20/" TargetMode="External"/><Relationship Id="rId2164" Type="http://schemas.openxmlformats.org/officeDocument/2006/relationships/hyperlink" Target="https://www.carbonblack.com/2019/01/09/tau-threat-intelligence-notification-lamepyre-osx/" TargetMode="External"/><Relationship Id="rId2371" Type="http://schemas.openxmlformats.org/officeDocument/2006/relationships/hyperlink" Target="https://www.welivesecurity.com/podcasts/good-weather-app-radio-interview-with-alexis-dorais-joncas-and-marc-saltzman/" TargetMode="External"/><Relationship Id="rId3008" Type="http://schemas.openxmlformats.org/officeDocument/2006/relationships/hyperlink" Target="https://securelist.com/it-threat-evolution-q2-2017/79354/" TargetMode="External"/><Relationship Id="rId3215" Type="http://schemas.openxmlformats.org/officeDocument/2006/relationships/hyperlink" Target="https://www.mcafee.com/blogs/consumer/consumer-threat-notices/iphone-ios-hacks/?hilite=%27google%27%2C%27malware%27" TargetMode="External"/><Relationship Id="rId3422" Type="http://schemas.openxmlformats.org/officeDocument/2006/relationships/hyperlink" Target="https://symantec-enterprise-blogs.security.com/blogs/threat-intelligence/microsoft-patch-tuesday-december-2019" TargetMode="External"/><Relationship Id="rId136" Type="http://schemas.openxmlformats.org/officeDocument/2006/relationships/hyperlink" Target="https://www.kaspersky.com/blog/dresscode-android-trojan/13219/" TargetMode="External"/><Relationship Id="rId343" Type="http://schemas.openxmlformats.org/officeDocument/2006/relationships/hyperlink" Target="https://securingtomorrow.mcafee.com/consumer/mobile-and-iot-security/mobile-threats-report-whats-on-the-horizon-for-2016/" TargetMode="External"/><Relationship Id="rId550" Type="http://schemas.openxmlformats.org/officeDocument/2006/relationships/hyperlink" Target="https://nakedsecurity.sophos.com/2018/08/29/google-created-unnecessary-risk-for-fortnite-users-claims-epic-boss/" TargetMode="External"/><Relationship Id="rId1180" Type="http://schemas.openxmlformats.org/officeDocument/2006/relationships/hyperlink" Target="https://www.sentinelone.com/blog/weekly-recap-cybersecurity-news-1013/" TargetMode="External"/><Relationship Id="rId2024" Type="http://schemas.openxmlformats.org/officeDocument/2006/relationships/hyperlink" Target="https://www.sentinelone.com/blog/lazarus-apt-targets-mac-users-poisoned-word-document/" TargetMode="External"/><Relationship Id="rId2231" Type="http://schemas.openxmlformats.org/officeDocument/2006/relationships/hyperlink" Target="https://nakedsecurity.sophos.com/2016/02/03/samsungs-default-mobile-browser-now-supports-ad-blocking/" TargetMode="External"/><Relationship Id="rId203" Type="http://schemas.openxmlformats.org/officeDocument/2006/relationships/hyperlink" Target="https://www.kaspersky.com/blog/fingerprints-sensors-security/10951/" TargetMode="External"/><Relationship Id="rId1040" Type="http://schemas.openxmlformats.org/officeDocument/2006/relationships/hyperlink" Target="https://blog.malwarebytes.com/cybercrime/social-engineering-cybercrime/2016/11/tech-support-scammers-abuse-bug-in-html5-feature-to-freeze-computers/" TargetMode="External"/><Relationship Id="rId410" Type="http://schemas.openxmlformats.org/officeDocument/2006/relationships/hyperlink" Target="https://www.pandasecurity.com/mediacenter/tips/spotify-malvertising/" TargetMode="External"/><Relationship Id="rId1997" Type="http://schemas.openxmlformats.org/officeDocument/2006/relationships/hyperlink" Target="https://unit42.paloaltonetworks.com/cardinal-rat-sins-again-targets-israeli-fin-tech-firms/" TargetMode="External"/><Relationship Id="rId4056" Type="http://schemas.openxmlformats.org/officeDocument/2006/relationships/hyperlink" Target="https://blog.malwarebytes.com/web-threats/2020/10/mobile-network-operator-falls-into-the-hands-of-fullz-house-criminal-group/" TargetMode="External"/><Relationship Id="rId1857" Type="http://schemas.openxmlformats.org/officeDocument/2006/relationships/hyperlink" Target="https://www.fortinet.com/blog/industry-trends/securing-the-network--what-three-key-verticals-require.html" TargetMode="External"/><Relationship Id="rId2908" Type="http://schemas.openxmlformats.org/officeDocument/2006/relationships/hyperlink" Target="https://securelist.com/mobile-malware-evolution-2015/73839/" TargetMode="External"/><Relationship Id="rId1717" Type="http://schemas.openxmlformats.org/officeDocument/2006/relationships/hyperlink" Target="https://nakedsecurity.sophos.com/2017/04/19/how-tech-support-scammers-have-made-millions-of-dollars/" TargetMode="External"/><Relationship Id="rId1924" Type="http://schemas.openxmlformats.org/officeDocument/2006/relationships/hyperlink" Target="https://www.kaspersky.com/blog/from-ransomware-to-webminers/20135/" TargetMode="External"/><Relationship Id="rId3072" Type="http://schemas.openxmlformats.org/officeDocument/2006/relationships/hyperlink" Target="https://www.mcafee.com/blogs/consumer/hackable/could-a-dropped-usb-drive-expose-you-to-malware/?hilite=%27play%27%2C%27store%27%2C%27malware%27" TargetMode="External"/><Relationship Id="rId4123" Type="http://schemas.openxmlformats.org/officeDocument/2006/relationships/hyperlink" Target="https://nakedsecurity.sophos.com/2020/11/24/gift-card-hack-exposed-you-pay-they-play/" TargetMode="External"/><Relationship Id="rId3889" Type="http://schemas.openxmlformats.org/officeDocument/2006/relationships/hyperlink" Target="https://www.sentinelone.com/blog/the-good-the-bad-and-the-ugly-in-cybersecurity-week-24/" TargetMode="External"/><Relationship Id="rId2698" Type="http://schemas.openxmlformats.org/officeDocument/2006/relationships/hyperlink" Target="https://blog.malwarebytes.com/security-world/2019/05/a-week-in-security-may-6-12/" TargetMode="External"/><Relationship Id="rId3749" Type="http://schemas.openxmlformats.org/officeDocument/2006/relationships/hyperlink" Target="https://www.welivesecurity.com/2020/04/06/what-to-do-phone-lost-stolen/" TargetMode="External"/><Relationship Id="rId3956" Type="http://schemas.openxmlformats.org/officeDocument/2006/relationships/hyperlink" Target="https://www.mcafee.com/blogs/other-blogs/mcafee-labs/operation-north-star-a-job-offer-thats-too-good-to-be-true/?hilite=%27play%27%2C%27store%27%2C%27malware%27" TargetMode="External"/><Relationship Id="rId877" Type="http://schemas.openxmlformats.org/officeDocument/2006/relationships/hyperlink" Target="https://www.welivesecurity.com/2016/06/10/33-million-twitter-account-credentials-grabs-site-says-wasnt-hacked/" TargetMode="External"/><Relationship Id="rId2558" Type="http://schemas.openxmlformats.org/officeDocument/2006/relationships/hyperlink" Target="https://securingtomorrow.mcafee.com/consumer/are-third-party-apps-for-you/" TargetMode="External"/><Relationship Id="rId2765" Type="http://schemas.openxmlformats.org/officeDocument/2006/relationships/hyperlink" Target="https://www.welivesecurity.com/2019/06/17/malware-google-permissions-2fa-bypass/" TargetMode="External"/><Relationship Id="rId2972" Type="http://schemas.openxmlformats.org/officeDocument/2006/relationships/hyperlink" Target="https://securelist.com/zcash-or-the-return-of-malicious-miners/76862/" TargetMode="External"/><Relationship Id="rId3609" Type="http://schemas.openxmlformats.org/officeDocument/2006/relationships/hyperlink" Target="https://www.welivesecurity.com/2020/03/05/guildma-devil-drives-electric/" TargetMode="External"/><Relationship Id="rId3816" Type="http://schemas.openxmlformats.org/officeDocument/2006/relationships/hyperlink" Target="https://www.mcafee.com/blogs/other-blogs/mcafee-labs/tales-from-the-trenches-a-lockbit-ransomware-story/?hilite=%27play%27%2C%27store%27%2C%27malware%27" TargetMode="External"/><Relationship Id="rId737" Type="http://schemas.openxmlformats.org/officeDocument/2006/relationships/hyperlink" Target="https://blog.malwarebytes.com/security-world/week-in-security/2017/10/a-week-in-security-october-16-october-22/" TargetMode="External"/><Relationship Id="rId944" Type="http://schemas.openxmlformats.org/officeDocument/2006/relationships/hyperlink" Target="https://www.kaspersky.com/blog/defense-of-the-accounts-2/18580/" TargetMode="External"/><Relationship Id="rId1367" Type="http://schemas.openxmlformats.org/officeDocument/2006/relationships/hyperlink" Target="https://blog.trendmicro.com/trendlabs-security-intelligence/analyzing-xavier-information-stealing-ad-library-android/" TargetMode="External"/><Relationship Id="rId1574" Type="http://schemas.openxmlformats.org/officeDocument/2006/relationships/hyperlink" Target="https://blog.malwarebytes.com/security-world/2017/02/always-read-the-eulaaargh-part-1/" TargetMode="External"/><Relationship Id="rId1781" Type="http://schemas.openxmlformats.org/officeDocument/2006/relationships/hyperlink" Target="https://www.pandasecurity.com/mediacenter/malware/ransomware-screen-lockers-vs-encryptors/" TargetMode="External"/><Relationship Id="rId2418" Type="http://schemas.openxmlformats.org/officeDocument/2006/relationships/hyperlink" Target="https://nakedsecurity.sophos.com/2017/07/13/how-app-developers-are-gaming-google-play-to-boost-their-rankings/" TargetMode="External"/><Relationship Id="rId2625" Type="http://schemas.openxmlformats.org/officeDocument/2006/relationships/hyperlink" Target="https://blog.trendmicro.com/trendlabs-security-intelligence/new-powershell-based-backdoor-found-in-turkey-strikingly-similar-to-muddywater-tools/" TargetMode="External"/><Relationship Id="rId2832" Type="http://schemas.openxmlformats.org/officeDocument/2006/relationships/hyperlink" Target="https://securelist.com/50-hashes-per-hour/78588/" TargetMode="External"/><Relationship Id="rId73" Type="http://schemas.openxmlformats.org/officeDocument/2006/relationships/hyperlink" Target="https://www.welivesecurity.com/2018/08/06/esets-experts-webs-journey-so-far-part-1/" TargetMode="External"/><Relationship Id="rId804" Type="http://schemas.openxmlformats.org/officeDocument/2006/relationships/hyperlink" Target="https://blog.comodo.com/web-security/website-security-for-cpanel-sites-remove-malware-easily/" TargetMode="External"/><Relationship Id="rId1227" Type="http://schemas.openxmlformats.org/officeDocument/2006/relationships/hyperlink" Target="https://nakedsecurity.sophos.com/2016/05/05/adblock-plus-to-let-us-tip-sites-to-make-up-for-not-enduring-ads/" TargetMode="External"/><Relationship Id="rId1434" Type="http://schemas.openxmlformats.org/officeDocument/2006/relationships/hyperlink" Target="https://blog.malwarebytes.com/cybercrime/2016/04/deceptive-url-mentions-nexus-promises-iphone-6s/" TargetMode="External"/><Relationship Id="rId1641" Type="http://schemas.openxmlformats.org/officeDocument/2006/relationships/hyperlink" Target="https://blog.malwarebytes.com/security-world/technology/2017/12/harden-adwcleaner-php-web-backend/" TargetMode="External"/><Relationship Id="rId1501" Type="http://schemas.openxmlformats.org/officeDocument/2006/relationships/hyperlink" Target="https://www.welivesecurity.com/2018/11/23/good-deal-hunting-staying-safe-black-friday/" TargetMode="External"/><Relationship Id="rId3399" Type="http://schemas.openxmlformats.org/officeDocument/2006/relationships/hyperlink" Target="https://nakedsecurity.sophos.com/2019/12/02/fake-android-apps-uploaded-to-play-store-by-notorious-sandworm-hackers/" TargetMode="External"/><Relationship Id="rId3259" Type="http://schemas.openxmlformats.org/officeDocument/2006/relationships/hyperlink" Target="https://labs.sentinelone.com/trickbot-update-brief-analysis-of-a-recent-trickbot-payload/" TargetMode="External"/><Relationship Id="rId3466" Type="http://schemas.openxmlformats.org/officeDocument/2006/relationships/hyperlink" Target="https://unit42.paloaltonetworks.com/threat-brief-iranian-linked-cyber-operations/" TargetMode="External"/><Relationship Id="rId387" Type="http://schemas.openxmlformats.org/officeDocument/2006/relationships/hyperlink" Target="https://www.pandasecurity.com/mediacenter/pandalabs/eddy-willems-internet-of-things/" TargetMode="External"/><Relationship Id="rId594" Type="http://schemas.openxmlformats.org/officeDocument/2006/relationships/hyperlink" Target="https://www.symantec.com/blogs/threat-intelligence/android-malware-harvests-facebook-details" TargetMode="External"/><Relationship Id="rId2068" Type="http://schemas.openxmlformats.org/officeDocument/2006/relationships/hyperlink" Target="https://blog.malwarebytes.com/security-world/week-in-security/2019/03/week-security-february-25-march-3/" TargetMode="External"/><Relationship Id="rId2275" Type="http://schemas.openxmlformats.org/officeDocument/2006/relationships/hyperlink" Target="https://securingtomorrow.mcafee.com/consumer/consumer-threat-notices/milwaukee-bucks-data-breach/" TargetMode="External"/><Relationship Id="rId3119" Type="http://schemas.openxmlformats.org/officeDocument/2006/relationships/hyperlink" Target="https://www.mcafee.com/blogs/other-blogs/mcafee-labs/moqhao-related-android-spyware-targeting-japan-and-korea-found-on-google-play/?hilite=%27android%27%2C%27malicious%27" TargetMode="External"/><Relationship Id="rId3326" Type="http://schemas.openxmlformats.org/officeDocument/2006/relationships/hyperlink" Target="https://www.pandasecurity.com/en/mediacenter/security/halloween-cybersecurity-2019/" TargetMode="External"/><Relationship Id="rId3673" Type="http://schemas.openxmlformats.org/officeDocument/2006/relationships/hyperlink" Target="https://nakedsecurity.sophos.com/2020/03/23/monday-review-the-hot-23-stories-of-the-week-41/" TargetMode="External"/><Relationship Id="rId3880" Type="http://schemas.openxmlformats.org/officeDocument/2006/relationships/hyperlink" Target="https://www.mcafee.com/blogs/other-blogs/mcafee-labs/ragnarlocker-ransomware-threatens-to-release-confidential-information/?hilite=%27google%27%2C%27malicious%27" TargetMode="External"/><Relationship Id="rId247" Type="http://schemas.openxmlformats.org/officeDocument/2006/relationships/hyperlink" Target="https://securingtomorrow.mcafee.com/other-blogs/mcafee-labs/android-banking-trojan-asks-for-selfie-with-your-id/" TargetMode="External"/><Relationship Id="rId1084" Type="http://schemas.openxmlformats.org/officeDocument/2006/relationships/hyperlink" Target="https://securingtomorrow.mcafee.com/consumer/consumer-threat-notices/cybercriminals-black-friday/" TargetMode="External"/><Relationship Id="rId2482" Type="http://schemas.openxmlformats.org/officeDocument/2006/relationships/hyperlink" Target="https://nakedsecurity.sophos.com/2018/01/03/sensor-data-can-be-used-to-guess-your-pin-unlock-your-phone/" TargetMode="External"/><Relationship Id="rId3533" Type="http://schemas.openxmlformats.org/officeDocument/2006/relationships/hyperlink" Target="https://www.mcafee.com/blogs/languages/francais/utilisateurs-de-whatsapp-securisez-votre-ordinateur-grace-a-ces-conseils/?hilite=%27android%27%2C%27malware%27" TargetMode="External"/><Relationship Id="rId3740" Type="http://schemas.openxmlformats.org/officeDocument/2006/relationships/hyperlink" Target="https://www.mcafee.com/blogs/consumer/family-safety/how-to-stay-cyber-safe-while-social-distancing/?hilite=%27android%27%2C%27malicious%27" TargetMode="External"/><Relationship Id="rId107" Type="http://schemas.openxmlformats.org/officeDocument/2006/relationships/hyperlink" Target="https://www.welivesecurity.com/2016/07/18/pokemon-go-goes-hackers-claim-responsibility/" TargetMode="External"/><Relationship Id="rId454" Type="http://schemas.openxmlformats.org/officeDocument/2006/relationships/hyperlink" Target="https://nakedsecurity.sophos.com/2017/06/09/android-ransomware-hides-in-fake-king-of-glory-game/" TargetMode="External"/><Relationship Id="rId661" Type="http://schemas.openxmlformats.org/officeDocument/2006/relationships/hyperlink" Target="https://blog.malwarebytes.com/cybercrime/2016/10/mobile-menace-monday-beware-of-monitoring-apps/" TargetMode="External"/><Relationship Id="rId1291" Type="http://schemas.openxmlformats.org/officeDocument/2006/relationships/hyperlink" Target="https://nakedsecurity.sophos.com/2016/12/14/netgear-router-remote-control-bug-what-you-need-to-know/" TargetMode="External"/><Relationship Id="rId2135" Type="http://schemas.openxmlformats.org/officeDocument/2006/relationships/hyperlink" Target="https://www.carbonblack.com/2019/05/09/cb-customer-spotlight-qa-with-uthscs-ammar-ammar/" TargetMode="External"/><Relationship Id="rId2342" Type="http://schemas.openxmlformats.org/officeDocument/2006/relationships/hyperlink" Target="https://securingtomorrow.mcafee.com/consumer/mobile-and-iot-security/risky-holiday-wifi/" TargetMode="External"/><Relationship Id="rId3600" Type="http://schemas.openxmlformats.org/officeDocument/2006/relationships/hyperlink" Target="https://www.mcafee.com/blogs/other-blogs/mcafee-labs/android-leifaccess-a-is-the-silent-fake-reviewer-trojan/?hilite=%27play%27%2C%27store%27%2C%27malware%27" TargetMode="External"/><Relationship Id="rId314" Type="http://schemas.openxmlformats.org/officeDocument/2006/relationships/hyperlink" Target="https://securingtomorrow.mcafee.com/other-blogs/trusted-advisor/7-ways-clean-sloppy-digital-habits-2017/" TargetMode="External"/><Relationship Id="rId521" Type="http://schemas.openxmlformats.org/officeDocument/2006/relationships/hyperlink" Target="https://nakedsecurity.sophos.com/2016/07/12/rigged-youtube-videos-can-use-siri-and-google-now-to-hijack-your-phone/" TargetMode="External"/><Relationship Id="rId1151" Type="http://schemas.openxmlformats.org/officeDocument/2006/relationships/hyperlink" Target="https://www.pandasecurity.com/mediacenter/tips/5-bad-tech-habits-to-break/" TargetMode="External"/><Relationship Id="rId2202" Type="http://schemas.openxmlformats.org/officeDocument/2006/relationships/hyperlink" Target="https://www.kaspersky.com/blog/how-pirates-hook-gamers/25634/" TargetMode="External"/><Relationship Id="rId1011" Type="http://schemas.openxmlformats.org/officeDocument/2006/relationships/hyperlink" Target="https://blog.malwarebytes.com/cybercrime/2017/06/tech-support-scams-what-are-other-people-doing/" TargetMode="External"/><Relationship Id="rId1968" Type="http://schemas.openxmlformats.org/officeDocument/2006/relationships/hyperlink" Target="https://blog.malwarebytes.com/101/2019/04/managing-security-medical-management-apps/" TargetMode="External"/><Relationship Id="rId4167" Type="http://schemas.openxmlformats.org/officeDocument/2006/relationships/hyperlink" Target="https://www.pandasecurity.com/en/mediacenter/panda-security/what-is-spoofing/" TargetMode="External"/><Relationship Id="rId3183" Type="http://schemas.openxmlformats.org/officeDocument/2006/relationships/hyperlink" Target="https://symantec-enterprise-blogs.security.com/blogs/threat-intelligence/stealthy-ad-clicking-apps-google-play" TargetMode="External"/><Relationship Id="rId3390" Type="http://schemas.openxmlformats.org/officeDocument/2006/relationships/hyperlink" Target="https://unit42.paloaltonetworks.com/server-side-request-forgery-exposes-data-of-technology-industrial-and-media-organizations/" TargetMode="External"/><Relationship Id="rId4027" Type="http://schemas.openxmlformats.org/officeDocument/2006/relationships/hyperlink" Target="https://www.mcafee.com/blogs/consumer/together-we-block-and-tackle-to-give-you-peace-of-mind/?hilite=%27play%27%2C%27store%27%2C%27malware%27" TargetMode="External"/><Relationship Id="rId1828" Type="http://schemas.openxmlformats.org/officeDocument/2006/relationships/hyperlink" Target="https://securingtomorrow.mcafee.com/other-blogs/mcafee-labs/a-future-beyond-mobile-devices-trusting-the-promises-of-mobile-world-congress/" TargetMode="External"/><Relationship Id="rId3043" Type="http://schemas.openxmlformats.org/officeDocument/2006/relationships/hyperlink" Target="https://blog.trendmicro.com/trendlabs-security-intelligence/jscript-toting-ransomware-can-steal-passwords-bitcoin-wallets/" TargetMode="External"/><Relationship Id="rId3250" Type="http://schemas.openxmlformats.org/officeDocument/2006/relationships/hyperlink" Target="https://labs.sentinelone.com/fin6-frameworkpos-point-of-sale-malware-analysis-internals-2/" TargetMode="External"/><Relationship Id="rId171" Type="http://schemas.openxmlformats.org/officeDocument/2006/relationships/hyperlink" Target="https://www.kaspersky.com/blog/banking-trojans-bypass-2fa/11545/" TargetMode="External"/><Relationship Id="rId3110" Type="http://schemas.openxmlformats.org/officeDocument/2006/relationships/hyperlink" Target="https://www.welivesecurity.com/2019/08/01/banking-trojans-amavaldo/" TargetMode="External"/><Relationship Id="rId988" Type="http://schemas.openxmlformats.org/officeDocument/2006/relationships/hyperlink" Target="https://blog.malwarebytes.com/cybercrime/social-engineering-cybercrime/2017/11/phoney-whatsapp-used-unicode-to-slip-under-googles-radar/" TargetMode="External"/><Relationship Id="rId2669" Type="http://schemas.openxmlformats.org/officeDocument/2006/relationships/hyperlink" Target="https://nakedsecurity.sophos.com/2019/03/05/facebook-criticised-for-misuse-of-phone-numbers-provided-for-security/" TargetMode="External"/><Relationship Id="rId2876" Type="http://schemas.openxmlformats.org/officeDocument/2006/relationships/hyperlink" Target="https://securelist.com/jack-of-all-trades/83470/" TargetMode="External"/><Relationship Id="rId3927" Type="http://schemas.openxmlformats.org/officeDocument/2006/relationships/hyperlink" Target="https://www.fortinet.com/blog/threat-research/deep-analysis-qbot-campaign" TargetMode="External"/><Relationship Id="rId848" Type="http://schemas.openxmlformats.org/officeDocument/2006/relationships/hyperlink" Target="https://www.welivesecurity.com/2018/01/09/turlas-backdoor-laced-flash-player-installer/" TargetMode="External"/><Relationship Id="rId1478" Type="http://schemas.openxmlformats.org/officeDocument/2006/relationships/hyperlink" Target="https://securingtomorrow.mcafee.com/other-blogs/mcafee-labs/analyzing-patch-of-a-virtual-machine-escape-on-vmware/" TargetMode="External"/><Relationship Id="rId1685" Type="http://schemas.openxmlformats.org/officeDocument/2006/relationships/hyperlink" Target="https://www.carbonblack.com/2018/12/20/untainted-by-design-how-our-mitre-attck-results-demonstrate-the-resilience-of-carbon-black/" TargetMode="External"/><Relationship Id="rId1892" Type="http://schemas.openxmlformats.org/officeDocument/2006/relationships/hyperlink" Target="https://nakedsecurity.sophos.com/2016/08/18/nists-new-password-rules-what-you-need-to-know/" TargetMode="External"/><Relationship Id="rId2529" Type="http://schemas.openxmlformats.org/officeDocument/2006/relationships/hyperlink" Target="https://blog.malwarebytes.com/101/2018/04/securing-financial-data-of-the-future-behavioral-biometrics-explained/" TargetMode="External"/><Relationship Id="rId2736" Type="http://schemas.openxmlformats.org/officeDocument/2006/relationships/hyperlink" Target="https://blog.malwarebytes.com/privacy-2/2019/06/maine-inches-closer-to-shutting-down-isp-pay-for-privacy-schemes/" TargetMode="External"/><Relationship Id="rId4091" Type="http://schemas.openxmlformats.org/officeDocument/2006/relationships/hyperlink" Target="https://blog.malwarebytes.com/malwarebytes-news/2020/11/a-week-in-security-october-26-november-1/" TargetMode="External"/><Relationship Id="rId708" Type="http://schemas.openxmlformats.org/officeDocument/2006/relationships/hyperlink" Target="https://blog.malwarebytes.com/security-world/week-in-security/2018/07/week-security-july-9-july-15/" TargetMode="External"/><Relationship Id="rId915" Type="http://schemas.openxmlformats.org/officeDocument/2006/relationships/hyperlink" Target="https://www.fortinet.com/blog/threat-research/pyromineiot--nsa-exploit--monero-xmr--miner----iot-device-scanne.html" TargetMode="External"/><Relationship Id="rId1338" Type="http://schemas.openxmlformats.org/officeDocument/2006/relationships/hyperlink" Target="https://blog.trendmicro.com/trendlabs-security-intelligence/necurs-evolves-to-evade-spam-detection-via-internet-shortcut-file/" TargetMode="External"/><Relationship Id="rId1545" Type="http://schemas.openxmlformats.org/officeDocument/2006/relationships/hyperlink" Target="https://www.symantec.com/blogs/threat-intelligence/microsoft-patch-tuesday-march-2018" TargetMode="External"/><Relationship Id="rId2943" Type="http://schemas.openxmlformats.org/officeDocument/2006/relationships/hyperlink" Target="https://securelist.com/to-crypt-or-to-mine-that-is-the-question/86307/" TargetMode="External"/><Relationship Id="rId1405" Type="http://schemas.openxmlformats.org/officeDocument/2006/relationships/hyperlink" Target="https://securingtomorrow.mcafee.com/consumer/consumer-threat-notices/takeaways-from-mwc/" TargetMode="External"/><Relationship Id="rId1752" Type="http://schemas.openxmlformats.org/officeDocument/2006/relationships/hyperlink" Target="https://www.welivesecurity.com/2018/09/17/bristol-airport-apparent-ransomware-attack/" TargetMode="External"/><Relationship Id="rId2803" Type="http://schemas.openxmlformats.org/officeDocument/2006/relationships/hyperlink" Target="https://blog.trendmicro.com/trendlabs-security-intelligence/anubis-android-malware-returns-with-over-17000-samples/" TargetMode="External"/><Relationship Id="rId44" Type="http://schemas.openxmlformats.org/officeDocument/2006/relationships/hyperlink" Target="https://www.welivesecurity.com/2017/03/10/mobile-security-the-reality-of-malware-augmented/" TargetMode="External"/><Relationship Id="rId1612" Type="http://schemas.openxmlformats.org/officeDocument/2006/relationships/hyperlink" Target="https://blog.malwarebytes.com/cybercrime/social-engineering-cybercrime/2017/12/facebook-phishers-want-you-to-connect-with-facebook/" TargetMode="External"/><Relationship Id="rId498" Type="http://schemas.openxmlformats.org/officeDocument/2006/relationships/hyperlink" Target="https://nakedsecurity.sophos.com/2017/09/06/fur-flies-over-android-bootloader-flaws-heres-what-you-need-to-know/" TargetMode="External"/><Relationship Id="rId2179" Type="http://schemas.openxmlformats.org/officeDocument/2006/relationships/hyperlink" Target="https://www.carbonblack.com/2019/04/11/attack-madness-the-final-four-cyber-threats-according-to-security-professionals/" TargetMode="External"/><Relationship Id="rId3577" Type="http://schemas.openxmlformats.org/officeDocument/2006/relationships/hyperlink" Target="https://nakedsecurity.sophos.com/2020/03/02/monday-review-the-hot-23-stories-of-the-week-39/" TargetMode="External"/><Relationship Id="rId3784" Type="http://schemas.openxmlformats.org/officeDocument/2006/relationships/hyperlink" Target="https://nakedsecurity.sophos.com/2020/04/20/fan-vibrations-can-be-used-transmit-data-from-air-gapped-machines/" TargetMode="External"/><Relationship Id="rId3991" Type="http://schemas.openxmlformats.org/officeDocument/2006/relationships/hyperlink" Target="https://blog.malwarebytes.com/puppum/2020/08/chrome-extensions-that-lie-about-their-permissions/" TargetMode="External"/><Relationship Id="rId2386" Type="http://schemas.openxmlformats.org/officeDocument/2006/relationships/hyperlink" Target="https://nakedsecurity.sophos.com/2017/04/07/why-isnt-us-military-email-protected-by-standard-encryption-tech/" TargetMode="External"/><Relationship Id="rId2593" Type="http://schemas.openxmlformats.org/officeDocument/2006/relationships/hyperlink" Target="https://www.welivesecurity.com/2018/09/03/majority-worlds-top-websites-https/" TargetMode="External"/><Relationship Id="rId3437" Type="http://schemas.openxmlformats.org/officeDocument/2006/relationships/hyperlink" Target="https://nakedsecurity.sophos.com/2019/12/17/mozilla-mandates-2fa-security-for-firefox-developers/" TargetMode="External"/><Relationship Id="rId3644" Type="http://schemas.openxmlformats.org/officeDocument/2006/relationships/hyperlink" Target="https://www.kaspersky.com/blog/steam-privacy-security/33981/" TargetMode="External"/><Relationship Id="rId3851" Type="http://schemas.openxmlformats.org/officeDocument/2006/relationships/hyperlink" Target="https://www.welivesecurity.com/2020/05/21/chrome-83-arrives-revamped-security-privacy-controls/" TargetMode="External"/><Relationship Id="rId358" Type="http://schemas.openxmlformats.org/officeDocument/2006/relationships/hyperlink" Target="https://unit42.paloaltonetworks.com/unit42-magic-hound-campaign-attacks-saudi-targets/" TargetMode="External"/><Relationship Id="rId565" Type="http://schemas.openxmlformats.org/officeDocument/2006/relationships/hyperlink" Target="https://nakedsecurity.sophos.com/2016/05/11/parrot-copter-and-viking-jump-apps-hide-malware-in-google-play/" TargetMode="External"/><Relationship Id="rId772" Type="http://schemas.openxmlformats.org/officeDocument/2006/relationships/hyperlink" Target="https://blog.malwarebytes.com/security-world/2018/02/safer-internet-day-2018/" TargetMode="External"/><Relationship Id="rId1195" Type="http://schemas.openxmlformats.org/officeDocument/2006/relationships/hyperlink" Target="https://nakedsecurity.sophos.com/2016/02/24/german-police-given-go-ahead-to-use-home-brewed-spying-trojan/" TargetMode="External"/><Relationship Id="rId2039" Type="http://schemas.openxmlformats.org/officeDocument/2006/relationships/hyperlink" Target="https://www.welivesecurity.com/videos/week-security-tony-anscombe-15/" TargetMode="External"/><Relationship Id="rId2246" Type="http://schemas.openxmlformats.org/officeDocument/2006/relationships/hyperlink" Target="https://blog.malwarebytes.com/threat-analysis/2016/03/a-look-into-malvertising-attacks-targeting-the-uk/" TargetMode="External"/><Relationship Id="rId2453" Type="http://schemas.openxmlformats.org/officeDocument/2006/relationships/hyperlink" Target="https://blog.malwarebytes.com/cybercrime/mobile/2017/10/release-the-kracken-flaw-in-wi-fi-security-leaves-users-vulnerable/" TargetMode="External"/><Relationship Id="rId2660" Type="http://schemas.openxmlformats.org/officeDocument/2006/relationships/hyperlink" Target="https://securingtomorrow.mcafee.com/other-blogs/mcafee-labs/whats-in-the-box/" TargetMode="External"/><Relationship Id="rId3504" Type="http://schemas.openxmlformats.org/officeDocument/2006/relationships/hyperlink" Target="https://www.sentinelone.com/blog/macos-security-updates-part-3-apples-whitelists-blacklists-and-yara-rules/" TargetMode="External"/><Relationship Id="rId3711" Type="http://schemas.openxmlformats.org/officeDocument/2006/relationships/hyperlink" Target="https://www.kaspersky.com/blog/holy-water-apt/34552/" TargetMode="External"/><Relationship Id="rId218" Type="http://schemas.openxmlformats.org/officeDocument/2006/relationships/hyperlink" Target="https://www.kaspersky.com/blog/kisa-paid-vs-free/23358/" TargetMode="External"/><Relationship Id="rId425" Type="http://schemas.openxmlformats.org/officeDocument/2006/relationships/hyperlink" Target="https://www.sentinelone.com/blog/mainstream-malware-for-linux/" TargetMode="External"/><Relationship Id="rId632" Type="http://schemas.openxmlformats.org/officeDocument/2006/relationships/hyperlink" Target="https://www.fortinet.com/blog/threat-research/spring-parade-for-refreshed-android-marcher.html" TargetMode="External"/><Relationship Id="rId1055" Type="http://schemas.openxmlformats.org/officeDocument/2006/relationships/hyperlink" Target="https://blog.malwarebytes.com/threat-analysis/2018/10/scammers-use-old-browser-trick-to-create-fake-virus-download/" TargetMode="External"/><Relationship Id="rId1262" Type="http://schemas.openxmlformats.org/officeDocument/2006/relationships/hyperlink" Target="https://nakedsecurity.sophos.com/2018/07/16/monday-review-the-hot-21-stories-of-the-week-30/" TargetMode="External"/><Relationship Id="rId2106" Type="http://schemas.openxmlformats.org/officeDocument/2006/relationships/hyperlink" Target="https://www.carbonblack.com/2019/01/16/partner-perspectives-awake-security-and-carbon-black-deliver-comprehensive-threat-detection-and-response/" TargetMode="External"/><Relationship Id="rId2313" Type="http://schemas.openxmlformats.org/officeDocument/2006/relationships/hyperlink" Target="https://nakedsecurity.sophos.com/2016/09/06/hackers-find-twitter-exploit-and-resurrect-banned-accounts/" TargetMode="External"/><Relationship Id="rId2520" Type="http://schemas.openxmlformats.org/officeDocument/2006/relationships/hyperlink" Target="https://blog.malwarebytes.com/101/2018/04/physician-protect-thyself-an-ounce-of-prevention-is-worth-a-pound-of-cure/" TargetMode="External"/><Relationship Id="rId1122" Type="http://schemas.openxmlformats.org/officeDocument/2006/relationships/hyperlink" Target="https://unit42.paloaltonetworks.com/unit42-pulling-back-the-curtains-on-encodedcommand-powershell-attacks/" TargetMode="External"/><Relationship Id="rId3087" Type="http://schemas.openxmlformats.org/officeDocument/2006/relationships/hyperlink" Target="https://symantec-enterprise-blogs.security.com/blogs/feature-stories/aspen-security-forum-malware-gets-smarter-faster-and-more-destructive" TargetMode="External"/><Relationship Id="rId3294" Type="http://schemas.openxmlformats.org/officeDocument/2006/relationships/hyperlink" Target="https://www.sentinelone.com/blog/the-good-the-bad-and-the-ugly-in-cybersecurity-week-41/" TargetMode="External"/><Relationship Id="rId4138" Type="http://schemas.openxmlformats.org/officeDocument/2006/relationships/hyperlink" Target="https://nakedsecurity.sophos.com/2020/12/02/how-to-steal-photos-off-someones-iphone-from-across-the-street/" TargetMode="External"/><Relationship Id="rId1939" Type="http://schemas.openxmlformats.org/officeDocument/2006/relationships/hyperlink" Target="https://www.welivesecurity.com/2019/02/08/first-clipper-malware-google-play/" TargetMode="External"/><Relationship Id="rId3154" Type="http://schemas.openxmlformats.org/officeDocument/2006/relationships/hyperlink" Target="https://www.welivesecurity.com/2019/08/16/ai-artificial-ignorance/" TargetMode="External"/><Relationship Id="rId3361" Type="http://schemas.openxmlformats.org/officeDocument/2006/relationships/hyperlink" Target="https://nakedsecurity.sophos.com/2019/11/11/monday-review-the-hot-23-stories-of-the-week-36/" TargetMode="External"/><Relationship Id="rId282" Type="http://schemas.openxmlformats.org/officeDocument/2006/relationships/hyperlink" Target="https://securingtomorrow.mcafee.com/consumer/family-safety/8-ways-hack-proof-familys-smartphones/" TargetMode="External"/><Relationship Id="rId2170" Type="http://schemas.openxmlformats.org/officeDocument/2006/relationships/hyperlink" Target="https://www.carbonblack.com/2019/03/01/enter-to-win-a-trip-to-cbconnect2019-in-san-diego-during-rsac19/" TargetMode="External"/><Relationship Id="rId3014" Type="http://schemas.openxmlformats.org/officeDocument/2006/relationships/hyperlink" Target="https://securelist.com/ksb-story-of-the-year-2017/83290/" TargetMode="External"/><Relationship Id="rId3221" Type="http://schemas.openxmlformats.org/officeDocument/2006/relationships/hyperlink" Target="https://blog.malwarebytes.com/business-2/2019/09/when-corporate-communications-look-like-a-phish/" TargetMode="External"/><Relationship Id="rId8" Type="http://schemas.openxmlformats.org/officeDocument/2006/relationships/hyperlink" Target="https://blog.comodo.com/it-management/best-itsm-tools/" TargetMode="External"/><Relationship Id="rId142" Type="http://schemas.openxmlformats.org/officeDocument/2006/relationships/hyperlink" Target="https://www.kaspersky.com/blog/skygofree-smart-trojan/20717/" TargetMode="External"/><Relationship Id="rId2030" Type="http://schemas.openxmlformats.org/officeDocument/2006/relationships/hyperlink" Target="https://www.sentinelone.com/blog/history-of-cyber-security/" TargetMode="External"/><Relationship Id="rId2987" Type="http://schemas.openxmlformats.org/officeDocument/2006/relationships/hyperlink" Target="https://securelist.com/operation-daybreak/75100/" TargetMode="External"/><Relationship Id="rId959" Type="http://schemas.openxmlformats.org/officeDocument/2006/relationships/hyperlink" Target="https://www.kaspersky.com/blog/online-dating-tips/14030/" TargetMode="External"/><Relationship Id="rId1589" Type="http://schemas.openxmlformats.org/officeDocument/2006/relationships/hyperlink" Target="https://blog.malwarebytes.com/cybercrime/2016/01/belinda-carlisles-official-website-hacked-sports-viagra-banners/" TargetMode="External"/><Relationship Id="rId1449" Type="http://schemas.openxmlformats.org/officeDocument/2006/relationships/hyperlink" Target="https://nakedsecurity.sophos.com/2016/07/19/warning-issued-over-baby-monitor-webcam-iot-security-again/" TargetMode="External"/><Relationship Id="rId1796" Type="http://schemas.openxmlformats.org/officeDocument/2006/relationships/hyperlink" Target="https://securingtomorrow.mcafee.com/consumer/mobile-and-iot-security/holiday-shopping-security-tips-2018/" TargetMode="External"/><Relationship Id="rId2847" Type="http://schemas.openxmlformats.org/officeDocument/2006/relationships/hyperlink" Target="https://securelist.com/mobile-banker-riltok/91374/" TargetMode="External"/><Relationship Id="rId4062" Type="http://schemas.openxmlformats.org/officeDocument/2006/relationships/hyperlink" Target="https://blog.malwarebytes.com/malwarebytes-news/2020/10/credit-card-skimmer-targets-virtual-conference-platform/" TargetMode="External"/><Relationship Id="rId88" Type="http://schemas.openxmlformats.org/officeDocument/2006/relationships/hyperlink" Target="https://www.welivesecurity.com/2017/10/23/fake-cryptocurrency-apps-google-harvesting-credentials/" TargetMode="External"/><Relationship Id="rId819" Type="http://schemas.openxmlformats.org/officeDocument/2006/relationships/hyperlink" Target="https://www.welivesecurity.com/2018/06/11/android-popularity-faking-tricks-google-play/" TargetMode="External"/><Relationship Id="rId1656" Type="http://schemas.openxmlformats.org/officeDocument/2006/relationships/hyperlink" Target="https://blog.malwarebytes.com/security-world/2016/09/snapchat-rebrands-introduces-new-ad-platform-and-hardware/" TargetMode="External"/><Relationship Id="rId1863" Type="http://schemas.openxmlformats.org/officeDocument/2006/relationships/hyperlink" Target="https://nakedsecurity.sophos.com/2016/12/08/goldeneye-ransomware-the-resume-that-scrambles-your-computer-twice/" TargetMode="External"/><Relationship Id="rId2707" Type="http://schemas.openxmlformats.org/officeDocument/2006/relationships/hyperlink" Target="https://nakedsecurity.sophos.com/2019/05/20/monday-review-the-hot-20-stories-of-the-week-44/" TargetMode="External"/><Relationship Id="rId2914" Type="http://schemas.openxmlformats.org/officeDocument/2006/relationships/hyperlink" Target="https://securelist.com/it-threat-evolution-q3-2016/76482/" TargetMode="External"/><Relationship Id="rId1309" Type="http://schemas.openxmlformats.org/officeDocument/2006/relationships/hyperlink" Target="https://blog.trendmicro.com/trendlabs-security-intelligence/fake-banking-app-found-on-google-play-used-in-smishing-scheme/" TargetMode="External"/><Relationship Id="rId1516" Type="http://schemas.openxmlformats.org/officeDocument/2006/relationships/hyperlink" Target="https://www.symantec.com/blogs/threat-intelligence/microsoft-patch-tuesday-november-2018" TargetMode="External"/><Relationship Id="rId1723" Type="http://schemas.openxmlformats.org/officeDocument/2006/relationships/hyperlink" Target="https://www.kaspersky.com/blog/how-the-banking-trojans-circumvent-two-factor-authentication/5291/" TargetMode="External"/><Relationship Id="rId1930" Type="http://schemas.openxmlformats.org/officeDocument/2006/relationships/hyperlink" Target="https://www.pandasecurity.com/mediacenter/panda-security/do-i-need-antivirus-for-android/" TargetMode="External"/><Relationship Id="rId15" Type="http://schemas.openxmlformats.org/officeDocument/2006/relationships/hyperlink" Target="https://blog.comodo.com/it-security/choose-endpoint-protection-software-business/" TargetMode="External"/><Relationship Id="rId3688" Type="http://schemas.openxmlformats.org/officeDocument/2006/relationships/hyperlink" Target="https://www.mcafee.com/blogs/other-blogs/mcafee-labs/ransomware-maze/?hilite=%27play%27%2C%27store%27%2C%27malware%27" TargetMode="External"/><Relationship Id="rId3895" Type="http://schemas.openxmlformats.org/officeDocument/2006/relationships/hyperlink" Target="https://labs.sentinelone.com/click-from-the-backyard-cve-2020-9332/" TargetMode="External"/><Relationship Id="rId2497" Type="http://schemas.openxmlformats.org/officeDocument/2006/relationships/hyperlink" Target="https://www.welivesecurity.com/2018/02/21/apple-defuses-text-bomb-bug/" TargetMode="External"/><Relationship Id="rId3548" Type="http://schemas.openxmlformats.org/officeDocument/2006/relationships/hyperlink" Target="https://nakedsecurity.sophos.com/2020/02/18/malware-and-https-a-growing-love-affair/" TargetMode="External"/><Relationship Id="rId3755" Type="http://schemas.openxmlformats.org/officeDocument/2006/relationships/hyperlink" Target="https://nakedsecurity.sophos.com/2020/04/08/update-firefox-again-more-rces-and-an-android-takeover-bug-too/" TargetMode="External"/><Relationship Id="rId469" Type="http://schemas.openxmlformats.org/officeDocument/2006/relationships/hyperlink" Target="https://nakedsecurity.sophos.com/2016/08/09/900-million-androids-vulnerable-to-quadrooter-bugs-what-you-need-to-know/" TargetMode="External"/><Relationship Id="rId676" Type="http://schemas.openxmlformats.org/officeDocument/2006/relationships/hyperlink" Target="https://blog.malwarebytes.com/security-world/2016/07/a-week-in-security-jul-03-jul-09/" TargetMode="External"/><Relationship Id="rId883" Type="http://schemas.openxmlformats.org/officeDocument/2006/relationships/hyperlink" Target="https://www.welivesecurity.com/2016/04/14/my-video-my-first-video-private-video-dont-fall-for-this-facebook-scam/" TargetMode="External"/><Relationship Id="rId1099" Type="http://schemas.openxmlformats.org/officeDocument/2006/relationships/hyperlink" Target="https://securingtomorrow.mcafee.com/other-blogs/mcafee-labs/cryptocurrencies-a-target-for-cybercriminals-part-2-social-platforms-come-next/" TargetMode="External"/><Relationship Id="rId2357" Type="http://schemas.openxmlformats.org/officeDocument/2006/relationships/hyperlink" Target="https://www.welivesecurity.com/2017/02/02/wardriving-digital-census-wi-fi-networks/" TargetMode="External"/><Relationship Id="rId2564" Type="http://schemas.openxmlformats.org/officeDocument/2006/relationships/hyperlink" Target="https://blog.trendmicro.com/trendlabs-security-intelligence/vpnfilter-affected-devices-still-riddled-with-19-vulnerabilities/" TargetMode="External"/><Relationship Id="rId3408" Type="http://schemas.openxmlformats.org/officeDocument/2006/relationships/hyperlink" Target="https://www.sentinelone.com/blog/the-most-important-cyber-prediction-for-2020-and-beyond-the-convergence-of-speed/" TargetMode="External"/><Relationship Id="rId3615" Type="http://schemas.openxmlformats.org/officeDocument/2006/relationships/hyperlink" Target="https://www.mcafee.com/blogs/languages/portugues/o-whatsapp-e-seguro-para-criancas-veja-aqui-o-que-os-pais-precisam-saber/?hilite=%27android%27%2C%27malware%27" TargetMode="External"/><Relationship Id="rId3962" Type="http://schemas.openxmlformats.org/officeDocument/2006/relationships/hyperlink" Target="https://www.fortinet.com/blog/threat-research/offense-defense-a-tale-of-two-sides-group-policy-and-logon-scripts" TargetMode="External"/><Relationship Id="rId329" Type="http://schemas.openxmlformats.org/officeDocument/2006/relationships/hyperlink" Target="https://securingtomorrow.mcafee.com/consumer/family-safety/pokemon-go-wrong/" TargetMode="External"/><Relationship Id="rId536" Type="http://schemas.openxmlformats.org/officeDocument/2006/relationships/hyperlink" Target="https://nakedsecurity.sophos.com/2018/10/05/googles-intra-app-secures-older-androids-with-encrypted-dns/" TargetMode="External"/><Relationship Id="rId1166" Type="http://schemas.openxmlformats.org/officeDocument/2006/relationships/hyperlink" Target="https://www.pandasecurity.com/mediacenter/technology/world-environment-day/" TargetMode="External"/><Relationship Id="rId1373" Type="http://schemas.openxmlformats.org/officeDocument/2006/relationships/hyperlink" Target="https://blog.trendmicro.com/trendlabs-security-intelligence/uncovering-inner-workings-eyepyramid/" TargetMode="External"/><Relationship Id="rId2217" Type="http://schemas.openxmlformats.org/officeDocument/2006/relationships/hyperlink" Target="https://www.fortinet.com/blog/industry-trends/password-day-password-security-best-practices.html" TargetMode="External"/><Relationship Id="rId2771" Type="http://schemas.openxmlformats.org/officeDocument/2006/relationships/hyperlink" Target="https://nakedsecurity.sophos.com/2019/06/20/patch-now-firefox-zero-day-found-in-the-wild/" TargetMode="External"/><Relationship Id="rId3822" Type="http://schemas.openxmlformats.org/officeDocument/2006/relationships/hyperlink" Target="https://nakedsecurity.sophos.com/2020/05/04/uncle-sam-to-agencies-no-encrypted-dns-for-you/" TargetMode="External"/><Relationship Id="rId743" Type="http://schemas.openxmlformats.org/officeDocument/2006/relationships/hyperlink" Target="https://blog.malwarebytes.com/101/2017/11/10-tips-safe-online-shopping-cyber-monday/" TargetMode="External"/><Relationship Id="rId950" Type="http://schemas.openxmlformats.org/officeDocument/2006/relationships/hyperlink" Target="https://www.kaspersky.com/blog/is-antivirus-really-dead/13959/" TargetMode="External"/><Relationship Id="rId1026" Type="http://schemas.openxmlformats.org/officeDocument/2006/relationships/hyperlink" Target="https://blog.malwarebytes.com/cybercrime/2016/05/new-wave-of-malvertising-leverages-latest-flash-exploit/" TargetMode="External"/><Relationship Id="rId1580" Type="http://schemas.openxmlformats.org/officeDocument/2006/relationships/hyperlink" Target="https://blog.malwarebytes.com/security-world/2018/10/fido-future-instrument-prove-identity/" TargetMode="External"/><Relationship Id="rId2424" Type="http://schemas.openxmlformats.org/officeDocument/2006/relationships/hyperlink" Target="https://blog.trendmicro.com/trendlabs-security-intelligence/chessmaster-cyber-espionage-campaign/" TargetMode="External"/><Relationship Id="rId2631" Type="http://schemas.openxmlformats.org/officeDocument/2006/relationships/hyperlink" Target="https://nakedsecurity.sophos.com/2018/12/14/youtube-is-reading-text-in-users-videos/" TargetMode="External"/><Relationship Id="rId603" Type="http://schemas.openxmlformats.org/officeDocument/2006/relationships/hyperlink" Target="https://www.fortinet.com/blog/threat-research/a-look-into-the-new-strain-of-bankbot.html" TargetMode="External"/><Relationship Id="rId810" Type="http://schemas.openxmlformats.org/officeDocument/2006/relationships/hyperlink" Target="https://www.endgame.com/news/press-releases/endgame-machine-learning-engine-featured-virustotal" TargetMode="External"/><Relationship Id="rId1233" Type="http://schemas.openxmlformats.org/officeDocument/2006/relationships/hyperlink" Target="https://nakedsecurity.sophos.com/2017/07/25/news-in-brief-finally-a-farewell-to-flash-paint-lives-on-young-cybercriminals-sent-to-rehab/" TargetMode="External"/><Relationship Id="rId1440" Type="http://schemas.openxmlformats.org/officeDocument/2006/relationships/hyperlink" Target="https://www.fortinet.com/blog/industry-trends/a-wrap-up-of-hitb-amsterdam-2016-conference.html" TargetMode="External"/><Relationship Id="rId1300" Type="http://schemas.openxmlformats.org/officeDocument/2006/relationships/hyperlink" Target="https://nakedsecurity.sophos.com/2016/12/21/how-a-hacked-phone-number-cost-jered-kenna-millions-of-bitcoins/" TargetMode="External"/><Relationship Id="rId3198" Type="http://schemas.openxmlformats.org/officeDocument/2006/relationships/hyperlink" Target="https://nakedsecurity.sophos.com/2019/09/03/iphone-attack-may-have-targeted-android-and-windows-too/" TargetMode="External"/><Relationship Id="rId3058" Type="http://schemas.openxmlformats.org/officeDocument/2006/relationships/hyperlink" Target="https://blog.trendmicro.com/trendlabs-security-intelligence/shifting-strategies-using-social-media-seo-in-tech-support-scams/" TargetMode="External"/><Relationship Id="rId3265" Type="http://schemas.openxmlformats.org/officeDocument/2006/relationships/hyperlink" Target="https://symantec-enterprise-blogs.security.com/blogs/expert-perspectives/symantec-smart-government-cyber-redefined" TargetMode="External"/><Relationship Id="rId3472" Type="http://schemas.openxmlformats.org/officeDocument/2006/relationships/hyperlink" Target="https://nakedsecurity.sophos.com/2020/01/14/fleeceware-is-back-in-google-play-massive-fees-for-not-much-at-all/" TargetMode="External"/><Relationship Id="rId4109" Type="http://schemas.openxmlformats.org/officeDocument/2006/relationships/hyperlink" Target="https://www.mcafee.com/blogs/consumer/consumer-threat-notices/cyber-monday-is-coming-10-tips-to-protect-you-from-online-shopping-scams/?hilite=%27play%27%2C%27store%27%2C%27malware%27" TargetMode="External"/><Relationship Id="rId186" Type="http://schemas.openxmlformats.org/officeDocument/2006/relationships/hyperlink" Target="https://www.kaspersky.com/blog/secure-your-home-network/24202/" TargetMode="External"/><Relationship Id="rId393" Type="http://schemas.openxmlformats.org/officeDocument/2006/relationships/hyperlink" Target="https://www.pandasecurity.com/mediacenter/tips/how-to-get-rid-of-a-virus/" TargetMode="External"/><Relationship Id="rId2074" Type="http://schemas.openxmlformats.org/officeDocument/2006/relationships/hyperlink" Target="https://blog.malwarebytes.com/security-world/business-security-world/2019/02/tackling-the-shortage-in-skilled-it-staff-whole-team-security/" TargetMode="External"/><Relationship Id="rId2281" Type="http://schemas.openxmlformats.org/officeDocument/2006/relationships/hyperlink" Target="https://nakedsecurity.sophos.com/2016/06/07/waze-to-go-residents-fight-off-crowdsourced-traffic-for-a-while/" TargetMode="External"/><Relationship Id="rId3125" Type="http://schemas.openxmlformats.org/officeDocument/2006/relationships/hyperlink" Target="https://blog.malwarebytes.com/iot/2019/08/8-ways-to-improve-security-on-smart-home-devices/" TargetMode="External"/><Relationship Id="rId3332" Type="http://schemas.openxmlformats.org/officeDocument/2006/relationships/hyperlink" Target="https://www.mcafee.com/blogs/other-blogs/mcafee-labs/did-you-check-your-quarantine/?hilite=%27play%27%2C%27store%27%2C%27malware%27" TargetMode="External"/><Relationship Id="rId253" Type="http://schemas.openxmlformats.org/officeDocument/2006/relationships/hyperlink" Target="https://securingtomorrow.mcafee.com/other-blogs/mcafee-labs/obfuscated-malware-discovered-google-play/" TargetMode="External"/><Relationship Id="rId460" Type="http://schemas.openxmlformats.org/officeDocument/2006/relationships/hyperlink" Target="https://nakedsecurity.sophos.com/2018/05/05/serious-security-the-glitch-row-hammering-attack/" TargetMode="External"/><Relationship Id="rId1090" Type="http://schemas.openxmlformats.org/officeDocument/2006/relationships/hyperlink" Target="https://securingtomorrow.mcafee.com/consumer/consumer-threat-notices/common-phishing-scams/" TargetMode="External"/><Relationship Id="rId2141" Type="http://schemas.openxmlformats.org/officeDocument/2006/relationships/hyperlink" Target="https://www.carbonblack.com/2019/01/18/tau-threat-intelligence-notification-windtail-osx/" TargetMode="External"/><Relationship Id="rId113" Type="http://schemas.openxmlformats.org/officeDocument/2006/relationships/hyperlink" Target="https://www.welivesecurity.com/2016/06/06/security-review-crouching-tiger-hidden-dns/" TargetMode="External"/><Relationship Id="rId320" Type="http://schemas.openxmlformats.org/officeDocument/2006/relationships/hyperlink" Target="https://securingtomorrow.mcafee.com/consumer/consumer-threat-notices/howilivesafe_2016/" TargetMode="External"/><Relationship Id="rId2001" Type="http://schemas.openxmlformats.org/officeDocument/2006/relationships/hyperlink" Target="https://unit42.paloaltonetworks.com/attackers-increasingly-targeting-oracle-weblogic-server-vulnerability-for-xmrig-and-ransomware/" TargetMode="External"/><Relationship Id="rId2958" Type="http://schemas.openxmlformats.org/officeDocument/2006/relationships/hyperlink" Target="https://securelist.com/adwind-faq/73660/" TargetMode="External"/><Relationship Id="rId1767" Type="http://schemas.openxmlformats.org/officeDocument/2006/relationships/hyperlink" Target="https://www.welivesecurity.com/2016/10/10/ransomware-expert-advice-keep-safe-secure/" TargetMode="External"/><Relationship Id="rId1974" Type="http://schemas.openxmlformats.org/officeDocument/2006/relationships/hyperlink" Target="https://nakedsecurity.sophos.com/2019/05/07/weekly-review-the-hot-25-stories-of-last-week/" TargetMode="External"/><Relationship Id="rId2818" Type="http://schemas.openxmlformats.org/officeDocument/2006/relationships/hyperlink" Target="https://www.kaspersky.com/blog/finspy-commercial-spyware/27606/" TargetMode="External"/><Relationship Id="rId4173" Type="http://schemas.openxmlformats.org/officeDocument/2006/relationships/hyperlink" Target="https://blog.malwarebytes.com/malwarebytes-news/2021/01/vpn-usage-is-increasing-says-survey/" TargetMode="External"/><Relationship Id="rId59" Type="http://schemas.openxmlformats.org/officeDocument/2006/relationships/hyperlink" Target="https://www.welivesecurity.com/2017/11/28/mr-robot-now-know-tyrell-hiding/" TargetMode="External"/><Relationship Id="rId1627" Type="http://schemas.openxmlformats.org/officeDocument/2006/relationships/hyperlink" Target="https://blog.malwarebytes.com/security-world/2018/04/week-security-april-16-april-22/" TargetMode="External"/><Relationship Id="rId1834" Type="http://schemas.openxmlformats.org/officeDocument/2006/relationships/hyperlink" Target="https://unit42.paloaltonetworks.com/unit42-labyrenth-teaser-site/" TargetMode="External"/><Relationship Id="rId4033" Type="http://schemas.openxmlformats.org/officeDocument/2006/relationships/hyperlink" Target="https://www.mcafee.com/blogs/consumer/evolving-security-products-for-the-new-realities-of-living-life-from-home/?hilite=%27android%27%2C%27malicious%27" TargetMode="External"/><Relationship Id="rId3799" Type="http://schemas.openxmlformats.org/officeDocument/2006/relationships/hyperlink" Target="https://www.sentinelone.com/blog/anatomy-of-automated-account-takeovers/" TargetMode="External"/><Relationship Id="rId4100" Type="http://schemas.openxmlformats.org/officeDocument/2006/relationships/hyperlink" Target="https://blog.malwarebytes.com/a-week-in-security/2020/11/a-week-in-security-november-9-november-15/" TargetMode="External"/><Relationship Id="rId1901" Type="http://schemas.openxmlformats.org/officeDocument/2006/relationships/hyperlink" Target="https://nakedsecurity.sophos.com/2016/05/06/will-a-visit-to-the-pirate-bay-end-in-malware/" TargetMode="External"/><Relationship Id="rId3659" Type="http://schemas.openxmlformats.org/officeDocument/2006/relationships/hyperlink" Target="https://nakedsecurity.sophos.com/2020/03/18/android-malware-uses-coronavirus-for-sextortion-ransomware-combo/" TargetMode="External"/><Relationship Id="rId3866" Type="http://schemas.openxmlformats.org/officeDocument/2006/relationships/hyperlink" Target="https://symantec-enterprise-blogs.security.com/blogs/threat-intelligence/sms-phishing-coronavirus" TargetMode="External"/><Relationship Id="rId787" Type="http://schemas.openxmlformats.org/officeDocument/2006/relationships/hyperlink" Target="https://blog.malwarebytes.com/cybercrime/2018/10/mobile-menace-monday-top-five-scariest-mobile-threats/" TargetMode="External"/><Relationship Id="rId994" Type="http://schemas.openxmlformats.org/officeDocument/2006/relationships/hyperlink" Target="https://blog.malwarebytes.com/threat-analysis/2018/07/obfuscated-coinhive-shortlink-reveals-larger-mining-operation/" TargetMode="External"/><Relationship Id="rId2468" Type="http://schemas.openxmlformats.org/officeDocument/2006/relationships/hyperlink" Target="https://blog.trendmicro.com/trendlabs-security-intelligence/qkg-filecoder-self-replicating-document-encrypting-ransomware/" TargetMode="External"/><Relationship Id="rId2675" Type="http://schemas.openxmlformats.org/officeDocument/2006/relationships/hyperlink" Target="https://www.kaspersky.com/blog/instagram-hijack-new-wave/25997/" TargetMode="External"/><Relationship Id="rId2882" Type="http://schemas.openxmlformats.org/officeDocument/2006/relationships/hyperlink" Target="https://securelist.com/roaming-mantis-part-3/88071/" TargetMode="External"/><Relationship Id="rId3519" Type="http://schemas.openxmlformats.org/officeDocument/2006/relationships/hyperlink" Target="https://blog.malwarebytes.com/privacy-2/2020/02/google-maps-online-interventions-with-offline-ramifications/" TargetMode="External"/><Relationship Id="rId3726" Type="http://schemas.openxmlformats.org/officeDocument/2006/relationships/hyperlink" Target="https://www.mcafee.com/blogs/languages/espanol/como-atacan-los-telefonos-los-hackers-y-como-puedo-evitarlo/?hilite=%27google%27%2C%27malware%27" TargetMode="External"/><Relationship Id="rId3933" Type="http://schemas.openxmlformats.org/officeDocument/2006/relationships/hyperlink" Target="https://www.welivesecurity.com/2020/07/14/welcome-chat-secure-messaging-app-nothing-further-truth/" TargetMode="External"/><Relationship Id="rId647" Type="http://schemas.openxmlformats.org/officeDocument/2006/relationships/hyperlink" Target="https://www.fortinet.com/blog/threat-research/android-locker-malware-uses-google-cloud-messaging-service.html" TargetMode="External"/><Relationship Id="rId854" Type="http://schemas.openxmlformats.org/officeDocument/2006/relationships/hyperlink" Target="https://www.welivesecurity.com/2017/09/14/cryptocurrency-web-mining-union-profit/" TargetMode="External"/><Relationship Id="rId1277" Type="http://schemas.openxmlformats.org/officeDocument/2006/relationships/hyperlink" Target="https://nakedsecurity.sophos.com/2017/06/07/russians-apparently-targeted-us-election-via-phishing-attacks/" TargetMode="External"/><Relationship Id="rId1484" Type="http://schemas.openxmlformats.org/officeDocument/2006/relationships/hyperlink" Target="https://www.pandasecurity.com/mediacenter/mobile-news/dangers-public-wifi/" TargetMode="External"/><Relationship Id="rId1691" Type="http://schemas.openxmlformats.org/officeDocument/2006/relationships/hyperlink" Target="https://www.carbonblack.com/2018/11/27/building-better-evaluation-criteria-for-linux-security/" TargetMode="External"/><Relationship Id="rId2328" Type="http://schemas.openxmlformats.org/officeDocument/2006/relationships/hyperlink" Target="https://www.welivesecurity.com/2016/10/28/international-internet-day-great-network-targeted-cybercriminals/" TargetMode="External"/><Relationship Id="rId2535" Type="http://schemas.openxmlformats.org/officeDocument/2006/relationships/hyperlink" Target="https://blog.trendmicro.com/trendlabs-security-intelligence/legitimate-application-anydesk-bundled-with-new-ransomware-variant/" TargetMode="External"/><Relationship Id="rId2742" Type="http://schemas.openxmlformats.org/officeDocument/2006/relationships/hyperlink" Target="https://nakedsecurity.sophos.com/2019/06/07/researchers-eavesdrop-on-smartphone-finger-taps/" TargetMode="External"/><Relationship Id="rId507" Type="http://schemas.openxmlformats.org/officeDocument/2006/relationships/hyperlink" Target="https://nakedsecurity.sophos.com/2018/06/20/alleged-vault-7-leaker-was-busted-because-of-basic-security-blunders/" TargetMode="External"/><Relationship Id="rId714" Type="http://schemas.openxmlformats.org/officeDocument/2006/relationships/hyperlink" Target="https://blog.malwarebytes.com/security-world/2016/04/a-week-in-security-apr-03-apr-09/" TargetMode="External"/><Relationship Id="rId921" Type="http://schemas.openxmlformats.org/officeDocument/2006/relationships/hyperlink" Target="https://www.fortinet.com/blog/threat-research/black-alps-2017-wrap-up.html" TargetMode="External"/><Relationship Id="rId1137" Type="http://schemas.openxmlformats.org/officeDocument/2006/relationships/hyperlink" Target="https://unit42.paloaltonetworks.com/unit42-practice-makes-perfect-nemucod-evolves-delivery-obfuscation-techniques-harvest-credentials/" TargetMode="External"/><Relationship Id="rId1344" Type="http://schemas.openxmlformats.org/officeDocument/2006/relationships/hyperlink" Target="https://blog.trendmicro.com/trendlabs-security-intelligence/malicious-chrome-extensions-found-chrome-web-store-form-droidclub-botnet/" TargetMode="External"/><Relationship Id="rId1551" Type="http://schemas.openxmlformats.org/officeDocument/2006/relationships/hyperlink" Target="https://www.symantec.com/blogs/threat-intelligence/security-vpn-ios-macos" TargetMode="External"/><Relationship Id="rId2602" Type="http://schemas.openxmlformats.org/officeDocument/2006/relationships/hyperlink" Target="https://nakedsecurity.sophos.com/2018/10/03/googles-new-rules-for-developers-make-chrome-extensions-safer-for-all/" TargetMode="External"/><Relationship Id="rId50" Type="http://schemas.openxmlformats.org/officeDocument/2006/relationships/hyperlink" Target="https://www.welivesecurity.com/2016/10/05/malware-researcher-lukas-stefanko-will-online-reddit/" TargetMode="External"/><Relationship Id="rId1204" Type="http://schemas.openxmlformats.org/officeDocument/2006/relationships/hyperlink" Target="https://nakedsecurity.sophos.com/2016/12/16/dnc-chief-podesta-led-to-phishing-link-thanks-to-a-typo/" TargetMode="External"/><Relationship Id="rId1411" Type="http://schemas.openxmlformats.org/officeDocument/2006/relationships/hyperlink" Target="https://blog.malwarebytes.com/101/2018/03/you-down-with-p2p-10-tips-to-secure-your-mobile-payment-app/" TargetMode="External"/><Relationship Id="rId3169" Type="http://schemas.openxmlformats.org/officeDocument/2006/relationships/hyperlink" Target="https://blog.malwarebytes.com/scams/2019/08/the-lucrative-business-of-bitcoin-sextortion-scams/" TargetMode="External"/><Relationship Id="rId3376" Type="http://schemas.openxmlformats.org/officeDocument/2006/relationships/hyperlink" Target="https://www.sentinelone.com/blog/build-your-own-ransomware-project-root-behind-enemy-lines-part-2/" TargetMode="External"/><Relationship Id="rId3583" Type="http://schemas.openxmlformats.org/officeDocument/2006/relationships/hyperlink" Target="https://nakedsecurity.sophos.com/2020/03/03/xss-plugin-vulnerabilities-plague-wordpress-users/" TargetMode="External"/><Relationship Id="rId297" Type="http://schemas.openxmlformats.org/officeDocument/2006/relationships/hyperlink" Target="https://securingtomorrow.mcafee.com/other-blogs/trusted-advisor/running-ransomware-mobile-users-guide/" TargetMode="External"/><Relationship Id="rId2185" Type="http://schemas.openxmlformats.org/officeDocument/2006/relationships/hyperlink" Target="https://www.carbonblack.com/2019/03/04/carbon-black-cybersecurity-experts-to-present-in-4-sessions-at-rsa-2019/" TargetMode="External"/><Relationship Id="rId2392" Type="http://schemas.openxmlformats.org/officeDocument/2006/relationships/hyperlink" Target="https://www.kaspersky.com/blog/travel-routers-not-secure/14652/" TargetMode="External"/><Relationship Id="rId3029" Type="http://schemas.openxmlformats.org/officeDocument/2006/relationships/hyperlink" Target="https://blog.trendmicro.com/trendlabs-security-intelligence/html-attachments-phishing-used-bec-attacks/" TargetMode="External"/><Relationship Id="rId3236" Type="http://schemas.openxmlformats.org/officeDocument/2006/relationships/hyperlink" Target="https://nakedsecurity.sophos.com/2019/09/12/google-experiments-with-dns-over-http-in-chrome/" TargetMode="External"/><Relationship Id="rId3790" Type="http://schemas.openxmlformats.org/officeDocument/2006/relationships/hyperlink" Target="https://unit42.paloaltonetworks.com/how-cybercriminals-prey-on-the-covid-19-pandemic/" TargetMode="External"/><Relationship Id="rId157" Type="http://schemas.openxmlformats.org/officeDocument/2006/relationships/hyperlink" Target="https://www.kaspersky.com/blog/adwind-rat-2/15126/" TargetMode="External"/><Relationship Id="rId364" Type="http://schemas.openxmlformats.org/officeDocument/2006/relationships/hyperlink" Target="https://unit42.paloaltonetworks.com/scarlet-mimic-years-long-espionage-targets-minority-activists/" TargetMode="External"/><Relationship Id="rId2045" Type="http://schemas.openxmlformats.org/officeDocument/2006/relationships/hyperlink" Target="https://www.symantec.com/blogs/threat-intelligence/detecting-credential-dumping" TargetMode="External"/><Relationship Id="rId3443" Type="http://schemas.openxmlformats.org/officeDocument/2006/relationships/hyperlink" Target="https://blog.malwarebytes.com/awareness/2019/12/a-decade-in-cybersecurity-fails-top-breaches-threats-of-2010s/" TargetMode="External"/><Relationship Id="rId3650" Type="http://schemas.openxmlformats.org/officeDocument/2006/relationships/hyperlink" Target="https://www.welivesecurity.com/2020/03/12/tracking-turla-new-backdoor-armenian-watering-holes/" TargetMode="External"/><Relationship Id="rId571" Type="http://schemas.openxmlformats.org/officeDocument/2006/relationships/hyperlink" Target="https://nakedsecurity.sophos.com/2017/09/29/android-malware-zniu-exploits-dirtycow-vulnerability/" TargetMode="External"/><Relationship Id="rId2252" Type="http://schemas.openxmlformats.org/officeDocument/2006/relationships/hyperlink" Target="https://blog.trendmicro.com/trendlabs-security-intelligence/petya-crypto-ransomware-overwrites-mbr-lock-users-computers/" TargetMode="External"/><Relationship Id="rId3303" Type="http://schemas.openxmlformats.org/officeDocument/2006/relationships/hyperlink" Target="https://blog.malwarebytes.com/awareness/2019/10/when-can-we-get-rid-of-passwords-for-good/" TargetMode="External"/><Relationship Id="rId3510" Type="http://schemas.openxmlformats.org/officeDocument/2006/relationships/hyperlink" Target="https://nakedsecurity.sophos.com/2020/02/05/critical-android-flaws-patched-in-february-bulletin/" TargetMode="External"/><Relationship Id="rId224" Type="http://schemas.openxmlformats.org/officeDocument/2006/relationships/hyperlink" Target="https://securingtomorrow.mcafee.com/consumer/consumer-threat-notices/fake-banking-app-android-malware/" TargetMode="External"/><Relationship Id="rId431" Type="http://schemas.openxmlformats.org/officeDocument/2006/relationships/hyperlink" Target="https://www.sentinelone.com/blog/weekly-recap-cybersecurity-news-1-5/" TargetMode="External"/><Relationship Id="rId1061" Type="http://schemas.openxmlformats.org/officeDocument/2006/relationships/hyperlink" Target="https://securingtomorrow.mcafee.com/consumer/consumer-threat-notices/vega-stealer-malware-chrome-and-firefox-browsers/" TargetMode="External"/><Relationship Id="rId2112" Type="http://schemas.openxmlformats.org/officeDocument/2006/relationships/hyperlink" Target="https://www.carbonblack.com/2019/04/04/cb-tau-threat-intelligence-notification-email-vbs-downloader-connects-to-c2-server-downloads-trickbot-payload/" TargetMode="External"/><Relationship Id="rId1878" Type="http://schemas.openxmlformats.org/officeDocument/2006/relationships/hyperlink" Target="https://nakedsecurity.sophos.com/2017/01/16/spora-ransomware-goes-freemium-with-four-different-payment-options/" TargetMode="External"/><Relationship Id="rId2929" Type="http://schemas.openxmlformats.org/officeDocument/2006/relationships/hyperlink" Target="https://securelist.com/top-8-reasons-you-dont-want-to-miss-sas-2017/77813/" TargetMode="External"/><Relationship Id="rId4077" Type="http://schemas.openxmlformats.org/officeDocument/2006/relationships/hyperlink" Target="https://www.mcafee.com/blogs/consumer/5g-and-the-iot-a-look-ahead-at-whats-next-for-your-home-and-community/?hilite=%27play%27%2C%27store%27%2C%27malicious%27" TargetMode="External"/><Relationship Id="rId1738" Type="http://schemas.openxmlformats.org/officeDocument/2006/relationships/hyperlink" Target="https://www.sentinelone.com/blog/preventing-ransomware-attacks-vital-healthcare/" TargetMode="External"/><Relationship Id="rId3093" Type="http://schemas.openxmlformats.org/officeDocument/2006/relationships/hyperlink" Target="https://www.sentinelone.com/blog/megacortex-malware-authors-serve-up-bad-tasting-ransomware/" TargetMode="External"/><Relationship Id="rId4144" Type="http://schemas.openxmlformats.org/officeDocument/2006/relationships/hyperlink" Target="https://www.sentinelone.com/blog/ransomware-and-the-perils-of-paying/" TargetMode="External"/><Relationship Id="rId1945" Type="http://schemas.openxmlformats.org/officeDocument/2006/relationships/hyperlink" Target="https://securingtomorrow.mcafee.com/consumer/consumer-threat-notices/whatsapp-spyware-bug/" TargetMode="External"/><Relationship Id="rId3160" Type="http://schemas.openxmlformats.org/officeDocument/2006/relationships/hyperlink" Target="https://unit42.paloaltonetworks.com/newly-registered-domains-malicious-abuse-by-bad-actors/" TargetMode="External"/><Relationship Id="rId4004" Type="http://schemas.openxmlformats.org/officeDocument/2006/relationships/hyperlink" Target="https://blog.malwarebytes.com/awareness/2020/08/just-tell-me-how-to-fix-my-computer-a-crash-course-on-malware-detection/" TargetMode="External"/><Relationship Id="rId1805" Type="http://schemas.openxmlformats.org/officeDocument/2006/relationships/hyperlink" Target="https://securingtomorrow.mcafee.com/consumer/family-safety/what-parents-need-to-know-about-the-popular-app-mappen/" TargetMode="External"/><Relationship Id="rId3020" Type="http://schemas.openxmlformats.org/officeDocument/2006/relationships/hyperlink" Target="https://blog.trendmicro.com/trendlabs-security-intelligence/new-phishing-scam-uses-aes-encryption-and-goes-after-apple-ids/" TargetMode="External"/><Relationship Id="rId3977" Type="http://schemas.openxmlformats.org/officeDocument/2006/relationships/hyperlink" Target="https://www.mcafee.com/blogs/other-blogs/mcafee-labs/call-an-exorcist-my-robots-possessed/?hilite=%27android%27%2C%27malicious%27" TargetMode="External"/><Relationship Id="rId898" Type="http://schemas.openxmlformats.org/officeDocument/2006/relationships/hyperlink" Target="https://www.fortinet.com/blog/threat-research/pokemon-go-accounts-targeted-by-bogus-pokemon-go-bot.html" TargetMode="External"/><Relationship Id="rId2579" Type="http://schemas.openxmlformats.org/officeDocument/2006/relationships/hyperlink" Target="https://www.pandasecurity.com/mediacenter/security/cost-data-breach/" TargetMode="External"/><Relationship Id="rId2786" Type="http://schemas.openxmlformats.org/officeDocument/2006/relationships/hyperlink" Target="https://unit42.paloaltonetworks.com/evasion-of-security-policies-by-vpn-clients-poses-great-risk-to-network-operators/" TargetMode="External"/><Relationship Id="rId2993" Type="http://schemas.openxmlformats.org/officeDocument/2006/relationships/hyperlink" Target="https://securelist.com/good-morning-android/75731/" TargetMode="External"/><Relationship Id="rId3837" Type="http://schemas.openxmlformats.org/officeDocument/2006/relationships/hyperlink" Target="https://www.sentinelone.com/blog/hackers-on-macs-what-are-the-must-have-apps-tools/" TargetMode="External"/><Relationship Id="rId758" Type="http://schemas.openxmlformats.org/officeDocument/2006/relationships/hyperlink" Target="https://blog.malwarebytes.com/security-world/week-in-security/2018/01/a-week-in-security-january-15-january-21/" TargetMode="External"/><Relationship Id="rId965" Type="http://schemas.openxmlformats.org/officeDocument/2006/relationships/hyperlink" Target="https://blog.malwarebytes.com/cybercrime/2016/04/fake-lastpass-extension-exposes-users-to-ads-and-installs/" TargetMode="External"/><Relationship Id="rId1388" Type="http://schemas.openxmlformats.org/officeDocument/2006/relationships/hyperlink" Target="https://www.pandasecurity.com/mediacenter/security/cybersecurity-pop-culture/" TargetMode="External"/><Relationship Id="rId1595" Type="http://schemas.openxmlformats.org/officeDocument/2006/relationships/hyperlink" Target="https://blog.malwarebytes.com/security-world/conferences-security-world/2018/05/exploring-virtual-worlds-advergaming/" TargetMode="External"/><Relationship Id="rId2439" Type="http://schemas.openxmlformats.org/officeDocument/2006/relationships/hyperlink" Target="https://blog.trendmicro.com/trendlabs-security-intelligence/android-mobile-ransomware-evolution/" TargetMode="External"/><Relationship Id="rId2646" Type="http://schemas.openxmlformats.org/officeDocument/2006/relationships/hyperlink" Target="https://unit42.paloaltonetworks.com/darkhydrus-delivers-new-trojan-that-can-use-google-drive-for-c2-communications/" TargetMode="External"/><Relationship Id="rId2853" Type="http://schemas.openxmlformats.org/officeDocument/2006/relationships/hyperlink" Target="https://securelist.com/kaspersky-security-bulletin-threat-predictions-for-2019/88878/" TargetMode="External"/><Relationship Id="rId3904" Type="http://schemas.openxmlformats.org/officeDocument/2006/relationships/hyperlink" Target="https://www.welivesecurity.com/2020/06/24/new-ransomware-uses-covid19-tracing-guise-target-canada-eset-decryptor/" TargetMode="External"/><Relationship Id="rId94" Type="http://schemas.openxmlformats.org/officeDocument/2006/relationships/hyperlink" Target="https://www.welivesecurity.com/2017/03/23/download-minecraft-mods-google-play-read/" TargetMode="External"/><Relationship Id="rId618" Type="http://schemas.openxmlformats.org/officeDocument/2006/relationships/hyperlink" Target="https://www.fortinet.com/blog/threat-research/unmasking-android-malware-a-deep-dive-into-a-new-rootnik-variant-part-iii.html" TargetMode="External"/><Relationship Id="rId825" Type="http://schemas.openxmlformats.org/officeDocument/2006/relationships/hyperlink" Target="https://www.welivesecurity.com/2017/09/13/downandexec-banking-malware-cdns-brazil/" TargetMode="External"/><Relationship Id="rId1248" Type="http://schemas.openxmlformats.org/officeDocument/2006/relationships/hyperlink" Target="https://nakedsecurity.sophos.com/2018/08/23/how-an-uploaded-image-could-take-over-your-website-and-how-to-stop-it/" TargetMode="External"/><Relationship Id="rId1455" Type="http://schemas.openxmlformats.org/officeDocument/2006/relationships/hyperlink" Target="https://nakedsecurity.sophos.com/2018/06/21/offline-android-apps-get-new-security-check/" TargetMode="External"/><Relationship Id="rId1662" Type="http://schemas.openxmlformats.org/officeDocument/2006/relationships/hyperlink" Target="https://blog.malwarebytes.com/threat-analysis/2016/03/social-sites-likes-and-livejournal-hit-with-malvertising/" TargetMode="External"/><Relationship Id="rId2506" Type="http://schemas.openxmlformats.org/officeDocument/2006/relationships/hyperlink" Target="https://blog.malwarebytes.com/threat-analysis/2018/02/encryption-101-shione-ransomware-case-study/" TargetMode="External"/><Relationship Id="rId1108" Type="http://schemas.openxmlformats.org/officeDocument/2006/relationships/hyperlink" Target="https://unit42.paloaltonetworks.com/unit42-malspam-targeting-brazil-continues-evolve/" TargetMode="External"/><Relationship Id="rId1315" Type="http://schemas.openxmlformats.org/officeDocument/2006/relationships/hyperlink" Target="https://blog.trendmicro.com/trendlabs-security-intelligence/zniu-first-android-malware-exploit-dirty-cow-vulnerability/" TargetMode="External"/><Relationship Id="rId2713" Type="http://schemas.openxmlformats.org/officeDocument/2006/relationships/hyperlink" Target="https://www.pandasecurity.com/mediacenter/mobile-news/what-exactly-are-mobile-apps/" TargetMode="External"/><Relationship Id="rId2920" Type="http://schemas.openxmlformats.org/officeDocument/2006/relationships/hyperlink" Target="https://securelist.com/gugi-from-an-sms-trojan-to-a-mobile-banking-trojan/76023/" TargetMode="External"/><Relationship Id="rId1522" Type="http://schemas.openxmlformats.org/officeDocument/2006/relationships/hyperlink" Target="https://www.symantec.com/blogs/threat-intelligence/formjacking-targeting-popular-stores" TargetMode="External"/><Relationship Id="rId21" Type="http://schemas.openxmlformats.org/officeDocument/2006/relationships/hyperlink" Target="https://threatvector.cylance.com/en_us/home/this-week-in-security-12-01-2017.html" TargetMode="External"/><Relationship Id="rId2089" Type="http://schemas.openxmlformats.org/officeDocument/2006/relationships/hyperlink" Target="https://blog.malwarebytes.com/101/2019/02/google-chrome-announces-plans-improve-url-display-website-identity/" TargetMode="External"/><Relationship Id="rId3487" Type="http://schemas.openxmlformats.org/officeDocument/2006/relationships/hyperlink" Target="https://www.pandasecurity.com/en/mediacenter/panda-security/global-security-hybrid-conflicts/" TargetMode="External"/><Relationship Id="rId3694" Type="http://schemas.openxmlformats.org/officeDocument/2006/relationships/hyperlink" Target="https://www.mcafee.com/blogs/languages/portugues/whatsapp-suas-mensagens-privadas-sao-privadas-mesmo/?hilite=%27android%27%2C%27malware%27" TargetMode="External"/><Relationship Id="rId2296" Type="http://schemas.openxmlformats.org/officeDocument/2006/relationships/hyperlink" Target="https://www.pandasecurity.com/mediacenter/products/panda-safe-web/" TargetMode="External"/><Relationship Id="rId3347" Type="http://schemas.openxmlformats.org/officeDocument/2006/relationships/hyperlink" Target="https://www.fortinet.com/blog/industry-trends/performance-business-innovation" TargetMode="External"/><Relationship Id="rId3554" Type="http://schemas.openxmlformats.org/officeDocument/2006/relationships/hyperlink" Target="https://blog.malwarebytes.com/scams/2020/02/rudy-giulianis-twitter-mishaps-invite-typosquatters-and-scammers/" TargetMode="External"/><Relationship Id="rId3761" Type="http://schemas.openxmlformats.org/officeDocument/2006/relationships/hyperlink" Target="https://nakedsecurity.sophos.com/2020/04/09/google-removes-android-vpn-with-critical-vulnerability-from-play-store/" TargetMode="External"/><Relationship Id="rId268" Type="http://schemas.openxmlformats.org/officeDocument/2006/relationships/hyperlink" Target="https://securingtomorrow.mcafee.com/languages/german/bedrohungsprognosen-von-mcafee-labs-fur-2019/" TargetMode="External"/><Relationship Id="rId475" Type="http://schemas.openxmlformats.org/officeDocument/2006/relationships/hyperlink" Target="https://nakedsecurity.sophos.com/2017/04/13/android-malware-creators-throw-up-a-roadblock-to-thwart-the-good-guys/" TargetMode="External"/><Relationship Id="rId682" Type="http://schemas.openxmlformats.org/officeDocument/2006/relationships/hyperlink" Target="https://blog.malwarebytes.com/101/2018/12/something-else-phishy-detect-phishing-attempts-mobile/" TargetMode="External"/><Relationship Id="rId2156" Type="http://schemas.openxmlformats.org/officeDocument/2006/relationships/hyperlink" Target="https://www.carbonblack.com/2019/02/25/cb-customer-spotlight-qa-with-msd-of-mt-vernons-william-stein/" TargetMode="External"/><Relationship Id="rId2363" Type="http://schemas.openxmlformats.org/officeDocument/2006/relationships/hyperlink" Target="https://blog.malwarebytes.com/101/2017/02/tips-to-stay-secure-during-tax-season/" TargetMode="External"/><Relationship Id="rId2570" Type="http://schemas.openxmlformats.org/officeDocument/2006/relationships/hyperlink" Target="https://www.welivesecurity.com/2018/07/26/chrome-68-flags-http-sites-not-secure/" TargetMode="External"/><Relationship Id="rId3207" Type="http://schemas.openxmlformats.org/officeDocument/2006/relationships/hyperlink" Target="https://www.mcafee.com/blogs/other-blogs/mcafee-labs/apple-ios-attack-underscores-importance-of-threat-research/?hilite=%27android%27%2C%27malicious%27" TargetMode="External"/><Relationship Id="rId3414" Type="http://schemas.openxmlformats.org/officeDocument/2006/relationships/hyperlink" Target="https://nakedsecurity.sophos.com/2019/12/09/networking-attack-gives-hijackers-vpn-access/" TargetMode="External"/><Relationship Id="rId3621" Type="http://schemas.openxmlformats.org/officeDocument/2006/relationships/hyperlink" Target="https://www.mcafee.com/blogs/languages/espanol/mx-es-seguro-whatsapp-para-los-ninos-esto-es-lo-que-los-padres-deben-saber/?hilite=%27google%27%2C%27malware%27" TargetMode="External"/><Relationship Id="rId128" Type="http://schemas.openxmlformats.org/officeDocument/2006/relationships/hyperlink" Target="https://labsblog.f-secure.com/2017/05/31/now-hiring-developers-researchers-data-scientists/" TargetMode="External"/><Relationship Id="rId335" Type="http://schemas.openxmlformats.org/officeDocument/2006/relationships/hyperlink" Target="https://securingtomorrow.mcafee.com/consumer/consumer-threat-notices/facebook-messenger-flaw/" TargetMode="External"/><Relationship Id="rId542" Type="http://schemas.openxmlformats.org/officeDocument/2006/relationships/hyperlink" Target="https://nakedsecurity.sophos.com/2017/08/03/chromes-built-in-adblocker-arrives-for-early-adopters/" TargetMode="External"/><Relationship Id="rId1172" Type="http://schemas.openxmlformats.org/officeDocument/2006/relationships/hyperlink" Target="https://www.sentinelone.com/blog/macos-cryptomining-malware-rise/" TargetMode="External"/><Relationship Id="rId2016" Type="http://schemas.openxmlformats.org/officeDocument/2006/relationships/hyperlink" Target="https://securingtomorrow.mcafee.com/consumer/mobile-and-iot-security/how-to-protect-three-common-iot-devices-in-2019/" TargetMode="External"/><Relationship Id="rId2223" Type="http://schemas.openxmlformats.org/officeDocument/2006/relationships/hyperlink" Target="https://www.kaspersky.com/blog/hardware-wallets-hacked/25315/" TargetMode="External"/><Relationship Id="rId2430" Type="http://schemas.openxmlformats.org/officeDocument/2006/relationships/hyperlink" Target="https://blog.trendmicro.com/trendlabs-security-intelligence/vulnerability-f2fs-file-system-leads-memory-corruption-android-linux/" TargetMode="External"/><Relationship Id="rId402" Type="http://schemas.openxmlformats.org/officeDocument/2006/relationships/hyperlink" Target="https://www.pandasecurity.com/mediacenter/panda-security/whitepaper-financial-sector/" TargetMode="External"/><Relationship Id="rId1032" Type="http://schemas.openxmlformats.org/officeDocument/2006/relationships/hyperlink" Target="https://blog.malwarebytes.com/puppum/2016/09/pup-friday-nikoff-security-redux/" TargetMode="External"/><Relationship Id="rId4188" Type="http://schemas.openxmlformats.org/officeDocument/2006/relationships/hyperlink" Target="https://www.kaspersky.com/blog/telegram-privacy-security/38444/" TargetMode="External"/><Relationship Id="rId1989" Type="http://schemas.openxmlformats.org/officeDocument/2006/relationships/hyperlink" Target="https://www.kaspersky.com/blog/trojans-steal-porn-site-accounts/25720/" TargetMode="External"/><Relationship Id="rId4048" Type="http://schemas.openxmlformats.org/officeDocument/2006/relationships/hyperlink" Target="https://www.mcafee.com/blogs/other-blogs/mcafee-labs/securing-space-4-0-one-small-step-or-a-giant-leap-part-2/?hilite=%27android%27%2C%27malware%27" TargetMode="External"/><Relationship Id="rId1849" Type="http://schemas.openxmlformats.org/officeDocument/2006/relationships/hyperlink" Target="https://www.fortinet.com/blog/threat-research/rise-of-one-more-mirai-worm-variant.html" TargetMode="External"/><Relationship Id="rId3064" Type="http://schemas.openxmlformats.org/officeDocument/2006/relationships/hyperlink" Target="https://www.symantec.com/connect/blogs/android-malware-google-play-adds-devices-botnet-and-performs-ddos-attacks" TargetMode="External"/><Relationship Id="rId192" Type="http://schemas.openxmlformats.org/officeDocument/2006/relationships/hyperlink" Target="https://www.kaspersky.com/blog/kaspersky-utilities/11605/" TargetMode="External"/><Relationship Id="rId1709" Type="http://schemas.openxmlformats.org/officeDocument/2006/relationships/hyperlink" Target="https://nakedsecurity.sophos.com/2016/11/08/microsoft-to-shield-world-chess-champion-from-russian-hackers/" TargetMode="External"/><Relationship Id="rId1916" Type="http://schemas.openxmlformats.org/officeDocument/2006/relationships/hyperlink" Target="https://www.kaspersky.com/blog/fireball-adware/17015/" TargetMode="External"/><Relationship Id="rId3271" Type="http://schemas.openxmlformats.org/officeDocument/2006/relationships/hyperlink" Target="https://nakedsecurity.sophos.com/2019/09/27/apple-users-patch-now-the-bug-that-got-away-has-been-fixed/" TargetMode="External"/><Relationship Id="rId4115" Type="http://schemas.openxmlformats.org/officeDocument/2006/relationships/hyperlink" Target="https://www.mcafee.com/blogs/consumer/free-vpns-may-still-come-with-a-price/?hilite=%27google%27%2C%27malware%27" TargetMode="External"/><Relationship Id="rId2080" Type="http://schemas.openxmlformats.org/officeDocument/2006/relationships/hyperlink" Target="https://blog.malwarebytes.com/security-world/2019/03/googles-nest-fiasco-harms-user-trust-and-invades-their-privacy/" TargetMode="External"/><Relationship Id="rId3131" Type="http://schemas.openxmlformats.org/officeDocument/2006/relationships/hyperlink" Target="https://www.welivesecurity.com/2019/08/08/facebook-android-app-developers-lawsuits/" TargetMode="External"/><Relationship Id="rId2897" Type="http://schemas.openxmlformats.org/officeDocument/2006/relationships/hyperlink" Target="https://securelist.com/what-interests-children-online/78622/" TargetMode="External"/><Relationship Id="rId3948" Type="http://schemas.openxmlformats.org/officeDocument/2006/relationships/hyperlink" Target="https://blog.malwarebytes.com/a-week-in-security/2020/07/a-week-in-security-july-20-26/" TargetMode="External"/><Relationship Id="rId869" Type="http://schemas.openxmlformats.org/officeDocument/2006/relationships/hyperlink" Target="https://www.welivesecurity.com/2016/12/13/rise-telebots-analyzing-disruptive-killdisk-attacks/" TargetMode="External"/><Relationship Id="rId1499" Type="http://schemas.openxmlformats.org/officeDocument/2006/relationships/hyperlink" Target="https://www.sentinelone.com/blog/eu-gdpr-coming-prepared/" TargetMode="External"/><Relationship Id="rId729" Type="http://schemas.openxmlformats.org/officeDocument/2006/relationships/hyperlink" Target="https://blog.malwarebytes.com/security-world/2016/08/a-week-in-security-jul-31-aug-06/" TargetMode="External"/><Relationship Id="rId1359" Type="http://schemas.openxmlformats.org/officeDocument/2006/relationships/hyperlink" Target="https://blog.trendmicro.com/trendlabs-security-intelligence/a360-drive-adwind-remcos-netwire-rats/" TargetMode="External"/><Relationship Id="rId2757" Type="http://schemas.openxmlformats.org/officeDocument/2006/relationships/hyperlink" Target="https://www.kaspersky.com/blog/transatlantic-cable-podcast-96/27295/" TargetMode="External"/><Relationship Id="rId2964" Type="http://schemas.openxmlformats.org/officeDocument/2006/relationships/hyperlink" Target="https://securelist.com/it-threat-evolution-q2-2018/87172/" TargetMode="External"/><Relationship Id="rId3808" Type="http://schemas.openxmlformats.org/officeDocument/2006/relationships/hyperlink" Target="https://www.fortinet.com/blog/industry-trends/securing-critical-web-applications-for-business-continuity" TargetMode="External"/><Relationship Id="rId936" Type="http://schemas.openxmlformats.org/officeDocument/2006/relationships/hyperlink" Target="https://www.kaspersky.com/blog/lazarus-crypto-exchange-attack/23610/" TargetMode="External"/><Relationship Id="rId1219" Type="http://schemas.openxmlformats.org/officeDocument/2006/relationships/hyperlink" Target="https://nakedsecurity.sophos.com/2018/12/20/update-now-microsoft-patches-another-zero-day-flaw/" TargetMode="External"/><Relationship Id="rId1566" Type="http://schemas.openxmlformats.org/officeDocument/2006/relationships/hyperlink" Target="https://blog.malwarebytes.com/cybercrime/social-engineering-cybercrime/2017/03/new-targeted-attack-saudi-arabia-government/" TargetMode="External"/><Relationship Id="rId1773" Type="http://schemas.openxmlformats.org/officeDocument/2006/relationships/hyperlink" Target="https://www.welivesecurity.com/2016/06/07/beyond-teslacrypt-crysis-family-lays-claim-parts-territory/" TargetMode="External"/><Relationship Id="rId1980" Type="http://schemas.openxmlformats.org/officeDocument/2006/relationships/hyperlink" Target="https://nakedsecurity.sophos.com/2019/03/27/preinstalled-android-software-is-pilfering-your-data-say-researchers/" TargetMode="External"/><Relationship Id="rId2617" Type="http://schemas.openxmlformats.org/officeDocument/2006/relationships/hyperlink" Target="https://www.pandasecurity.com/mediacenter/news/new-york-city-cybercrime-app/" TargetMode="External"/><Relationship Id="rId2824" Type="http://schemas.openxmlformats.org/officeDocument/2006/relationships/hyperlink" Target="https://securelist.com/apt-trends-report-q1-2019/90643/" TargetMode="External"/><Relationship Id="rId65" Type="http://schemas.openxmlformats.org/officeDocument/2006/relationships/hyperlink" Target="https://www.welivesecurity.com/2016/08/15/quadrooter-unfortunately-cant-patched-now/" TargetMode="External"/><Relationship Id="rId1426" Type="http://schemas.openxmlformats.org/officeDocument/2006/relationships/hyperlink" Target="https://blog.malwarebytes.com/101/2018/07/third-party-dangers-ads-pipelines-and-plugins/" TargetMode="External"/><Relationship Id="rId1633" Type="http://schemas.openxmlformats.org/officeDocument/2006/relationships/hyperlink" Target="https://blog.malwarebytes.com/security-world/2016/02/a-week-in-security-jan-31-feb-6/" TargetMode="External"/><Relationship Id="rId1840" Type="http://schemas.openxmlformats.org/officeDocument/2006/relationships/hyperlink" Target="https://blog.malwarebytes.com/threat-analysis/mac-threat-analysis/2017/05/handbrake-hacked-to-drop-new-variant-of-proton-malware/" TargetMode="External"/><Relationship Id="rId1700" Type="http://schemas.openxmlformats.org/officeDocument/2006/relationships/hyperlink" Target="https://nakedsecurity.sophos.com/2017/09/11/when-is-a-bug-not-a-bug-when-microsoft-says-its-a-feature/" TargetMode="External"/><Relationship Id="rId3598" Type="http://schemas.openxmlformats.org/officeDocument/2006/relationships/hyperlink" Target="https://www.mcafee.com/blogs/consumer/mobile-threat-report-q1-2020/?hilite=%27play%27%2C%27store%27%2C%27malware%27" TargetMode="External"/><Relationship Id="rId3458" Type="http://schemas.openxmlformats.org/officeDocument/2006/relationships/hyperlink" Target="https://www.kaspersky.com/blog/snow-white-cryptominers/31987/" TargetMode="External"/><Relationship Id="rId3665" Type="http://schemas.openxmlformats.org/officeDocument/2006/relationships/hyperlink" Target="https://blog.malwarebytes.com/social-engineering/2020/03/cybercriminals-impersonate-world-health-organization-to-distribute-fake-coronavirus-e-book/" TargetMode="External"/><Relationship Id="rId3872" Type="http://schemas.openxmlformats.org/officeDocument/2006/relationships/hyperlink" Target="https://www.pandasecurity.com/en/mediacenter/mobile-news/no-the-fbi-is-not-trying-to-fine-you/" TargetMode="External"/><Relationship Id="rId379" Type="http://schemas.openxmlformats.org/officeDocument/2006/relationships/hyperlink" Target="https://www.pandasecurity.com/mediacenter/mobile-news/android-parental-control/" TargetMode="External"/><Relationship Id="rId586" Type="http://schemas.openxmlformats.org/officeDocument/2006/relationships/hyperlink" Target="https://www.symantec.com/blogs/threat-intelligence/hidden-app-malware-google-play" TargetMode="External"/><Relationship Id="rId793" Type="http://schemas.openxmlformats.org/officeDocument/2006/relationships/hyperlink" Target="https://blog.malwarebytes.com/cybercrime/2018/02/state-malicious-cryptomining/" TargetMode="External"/><Relationship Id="rId2267" Type="http://schemas.openxmlformats.org/officeDocument/2006/relationships/hyperlink" Target="https://blog.malwarebytes.com/threat-analysis/2016/05/7ev3n-ransomware/" TargetMode="External"/><Relationship Id="rId2474" Type="http://schemas.openxmlformats.org/officeDocument/2006/relationships/hyperlink" Target="https://securingtomorrow.mcafee.com/consumer/consumer-threat-notices/tech-support-scammers-spotify-forums/" TargetMode="External"/><Relationship Id="rId2681" Type="http://schemas.openxmlformats.org/officeDocument/2006/relationships/hyperlink" Target="https://blog.trendmicro.com/trendlabs-security-intelligence/miner-malware-spreads-beyond-china-uses-multiple-propagation-methods-including-eternalblue-powershell-abuse/" TargetMode="External"/><Relationship Id="rId3318" Type="http://schemas.openxmlformats.org/officeDocument/2006/relationships/hyperlink" Target="https://www.mcafee.com/blogs/consumer/how-googling-our-favourite-celebrities-is-a-risky-business/?hilite=%27play%27%2C%27store%27%2C%27malware%27" TargetMode="External"/><Relationship Id="rId3525" Type="http://schemas.openxmlformats.org/officeDocument/2006/relationships/hyperlink" Target="https://www.mcafee.com/blogs/consumer/consumer-threat-notices/whatsapp-desktop-vulnerabilities/?hilite=%27android%27%2C%27malware%27" TargetMode="External"/><Relationship Id="rId239" Type="http://schemas.openxmlformats.org/officeDocument/2006/relationships/hyperlink" Target="https://securingtomorrow.mcafee.com/consumer/consumer-threat-notices/marcher-malware/" TargetMode="External"/><Relationship Id="rId446" Type="http://schemas.openxmlformats.org/officeDocument/2006/relationships/hyperlink" Target="https://nakedsecurity.sophos.com/2017/03/08/why-is-windows-malware-cropping-up-in-android-apps/" TargetMode="External"/><Relationship Id="rId653" Type="http://schemas.openxmlformats.org/officeDocument/2006/relationships/hyperlink" Target="https://www.fortinet.com/blog/industry-trends/as-the-holiday-season-draws-near--mobile-malware-attacks-are-pre.html" TargetMode="External"/><Relationship Id="rId1076" Type="http://schemas.openxmlformats.org/officeDocument/2006/relationships/hyperlink" Target="https://securingtomorrow.mcafee.com/consumer/family-safety/high-tech-hackable-how-to-safeguard-your-smart-baby-devices/" TargetMode="External"/><Relationship Id="rId1283" Type="http://schemas.openxmlformats.org/officeDocument/2006/relationships/hyperlink" Target="https://nakedsecurity.sophos.com/2016/11/22/black-friday-what-to-watch-out-for-when-you-hit-the-stores/" TargetMode="External"/><Relationship Id="rId1490" Type="http://schemas.openxmlformats.org/officeDocument/2006/relationships/hyperlink" Target="https://www.sentinelone.com/blog/inside-safari-extensions-malware-golden-key-user-data/" TargetMode="External"/><Relationship Id="rId2127" Type="http://schemas.openxmlformats.org/officeDocument/2006/relationships/hyperlink" Target="https://www.carbonblack.com/2019/01/31/cb-threatsight-uncovers-stops-active-wannamine-cryptocurrency-attack-targeting-software-provider/" TargetMode="External"/><Relationship Id="rId2334" Type="http://schemas.openxmlformats.org/officeDocument/2006/relationships/hyperlink" Target="https://blog.trendmicro.com/trendlabs-security-intelligence/how-cerber-encrypts-database-files/" TargetMode="External"/><Relationship Id="rId3732" Type="http://schemas.openxmlformats.org/officeDocument/2006/relationships/hyperlink" Target="https://www.fortinet.com/blog/threat-research/new-agent-tesla-variant-spreading-by-phishing" TargetMode="External"/><Relationship Id="rId306" Type="http://schemas.openxmlformats.org/officeDocument/2006/relationships/hyperlink" Target="https://securingtomorrow.mcafee.com/consumer/family-safety/bank-smart-smartphone/" TargetMode="External"/><Relationship Id="rId860" Type="http://schemas.openxmlformats.org/officeDocument/2006/relationships/hyperlink" Target="https://www.welivesecurity.com/2017/05/02/single-protective-technology-means-single-point-failure/" TargetMode="External"/><Relationship Id="rId1143" Type="http://schemas.openxmlformats.org/officeDocument/2006/relationships/hyperlink" Target="https://www.pandasecurity.com/mediacenter/news/google-penalize-insecure-connections/" TargetMode="External"/><Relationship Id="rId2541" Type="http://schemas.openxmlformats.org/officeDocument/2006/relationships/hyperlink" Target="https://blog.trendmicro.com/trendlabs-security-intelligence/identifying-top-vulnerabilities-in-networks-old-vulnerabilities-iot-botnets-wireless-connection-exploits/" TargetMode="External"/><Relationship Id="rId513" Type="http://schemas.openxmlformats.org/officeDocument/2006/relationships/hyperlink" Target="https://nakedsecurity.sophos.com/2017/04/05/wikileaks-spills-source-code-files-for-cias-marble-framework/" TargetMode="External"/><Relationship Id="rId720" Type="http://schemas.openxmlformats.org/officeDocument/2006/relationships/hyperlink" Target="https://blog.malwarebytes.com/cybercrime/2017/05/mobile-menace-monday-ransomware-targets-tencent-users/" TargetMode="External"/><Relationship Id="rId1350" Type="http://schemas.openxmlformats.org/officeDocument/2006/relationships/hyperlink" Target="https://blog.trendmicro.com/trendlabs-security-intelligence/janus-android-app-signature-bypass-allows-attackers-modify-legitimate-apps/" TargetMode="External"/><Relationship Id="rId2401" Type="http://schemas.openxmlformats.org/officeDocument/2006/relationships/hyperlink" Target="https://blog.trendmicro.com/trendlabs-security-intelligence/rising-trend-attackers-using-lnk-files-download-malware/" TargetMode="External"/><Relationship Id="rId4159" Type="http://schemas.openxmlformats.org/officeDocument/2006/relationships/hyperlink" Target="https://www.sentinelone.com/blog/ransomware-fallout-talking-cyber-liabilities-and-insurance-hashtag-realtalk-with-aaron-bregg/" TargetMode="External"/><Relationship Id="rId1003" Type="http://schemas.openxmlformats.org/officeDocument/2006/relationships/hyperlink" Target="https://blog.malwarebytes.com/threat-analysis/2018/04/fakeupdates-campaign-leverages-multiple-website-platforms/" TargetMode="External"/><Relationship Id="rId1210" Type="http://schemas.openxmlformats.org/officeDocument/2006/relationships/hyperlink" Target="https://nakedsecurity.sophos.com/2018/11/20/update-now-dangerous-amp-for-wordpress-plugin-fixed/" TargetMode="External"/><Relationship Id="rId3175" Type="http://schemas.openxmlformats.org/officeDocument/2006/relationships/hyperlink" Target="https://www.mcafee.com/blogs/consumer/ellen-degeneres-instagram-hack-what-you-can-do-to-protect-your-account/?hilite=%27android%27%2C%27malicious%27" TargetMode="External"/><Relationship Id="rId3382" Type="http://schemas.openxmlformats.org/officeDocument/2006/relationships/hyperlink" Target="https://www.pandasecurity.com/en/mediacenter/mobile-security/android-bug-camera/" TargetMode="External"/><Relationship Id="rId4019" Type="http://schemas.openxmlformats.org/officeDocument/2006/relationships/hyperlink" Target="https://www.sentinelone.com/blog/the-blindingcan-rat-and-malicious-north-korean-activity/" TargetMode="External"/><Relationship Id="rId2191" Type="http://schemas.openxmlformats.org/officeDocument/2006/relationships/hyperlink" Target="https://nakedsecurity.sophos.com/2019/03/06/google-reveals-buggycow-macos-security-flaw/" TargetMode="External"/><Relationship Id="rId3035" Type="http://schemas.openxmlformats.org/officeDocument/2006/relationships/hyperlink" Target="https://blog.trendmicro.com/trendlabs-security-intelligence/self-promoting-app-google-play-pokemon-go/" TargetMode="External"/><Relationship Id="rId3242" Type="http://schemas.openxmlformats.org/officeDocument/2006/relationships/hyperlink" Target="https://nakedsecurity.sophos.com/2019/09/16/monday-review-the-hot-23-stories-of-the-week-34/" TargetMode="External"/><Relationship Id="rId163" Type="http://schemas.openxmlformats.org/officeDocument/2006/relationships/hyperlink" Target="https://www.kaspersky.com/blog/pegasus-spyware/14604/" TargetMode="External"/><Relationship Id="rId370" Type="http://schemas.openxmlformats.org/officeDocument/2006/relationships/hyperlink" Target="https://unit42.paloaltonetworks.com/unit-42-ransomware-trends/" TargetMode="External"/><Relationship Id="rId2051" Type="http://schemas.openxmlformats.org/officeDocument/2006/relationships/hyperlink" Target="https://www.symantec.com/blogs/threat-intelligence/microsoft-patch-tuesday-january-2019" TargetMode="External"/><Relationship Id="rId3102" Type="http://schemas.openxmlformats.org/officeDocument/2006/relationships/hyperlink" Target="https://unit42.paloaltonetworks.com/unveiling-11-new-adversary-playbooks/" TargetMode="External"/><Relationship Id="rId230" Type="http://schemas.openxmlformats.org/officeDocument/2006/relationships/hyperlink" Target="https://securingtomorrow.mcafee.com/consumer/consumer-threat-notices/android-timpdoor-smishing-scam/" TargetMode="External"/><Relationship Id="rId2868" Type="http://schemas.openxmlformats.org/officeDocument/2006/relationships/hyperlink" Target="https://securelist.com/bad-rabbit-ransomware/82851/" TargetMode="External"/><Relationship Id="rId3919" Type="http://schemas.openxmlformats.org/officeDocument/2006/relationships/hyperlink" Target="https://www.fortinet.com/blog/threat-research/into-the-rabbit-hole-offensive-dns-tunneling-rootkits" TargetMode="External"/><Relationship Id="rId4083" Type="http://schemas.openxmlformats.org/officeDocument/2006/relationships/hyperlink" Target="https://blog.malwarebytes.com/podcast/2020/10/lock-and-code-s1ep18-finding-consumer-value-in-cybersecurity-awareness-month-with-jamie-court/" TargetMode="External"/><Relationship Id="rId1677" Type="http://schemas.openxmlformats.org/officeDocument/2006/relationships/hyperlink" Target="https://www.carbonblack.com/2018/12/11/proper-file-integrity-monitoring-critical-in-light-of-big-breaches-regulatory-pressure/" TargetMode="External"/><Relationship Id="rId1884" Type="http://schemas.openxmlformats.org/officeDocument/2006/relationships/hyperlink" Target="https://nakedsecurity.sophos.com/2016/06/28/microsoft-pays-woman-10k-after-unauthorized-windows-10-update/" TargetMode="External"/><Relationship Id="rId2728" Type="http://schemas.openxmlformats.org/officeDocument/2006/relationships/hyperlink" Target="https://unit42.paloaltonetworks.com/web-based-threats-2018-q4-france-rises-to-1-for-malicious-url-hosting-us-1-for-phishing/" TargetMode="External"/><Relationship Id="rId2935" Type="http://schemas.openxmlformats.org/officeDocument/2006/relationships/hyperlink" Target="https://securelist.com/roaming-mantis-part-iv/90332/" TargetMode="External"/><Relationship Id="rId907" Type="http://schemas.openxmlformats.org/officeDocument/2006/relationships/hyperlink" Target="https://www.fortinet.com/blog/threat-research/japanlocker-an-excavation-to-its-indonesian-roots.html" TargetMode="External"/><Relationship Id="rId1537" Type="http://schemas.openxmlformats.org/officeDocument/2006/relationships/hyperlink" Target="https://www.symantec.com/blogs/threat-intelligence/email-report-2017" TargetMode="External"/><Relationship Id="rId1744" Type="http://schemas.openxmlformats.org/officeDocument/2006/relationships/hyperlink" Target="https://www.sentinelone.com/blog/new-cryptxxx-variant-discovered/" TargetMode="External"/><Relationship Id="rId1951" Type="http://schemas.openxmlformats.org/officeDocument/2006/relationships/hyperlink" Target="https://blog.malwarebytes.com/cybercrime/2019/01/two-factor-authentication-defeated-spotlight-2fas-latest-challenge/" TargetMode="External"/><Relationship Id="rId4150" Type="http://schemas.openxmlformats.org/officeDocument/2006/relationships/hyperlink" Target="https://www.kaspersky.com/blog/cyberpunk-2020-netrunner-arsenal/37988/" TargetMode="External"/><Relationship Id="rId36" Type="http://schemas.openxmlformats.org/officeDocument/2006/relationships/hyperlink" Target="https://www.welivesecurity.com/2018/02/28/cryptocurrency-scams-android/" TargetMode="External"/><Relationship Id="rId1604" Type="http://schemas.openxmlformats.org/officeDocument/2006/relationships/hyperlink" Target="https://blog.malwarebytes.com/cybercrime/2018/07/iot-domestic-abuse-can-stop/" TargetMode="External"/><Relationship Id="rId4010" Type="http://schemas.openxmlformats.org/officeDocument/2006/relationships/hyperlink" Target="https://nakedsecurity.sophos.com/2020/08/26/chrome-considered-harmful-the-law-of-unintended-consequences/" TargetMode="External"/><Relationship Id="rId1811" Type="http://schemas.openxmlformats.org/officeDocument/2006/relationships/hyperlink" Target="https://securingtomorrow.mcafee.com/consumer/stepping-cyber-safe-2018/" TargetMode="External"/><Relationship Id="rId3569" Type="http://schemas.openxmlformats.org/officeDocument/2006/relationships/hyperlink" Target="https://nakedsecurity.sophos.com/2020/02/25/mystery-zero-day-in-chrome-update-now/" TargetMode="External"/><Relationship Id="rId697" Type="http://schemas.openxmlformats.org/officeDocument/2006/relationships/hyperlink" Target="https://blog.malwarebytes.com/101/2018/08/8-everyday-technologies-that-can-make-you-vulnerable-to-cyberattacks/" TargetMode="External"/><Relationship Id="rId2378" Type="http://schemas.openxmlformats.org/officeDocument/2006/relationships/hyperlink" Target="https://nakedsecurity.sophos.com/2017/03/29/another-hole-opens-up-in-lastpass-that-could-take-weeks-to-fix/" TargetMode="External"/><Relationship Id="rId3429" Type="http://schemas.openxmlformats.org/officeDocument/2006/relationships/hyperlink" Target="https://www.mcafee.com/blogs/languages/espanol/cree-que-su-telefono-ha-sufrido-un-ciberataque-aqui-le-explicamos-que-hacer/?hilite=%27android%27%2C%27malware%27" TargetMode="External"/><Relationship Id="rId3776" Type="http://schemas.openxmlformats.org/officeDocument/2006/relationships/hyperlink" Target="https://blog.trendmicro.com/trendlabs-security-intelligence/coronavirus-update-app-leads-to-project-spy-android-and-ios-spyware/" TargetMode="External"/><Relationship Id="rId3983" Type="http://schemas.openxmlformats.org/officeDocument/2006/relationships/hyperlink" Target="https://www.mcafee.com/blogs/languages/german/whatsapp-benutzer-schutzen-sie-ihren-desktop-mit-diesen-tipps/?hilite=%27android%27%2C%27malware%27" TargetMode="External"/><Relationship Id="rId1187" Type="http://schemas.openxmlformats.org/officeDocument/2006/relationships/hyperlink" Target="https://www.sentinelone.com/blog/phishing-scams-service-thieves-steal-passwords/" TargetMode="External"/><Relationship Id="rId2585" Type="http://schemas.openxmlformats.org/officeDocument/2006/relationships/hyperlink" Target="https://nakedsecurity.sophos.com/2018/08/20/firefox-axes-add-ons-developer-pushes-back/" TargetMode="External"/><Relationship Id="rId2792" Type="http://schemas.openxmlformats.org/officeDocument/2006/relationships/hyperlink" Target="https://www.sentinelone.com/blog/macos-malware-2019-first-six-months/" TargetMode="External"/><Relationship Id="rId3636" Type="http://schemas.openxmlformats.org/officeDocument/2006/relationships/hyperlink" Target="https://www.mcafee.com/blogs/languages/espanol/como-ejecutar-un-analisis-antivirus/?hilite=%27android%27%2C%27malware%27" TargetMode="External"/><Relationship Id="rId3843" Type="http://schemas.openxmlformats.org/officeDocument/2006/relationships/hyperlink" Target="https://nakedsecurity.sophos.com/2020/05/19/cash-flashing-rapper-charged-with-money-laundering-for-btc-e/" TargetMode="External"/><Relationship Id="rId557" Type="http://schemas.openxmlformats.org/officeDocument/2006/relationships/hyperlink" Target="https://nakedsecurity.sophos.com/2017/02/20/monday-review-the-hot-32-stories-of-the-week-2/" TargetMode="External"/><Relationship Id="rId764" Type="http://schemas.openxmlformats.org/officeDocument/2006/relationships/hyperlink" Target="https://blog.malwarebytes.com/101/2018/07/when-three-isnt-a-crowd-man-in-the-middle-mitm-attacks-explained/" TargetMode="External"/><Relationship Id="rId971" Type="http://schemas.openxmlformats.org/officeDocument/2006/relationships/hyperlink" Target="https://blog.malwarebytes.com/security-world/2017/01/a-week-in-security-jan-08-jan-14/" TargetMode="External"/><Relationship Id="rId1394" Type="http://schemas.openxmlformats.org/officeDocument/2006/relationships/hyperlink" Target="https://www.welivesecurity.com/2018/05/16/google-require-android-security-patches/" TargetMode="External"/><Relationship Id="rId2238" Type="http://schemas.openxmlformats.org/officeDocument/2006/relationships/hyperlink" Target="https://www.welivesecurity.com/2016/02/17/major-vulnerability-found-gnu-c-library/" TargetMode="External"/><Relationship Id="rId2445" Type="http://schemas.openxmlformats.org/officeDocument/2006/relationships/hyperlink" Target="https://www.fortinet.com/blog/threat-research/browser-extensions-a-new-threat.html" TargetMode="External"/><Relationship Id="rId2652" Type="http://schemas.openxmlformats.org/officeDocument/2006/relationships/hyperlink" Target="https://blog.trendmicro.com/trendlabs-security-intelligence/windows-app-runs-on-mac-downloads-info-stealer-and-adware/" TargetMode="External"/><Relationship Id="rId3703" Type="http://schemas.openxmlformats.org/officeDocument/2006/relationships/hyperlink" Target="https://blog.malwarebytes.com/podcast/2020/03/lock-and-code-s1ep3-dishing-on-data-privacy-with-adam-kujawa/" TargetMode="External"/><Relationship Id="rId3910" Type="http://schemas.openxmlformats.org/officeDocument/2006/relationships/hyperlink" Target="https://www.sentinelone.com/blog/how-a-new-macos-malware-dropper-delivers-vindinstaller-adware/" TargetMode="External"/><Relationship Id="rId417" Type="http://schemas.openxmlformats.org/officeDocument/2006/relationships/hyperlink" Target="https://www.pandasecurity.com/mediacenter/security/social-media-ranked-one-top-threats-aimed-companies/" TargetMode="External"/><Relationship Id="rId624" Type="http://schemas.openxmlformats.org/officeDocument/2006/relationships/hyperlink" Target="https://www.fortinet.com/blog/threat-research/android-spyware-now-dropping-legit-apps-.html" TargetMode="External"/><Relationship Id="rId831" Type="http://schemas.openxmlformats.org/officeDocument/2006/relationships/hyperlink" Target="https://www.welivesecurity.com/2018/12/06/danabot-evolves-beyond-banking-trojan-new-spam/" TargetMode="External"/><Relationship Id="rId1047" Type="http://schemas.openxmlformats.org/officeDocument/2006/relationships/hyperlink" Target="https://blog.malwarebytes.com/threat-analysis/2016/12/security-in-2017-ransomware-will-remain-king/" TargetMode="External"/><Relationship Id="rId1254" Type="http://schemas.openxmlformats.org/officeDocument/2006/relationships/hyperlink" Target="https://nakedsecurity.sophos.com/2016/03/08/live-from-rsa-endpoint-security-is-dead-long-live-endpoint-security-chet-chat-podcast-234/" TargetMode="External"/><Relationship Id="rId1461" Type="http://schemas.openxmlformats.org/officeDocument/2006/relationships/hyperlink" Target="https://nakedsecurity.sophos.com/2017/05/10/the-google-play-apps-that-say-they-dont-collect-your-data-and-then-do/" TargetMode="External"/><Relationship Id="rId2305" Type="http://schemas.openxmlformats.org/officeDocument/2006/relationships/hyperlink" Target="https://securingtomorrow.mcafee.com/other-blogs/mcafee-labs/setting-https-google-app-engine-applications/" TargetMode="External"/><Relationship Id="rId2512" Type="http://schemas.openxmlformats.org/officeDocument/2006/relationships/hyperlink" Target="https://blog.malwarebytes.com/threat-analysis/2018/03/hermes-ransomware-distributed-to-south-koreans-via-recent-flash-zero-day/" TargetMode="External"/><Relationship Id="rId1114" Type="http://schemas.openxmlformats.org/officeDocument/2006/relationships/hyperlink" Target="https://unit42.paloaltonetworks.com/unit42-new-konni-malware-attacking-eurasia-southeast-asia/" TargetMode="External"/><Relationship Id="rId1321" Type="http://schemas.openxmlformats.org/officeDocument/2006/relationships/hyperlink" Target="https://blog.trendmicro.com/trendlabs-security-intelligence/user-beware-rooting-malware-found-in-3rd-party-app-stores/" TargetMode="External"/><Relationship Id="rId3079" Type="http://schemas.openxmlformats.org/officeDocument/2006/relationships/hyperlink" Target="https://www.welivesecurity.com/2019/07/18/okrum-ke3chang-targets-diplomatic-missions/" TargetMode="External"/><Relationship Id="rId3286" Type="http://schemas.openxmlformats.org/officeDocument/2006/relationships/hyperlink" Target="https://www.kaspersky.com/blog/security-cloud-free/28890/" TargetMode="External"/><Relationship Id="rId3493" Type="http://schemas.openxmlformats.org/officeDocument/2006/relationships/hyperlink" Target="https://nakedsecurity.sophos.com/2020/01/28/cisco-patches-bugs-in-security-admin-center-and-webex/" TargetMode="External"/><Relationship Id="rId2095" Type="http://schemas.openxmlformats.org/officeDocument/2006/relationships/hyperlink" Target="https://www.carbonblack.com/2019/03/25/cb-customer-spotlight-qa-with-alletes-jeff-rotenberger/" TargetMode="External"/><Relationship Id="rId3146" Type="http://schemas.openxmlformats.org/officeDocument/2006/relationships/hyperlink" Target="https://blog.malwarebytes.com/threat-analysis/2019/08/the-hidden-bee-infection-chain-part-1-the-stegano-pack/" TargetMode="External"/><Relationship Id="rId3353" Type="http://schemas.openxmlformats.org/officeDocument/2006/relationships/hyperlink" Target="https://nakedsecurity.sophos.com/2019/11/07/linux-users-warned-to-update-libarchive-to-beat-flaw/" TargetMode="External"/><Relationship Id="rId274" Type="http://schemas.openxmlformats.org/officeDocument/2006/relationships/hyperlink" Target="https://securingtomorrow.mcafee.com/consumer/mobile-and-iot-security/fake-apps-taking-over-phone/" TargetMode="External"/><Relationship Id="rId481" Type="http://schemas.openxmlformats.org/officeDocument/2006/relationships/hyperlink" Target="https://nakedsecurity.sophos.com/2016/03/16/google-says-hack-chromebook-get-100k-richer/" TargetMode="External"/><Relationship Id="rId2162" Type="http://schemas.openxmlformats.org/officeDocument/2006/relationships/hyperlink" Target="https://www.carbonblack.com/2019/03/04/carbon-black-and-chronicle-stronger-cybersecurity-through-big-data-and-analytics/" TargetMode="External"/><Relationship Id="rId3006" Type="http://schemas.openxmlformats.org/officeDocument/2006/relationships/hyperlink" Target="https://securelist.com/operation-ghoul-targeted-attacks-on-industrial-and-engineering-organizations/75718/" TargetMode="External"/><Relationship Id="rId3560" Type="http://schemas.openxmlformats.org/officeDocument/2006/relationships/hyperlink" Target="https://www.fortinet.com/blog/industry-trends/security-performance-and-innovation" TargetMode="External"/><Relationship Id="rId134" Type="http://schemas.openxmlformats.org/officeDocument/2006/relationships/hyperlink" Target="https://www.kaspersky.com/blog/a-few-recommendations-on-the-cybersecurity-of-the-workplace/5000/" TargetMode="External"/><Relationship Id="rId3213" Type="http://schemas.openxmlformats.org/officeDocument/2006/relationships/hyperlink" Target="https://blog.malwarebytes.com/business-2/2019/09/5-simple-steps-to-securing-your-remote-employees/" TargetMode="External"/><Relationship Id="rId3420" Type="http://schemas.openxmlformats.org/officeDocument/2006/relationships/hyperlink" Target="https://www.kaspersky.com/blog/crypto-hacks/31768/" TargetMode="External"/><Relationship Id="rId341" Type="http://schemas.openxmlformats.org/officeDocument/2006/relationships/hyperlink" Target="https://securingtomorrow.mcafee.com/consumer/mobile-and-iot-security/shopping-on-social-media/" TargetMode="External"/><Relationship Id="rId2022" Type="http://schemas.openxmlformats.org/officeDocument/2006/relationships/hyperlink" Target="https://www.sentinelone.com/blog/trickbot-technical-analysis-banking-trojan-malware/" TargetMode="External"/><Relationship Id="rId2979" Type="http://schemas.openxmlformats.org/officeDocument/2006/relationships/hyperlink" Target="https://securelist.com/facebook-malware-tag-me-if-you-can/75237/" TargetMode="External"/><Relationship Id="rId201" Type="http://schemas.openxmlformats.org/officeDocument/2006/relationships/hyperlink" Target="https://www.kaspersky.com/blog/zoopark-attacks/22389/" TargetMode="External"/><Relationship Id="rId1788" Type="http://schemas.openxmlformats.org/officeDocument/2006/relationships/hyperlink" Target="https://securingtomorrow.mcafee.com/other-blogs/mcafee-labs/triton-malware-spearheads-latest-generation-of-attacks-on-industrial-systems/" TargetMode="External"/><Relationship Id="rId1995" Type="http://schemas.openxmlformats.org/officeDocument/2006/relationships/hyperlink" Target="https://unit42.paloaltonetworks.com/farseer-previously-unknown-malware-family-bolsters-the-chinese-armoury/" TargetMode="External"/><Relationship Id="rId2839" Type="http://schemas.openxmlformats.org/officeDocument/2006/relationships/hyperlink" Target="https://securelist.com/black-friday-alert/88856/" TargetMode="External"/><Relationship Id="rId4194" Type="http://schemas.openxmlformats.org/officeDocument/2006/relationships/hyperlink" Target="https://blog.malwarebytes.com/privacy-2/2021/01/chrome-wants-to-make-your-passwords-stronger/" TargetMode="External"/><Relationship Id="rId1648" Type="http://schemas.openxmlformats.org/officeDocument/2006/relationships/hyperlink" Target="https://blog.malwarebytes.com/threat-analysis/2018/03/blast-from-the-past-stowaway-virut-delivered-with-chinese-ddos-bot/" TargetMode="External"/><Relationship Id="rId4054" Type="http://schemas.openxmlformats.org/officeDocument/2006/relationships/hyperlink" Target="https://unit42.paloaltonetworks.com/black-t-cryptojacking-variant/" TargetMode="External"/><Relationship Id="rId1508" Type="http://schemas.openxmlformats.org/officeDocument/2006/relationships/hyperlink" Target="https://www.welivesecurity.com/2016/09/15/snowden-4-big-security-privacy-assumptions-undermined/" TargetMode="External"/><Relationship Id="rId1855" Type="http://schemas.openxmlformats.org/officeDocument/2006/relationships/hyperlink" Target="https://www.fortinet.com/blog/industry-trends/cybersecurity-and-popular-events-what-you-should-know.html" TargetMode="External"/><Relationship Id="rId2906" Type="http://schemas.openxmlformats.org/officeDocument/2006/relationships/hyperlink" Target="https://securelist.com/financial-cyberthreats-in-2016/77623/" TargetMode="External"/><Relationship Id="rId3070" Type="http://schemas.openxmlformats.org/officeDocument/2006/relationships/hyperlink" Target="https://www.kaspersky.com/blog/vulnerable-smart-home/27617/" TargetMode="External"/><Relationship Id="rId4121" Type="http://schemas.openxmlformats.org/officeDocument/2006/relationships/hyperlink" Target="https://www.kaspersky.com/blog/minecraft-mod-adware-google-play/37717/" TargetMode="External"/><Relationship Id="rId1715" Type="http://schemas.openxmlformats.org/officeDocument/2006/relationships/hyperlink" Target="https://nakedsecurity.sophos.com/2018/11/19/mozillas-iot-gift-guide-ranks-gadgets-from-secure-to-shoddy/" TargetMode="External"/><Relationship Id="rId1922" Type="http://schemas.openxmlformats.org/officeDocument/2006/relationships/hyperlink" Target="https://www.kaspersky.com/blog/indian-techsupport-scam/13606/" TargetMode="External"/><Relationship Id="rId3887" Type="http://schemas.openxmlformats.org/officeDocument/2006/relationships/hyperlink" Target="https://blog.malwarebytes.com/threat-spotlight/2020/06/search-hijackers-change-chrome-policy-to-remote-administration/" TargetMode="External"/><Relationship Id="rId2489" Type="http://schemas.openxmlformats.org/officeDocument/2006/relationships/hyperlink" Target="https://www.kaspersky.com/blog/https-does-not-mean-safe/20725/" TargetMode="External"/><Relationship Id="rId2696" Type="http://schemas.openxmlformats.org/officeDocument/2006/relationships/hyperlink" Target="https://nakedsecurity.sophos.com/2019/05/13/study-finds-android-smartphones-riddled-with-suspect-bloatware/" TargetMode="External"/><Relationship Id="rId3747" Type="http://schemas.openxmlformats.org/officeDocument/2006/relationships/hyperlink" Target="https://www.pandasecurity.com/en/mediacenter/tips/how-to-free-up-ram/" TargetMode="External"/><Relationship Id="rId3954" Type="http://schemas.openxmlformats.org/officeDocument/2006/relationships/hyperlink" Target="https://www.kaspersky.com/blog/zero-trust-security/36423/" TargetMode="External"/><Relationship Id="rId668" Type="http://schemas.openxmlformats.org/officeDocument/2006/relationships/hyperlink" Target="https://blog.malwarebytes.com/cybercrime/2017/08/mobile-menace-monday-implications-google-play-protect/" TargetMode="External"/><Relationship Id="rId875" Type="http://schemas.openxmlformats.org/officeDocument/2006/relationships/hyperlink" Target="https://www.welivesecurity.com/2016/09/01/torrentlocker-crypto-ransomware-still-active-using-tactics/" TargetMode="External"/><Relationship Id="rId1298" Type="http://schemas.openxmlformats.org/officeDocument/2006/relationships/hyperlink" Target="https://nakedsecurity.sophos.com/2016/02/29/tor-users-being-actively-blocked-on-some-websites/" TargetMode="External"/><Relationship Id="rId2349" Type="http://schemas.openxmlformats.org/officeDocument/2006/relationships/hyperlink" Target="https://blog.trendmicro.com/trendlabs-security-intelligence/updated-sundown-exploit-kit-uses-steganography/" TargetMode="External"/><Relationship Id="rId2556" Type="http://schemas.openxmlformats.org/officeDocument/2006/relationships/hyperlink" Target="https://unit42.paloaltonetworks.com/unit42-rancor-targeted-attacks-south-east-asia-using-plaintee-ddkong-malware-families/" TargetMode="External"/><Relationship Id="rId2763" Type="http://schemas.openxmlformats.org/officeDocument/2006/relationships/hyperlink" Target="https://www.pandasecurity.com/mediacenter/malware/malvertising/" TargetMode="External"/><Relationship Id="rId2970" Type="http://schemas.openxmlformats.org/officeDocument/2006/relationships/hyperlink" Target="https://securelist.com/conference-report-hitcon-2016-in-taipei/75730/" TargetMode="External"/><Relationship Id="rId3607" Type="http://schemas.openxmlformats.org/officeDocument/2006/relationships/hyperlink" Target="https://www.sentinelone.com/blog/covid-19-outbreak-employees-working-from-home-its-time-to-prepare/" TargetMode="External"/><Relationship Id="rId3814" Type="http://schemas.openxmlformats.org/officeDocument/2006/relationships/hyperlink" Target="https://nakedsecurity.sophos.com/2020/05/01/google-fights-spammy-extensions-with-new-chrome-web-store-policy/" TargetMode="External"/><Relationship Id="rId528" Type="http://schemas.openxmlformats.org/officeDocument/2006/relationships/hyperlink" Target="https://nakedsecurity.sophos.com/2017/07/14/vault-7-new-wikileaks-dump-details-android-sms-snooping-malware/" TargetMode="External"/><Relationship Id="rId735" Type="http://schemas.openxmlformats.org/officeDocument/2006/relationships/hyperlink" Target="https://blog.malwarebytes.com/security-world/2017/01/a-week-in-security-jan-01-jan-07/" TargetMode="External"/><Relationship Id="rId942" Type="http://schemas.openxmlformats.org/officeDocument/2006/relationships/hyperlink" Target="https://www.kaspersky.com/blog/spritecoin-fraud/20972/" TargetMode="External"/><Relationship Id="rId1158" Type="http://schemas.openxmlformats.org/officeDocument/2006/relationships/hyperlink" Target="https://www.pandasecurity.com/mediacenter/news/dangers-virtual-reality-2/" TargetMode="External"/><Relationship Id="rId1365" Type="http://schemas.openxmlformats.org/officeDocument/2006/relationships/hyperlink" Target="https://blog.trendmicro.com/trendlabs-security-intelligence/information-stealer-found-hitting-israeli-hospitals/" TargetMode="External"/><Relationship Id="rId1572" Type="http://schemas.openxmlformats.org/officeDocument/2006/relationships/hyperlink" Target="https://blog.malwarebytes.com/threat-analysis/2017/03/free-antivirus-coupon-leads-tech-support-scam/" TargetMode="External"/><Relationship Id="rId2209" Type="http://schemas.openxmlformats.org/officeDocument/2006/relationships/hyperlink" Target="https://www.pandasecurity.com/mediacenter/security/earworm-apt-28-cyberwar-nato/" TargetMode="External"/><Relationship Id="rId2416" Type="http://schemas.openxmlformats.org/officeDocument/2006/relationships/hyperlink" Target="https://blog.malwarebytes.com/security-world/2017/07/a-week-in-security-july-03-july-09/" TargetMode="External"/><Relationship Id="rId2623" Type="http://schemas.openxmlformats.org/officeDocument/2006/relationships/hyperlink" Target="https://labsblog.f-secure.com/2018/11/22/ethics-in-artificial-intelligence-introducing-the-sherpa-consortium/" TargetMode="External"/><Relationship Id="rId1018" Type="http://schemas.openxmlformats.org/officeDocument/2006/relationships/hyperlink" Target="https://blog.malwarebytes.com/101/2018/08/back-to-school-hints-tips-and-links/" TargetMode="External"/><Relationship Id="rId1225" Type="http://schemas.openxmlformats.org/officeDocument/2006/relationships/hyperlink" Target="https://nakedsecurity.sophos.com/2016/10/21/why-you-should-be-cautious-of-emails-from-friends-or-colleagues/" TargetMode="External"/><Relationship Id="rId1432" Type="http://schemas.openxmlformats.org/officeDocument/2006/relationships/hyperlink" Target="https://blog.malwarebytes.com/cybercrime/2016/11/fake-whatsapp-email-comes-as-a-billing-alert/" TargetMode="External"/><Relationship Id="rId2830" Type="http://schemas.openxmlformats.org/officeDocument/2006/relationships/hyperlink" Target="https://securelist.com/spam-and-phishing-in-q3-2017/82901/" TargetMode="External"/><Relationship Id="rId71" Type="http://schemas.openxmlformats.org/officeDocument/2006/relationships/hyperlink" Target="https://www.welivesecurity.com/videos/week-security-tony-anscombe-3/" TargetMode="External"/><Relationship Id="rId802" Type="http://schemas.openxmlformats.org/officeDocument/2006/relationships/hyperlink" Target="https://blog.comodo.com/comodo-news/facexworm-now-found-on-facebook/" TargetMode="External"/><Relationship Id="rId3397" Type="http://schemas.openxmlformats.org/officeDocument/2006/relationships/hyperlink" Target="https://www.trendmicro.com/en_us/research/19/l/mobile-cyberespionage-campaign-distributed-through-callerspy-mounts-initial-phase-of-a-targeted-attack.html" TargetMode="External"/><Relationship Id="rId178" Type="http://schemas.openxmlformats.org/officeDocument/2006/relationships/hyperlink" Target="https://www.kaspersky.com/blog/switcher-trojan-attacks-routers/13771/" TargetMode="External"/><Relationship Id="rId3257" Type="http://schemas.openxmlformats.org/officeDocument/2006/relationships/hyperlink" Target="https://blog.malwarebytes.com/a-week-in-security/2019/09/a-week-in-security-september-16-22/" TargetMode="External"/><Relationship Id="rId3464" Type="http://schemas.openxmlformats.org/officeDocument/2006/relationships/hyperlink" Target="https://blog.malwarebytes.com/android/2020/01/united-states-government-funded-phones-come-pre-installed-with-unremovable-malware/" TargetMode="External"/><Relationship Id="rId3671" Type="http://schemas.openxmlformats.org/officeDocument/2006/relationships/hyperlink" Target="https://nakedsecurity.sophos.com/2020/03/20/covid-19-disruption-delays-release-of-chrome-version-81/" TargetMode="External"/><Relationship Id="rId385" Type="http://schemas.openxmlformats.org/officeDocument/2006/relationships/hyperlink" Target="https://www.pandasecurity.com/mediacenter/mobile-security/android-safe/" TargetMode="External"/><Relationship Id="rId592" Type="http://schemas.openxmlformats.org/officeDocument/2006/relationships/hyperlink" Target="https://www.symantec.com/blogs/threat-intelligence/android-malware-porn-apps-chinese" TargetMode="External"/><Relationship Id="rId2066" Type="http://schemas.openxmlformats.org/officeDocument/2006/relationships/hyperlink" Target="https://blog.malwarebytes.com/cybercrime/2019/02/sextortion-bitcoin-scam-makes-unwelcome-return/" TargetMode="External"/><Relationship Id="rId2273" Type="http://schemas.openxmlformats.org/officeDocument/2006/relationships/hyperlink" Target="https://blog.trendmicro.com/trendlabs-security-intelligence/will-cryptxxx-replace-teslacrypt-ransomware-shakedown/" TargetMode="External"/><Relationship Id="rId2480" Type="http://schemas.openxmlformats.org/officeDocument/2006/relationships/hyperlink" Target="https://blog.trendmicro.com/trendlabs-security-intelligence/digmine-cryptocurrency-miner-spreading-via-facebook-messenger/" TargetMode="External"/><Relationship Id="rId3117" Type="http://schemas.openxmlformats.org/officeDocument/2006/relationships/hyperlink" Target="https://nakedsecurity.sophos.com/2019/08/05/monday-review-the-hot-20-stories-of-the-week-46/" TargetMode="External"/><Relationship Id="rId3324" Type="http://schemas.openxmlformats.org/officeDocument/2006/relationships/hyperlink" Target="https://unit42.paloaltonetworks.com/practical-behavioral-profiling-of-powershell-scripts-through-static-analysis-part-2/" TargetMode="External"/><Relationship Id="rId3531" Type="http://schemas.openxmlformats.org/officeDocument/2006/relationships/hyperlink" Target="https://nakedsecurity.sophos.com/2020/02/10/google-chrome-to-start-blocking-downloads-served-via-http/" TargetMode="External"/><Relationship Id="rId245" Type="http://schemas.openxmlformats.org/officeDocument/2006/relationships/hyperlink" Target="https://securingtomorrow.mcafee.com/other-blogs/mcafee-labs/mcafee-labs-threats-report-explores-malware-evasion-techniques-digital-steganography-password-stealer-fareit/" TargetMode="External"/><Relationship Id="rId452" Type="http://schemas.openxmlformats.org/officeDocument/2006/relationships/hyperlink" Target="https://nakedsecurity.sophos.com/2017/03/27/monday-review-the-hot-29-stories-of-the-week-4/" TargetMode="External"/><Relationship Id="rId1082" Type="http://schemas.openxmlformats.org/officeDocument/2006/relationships/hyperlink" Target="https://securingtomorrow.mcafee.com/consumer/family-safety/your-back-to-school-tech-plan/" TargetMode="External"/><Relationship Id="rId2133" Type="http://schemas.openxmlformats.org/officeDocument/2006/relationships/hyperlink" Target="https://www.carbonblack.com/2019/04/03/cb-tau-threat-intelligence-notification-gandcrab-5-2-ransomware-attempts-to-delete-volume-shadow-copies/" TargetMode="External"/><Relationship Id="rId2340" Type="http://schemas.openxmlformats.org/officeDocument/2006/relationships/hyperlink" Target="https://nakedsecurity.sophos.com/2016/12/12/give-the-gift-of-a-social-engineering-demo-this-christmas/" TargetMode="External"/><Relationship Id="rId105" Type="http://schemas.openxmlformats.org/officeDocument/2006/relationships/hyperlink" Target="https://www.welivesecurity.com/2016/08/03/fake-prisma-apps-found-google-play/" TargetMode="External"/><Relationship Id="rId312" Type="http://schemas.openxmlformats.org/officeDocument/2006/relationships/hyperlink" Target="https://securingtomorrow.mcafee.com/consumer/mobile-and-iot-security/mobile-security-resolutions-2017/" TargetMode="External"/><Relationship Id="rId2200" Type="http://schemas.openxmlformats.org/officeDocument/2006/relationships/hyperlink" Target="https://www.kaspersky.com/blog/autofuture-today/26429/" TargetMode="External"/><Relationship Id="rId4098" Type="http://schemas.openxmlformats.org/officeDocument/2006/relationships/hyperlink" Target="https://blog.malwarebytes.com/exploits-and-vulnerabilities/2020/11/hat-trick-for-google-as-it-patches-two-more-zero-days-in-chrome/" TargetMode="External"/><Relationship Id="rId1899" Type="http://schemas.openxmlformats.org/officeDocument/2006/relationships/hyperlink" Target="https://nakedsecurity.sophos.com/2017/03/30/the-scam-that-knows-your-name-and-home-address-heres-what-to-do/" TargetMode="External"/><Relationship Id="rId4165" Type="http://schemas.openxmlformats.org/officeDocument/2006/relationships/hyperlink" Target="https://www.kaspersky.com/blog/chrome-plugins-alert/38242/" TargetMode="External"/><Relationship Id="rId1759" Type="http://schemas.openxmlformats.org/officeDocument/2006/relationships/hyperlink" Target="https://www.welivesecurity.com/2017/12/14/cybersecurity-trends-2018-the-costs-of-connection/" TargetMode="External"/><Relationship Id="rId1966" Type="http://schemas.openxmlformats.org/officeDocument/2006/relationships/hyperlink" Target="https://blog.malwarebytes.com/threat-analysis/2019/05/exploit-kits-spring-2019-review/" TargetMode="External"/><Relationship Id="rId3181" Type="http://schemas.openxmlformats.org/officeDocument/2006/relationships/hyperlink" Target="https://blog.malwarebytes.com/web-threats/2019/08/study-explores-clickjacking-problem-across-top-alexa-ranked-websites/" TargetMode="External"/><Relationship Id="rId4025" Type="http://schemas.openxmlformats.org/officeDocument/2006/relationships/hyperlink" Target="https://www.kaspersky.com/blog/thin-client-cybersecurity/36902/" TargetMode="External"/><Relationship Id="rId1619" Type="http://schemas.openxmlformats.org/officeDocument/2006/relationships/hyperlink" Target="https://blog.malwarebytes.com/security-world/2018/08/week-security-july-30-august-5/" TargetMode="External"/><Relationship Id="rId1826" Type="http://schemas.openxmlformats.org/officeDocument/2006/relationships/hyperlink" Target="https://securingtomorrow.mcafee.com/other-blogs/mcafee-labs/how-to-secure-the-future-of-the-internet-of-things/" TargetMode="External"/><Relationship Id="rId3041" Type="http://schemas.openxmlformats.org/officeDocument/2006/relationships/hyperlink" Target="https://blog.trendmicro.com/trendlabs-security-intelligence/desktop-mobile-phishing-campaign-targets-south-korean-websites-steals-credentials-via-watering-hole/" TargetMode="External"/><Relationship Id="rId3998" Type="http://schemas.openxmlformats.org/officeDocument/2006/relationships/hyperlink" Target="https://www.mcafee.com/blogs/languages/german/wie-werden-telefone-gehackt-und-wie-kann-ich-es-fur-mein-gerat-verhindern/?hilite=%27play%27%2C%27store%27%2C%27malware%27" TargetMode="External"/><Relationship Id="rId3858" Type="http://schemas.openxmlformats.org/officeDocument/2006/relationships/hyperlink" Target="https://www.mcafee.com/blogs/consumer/cool-and-helpful-mcafee-tech-to-help-secure-your-online-life/?hilite=%27android%27%2C%27malware%27" TargetMode="External"/><Relationship Id="rId779" Type="http://schemas.openxmlformats.org/officeDocument/2006/relationships/hyperlink" Target="https://blog.malwarebytes.com/cybercrime/2017/12/mobile-menace-monday-upping-the-ante-on-adups-fwupgradeprovider/" TargetMode="External"/><Relationship Id="rId986" Type="http://schemas.openxmlformats.org/officeDocument/2006/relationships/hyperlink" Target="https://blog.malwarebytes.com/cybercrime/2017/08/inside-kronos-malware-p2/" TargetMode="External"/><Relationship Id="rId2667" Type="http://schemas.openxmlformats.org/officeDocument/2006/relationships/hyperlink" Target="https://nakedsecurity.sophos.com/2019/03/04/monday-review-the-hot-21-stories-of-the-week-34/" TargetMode="External"/><Relationship Id="rId3718" Type="http://schemas.openxmlformats.org/officeDocument/2006/relationships/hyperlink" Target="https://www.mcafee.com/blogs/languages/italia/come-posso-impedire-agli-hacker-di-hackerare-il-mio-telefono/?hilite=%27android%27%2C%27malware%27" TargetMode="External"/><Relationship Id="rId639" Type="http://schemas.openxmlformats.org/officeDocument/2006/relationships/hyperlink" Target="https://www.fortinet.com/blog/threat-research/unmasking-android-malware-a-deep-dive-into-a-new-rootnik-variant-part-ii.html" TargetMode="External"/><Relationship Id="rId1269" Type="http://schemas.openxmlformats.org/officeDocument/2006/relationships/hyperlink" Target="https://nakedsecurity.sophos.com/2016/05/09/microsoft-says-no-more-blocking-windows-store-on-pro-edition/" TargetMode="External"/><Relationship Id="rId1476" Type="http://schemas.openxmlformats.org/officeDocument/2006/relationships/hyperlink" Target="https://securingtomorrow.mcafee.com/other-blogs/trusted-advisor/hackable-new-podcast-intends-find/" TargetMode="External"/><Relationship Id="rId2874" Type="http://schemas.openxmlformats.org/officeDocument/2006/relationships/hyperlink" Target="https://securelist.com/gaza-cybergang-updated-2017-activity/82765/" TargetMode="External"/><Relationship Id="rId3925" Type="http://schemas.openxmlformats.org/officeDocument/2006/relationships/hyperlink" Target="https://blog.malwarebytes.com/mac/2020/07/mac-thiefquest-malware-may-not-be-ransomware-after-all/" TargetMode="External"/><Relationship Id="rId846" Type="http://schemas.openxmlformats.org/officeDocument/2006/relationships/hyperlink" Target="https://www.welivesecurity.com/2018/04/03/lazarus-killdisk-central-american-casino/" TargetMode="External"/><Relationship Id="rId1129" Type="http://schemas.openxmlformats.org/officeDocument/2006/relationships/hyperlink" Target="https://unit42.paloaltonetworks.com/unit42-exploit-wild-drupalgeddon2-analysis-cve-2018-7600/" TargetMode="External"/><Relationship Id="rId1683" Type="http://schemas.openxmlformats.org/officeDocument/2006/relationships/hyperlink" Target="https://www.carbonblack.com/2018/12/18/top-5-threat-hunting-myths-threat-hunting-is-too-expensive/" TargetMode="External"/><Relationship Id="rId1890" Type="http://schemas.openxmlformats.org/officeDocument/2006/relationships/hyperlink" Target="https://nakedsecurity.sophos.com/2017/02/28/filecode-ransomware-attacks-your-mac-how-to-recover-for-free/" TargetMode="External"/><Relationship Id="rId2527" Type="http://schemas.openxmlformats.org/officeDocument/2006/relationships/hyperlink" Target="https://www.pandasecurity.com/mediacenter/news/the-amd-chip-vulnerabilities/" TargetMode="External"/><Relationship Id="rId2734" Type="http://schemas.openxmlformats.org/officeDocument/2006/relationships/hyperlink" Target="https://www.kaspersky.com/blog/transatlantic-cable-podcast-95/27213/" TargetMode="External"/><Relationship Id="rId2941" Type="http://schemas.openxmlformats.org/officeDocument/2006/relationships/hyperlink" Target="https://securelist.com/mobile-malware-evolution-2018/89689/" TargetMode="External"/><Relationship Id="rId706" Type="http://schemas.openxmlformats.org/officeDocument/2006/relationships/hyperlink" Target="https://blog.malwarebytes.com/security-world/2017/05/a-week-in-security-apr-24-apr-30-2/" TargetMode="External"/><Relationship Id="rId913" Type="http://schemas.openxmlformats.org/officeDocument/2006/relationships/hyperlink" Target="https://www.fortinet.com/blog/threat-research/deep-analysis-of-trickbot-new-module-pwgrab.html" TargetMode="External"/><Relationship Id="rId1336" Type="http://schemas.openxmlformats.org/officeDocument/2006/relationships/hyperlink" Target="https://blog.trendmicro.com/trendlabs-security-intelligence/maikspy-spyware-poses-as-adult-game-targets-windows-and-android-users/" TargetMode="External"/><Relationship Id="rId1543" Type="http://schemas.openxmlformats.org/officeDocument/2006/relationships/hyperlink" Target="https://www.symantec.com/blogs/threat-intelligence/microsoft-patch-tuesday-may-2018" TargetMode="External"/><Relationship Id="rId1750" Type="http://schemas.openxmlformats.org/officeDocument/2006/relationships/hyperlink" Target="https://www.welivesecurity.com/2016/07/06/new-osxkeydnap-malware-hungry-credentials/" TargetMode="External"/><Relationship Id="rId2801" Type="http://schemas.openxmlformats.org/officeDocument/2006/relationships/hyperlink" Target="https://www.fortinet.com/blog/threat-research/new-wave-bianlian-malware.html" TargetMode="External"/><Relationship Id="rId42" Type="http://schemas.openxmlformats.org/officeDocument/2006/relationships/hyperlink" Target="https://www.welivesecurity.com/2017/10/16/doublelocker-android-malware-explained/" TargetMode="External"/><Relationship Id="rId1403" Type="http://schemas.openxmlformats.org/officeDocument/2006/relationships/hyperlink" Target="https://securingtomorrow.mcafee.com/consumer/mobile-and-iot-security/vpn-mms-protection/" TargetMode="External"/><Relationship Id="rId1610" Type="http://schemas.openxmlformats.org/officeDocument/2006/relationships/hyperlink" Target="https://blog.malwarebytes.com/security-world/2018/07/block-all-or-nothing-to-prevent-ico-fraud/" TargetMode="External"/><Relationship Id="rId3368" Type="http://schemas.openxmlformats.org/officeDocument/2006/relationships/hyperlink" Target="https://www.sentinelone.com/blog/the-good-the-bad-and-the-ugly-in-cybersecurity-week-46/" TargetMode="External"/><Relationship Id="rId3575" Type="http://schemas.openxmlformats.org/officeDocument/2006/relationships/hyperlink" Target="https://www.mcafee.com/blogs/consumer/family-safety/is-the-tiktok-app-safe-for-kids/?hilite=%27android%27%2C%27malicious%27" TargetMode="External"/><Relationship Id="rId3782" Type="http://schemas.openxmlformats.org/officeDocument/2006/relationships/hyperlink" Target="https://nakedsecurity.sophos.com/2020/04/17/critical-bug-in-google-chrome-get-your-update-now/" TargetMode="External"/><Relationship Id="rId289" Type="http://schemas.openxmlformats.org/officeDocument/2006/relationships/hyperlink" Target="https://securingtomorrow.mcafee.com/other-blogs/trusted-advisor/krack-threatens-wi-fis-security-underpinnings-means/" TargetMode="External"/><Relationship Id="rId496" Type="http://schemas.openxmlformats.org/officeDocument/2006/relationships/hyperlink" Target="https://nakedsecurity.sophos.com/2017/08/07/monday-review-the-hot-26-stories-of-the-week-18/" TargetMode="External"/><Relationship Id="rId2177" Type="http://schemas.openxmlformats.org/officeDocument/2006/relationships/hyperlink" Target="https://www.carbonblack.com/2019/04/24/cb-tau-threat-intelligence-notification-emotet-utilizing-wmi-to-launch-powershell-encoded-code/" TargetMode="External"/><Relationship Id="rId2384" Type="http://schemas.openxmlformats.org/officeDocument/2006/relationships/hyperlink" Target="https://blog.malwarebytes.com/security-world/2017/04/your-isp-browsing-history-and-what-to-do-about-it/" TargetMode="External"/><Relationship Id="rId2591" Type="http://schemas.openxmlformats.org/officeDocument/2006/relationships/hyperlink" Target="https://www.pandasecurity.com/mediacenter/social-media/instagram-accounts-hacked/" TargetMode="External"/><Relationship Id="rId3228" Type="http://schemas.openxmlformats.org/officeDocument/2006/relationships/hyperlink" Target="https://symantec-enterprise-blogs.security.com/blogs/threat-intelligence/microsoft-patch-tuesday-september-2019" TargetMode="External"/><Relationship Id="rId3435" Type="http://schemas.openxmlformats.org/officeDocument/2006/relationships/hyperlink" Target="https://blog.malwarebytes.com/mac/2019/12/mac-threat-detections-on-the-rise-in-2019/" TargetMode="External"/><Relationship Id="rId3642" Type="http://schemas.openxmlformats.org/officeDocument/2006/relationships/hyperlink" Target="https://www.mcafee.com/blogs/languages/francais/comment-mettre-fin-aux-usurpations-de-numero/?hilite=%27android%27%2C%27malware%27" TargetMode="External"/><Relationship Id="rId149" Type="http://schemas.openxmlformats.org/officeDocument/2006/relationships/hyperlink" Target="https://www.kaspersky.com/blog/from-the-perils-to-strategies/6682/" TargetMode="External"/><Relationship Id="rId356" Type="http://schemas.openxmlformats.org/officeDocument/2006/relationships/hyperlink" Target="https://unit42.paloaltonetworks.com/unit42-orcus-birth-of-an-unusual-plugin-builder-rat/" TargetMode="External"/><Relationship Id="rId563" Type="http://schemas.openxmlformats.org/officeDocument/2006/relationships/hyperlink" Target="https://nakedsecurity.sophos.com/2016/04/28/how-to-prevent-snoops-from-stalking-you-in-waze-with-ghost-drivers/" TargetMode="External"/><Relationship Id="rId770" Type="http://schemas.openxmlformats.org/officeDocument/2006/relationships/hyperlink" Target="https://blog.malwarebytes.com/cybercrime/2017/10/a-new-kind-of-apple-phishing-scam/" TargetMode="External"/><Relationship Id="rId1193" Type="http://schemas.openxmlformats.org/officeDocument/2006/relationships/hyperlink" Target="https://nakedsecurity.sophos.com/2016/09/29/why-a-massive-ddos-attack-on-a-blogger-has-internet-experts-worried/" TargetMode="External"/><Relationship Id="rId2037" Type="http://schemas.openxmlformats.org/officeDocument/2006/relationships/hyperlink" Target="https://www.welivesecurity.com/2019/03/21/sextortion-scams/" TargetMode="External"/><Relationship Id="rId2244" Type="http://schemas.openxmlformats.org/officeDocument/2006/relationships/hyperlink" Target="https://blog.malwarebytes.com/threat-analysis/2016/03/cerber-ransomware-new-but-mature/" TargetMode="External"/><Relationship Id="rId2451" Type="http://schemas.openxmlformats.org/officeDocument/2006/relationships/hyperlink" Target="https://nakedsecurity.sophos.com/2017/10/06/update-your-androids-the-october-patches-are-out/" TargetMode="External"/><Relationship Id="rId216" Type="http://schemas.openxmlformats.org/officeDocument/2006/relationships/hyperlink" Target="https://www.kaspersky.com/blog/adwind-rat/11252/" TargetMode="External"/><Relationship Id="rId423" Type="http://schemas.openxmlformats.org/officeDocument/2006/relationships/hyperlink" Target="https://www.sentinelone.com/blog/malware-identification-for-android-%7C-caleb-fenton-talks-to-cyber-defenders/" TargetMode="External"/><Relationship Id="rId1053" Type="http://schemas.openxmlformats.org/officeDocument/2006/relationships/hyperlink" Target="https://blog.malwarebytes.com/cybercrime/2018/09/partnerstroka-large-tech-support-scam-operation-features-latest-browser-locker/" TargetMode="External"/><Relationship Id="rId1260" Type="http://schemas.openxmlformats.org/officeDocument/2006/relationships/hyperlink" Target="https://nakedsecurity.sophos.com/2017/07/20/news-in-brief-street-view-goes-out-of-this-world-got-fans-warned-on-torrenting-citadel-man-jailed/" TargetMode="External"/><Relationship Id="rId2104" Type="http://schemas.openxmlformats.org/officeDocument/2006/relationships/hyperlink" Target="https://www.carbonblack.com/2019/03/05/carbon-black-vmware-at-rsa2019-working-together-to-secure-the-digital-workspace/" TargetMode="External"/><Relationship Id="rId3502" Type="http://schemas.openxmlformats.org/officeDocument/2006/relationships/hyperlink" Target="https://www.welivesecurity.com/2020/01/31/winnti-group-targeting-universities-hong-kong/" TargetMode="External"/><Relationship Id="rId630" Type="http://schemas.openxmlformats.org/officeDocument/2006/relationships/hyperlink" Target="https://www.fortinet.com/blog/industry-trends/keeping-your-organization-safe-from-mobile-threats-during-the-ho.html" TargetMode="External"/><Relationship Id="rId2311" Type="http://schemas.openxmlformats.org/officeDocument/2006/relationships/hyperlink" Target="https://www.welivesecurity.com/2016/08/23/epic-games-forums-hacked/" TargetMode="External"/><Relationship Id="rId4069" Type="http://schemas.openxmlformats.org/officeDocument/2006/relationships/hyperlink" Target="https://www.mcafee.com/blogs/enterprise/cloud-security/microsoft-teams-top-ten-security-threats/?hilite=%27google%27%2C%27malware%27" TargetMode="External"/><Relationship Id="rId1120" Type="http://schemas.openxmlformats.org/officeDocument/2006/relationships/hyperlink" Target="https://unit42.paloaltonetworks.com/unit42-master-channel-the-boleto-mestre-campaign-targets-brazil/" TargetMode="External"/><Relationship Id="rId1937" Type="http://schemas.openxmlformats.org/officeDocument/2006/relationships/hyperlink" Target="https://www.welivesecurity.com/2019/02/15/navigating-murky-waters-android-banking-malware/" TargetMode="External"/><Relationship Id="rId3085" Type="http://schemas.openxmlformats.org/officeDocument/2006/relationships/hyperlink" Target="https://nakedsecurity.sophos.com/2019/07/23/spearphone-researchers-eavesdrop-on-phone-loudspeakers/" TargetMode="External"/><Relationship Id="rId3292" Type="http://schemas.openxmlformats.org/officeDocument/2006/relationships/hyperlink" Target="https://www.pandasecurity.com/en/mediacenter/privacy/recordings-smart-assistants/" TargetMode="External"/><Relationship Id="rId4136" Type="http://schemas.openxmlformats.org/officeDocument/2006/relationships/hyperlink" Target="https://www.mcafee.com/blogs/consumer/putting-protection-to-the-test/?hilite=%27play%27%2C%27store%27%2C%27malware%27" TargetMode="External"/><Relationship Id="rId3152" Type="http://schemas.openxmlformats.org/officeDocument/2006/relationships/hyperlink" Target="https://www.pandasecurity.com/en/mediacenter/mobile-news/google-make-your-kids-street-smart-online/" TargetMode="External"/><Relationship Id="rId280" Type="http://schemas.openxmlformats.org/officeDocument/2006/relationships/hyperlink" Target="https://securingtomorrow.mcafee.com/consumer/consumer-threat-notices/whats-new-world-ransomware/" TargetMode="External"/><Relationship Id="rId3012" Type="http://schemas.openxmlformats.org/officeDocument/2006/relationships/hyperlink" Target="https://securelist.com/zero-day-in-windows-kernel-transaction-manager-cve-2018-8611/89253/" TargetMode="External"/><Relationship Id="rId140" Type="http://schemas.openxmlformats.org/officeDocument/2006/relationships/hyperlink" Target="https://www.kaspersky.com/blog/faketoken-trojan-taxi/18002/" TargetMode="External"/><Relationship Id="rId3969" Type="http://schemas.openxmlformats.org/officeDocument/2006/relationships/hyperlink" Target="https://www.kaspersky.com/blog/five-permissions-android-games-do-not-need/36636/" TargetMode="External"/><Relationship Id="rId6" Type="http://schemas.openxmlformats.org/officeDocument/2006/relationships/hyperlink" Target="https://blog.comodo.com/comodo-news/new-rwandan-cybercrime-law-step-forward-in-african-cybersecurity/" TargetMode="External"/><Relationship Id="rId2778" Type="http://schemas.openxmlformats.org/officeDocument/2006/relationships/hyperlink" Target="https://nakedsecurity.sophos.com/2019/06/24/monday-review-the-hot-20-stories-of-the-week-45/" TargetMode="External"/><Relationship Id="rId2985" Type="http://schemas.openxmlformats.org/officeDocument/2006/relationships/hyperlink" Target="https://securelist.com/energetic-bear-crouching-yeti/85345/" TargetMode="External"/><Relationship Id="rId3829" Type="http://schemas.openxmlformats.org/officeDocument/2006/relationships/hyperlink" Target="https://www.mcafee.com/blogs/other-blogs/mcafee-labs/covid-19-malware-makes-hay-during-a-pandemic/?hilite=%27play%27%2C%27store%27%2C%27malicious%27" TargetMode="External"/><Relationship Id="rId957" Type="http://schemas.openxmlformats.org/officeDocument/2006/relationships/hyperlink" Target="https://www.kaspersky.com/blog/humachine-intelligence-antispam/6638/" TargetMode="External"/><Relationship Id="rId1587" Type="http://schemas.openxmlformats.org/officeDocument/2006/relationships/hyperlink" Target="https://blog.malwarebytes.com/security-world/2016/12/a-week-in-security-dec-04-dec-10/" TargetMode="External"/><Relationship Id="rId1794" Type="http://schemas.openxmlformats.org/officeDocument/2006/relationships/hyperlink" Target="https://securingtomorrow.mcafee.com/consumer/family-safety/holiday-rush-how-to-check-yourself-before-your-wreck-yourself-when-shopping-online/" TargetMode="External"/><Relationship Id="rId2638" Type="http://schemas.openxmlformats.org/officeDocument/2006/relationships/hyperlink" Target="https://blog.malwarebytes.com/threat-analysis/2019/01/vidar-gandcrab-stealer-and-ransomware-combo-observed-in-the-wild/" TargetMode="External"/><Relationship Id="rId2845" Type="http://schemas.openxmlformats.org/officeDocument/2006/relationships/hyperlink" Target="https://securelist.com/an-undocumented-word-feature-abused-by-attackers/81899/" TargetMode="External"/><Relationship Id="rId86" Type="http://schemas.openxmlformats.org/officeDocument/2006/relationships/hyperlink" Target="https://www.welivesecurity.com/2017/12/21/sednit-update-fancy-bear-spent-year/" TargetMode="External"/><Relationship Id="rId817" Type="http://schemas.openxmlformats.org/officeDocument/2006/relationships/hyperlink" Target="https://www.welivesecurity.com/2018/09/05/powerpool-malware-exploits-zero-day-vulnerability/" TargetMode="External"/><Relationship Id="rId1447" Type="http://schemas.openxmlformats.org/officeDocument/2006/relationships/hyperlink" Target="https://nakedsecurity.sophos.com/2016/04/26/ransomware-in-your-inbox-the-rise-of-malicious-javascript-attachments/" TargetMode="External"/><Relationship Id="rId1654" Type="http://schemas.openxmlformats.org/officeDocument/2006/relationships/hyperlink" Target="https://blog.malwarebytes.com/security-world/2018/08/week-security-august-6-12/" TargetMode="External"/><Relationship Id="rId1861" Type="http://schemas.openxmlformats.org/officeDocument/2006/relationships/hyperlink" Target="https://www.fortinet.com/blog/threat-research/new-trickbot-plugin-harvests-email-addresses-from-sql-servers-screenlocker-module-not-for-ransom.html" TargetMode="External"/><Relationship Id="rId2705" Type="http://schemas.openxmlformats.org/officeDocument/2006/relationships/hyperlink" Target="https://securingtomorrow.mcafee.com/consumer/family-safety/breaches-and-bugs-how-secure-are-your-familys-favorite-apps/" TargetMode="External"/><Relationship Id="rId2912" Type="http://schemas.openxmlformats.org/officeDocument/2006/relationships/hyperlink" Target="https://securelist.com/ddos-attacks-in-q4-2017/83729/" TargetMode="External"/><Relationship Id="rId4060" Type="http://schemas.openxmlformats.org/officeDocument/2006/relationships/hyperlink" Target="https://unit42.paloaltonetworks.com/cloud-threat-report-csp-findings-iam/" TargetMode="External"/><Relationship Id="rId1307" Type="http://schemas.openxmlformats.org/officeDocument/2006/relationships/hyperlink" Target="https://blog.trendmicro.com/trendlabs-security-intelligence/coin-miner-mobile-malware-returns-hits-google-play/" TargetMode="External"/><Relationship Id="rId1514" Type="http://schemas.openxmlformats.org/officeDocument/2006/relationships/hyperlink" Target="https://www.symantec.com/blogs/threat-intelligence/tech-support-scam-call-optimization" TargetMode="External"/><Relationship Id="rId1721" Type="http://schemas.openxmlformats.org/officeDocument/2006/relationships/hyperlink" Target="https://nakedsecurity.sophos.com/2016/02/11/we-might-use-your-iot-stuff-to-spy-on-you-says-top-spook-james-clapper/" TargetMode="External"/><Relationship Id="rId13" Type="http://schemas.openxmlformats.org/officeDocument/2006/relationships/hyperlink" Target="https://blog.comodo.com/comodo-news/save-companys-data-sold-dark-web/" TargetMode="External"/><Relationship Id="rId3479" Type="http://schemas.openxmlformats.org/officeDocument/2006/relationships/hyperlink" Target="https://www.welivesecurity.com/2020/01/16/cyberawareness-australia-good-bad/" TargetMode="External"/><Relationship Id="rId3686" Type="http://schemas.openxmlformats.org/officeDocument/2006/relationships/hyperlink" Target="https://blog.malwarebytes.com/scams/2020/03/coronavirus-bitcoin-scam-promises-millions-working-from-home/" TargetMode="External"/><Relationship Id="rId2288" Type="http://schemas.openxmlformats.org/officeDocument/2006/relationships/hyperlink" Target="https://blog.trendmicro.com/trendlabs-security-intelligence/ransomware-arrival-methods/" TargetMode="External"/><Relationship Id="rId2495" Type="http://schemas.openxmlformats.org/officeDocument/2006/relationships/hyperlink" Target="https://securingtomorrow.mcafee.com/consumer/take-charge-online-privacy-data-privacy-day/" TargetMode="External"/><Relationship Id="rId3339" Type="http://schemas.openxmlformats.org/officeDocument/2006/relationships/hyperlink" Target="https://blog.malwarebytes.com/business-2/2019/10/smbs-lack-resources-to-defend-against-cyberattacks-plus-pay-more-in-the-aftermath/" TargetMode="External"/><Relationship Id="rId3893" Type="http://schemas.openxmlformats.org/officeDocument/2006/relationships/hyperlink" Target="https://blog.malwarebytes.com/a-week-in-security/2020/06/a-week-in-security-june-8-14/" TargetMode="External"/><Relationship Id="rId467" Type="http://schemas.openxmlformats.org/officeDocument/2006/relationships/hyperlink" Target="https://nakedsecurity.sophos.com/2017/03/20/monday-review-the-hot-25-stories-of-the-week-14/" TargetMode="External"/><Relationship Id="rId1097" Type="http://schemas.openxmlformats.org/officeDocument/2006/relationships/hyperlink" Target="https://securingtomorrow.mcafee.com/consumer/family-safety/searching-funny-online-can-wreck-family-tech/" TargetMode="External"/><Relationship Id="rId2148" Type="http://schemas.openxmlformats.org/officeDocument/2006/relationships/hyperlink" Target="https://www.carbonblack.com/2019/04/02/partner-perspectives-better-together-blue-hexagon-deep-learning-powered-network-security-and-carbon-black-endpoint-security/" TargetMode="External"/><Relationship Id="rId3546" Type="http://schemas.openxmlformats.org/officeDocument/2006/relationships/hyperlink" Target="https://nakedsecurity.sophos.com/2020/02/17/google-pulls-500-malicious-chrome-extensions-after-researcher-tip-off/" TargetMode="External"/><Relationship Id="rId3753" Type="http://schemas.openxmlformats.org/officeDocument/2006/relationships/hyperlink" Target="https://www.mcafee.com/blogs/other-blogs/mcafee-labs/covid-19-threat-update-now-includes-blood-for-sale/?hilite=%27android%27%2C%27malware%27" TargetMode="External"/><Relationship Id="rId3960" Type="http://schemas.openxmlformats.org/officeDocument/2006/relationships/hyperlink" Target="https://www.pandasecurity.com/en/mediacenter/mobile-security/phone-has-virus/" TargetMode="External"/><Relationship Id="rId674" Type="http://schemas.openxmlformats.org/officeDocument/2006/relationships/hyperlink" Target="https://blog.malwarebytes.com/security-world/2016/01/a-week-in-security-jan-17-jan-23/" TargetMode="External"/><Relationship Id="rId881" Type="http://schemas.openxmlformats.org/officeDocument/2006/relationships/hyperlink" Target="https://www.welivesecurity.com/2016/05/26/beware-burger-king-whatsapp-scam-trap/" TargetMode="External"/><Relationship Id="rId2355" Type="http://schemas.openxmlformats.org/officeDocument/2006/relationships/hyperlink" Target="https://blog.malwarebytes.com/cybercrime/2017/01/zbot-with-legitimate-applications-on-board/" TargetMode="External"/><Relationship Id="rId2562" Type="http://schemas.openxmlformats.org/officeDocument/2006/relationships/hyperlink" Target="https://securingtomorrow.mcafee.com/consumer/mobile-and-iot-security/cybersecurity-health/" TargetMode="External"/><Relationship Id="rId3406" Type="http://schemas.openxmlformats.org/officeDocument/2006/relationships/hyperlink" Target="https://blog.malwarebytes.com/explained/2019/12/explained-what-is-containerization/" TargetMode="External"/><Relationship Id="rId3613" Type="http://schemas.openxmlformats.org/officeDocument/2006/relationships/hyperlink" Target="https://www.mcafee.com/blogs/languages/francais/fr-ca-whatsapp-est-il-sur-pour-les-enfants-ce-que-les-parents-doivent-savoir/?hilite=%27android%27%2C%27malware%27" TargetMode="External"/><Relationship Id="rId3820" Type="http://schemas.openxmlformats.org/officeDocument/2006/relationships/hyperlink" Target="https://blog.malwarebytes.com/malwarebytes-news/2020/05/a-week-in-security-april-27-may-3-2/" TargetMode="External"/><Relationship Id="rId327" Type="http://schemas.openxmlformats.org/officeDocument/2006/relationships/hyperlink" Target="https://securingtomorrow.mcafee.com/other-blogs/mcafee-labs/cat-loving-mobile-ransomware-operates-control-panel/" TargetMode="External"/><Relationship Id="rId534" Type="http://schemas.openxmlformats.org/officeDocument/2006/relationships/hyperlink" Target="https://nakedsecurity.sophos.com/2018/08/07/fortnite-ditches-google-play-will-it-undermine-android-security/" TargetMode="External"/><Relationship Id="rId741" Type="http://schemas.openxmlformats.org/officeDocument/2006/relationships/hyperlink" Target="https://blog.malwarebytes.com/security-world/2016/06/a-week-in-security-jun-19-jun-25/" TargetMode="External"/><Relationship Id="rId1164" Type="http://schemas.openxmlformats.org/officeDocument/2006/relationships/hyperlink" Target="https://www.pandasecurity.com/mediacenter/panda-security/pokemon-go-risks-threats-famous-game-moment/" TargetMode="External"/><Relationship Id="rId1371" Type="http://schemas.openxmlformats.org/officeDocument/2006/relationships/hyperlink" Target="https://blog.trendmicro.com/trendlabs-security-intelligence/lurk-retracing-five-year-campaign/" TargetMode="External"/><Relationship Id="rId2008" Type="http://schemas.openxmlformats.org/officeDocument/2006/relationships/hyperlink" Target="https://unit42.paloaltonetworks.com/dns-tunneling-how-dns-can-be-abused-by-malicious-actors/" TargetMode="External"/><Relationship Id="rId2215" Type="http://schemas.openxmlformats.org/officeDocument/2006/relationships/hyperlink" Target="https://blog.malwarebytes.com/101/2019/02/macos-protect-malware/" TargetMode="External"/><Relationship Id="rId2422" Type="http://schemas.openxmlformats.org/officeDocument/2006/relationships/hyperlink" Target="https://securingtomorrow.mcafee.com/other-blogs/mcafee-labs/analyzing-cve-2017-0190-wmf-flaws-can-lead-data-theft-code-execution/" TargetMode="External"/><Relationship Id="rId601" Type="http://schemas.openxmlformats.org/officeDocument/2006/relationships/hyperlink" Target="https://www.symantec.com/blogs/threat-intelligence/open-source-apps-google-play" TargetMode="External"/><Relationship Id="rId1024" Type="http://schemas.openxmlformats.org/officeDocument/2006/relationships/hyperlink" Target="https://blog.malwarebytes.com/cybercrime/2016/02/facebook-video-spam-teases-adult-videos-and-leaked-iphone/" TargetMode="External"/><Relationship Id="rId1231" Type="http://schemas.openxmlformats.org/officeDocument/2006/relationships/hyperlink" Target="https://nakedsecurity.sophos.com/2017/05/04/student-claims-google-docs-blast-was-a-test-not-a-phishing-attempt/" TargetMode="External"/><Relationship Id="rId3196" Type="http://schemas.openxmlformats.org/officeDocument/2006/relationships/hyperlink" Target="https://www.mcafee.com/blogs/consumer/mobile-and-iot-security/four-surprising-mobile-threats/?hilite=%27android%27%2C%27malicious%27" TargetMode="External"/><Relationship Id="rId3056" Type="http://schemas.openxmlformats.org/officeDocument/2006/relationships/hyperlink" Target="https://blog.trendmicro.com/trendlabs-security-intelligence/slocker-mobile-ransomware-starts-mimicking-wannacry/" TargetMode="External"/><Relationship Id="rId3263" Type="http://schemas.openxmlformats.org/officeDocument/2006/relationships/hyperlink" Target="https://nakedsecurity.sophos.com/2019/09/25/microsoft-rushes-out-fix-for-internet-explorer-zero-day/" TargetMode="External"/><Relationship Id="rId3470" Type="http://schemas.openxmlformats.org/officeDocument/2006/relationships/hyperlink" Target="https://www.sentinelone.com/blog/enterprise-security-what-precautions-should-you-take-against-the-threat-of-iranian-apts/" TargetMode="External"/><Relationship Id="rId4107" Type="http://schemas.openxmlformats.org/officeDocument/2006/relationships/hyperlink" Target="https://blog.malwarebytes.com/pups/2020/11/webnavigator-chromium-browser-published-by-search-hijackers/" TargetMode="External"/><Relationship Id="rId184" Type="http://schemas.openxmlformats.org/officeDocument/2006/relationships/hyperlink" Target="https://www.kaspersky.com/blog/android-app-security/18505/" TargetMode="External"/><Relationship Id="rId391" Type="http://schemas.openxmlformats.org/officeDocument/2006/relationships/hyperlink" Target="https://www.pandasecurity.com/mediacenter/news/fortnite-outside-play-store/" TargetMode="External"/><Relationship Id="rId1908" Type="http://schemas.openxmlformats.org/officeDocument/2006/relationships/hyperlink" Target="https://nakedsecurity.sophos.com/2017/02/14/ransomware-attackers-shift-focus-and-resources-to-high-value-sectors/" TargetMode="External"/><Relationship Id="rId2072" Type="http://schemas.openxmlformats.org/officeDocument/2006/relationships/hyperlink" Target="https://blog.malwarebytes.com/security-world/2019/03/labs-survey-finds-privacy-concerns-distrust-of-social-media-rampant-with-all-age-groups/" TargetMode="External"/><Relationship Id="rId3123" Type="http://schemas.openxmlformats.org/officeDocument/2006/relationships/hyperlink" Target="https://www.fortinet.com/blog/threat-research/chinese-targeted-trojan-analysis" TargetMode="External"/><Relationship Id="rId251" Type="http://schemas.openxmlformats.org/officeDocument/2006/relationships/hyperlink" Target="https://securingtomorrow.mcafee.com/consumer/consumer-threat-notices/android-photo-hack/" TargetMode="External"/><Relationship Id="rId3330" Type="http://schemas.openxmlformats.org/officeDocument/2006/relationships/hyperlink" Target="https://www.fortinet.com/blog/industry-trends/educating-employees-mobile-cyber-threats" TargetMode="External"/><Relationship Id="rId2889" Type="http://schemas.openxmlformats.org/officeDocument/2006/relationships/hyperlink" Target="https://securelist.com/thank-you-cansecwest16/74289/" TargetMode="External"/><Relationship Id="rId111" Type="http://schemas.openxmlformats.org/officeDocument/2006/relationships/hyperlink" Target="https://www.welivesecurity.com/2016/07/07/types-vpn-networks-work-know-kind-use/" TargetMode="External"/><Relationship Id="rId1698" Type="http://schemas.openxmlformats.org/officeDocument/2006/relationships/hyperlink" Target="https://nakedsecurity.sophos.com/2017/09/18/chrome-to-brand-ftp-as-not-secure/" TargetMode="External"/><Relationship Id="rId2749" Type="http://schemas.openxmlformats.org/officeDocument/2006/relationships/hyperlink" Target="https://blog.malwarebytes.com/a-week-in-security/2019/06/a-week-in-security-june-3-9/" TargetMode="External"/><Relationship Id="rId2956" Type="http://schemas.openxmlformats.org/officeDocument/2006/relationships/hyperlink" Target="https://securelist.com/spam-and-phishing-in-q1-2018/85650/" TargetMode="External"/><Relationship Id="rId928" Type="http://schemas.openxmlformats.org/officeDocument/2006/relationships/hyperlink" Target="https://www.fortinet.com/blog/threat-research/monitoring-macos--part-i--monitoring-process-execution-via-macf.html" TargetMode="External"/><Relationship Id="rId1558" Type="http://schemas.openxmlformats.org/officeDocument/2006/relationships/hyperlink" Target="https://www.symantec.com/blogs/threat-intelligence/chafer-latest-attacks-reveal-heightened-ambitions" TargetMode="External"/><Relationship Id="rId1765" Type="http://schemas.openxmlformats.org/officeDocument/2006/relationships/hyperlink" Target="https://www.welivesecurity.com/2017/01/05/killdisk-now-targeting-linux-demands-250k-ransom-cant-decrypt/" TargetMode="External"/><Relationship Id="rId2609" Type="http://schemas.openxmlformats.org/officeDocument/2006/relationships/hyperlink" Target="https://nakedsecurity.sophos.com/2018/10/30/china-hijacking-internet-traffic-using-bgp-claim-researchers/" TargetMode="External"/><Relationship Id="rId4171" Type="http://schemas.openxmlformats.org/officeDocument/2006/relationships/hyperlink" Target="https://labs.sentinelone.com/building-a-custom-malware-analysis-lab-environment/" TargetMode="External"/><Relationship Id="rId57" Type="http://schemas.openxmlformats.org/officeDocument/2006/relationships/hyperlink" Target="https://www.welivesecurity.com/2016/01/05/got-android-hope-youre-patching/" TargetMode="External"/><Relationship Id="rId1418" Type="http://schemas.openxmlformats.org/officeDocument/2006/relationships/hyperlink" Target="https://blog.malwarebytes.com/cybercrime/2016/08/blurry-previews-and-facebook-phishing/" TargetMode="External"/><Relationship Id="rId1972" Type="http://schemas.openxmlformats.org/officeDocument/2006/relationships/hyperlink" Target="https://www.fortinet.com/blog/industry-trends/cybercrime-trends-and-financial-services.html" TargetMode="External"/><Relationship Id="rId2816" Type="http://schemas.openxmlformats.org/officeDocument/2006/relationships/hyperlink" Target="https://labsblog.f-secure.com/2019/07/11/malicious-use-of-ai/" TargetMode="External"/><Relationship Id="rId4031" Type="http://schemas.openxmlformats.org/officeDocument/2006/relationships/hyperlink" Target="https://nakedsecurity.sophos.com/2020/09/09/fake-web-alerts-how-to-spot-and-stop-them/" TargetMode="External"/><Relationship Id="rId1625" Type="http://schemas.openxmlformats.org/officeDocument/2006/relationships/hyperlink" Target="https://blog.malwarebytes.com/security-world/2017/05/owasp-top-ten-boring-security-that-pays-off/" TargetMode="External"/><Relationship Id="rId1832" Type="http://schemas.openxmlformats.org/officeDocument/2006/relationships/hyperlink" Target="https://unit42.paloaltonetworks.com/unit42-exploring-the-cybercrime-underground-part-2-the-forum-ecosystem/" TargetMode="External"/><Relationship Id="rId3797" Type="http://schemas.openxmlformats.org/officeDocument/2006/relationships/hyperlink" Target="https://www.fortinet.com/blog/business-and-technology/productive-transformation-ngfw-ips" TargetMode="External"/><Relationship Id="rId2399" Type="http://schemas.openxmlformats.org/officeDocument/2006/relationships/hyperlink" Target="https://www.welivesecurity.com/2017/05/12/tablet-security-good-smartphone/" TargetMode="External"/><Relationship Id="rId3657" Type="http://schemas.openxmlformats.org/officeDocument/2006/relationships/hyperlink" Target="https://www.kaspersky.com/blog/what-is-bec-attack/34135/" TargetMode="External"/><Relationship Id="rId3864" Type="http://schemas.openxmlformats.org/officeDocument/2006/relationships/hyperlink" Target="https://www.welivesecurity.com/2020/05/27/critical-android-flaw-lets-attackers-hijack-almost-any-app-steal-data/" TargetMode="External"/><Relationship Id="rId578" Type="http://schemas.openxmlformats.org/officeDocument/2006/relationships/hyperlink" Target="https://nakedsecurity.sophos.com/2017/02/28/mwc-blackberry-misses-a-chance-to-tell-a-compelling-security-story/" TargetMode="External"/><Relationship Id="rId785" Type="http://schemas.openxmlformats.org/officeDocument/2006/relationships/hyperlink" Target="https://blog.malwarebytes.com/security-world/2018/05/week-security-may-7-may-13/" TargetMode="External"/><Relationship Id="rId992" Type="http://schemas.openxmlformats.org/officeDocument/2006/relationships/hyperlink" Target="https://blog.malwarebytes.com/threat-analysis/2018/05/tech-scam-lures-thousands/" TargetMode="External"/><Relationship Id="rId2259" Type="http://schemas.openxmlformats.org/officeDocument/2006/relationships/hyperlink" Target="https://blog.trendmicro.com/trendlabs-security-intelligence/learning-from-bait-switch-mobile-ransomware/" TargetMode="External"/><Relationship Id="rId2466" Type="http://schemas.openxmlformats.org/officeDocument/2006/relationships/hyperlink" Target="https://nakedsecurity.sophos.com/2017/11/15/hackers-mimicking-little-kids-can-fool-voice-recognition-systems/" TargetMode="External"/><Relationship Id="rId2673" Type="http://schemas.openxmlformats.org/officeDocument/2006/relationships/hyperlink" Target="https://labsblog.f-secure.com/2019/03/12/analysis-of-brexit-centric-twitter-activity/" TargetMode="External"/><Relationship Id="rId2880" Type="http://schemas.openxmlformats.org/officeDocument/2006/relationships/hyperlink" Target="https://securelist.com/mobile-apps-and-stealing-a-connected-car/77576/" TargetMode="External"/><Relationship Id="rId3517" Type="http://schemas.openxmlformats.org/officeDocument/2006/relationships/hyperlink" Target="https://nakedsecurity.sophos.com/2020/02/06/twitter-bans-deepfakes-but-only-those-likely-to-cause-harm/" TargetMode="External"/><Relationship Id="rId3724" Type="http://schemas.openxmlformats.org/officeDocument/2006/relationships/hyperlink" Target="https://www.mcafee.com/blogs/consumer/how-do-hackers-hack-phones-and-how-can-i-prevent-it/?hilite=%27google%27%2C%27malicious%27" TargetMode="External"/><Relationship Id="rId3931" Type="http://schemas.openxmlformats.org/officeDocument/2006/relationships/hyperlink" Target="https://www.mcafee.com/blogs/consumer/devices-and-distancing/?hilite=%27play%27%2C%27store%27%2C%27malware%27" TargetMode="External"/><Relationship Id="rId438" Type="http://schemas.openxmlformats.org/officeDocument/2006/relationships/hyperlink" Target="https://www.sentinelone.com/blog/vulnerability-in-blackphone-puts-devices-at-risk-for-takeover/" TargetMode="External"/><Relationship Id="rId645" Type="http://schemas.openxmlformats.org/officeDocument/2006/relationships/hyperlink" Target="https://www.fortinet.com/blog/threat-research/teardown-of-a-recent-variant-of-android-ztorg-part-1.html" TargetMode="External"/><Relationship Id="rId852" Type="http://schemas.openxmlformats.org/officeDocument/2006/relationships/hyperlink" Target="https://www.welivesecurity.com/2017/10/26/secure-your-router-prevent-iot-threats/" TargetMode="External"/><Relationship Id="rId1068" Type="http://schemas.openxmlformats.org/officeDocument/2006/relationships/hyperlink" Target="https://securingtomorrow.mcafee.com/business/fake-font-update-google-chrome-uses-social-engineering-infect-users-ransomware/" TargetMode="External"/><Relationship Id="rId1275" Type="http://schemas.openxmlformats.org/officeDocument/2006/relationships/hyperlink" Target="https://nakedsecurity.sophos.com/2017/10/17/flash-0-day-in-the-wild-patch-now/" TargetMode="External"/><Relationship Id="rId1482" Type="http://schemas.openxmlformats.org/officeDocument/2006/relationships/hyperlink" Target="https://www.pandasecurity.com/mediacenter/tips/farmder-dating-apps-dangerous/" TargetMode="External"/><Relationship Id="rId2119" Type="http://schemas.openxmlformats.org/officeDocument/2006/relationships/hyperlink" Target="https://www.carbonblack.com/2019/03/05/modern-bank-heists-the-bank-robbery-shifts-to-cyberspace/" TargetMode="External"/><Relationship Id="rId2326" Type="http://schemas.openxmlformats.org/officeDocument/2006/relationships/hyperlink" Target="https://nakedsecurity.sophos.com/2016/10/25/dirtycow-linux-hole-works-on-android-too-root-at-will/" TargetMode="External"/><Relationship Id="rId2533" Type="http://schemas.openxmlformats.org/officeDocument/2006/relationships/hyperlink" Target="https://nakedsecurity.sophos.com/2018/04/30/google-adds-sso-verification-check-to-g-suite/" TargetMode="External"/><Relationship Id="rId2740" Type="http://schemas.openxmlformats.org/officeDocument/2006/relationships/hyperlink" Target="https://blog.malwarebytes.com/privacy-2/2019/06/hyperlink-auditing-where-has-my-option-to-disable-it-gone/" TargetMode="External"/><Relationship Id="rId505" Type="http://schemas.openxmlformats.org/officeDocument/2006/relationships/hyperlink" Target="https://nakedsecurity.sophos.com/2017/01/17/whatapps-scams-spread-widely-thanks-to-trust-between-friends/" TargetMode="External"/><Relationship Id="rId712" Type="http://schemas.openxmlformats.org/officeDocument/2006/relationships/hyperlink" Target="https://blog.malwarebytes.com/malwarebytes-news/2018/01/presenting-malwarebytes-labs-2017-state-of-malware-report/" TargetMode="External"/><Relationship Id="rId1135" Type="http://schemas.openxmlformats.org/officeDocument/2006/relationships/hyperlink" Target="https://unit42.paloaltonetworks.com/unit42-hoeflertext-popups-targeting-google-chrome-users-now-pushing-rat-malware/" TargetMode="External"/><Relationship Id="rId1342" Type="http://schemas.openxmlformats.org/officeDocument/2006/relationships/hyperlink" Target="https://blog.trendmicro.com/trendlabs-security-intelligence/pop-up-ads-and-over-a-hundred-sites-are-helping-distribute-botnets-cryptocurrency-miners-and-ransomware/" TargetMode="External"/><Relationship Id="rId1202" Type="http://schemas.openxmlformats.org/officeDocument/2006/relationships/hyperlink" Target="https://nakedsecurity.sophos.com/2017/07/20/twitter-users-targeted-by-an-army-of-86262-sex-starved-bots/" TargetMode="External"/><Relationship Id="rId2600" Type="http://schemas.openxmlformats.org/officeDocument/2006/relationships/hyperlink" Target="https://nakedsecurity.sophos.com/2018/09/28/mobile-password-managers-vulnerable-to-phishing-apps/" TargetMode="External"/><Relationship Id="rId3167" Type="http://schemas.openxmlformats.org/officeDocument/2006/relationships/hyperlink" Target="https://www.mcafee.com/blogs/enterprise/cloud-security/top-19-cloud-security-best-practices/?hilite=%27google%27%2C%27malicious%27" TargetMode="External"/><Relationship Id="rId295" Type="http://schemas.openxmlformats.org/officeDocument/2006/relationships/hyperlink" Target="https://securingtomorrow.mcafee.com/consumer/consumer-threat-notices/new-app-customized-ransomware/" TargetMode="External"/><Relationship Id="rId3374" Type="http://schemas.openxmlformats.org/officeDocument/2006/relationships/hyperlink" Target="https://nakedsecurity.sophos.com/2019/11/19/brand-new-android-smartphones-shipped-with-146-security-flaws/" TargetMode="External"/><Relationship Id="rId3581" Type="http://schemas.openxmlformats.org/officeDocument/2006/relationships/hyperlink" Target="https://blog.malwarebytes.com/podcast/2020/03/lock-and-code-s1ep1-on-rsa-the-human-element-and-the-week-in-security/" TargetMode="External"/><Relationship Id="rId2183" Type="http://schemas.openxmlformats.org/officeDocument/2006/relationships/hyperlink" Target="https://www.carbonblack.com/2019/04/29/cb-customer-spotlight-qa-with-netflix-dvds-jimmy-sanders/" TargetMode="External"/><Relationship Id="rId2390" Type="http://schemas.openxmlformats.org/officeDocument/2006/relationships/hyperlink" Target="https://securingtomorrow.mcafee.com/consumer/mobile-and-iot-security/ikea-smart-home-system/" TargetMode="External"/><Relationship Id="rId3027" Type="http://schemas.openxmlformats.org/officeDocument/2006/relationships/hyperlink" Target="https://blog.trendmicro.com/trendlabs-security-intelligence/promediads-malvertising-sundown-pirate-exploit-kit/" TargetMode="External"/><Relationship Id="rId3234" Type="http://schemas.openxmlformats.org/officeDocument/2006/relationships/hyperlink" Target="https://blog.malwarebytes.com/privacy-2/2019/09/youtube-170m-settlement-over-coppa-infraction/" TargetMode="External"/><Relationship Id="rId3441" Type="http://schemas.openxmlformats.org/officeDocument/2006/relationships/hyperlink" Target="https://www.kaspersky.com/blog/smartphone-spying-protection/31894/" TargetMode="External"/><Relationship Id="rId155" Type="http://schemas.openxmlformats.org/officeDocument/2006/relationships/hyperlink" Target="https://www.kaspersky.com/blog/acedeciever-mitm-attack/11730/" TargetMode="External"/><Relationship Id="rId362" Type="http://schemas.openxmlformats.org/officeDocument/2006/relationships/hyperlink" Target="https://unit42.paloaltonetworks.com/unit42-telerat-another-android-trojan-leveraging-telegrams-bot-api-to-target-iranian-users/" TargetMode="External"/><Relationship Id="rId2043" Type="http://schemas.openxmlformats.org/officeDocument/2006/relationships/hyperlink" Target="https://www.symantec.com/blogs/threat-intelligence/buckeye-windows-zero-day-exploit" TargetMode="External"/><Relationship Id="rId2250" Type="http://schemas.openxmlformats.org/officeDocument/2006/relationships/hyperlink" Target="https://nakedsecurity.sophos.com/2016/03/23/android-bug-could-allow-an-app-to-take-over-your-phone-completely/" TargetMode="External"/><Relationship Id="rId3301" Type="http://schemas.openxmlformats.org/officeDocument/2006/relationships/hyperlink" Target="https://nakedsecurity.sophos.com/2019/10/15/apple-says-tencent-isnt-snooping-on-your-browsing-habits/" TargetMode="External"/><Relationship Id="rId222" Type="http://schemas.openxmlformats.org/officeDocument/2006/relationships/hyperlink" Target="https://securingtomorrow.mcafee.com/other-blogs/trusted-advisor/5-tips-avoiding-android-malware-2/" TargetMode="External"/><Relationship Id="rId2110" Type="http://schemas.openxmlformats.org/officeDocument/2006/relationships/hyperlink" Target="https://www.carbonblack.com/2019/01/28/tau-threat-intelligence-notification-ppid-spoofing-explorer-clsid/" TargetMode="External"/><Relationship Id="rId4075" Type="http://schemas.openxmlformats.org/officeDocument/2006/relationships/hyperlink" Target="https://symantec-enterprise-blogs.security.com/blogs/threat-intelligence/seedworm-apt-iran-middle-east" TargetMode="External"/><Relationship Id="rId1669" Type="http://schemas.openxmlformats.org/officeDocument/2006/relationships/hyperlink" Target="https://www.carbonblack.com/2018/11/29/discovering-design-principles/" TargetMode="External"/><Relationship Id="rId1876" Type="http://schemas.openxmlformats.org/officeDocument/2006/relationships/hyperlink" Target="https://nakedsecurity.sophos.com/2016/09/02/patch-now-recent-ios-vulnerability-affects-macs-too/" TargetMode="External"/><Relationship Id="rId2927" Type="http://schemas.openxmlformats.org/officeDocument/2006/relationships/hyperlink" Target="https://securelist.com/operation-shadowhammer-a-high-profile-supply-chain-attack/90380/" TargetMode="External"/><Relationship Id="rId3091" Type="http://schemas.openxmlformats.org/officeDocument/2006/relationships/hyperlink" Target="https://blog.malwarebytes.com/privacy-2/2019/07/faceapp-scares-point-to-larger-data-collection-problems/" TargetMode="External"/><Relationship Id="rId4142" Type="http://schemas.openxmlformats.org/officeDocument/2006/relationships/hyperlink" Target="https://www.pandasecurity.com/en/mediacenter/mobile-news/google-hacker-iphones/" TargetMode="External"/><Relationship Id="rId1529" Type="http://schemas.openxmlformats.org/officeDocument/2006/relationships/hyperlink" Target="https://www.symantec.com/blogs/threat-intelligence/scan4you-masterminds-guilty" TargetMode="External"/><Relationship Id="rId1736" Type="http://schemas.openxmlformats.org/officeDocument/2006/relationships/hyperlink" Target="https://www.sentinelone.com/blog/sentinelone-detects-keypass-ransomware/" TargetMode="External"/><Relationship Id="rId1943" Type="http://schemas.openxmlformats.org/officeDocument/2006/relationships/hyperlink" Target="https://securingtomorrow.mcafee.com/consumer/mobile-and-iot-security/in-2019-the-threat-is-everywhere-malware-not-just-mobile-malware/" TargetMode="External"/><Relationship Id="rId28" Type="http://schemas.openxmlformats.org/officeDocument/2006/relationships/hyperlink" Target="https://www.welivesecurity.com/2017/02/21/doesnt-hurt-know-android-malware/" TargetMode="External"/><Relationship Id="rId1803" Type="http://schemas.openxmlformats.org/officeDocument/2006/relationships/hyperlink" Target="https://securingtomorrow.mcafee.com/other-blogs/mcafee-labs/organizations-leave-backdoors-open-to-cheap-remote-desktop-protocol-attacks/" TargetMode="External"/><Relationship Id="rId4002" Type="http://schemas.openxmlformats.org/officeDocument/2006/relationships/hyperlink" Target="https://www.sentinelone.com/blog/5-cyber-security-challenges-facing-cisos-in-the-age-of-covid-19/" TargetMode="External"/><Relationship Id="rId3768" Type="http://schemas.openxmlformats.org/officeDocument/2006/relationships/hyperlink" Target="https://www.welivesecurity.com/2020/04/09/ever-needed-zoom-password-probably-not-why/" TargetMode="External"/><Relationship Id="rId3975" Type="http://schemas.openxmlformats.org/officeDocument/2006/relationships/hyperlink" Target="https://blog.malwarebytes.com/privacy-2/2020/08/data-accountability-and-transparency-act-2020/" TargetMode="External"/><Relationship Id="rId689" Type="http://schemas.openxmlformats.org/officeDocument/2006/relationships/hyperlink" Target="https://blog.malwarebytes.com/cybercrime/mobile/2016/06/google-talk-used-to-make-malicious-phone-calls-android-trojan-pawost/" TargetMode="External"/><Relationship Id="rId896" Type="http://schemas.openxmlformats.org/officeDocument/2006/relationships/hyperlink" Target="https://www.fortinet.com/blog/threat-research/spritecoin-another-new-cryptocurrency-or-not.html" TargetMode="External"/><Relationship Id="rId2577" Type="http://schemas.openxmlformats.org/officeDocument/2006/relationships/hyperlink" Target="https://www.pandasecurity.com/mediacenter/mobile-news/whatsapp-group-videochat/" TargetMode="External"/><Relationship Id="rId2784" Type="http://schemas.openxmlformats.org/officeDocument/2006/relationships/hyperlink" Target="https://nakedsecurity.sophos.com/2019/06/26/vlc-media-player-gets-biggest-security-update-ever/" TargetMode="External"/><Relationship Id="rId3628" Type="http://schemas.openxmlformats.org/officeDocument/2006/relationships/hyperlink" Target="https://nakedsecurity.sophos.com/2020/03/09/one-billion-android-smartphones-racking-up-security-flaws/" TargetMode="External"/><Relationship Id="rId549" Type="http://schemas.openxmlformats.org/officeDocument/2006/relationships/hyperlink" Target="https://nakedsecurity.sophos.com/2018/05/08/budget-android-manufacturer-blu-settles-with-ftc-over-privacy-fiasco/" TargetMode="External"/><Relationship Id="rId756" Type="http://schemas.openxmlformats.org/officeDocument/2006/relationships/hyperlink" Target="https://blog.malwarebytes.com/security-world/week-in-security/2017/11/a-week-in-security-november-6-november-12/" TargetMode="External"/><Relationship Id="rId1179" Type="http://schemas.openxmlformats.org/officeDocument/2006/relationships/hyperlink" Target="https://www.sentinelone.com/blog/weekly-recap-cybersecurity-news-113/" TargetMode="External"/><Relationship Id="rId1386" Type="http://schemas.openxmlformats.org/officeDocument/2006/relationships/hyperlink" Target="https://blog.trendmicro.com/trendlabs-security-intelligence/android-based-smart-tvs-hit-by-backdoor-spread-via-malicious-app/" TargetMode="External"/><Relationship Id="rId1593" Type="http://schemas.openxmlformats.org/officeDocument/2006/relationships/hyperlink" Target="https://blog.malwarebytes.com/puppum/2017/05/adware-the-series-part-4/" TargetMode="External"/><Relationship Id="rId2437" Type="http://schemas.openxmlformats.org/officeDocument/2006/relationships/hyperlink" Target="https://nakedsecurity.sophos.com/2017/08/25/touchscreens-at-risk-from-chip-in-the-middle-attack-warn-researchers/" TargetMode="External"/><Relationship Id="rId2991" Type="http://schemas.openxmlformats.org/officeDocument/2006/relationships/hyperlink" Target="https://securelist.com/breaking-the-weakest-link-of-the-strongest-chain/77562/" TargetMode="External"/><Relationship Id="rId3835" Type="http://schemas.openxmlformats.org/officeDocument/2006/relationships/hyperlink" Target="https://www.welivesecurity.com/2020/05/11/breaking-news-app-promises-news-brings-ddos-attacks/" TargetMode="External"/><Relationship Id="rId409" Type="http://schemas.openxmlformats.org/officeDocument/2006/relationships/hyperlink" Target="https://www.pandasecurity.com/mediacenter/tips/your-ereader-can-be-hacked/" TargetMode="External"/><Relationship Id="rId963" Type="http://schemas.openxmlformats.org/officeDocument/2006/relationships/hyperlink" Target="https://blog.malwarebytes.com/threat-analysis/2018/04/pbot-python-based-adware/" TargetMode="External"/><Relationship Id="rId1039" Type="http://schemas.openxmlformats.org/officeDocument/2006/relationships/hyperlink" Target="https://blog.malwarebytes.com/malwarebytes-news/betas/2018/07/introducing-malwarebytes-browser-extension/" TargetMode="External"/><Relationship Id="rId1246" Type="http://schemas.openxmlformats.org/officeDocument/2006/relationships/hyperlink" Target="https://nakedsecurity.sophos.com/2016/08/01/monday-review-the-hot-24-stories-of-the-week-17/" TargetMode="External"/><Relationship Id="rId2644" Type="http://schemas.openxmlformats.org/officeDocument/2006/relationships/hyperlink" Target="https://blog.trendmicro.com/trendlabs-security-intelligence/google-play-apps-drop-anubis-banking-malware-use-motion-based-evasion-tactics/" TargetMode="External"/><Relationship Id="rId2851" Type="http://schemas.openxmlformats.org/officeDocument/2006/relationships/hyperlink" Target="https://securelist.com/loop-of-confidence/76600/" TargetMode="External"/><Relationship Id="rId3902" Type="http://schemas.openxmlformats.org/officeDocument/2006/relationships/hyperlink" Target="https://www.sentinelone.com/blog/macos-big-sur-9-big-surprises-for-enterprise-security/" TargetMode="External"/><Relationship Id="rId92" Type="http://schemas.openxmlformats.org/officeDocument/2006/relationships/hyperlink" Target="https://www.welivesecurity.com/2017/04/10/spanish-harmada-tech-support-scams/" TargetMode="External"/><Relationship Id="rId616" Type="http://schemas.openxmlformats.org/officeDocument/2006/relationships/hyperlink" Target="https://www.fortinet.com/blog/threat-research/a-wrap-up-of-toorcon-19-at-san-diego.html" TargetMode="External"/><Relationship Id="rId823" Type="http://schemas.openxmlformats.org/officeDocument/2006/relationships/hyperlink" Target="https://www.welivesecurity.com/2018/03/14/stealing-bitcoin-download-com/" TargetMode="External"/><Relationship Id="rId1453" Type="http://schemas.openxmlformats.org/officeDocument/2006/relationships/hyperlink" Target="https://nakedsecurity.sophos.com/2017/07/28/going-on-holiday-here-are-our-tips-for-a-security-minded-trip/" TargetMode="External"/><Relationship Id="rId1660" Type="http://schemas.openxmlformats.org/officeDocument/2006/relationships/hyperlink" Target="https://blog.malwarebytes.com/101/how-tos/2018/12/assessing-the-security-of-a-portable-router-a-look-inside-its-hardware-part-deux/" TargetMode="External"/><Relationship Id="rId2504" Type="http://schemas.openxmlformats.org/officeDocument/2006/relationships/hyperlink" Target="https://nakedsecurity.sophos.com/2018/02/28/misguided-hacking-bill-threatens-to-ice-security-researchers-say-critics/" TargetMode="External"/><Relationship Id="rId2711" Type="http://schemas.openxmlformats.org/officeDocument/2006/relationships/hyperlink" Target="https://www.welivesecurity.com/2019/05/22/journey-zebrocy-land/" TargetMode="External"/><Relationship Id="rId1106" Type="http://schemas.openxmlformats.org/officeDocument/2006/relationships/hyperlink" Target="https://unit42.paloaltonetworks.com/unit42-ramdo/" TargetMode="External"/><Relationship Id="rId1313" Type="http://schemas.openxmlformats.org/officeDocument/2006/relationships/hyperlink" Target="https://blog.trendmicro.com/trendlabs-security-intelligence/malvertising-campaign-abuses-googles-doubleclick-to-deliver-cryptocurrency-miners/" TargetMode="External"/><Relationship Id="rId1520" Type="http://schemas.openxmlformats.org/officeDocument/2006/relationships/hyperlink" Target="https://www.symantec.com/blogs/threat-intelligence/retail-threats-formjacking-pos" TargetMode="External"/><Relationship Id="rId3278" Type="http://schemas.openxmlformats.org/officeDocument/2006/relationships/hyperlink" Target="https://nakedsecurity.sophos.com/2019/10/02/yahoo-engineer-pleads-guilty-to-hacking-6000-womens-accounts/" TargetMode="External"/><Relationship Id="rId3485" Type="http://schemas.openxmlformats.org/officeDocument/2006/relationships/hyperlink" Target="https://blog.malwarebytes.com/a-week-in-security/2020/01/a-week-in-security-january-13-19/" TargetMode="External"/><Relationship Id="rId3692" Type="http://schemas.openxmlformats.org/officeDocument/2006/relationships/hyperlink" Target="https://nakedsecurity.sophos.com/2020/03/27/fbi-takes-down-russia-based-hacker-platform-deer-io/" TargetMode="External"/><Relationship Id="rId199" Type="http://schemas.openxmlformats.org/officeDocument/2006/relationships/hyperlink" Target="https://www.kaspersky.com/blog/pokemon-go-malware/12953/" TargetMode="External"/><Relationship Id="rId2087" Type="http://schemas.openxmlformats.org/officeDocument/2006/relationships/hyperlink" Target="https://blog.malwarebytes.com/threat-analysis/2019/03/plugin-vulnerabilities-exploited-traffic-monetization-schemes/" TargetMode="External"/><Relationship Id="rId2294" Type="http://schemas.openxmlformats.org/officeDocument/2006/relationships/hyperlink" Target="https://blog.malwarebytes.com/cybercrime/exploits/2016/07/long-lasting-magnitude-ek-malvertising-campaign-not-affected-by-slowdown-in-ek-activity/" TargetMode="External"/><Relationship Id="rId3138" Type="http://schemas.openxmlformats.org/officeDocument/2006/relationships/hyperlink" Target="https://nakedsecurity.sophos.com/2019/08/13/android-users-menaced-by-pre-installed-malware/" TargetMode="External"/><Relationship Id="rId3345" Type="http://schemas.openxmlformats.org/officeDocument/2006/relationships/hyperlink" Target="https://www.kaspersky.com/blog/google-chrome-zeroday-wizardopium/29126/" TargetMode="External"/><Relationship Id="rId3552" Type="http://schemas.openxmlformats.org/officeDocument/2006/relationships/hyperlink" Target="https://nakedsecurity.sophos.com/2020/02/19/private-photos-leaked-by-photosquareds-unsecured-cloud-storage/" TargetMode="External"/><Relationship Id="rId266" Type="http://schemas.openxmlformats.org/officeDocument/2006/relationships/hyperlink" Target="https://securingtomorrow.mcafee.com/languages/chinese/mcafee-labs-threats-report-examines-cybercriminal-underground-iot-malware-other-threats-2/" TargetMode="External"/><Relationship Id="rId473" Type="http://schemas.openxmlformats.org/officeDocument/2006/relationships/hyperlink" Target="https://nakedsecurity.sophos.com/2016/12/16/microsoft-to-ditch-flash-sort-of/" TargetMode="External"/><Relationship Id="rId680" Type="http://schemas.openxmlformats.org/officeDocument/2006/relationships/hyperlink" Target="https://blog.malwarebytes.com/cybercrime/2016/11/mobile-menace-monday-adups-old-and-new/" TargetMode="External"/><Relationship Id="rId2154" Type="http://schemas.openxmlformats.org/officeDocument/2006/relationships/hyperlink" Target="https://www.carbonblack.com/2019/01/17/tau-threat-intelligence-notification-crypt0r-ransomware/" TargetMode="External"/><Relationship Id="rId2361" Type="http://schemas.openxmlformats.org/officeDocument/2006/relationships/hyperlink" Target="https://www.sentinelone.com/press/sentinelone-appoints-new-sales-and-marketing-heavyweights-in-europe/" TargetMode="External"/><Relationship Id="rId3205" Type="http://schemas.openxmlformats.org/officeDocument/2006/relationships/hyperlink" Target="https://www.sentinelone.com/blog/endpoint-security-winning-the-war-against-time/" TargetMode="External"/><Relationship Id="rId3412" Type="http://schemas.openxmlformats.org/officeDocument/2006/relationships/hyperlink" Target="https://www.mcafee.com/blogs/consumer/consumer-threat-notices/android-callerspy-malware/?hilite=%27android%27%2C%27malware%27" TargetMode="External"/><Relationship Id="rId126" Type="http://schemas.openxmlformats.org/officeDocument/2006/relationships/hyperlink" Target="https://labsblog.f-secure.com/2016/02/23/two-charts-that-demonstrate-one-of-androids-big-security-problems/" TargetMode="External"/><Relationship Id="rId333" Type="http://schemas.openxmlformats.org/officeDocument/2006/relationships/hyperlink" Target="https://securingtomorrow.mcafee.com/consumer/mobile-and-iot-security/whatsapp-why-upgrading-isnt-gold/" TargetMode="External"/><Relationship Id="rId540" Type="http://schemas.openxmlformats.org/officeDocument/2006/relationships/hyperlink" Target="https://nakedsecurity.sophos.com/2016/11/03/wemo-smart-home-devices-can-be-used-to-spy-on-android-phones/" TargetMode="External"/><Relationship Id="rId1170" Type="http://schemas.openxmlformats.org/officeDocument/2006/relationships/hyperlink" Target="https://www.pandasecurity.com/mediacenter/news/international-workers-day/" TargetMode="External"/><Relationship Id="rId2014" Type="http://schemas.openxmlformats.org/officeDocument/2006/relationships/hyperlink" Target="https://securingtomorrow.mcafee.com/consumer/consumer-threat-notices/tax-season-scams-2019/" TargetMode="External"/><Relationship Id="rId2221" Type="http://schemas.openxmlformats.org/officeDocument/2006/relationships/hyperlink" Target="https://www.kaspersky.com/blog/dangerous-plugins/26303/" TargetMode="External"/><Relationship Id="rId1030" Type="http://schemas.openxmlformats.org/officeDocument/2006/relationships/hyperlink" Target="https://blog.malwarebytes.com/101/2016/06/truth-in-malvertising-how-to-beat-bad-ads/" TargetMode="External"/><Relationship Id="rId4186" Type="http://schemas.openxmlformats.org/officeDocument/2006/relationships/hyperlink" Target="https://www.mcafee.com/blogs/other-blogs/mcafee-labs/a-year-in-review-threat-landscape-for-2020/?hilite=%27play%27%2C%27store%27%2C%27malware%27" TargetMode="External"/><Relationship Id="rId400" Type="http://schemas.openxmlformats.org/officeDocument/2006/relationships/hyperlink" Target="https://www.pandasecurity.com/mediacenter/mobile-security/blueborne-bluetooth-hack/" TargetMode="External"/><Relationship Id="rId1987" Type="http://schemas.openxmlformats.org/officeDocument/2006/relationships/hyperlink" Target="https://www.kaspersky.com/blog/whatsapp-call-zeroday/26941/" TargetMode="External"/><Relationship Id="rId1847" Type="http://schemas.openxmlformats.org/officeDocument/2006/relationships/hyperlink" Target="https://www.fortinet.com/blog/industry-trends/byline-four-tips-for-a-cyber-safe-summer.html" TargetMode="External"/><Relationship Id="rId4046" Type="http://schemas.openxmlformats.org/officeDocument/2006/relationships/hyperlink" Target="https://nakedsecurity.sophos.com/2020/09/28/revil-ransomware-crew-dangles-1000000-cybercrime-carrot/" TargetMode="External"/><Relationship Id="rId1707" Type="http://schemas.openxmlformats.org/officeDocument/2006/relationships/hyperlink" Target="https://nakedsecurity.sophos.com/2017/03/01/is-e2email-a-new-beginning-or-the-end-for-googles-end-to-end/" TargetMode="External"/><Relationship Id="rId3062" Type="http://schemas.openxmlformats.org/officeDocument/2006/relationships/hyperlink" Target="https://blog.trendmicro.com/trendlabs-security-intelligence/july-patch-tuesday-addresses-critical-vulnerability-in-microsoft-hololens/" TargetMode="External"/><Relationship Id="rId4113" Type="http://schemas.openxmlformats.org/officeDocument/2006/relationships/hyperlink" Target="https://nakedsecurity.sophos.com/2020/11/19/s3-ep7-when-ransomware-crooks-get-a-big-fat-zero-podcast/" TargetMode="External"/><Relationship Id="rId190" Type="http://schemas.openxmlformats.org/officeDocument/2006/relationships/hyperlink" Target="https://www.kaspersky.com/blog/ransomware-faq/13387/" TargetMode="External"/><Relationship Id="rId1914" Type="http://schemas.openxmlformats.org/officeDocument/2006/relationships/hyperlink" Target="https://www.kaspersky.com/blog/cryptors-protection/15146/" TargetMode="External"/><Relationship Id="rId3879" Type="http://schemas.openxmlformats.org/officeDocument/2006/relationships/hyperlink" Target="https://www.kaspersky.com/blog/fake-djvu-ransomware-decryptor/35824/" TargetMode="External"/><Relationship Id="rId2688" Type="http://schemas.openxmlformats.org/officeDocument/2006/relationships/hyperlink" Target="https://www.kaspersky.com/blog/digital-clutter-cleanup/26783/" TargetMode="External"/><Relationship Id="rId2895" Type="http://schemas.openxmlformats.org/officeDocument/2006/relationships/hyperlink" Target="https://securelist.com/it-threat-evolution-q3-2018/88635/" TargetMode="External"/><Relationship Id="rId3739" Type="http://schemas.openxmlformats.org/officeDocument/2006/relationships/hyperlink" Target="https://www.mcafee.com/blogs/consumer/how-do-hackers-hack-phones-and-how-can-i-prevent-it/?hilite=%27play%27%2C%27store%27%2C%27malicious%27" TargetMode="External"/><Relationship Id="rId3946" Type="http://schemas.openxmlformats.org/officeDocument/2006/relationships/hyperlink" Target="https://symantec-enterprise-blogs.security.com/blogs/feature-stories/symantec-security-summary-july-2020" TargetMode="External"/><Relationship Id="rId867" Type="http://schemas.openxmlformats.org/officeDocument/2006/relationships/hyperlink" Target="https://www.welivesecurity.com/2017/02/16/gmail-starts-blocking-javascript-attachments-alternative-infector-vectors-expected/" TargetMode="External"/><Relationship Id="rId1497" Type="http://schemas.openxmlformats.org/officeDocument/2006/relationships/hyperlink" Target="https://www.sentinelone.com/blog/youve-already-breached/" TargetMode="External"/><Relationship Id="rId2548" Type="http://schemas.openxmlformats.org/officeDocument/2006/relationships/hyperlink" Target="https://securingtomorrow.mcafee.com/other-blogs/mcafee-labs/want-to-break-into-a-locked-windows-10-device-ask-cortana-cve-2018-8140/" TargetMode="External"/><Relationship Id="rId2755" Type="http://schemas.openxmlformats.org/officeDocument/2006/relationships/hyperlink" Target="https://blog.trendmicro.com/trendlabs-security-intelligence/outlaw-hacking-groups-botnet-observed-spreading-miner-perl-based-backdoor/" TargetMode="External"/><Relationship Id="rId2962" Type="http://schemas.openxmlformats.org/officeDocument/2006/relationships/hyperlink" Target="https://securelist.com/investigation-report-for-the-september-2014-equation-malware-detection-incident-in-the-us/83210/" TargetMode="External"/><Relationship Id="rId3806" Type="http://schemas.openxmlformats.org/officeDocument/2006/relationships/hyperlink" Target="https://nakedsecurity.sophos.com/2020/04/28/iphone-word-of-death-could-crash-your-phone-what-you-need-to-know/" TargetMode="External"/><Relationship Id="rId727" Type="http://schemas.openxmlformats.org/officeDocument/2006/relationships/hyperlink" Target="https://blog.malwarebytes.com/101/2018/03/10-ways-to-protect-your-android-phone/" TargetMode="External"/><Relationship Id="rId934" Type="http://schemas.openxmlformats.org/officeDocument/2006/relationships/hyperlink" Target="https://www.fortinet.com/blog/industry-trends/q-a-how-secure-are-your-company-s-applications.html" TargetMode="External"/><Relationship Id="rId1357" Type="http://schemas.openxmlformats.org/officeDocument/2006/relationships/hyperlink" Target="https://blog.trendmicro.com/trendlabs-security-intelligence/emotet-returns-starts-spreading-via-spam-botnet/" TargetMode="External"/><Relationship Id="rId1564" Type="http://schemas.openxmlformats.org/officeDocument/2006/relationships/hyperlink" Target="https://blog.malwarebytes.com/cybercrime/2016/03/google-docs-check-one-more-time/" TargetMode="External"/><Relationship Id="rId1771" Type="http://schemas.openxmlformats.org/officeDocument/2006/relationships/hyperlink" Target="https://www.welivesecurity.com/2016/07/23/researching-mr-robot-elliots-world-cybersecurity-comic-con/" TargetMode="External"/><Relationship Id="rId2408" Type="http://schemas.openxmlformats.org/officeDocument/2006/relationships/hyperlink" Target="https://nakedsecurity.sophos.com/2017/06/26/google-strips-private-medical-data-from-searches/" TargetMode="External"/><Relationship Id="rId2615" Type="http://schemas.openxmlformats.org/officeDocument/2006/relationships/hyperlink" Target="https://www.welivesecurity.com/2018/11/06/supply-chain-attack-cryptocurrency-exchange-gate-io/" TargetMode="External"/><Relationship Id="rId2822" Type="http://schemas.openxmlformats.org/officeDocument/2006/relationships/hyperlink" Target="https://www.pandasecurity.com/mediacenter/technology/girls-in-tech/" TargetMode="External"/><Relationship Id="rId63" Type="http://schemas.openxmlformats.org/officeDocument/2006/relationships/hyperlink" Target="https://www.welivesecurity.com/2017/04/19/turn-light-give-passwords/" TargetMode="External"/><Relationship Id="rId1217" Type="http://schemas.openxmlformats.org/officeDocument/2006/relationships/hyperlink" Target="https://nakedsecurity.sophos.com/2017/08/22/fake-news-mozilla-joins-the-fight-to-stop-it-polluting-the-web/" TargetMode="External"/><Relationship Id="rId1424" Type="http://schemas.openxmlformats.org/officeDocument/2006/relationships/hyperlink" Target="https://blog.malwarebytes.com/cybercrime/2018/07/android-p-security-improvements/" TargetMode="External"/><Relationship Id="rId1631" Type="http://schemas.openxmlformats.org/officeDocument/2006/relationships/hyperlink" Target="https://blog.malwarebytes.com/cybercrime/2017/05/smb-and-scf-another-good-reason-to-disable-superfluous-protocols/" TargetMode="External"/><Relationship Id="rId3389" Type="http://schemas.openxmlformats.org/officeDocument/2006/relationships/hyperlink" Target="https://www.sentinelone.com/blog/macos-red-team-spoofing-privileged-helpers-and-others-to-gain-root/" TargetMode="External"/><Relationship Id="rId3596" Type="http://schemas.openxmlformats.org/officeDocument/2006/relationships/hyperlink" Target="https://nakedsecurity.sophos.com/2020/03/04/ncsc-secure-your-webcams-now/" TargetMode="External"/><Relationship Id="rId2198" Type="http://schemas.openxmlformats.org/officeDocument/2006/relationships/hyperlink" Target="https://www.kaspersky.com/blog/domain-fronting-rsa2019/26352/" TargetMode="External"/><Relationship Id="rId3249" Type="http://schemas.openxmlformats.org/officeDocument/2006/relationships/hyperlink" Target="https://blog.malwarebytes.com/malwarebytes-news/2019/09/browser-guard-combats-privacy-abuse-tracking-clickbait-and-scammers/" TargetMode="External"/><Relationship Id="rId3456" Type="http://schemas.openxmlformats.org/officeDocument/2006/relationships/hyperlink" Target="https://www.sentinelone.com/blog/the-best-the-worst-and-the-ugliest-in-cybersecurity-2019-edition/" TargetMode="External"/><Relationship Id="rId377" Type="http://schemas.openxmlformats.org/officeDocument/2006/relationships/hyperlink" Target="https://www.pandasecurity.com/mediacenter/malware/android-malware-surges/" TargetMode="External"/><Relationship Id="rId584" Type="http://schemas.openxmlformats.org/officeDocument/2006/relationships/hyperlink" Target="https://www.symantec.com/blogs/threat-intelligence/fakebank-intercepts-calls-banks" TargetMode="External"/><Relationship Id="rId2058" Type="http://schemas.openxmlformats.org/officeDocument/2006/relationships/hyperlink" Target="https://blog.malwarebytes.com/101/2019/02/business-anti-phishing/" TargetMode="External"/><Relationship Id="rId2265" Type="http://schemas.openxmlformats.org/officeDocument/2006/relationships/hyperlink" Target="https://nakedsecurity.sophos.com/2016/05/02/facial-recognition-used-to-strip-sex-workers-of-anonymity/" TargetMode="External"/><Relationship Id="rId3109" Type="http://schemas.openxmlformats.org/officeDocument/2006/relationships/hyperlink" Target="https://blog.malwarebytes.com/web-threats/2019/08/no-summer-break-for-magecart-as-web-skimming-intensifies/" TargetMode="External"/><Relationship Id="rId3663" Type="http://schemas.openxmlformats.org/officeDocument/2006/relationships/hyperlink" Target="https://www.mcafee.com/blogs/languages/espanol/mx-como-detener-la-suplantacion-de-identidad-telefonica/?hilite=%27android%27%2C%27malware%27" TargetMode="External"/><Relationship Id="rId3870" Type="http://schemas.openxmlformats.org/officeDocument/2006/relationships/hyperlink" Target="https://www.pandasecurity.com/en/mediacenter/business/bazarbackdoor-trickbot-backdoor/" TargetMode="External"/><Relationship Id="rId237" Type="http://schemas.openxmlformats.org/officeDocument/2006/relationships/hyperlink" Target="https://securingtomorrow.mcafee.com/consumer/mobile-and-iot-security/warning-crypto-currency-mining-targeting-android/" TargetMode="External"/><Relationship Id="rId791" Type="http://schemas.openxmlformats.org/officeDocument/2006/relationships/hyperlink" Target="https://blog.malwarebytes.com/cybercrime/2016/09/mobile-menace-monday-fake-av-makes-it-onto-google-play/" TargetMode="External"/><Relationship Id="rId1074" Type="http://schemas.openxmlformats.org/officeDocument/2006/relationships/hyperlink" Target="https://securingtomorrow.mcafee.com/consumer/consumer-threat-notices/search-engines-blacklist-fewer-sites-users-more-vulnerable-to-attack/" TargetMode="External"/><Relationship Id="rId2472" Type="http://schemas.openxmlformats.org/officeDocument/2006/relationships/hyperlink" Target="https://blog.malwarebytes.com/threat-analysis/2017/12/napoleon-ransomware/" TargetMode="External"/><Relationship Id="rId3316" Type="http://schemas.openxmlformats.org/officeDocument/2006/relationships/hyperlink" Target="https://www.fortinet.com/blog/threat-research/badpatch-campaign-uses-python-malware" TargetMode="External"/><Relationship Id="rId3523" Type="http://schemas.openxmlformats.org/officeDocument/2006/relationships/hyperlink" Target="https://www.trendmicro.com/en_us/research/20/b/outlaw-updates-kit-to-kill-older-miner-versions-targets-more-systems.html" TargetMode="External"/><Relationship Id="rId3730" Type="http://schemas.openxmlformats.org/officeDocument/2006/relationships/hyperlink" Target="https://www.mcafee.com/blogs/consumer/how-do-hackers-hack-phones-and-how-can-i-prevent-it/?hilite=%27google%27%2C%27malware%27" TargetMode="External"/><Relationship Id="rId444" Type="http://schemas.openxmlformats.org/officeDocument/2006/relationships/hyperlink" Target="https://nakedsecurity.sophos.com/2018/04/17/could-an-intel-chip-flaw-put-your-whole-computer-at-risk/" TargetMode="External"/><Relationship Id="rId651" Type="http://schemas.openxmlformats.org/officeDocument/2006/relationships/hyperlink" Target="https://www.fortinet.com/blog/industry-trends/watching-out-for-iot-and-mobile-threats-during-the-holidays.html" TargetMode="External"/><Relationship Id="rId1281" Type="http://schemas.openxmlformats.org/officeDocument/2006/relationships/hyperlink" Target="https://nakedsecurity.sophos.com/2016/04/29/us-supreme-court-just-made-it-easier-for-the-government-to-hack-you-wherever-you-are/" TargetMode="External"/><Relationship Id="rId2125" Type="http://schemas.openxmlformats.org/officeDocument/2006/relationships/hyperlink" Target="https://www.carbonblack.com/2019/02/25/defeating-compiler-level-obfuscations-used-in-apt10-malware/" TargetMode="External"/><Relationship Id="rId2332" Type="http://schemas.openxmlformats.org/officeDocument/2006/relationships/hyperlink" Target="https://www.welivesecurity.com/2016/11/17/new-airline-scam-promises-free-emirates-flight-tickets/" TargetMode="External"/><Relationship Id="rId304" Type="http://schemas.openxmlformats.org/officeDocument/2006/relationships/hyperlink" Target="https://securingtomorrow.mcafee.com/business/heads-massive-google-doc-phishing-scam-hit-scene-spreading-fast/" TargetMode="External"/><Relationship Id="rId511" Type="http://schemas.openxmlformats.org/officeDocument/2006/relationships/hyperlink" Target="https://nakedsecurity.sophos.com/2017/05/08/monday-review-the-hot-21-stories-of-the-week-21/" TargetMode="External"/><Relationship Id="rId1141" Type="http://schemas.openxmlformats.org/officeDocument/2006/relationships/hyperlink" Target="https://www.pandasecurity.com/mediacenter/mobile-security/sms-scams-smartphone/" TargetMode="External"/><Relationship Id="rId1001" Type="http://schemas.openxmlformats.org/officeDocument/2006/relationships/hyperlink" Target="https://blog.malwarebytes.com/cybercrime/2018/07/we-block-shady-ad-blockers/" TargetMode="External"/><Relationship Id="rId4157" Type="http://schemas.openxmlformats.org/officeDocument/2006/relationships/hyperlink" Target="https://blog.malwarebytes.com/a-week-in-security/2020/12/a-week-in-security-december-14-december-20/" TargetMode="External"/><Relationship Id="rId1958" Type="http://schemas.openxmlformats.org/officeDocument/2006/relationships/hyperlink" Target="https://blog.malwarebytes.com/cybercrime/2019/03/awaking-the-beast-adware-batmobi/" TargetMode="External"/><Relationship Id="rId3173" Type="http://schemas.openxmlformats.org/officeDocument/2006/relationships/hyperlink" Target="https://www.sentinelone.com/blog/the-good-the-bad-and-the-ugly-in-cybersecurity-week-34/" TargetMode="External"/><Relationship Id="rId3380" Type="http://schemas.openxmlformats.org/officeDocument/2006/relationships/hyperlink" Target="https://blog.malwarebytes.com/explained/2019/11/explained-juice-jacking/" TargetMode="External"/><Relationship Id="rId4017" Type="http://schemas.openxmlformats.org/officeDocument/2006/relationships/hyperlink" Target="https://www.sentinelone.com/blog/the-good-the-bad-and-the-ugly-in-cybersecurity-week-35-2/" TargetMode="External"/><Relationship Id="rId1818" Type="http://schemas.openxmlformats.org/officeDocument/2006/relationships/hyperlink" Target="https://securingtomorrow.mcafee.com/other-blogs/executive-perspectives/wannacry-really-ransomware/" TargetMode="External"/><Relationship Id="rId3033" Type="http://schemas.openxmlformats.org/officeDocument/2006/relationships/hyperlink" Target="https://blog.trendmicro.com/trendlabs-security-intelligence/marchs-patch-tuesday-fixes-privilege-escalation-vulnerabilities-exploited-in-the-wild/" TargetMode="External"/><Relationship Id="rId3240" Type="http://schemas.openxmlformats.org/officeDocument/2006/relationships/hyperlink" Target="https://www.mcafee.com/blogs/consumer/family-safety/are-cash-transfer-apps-safe-to-use-heres-what-your-family-needs-to-know/?hilite=%27google%27%2C%27malware%27" TargetMode="External"/><Relationship Id="rId161" Type="http://schemas.openxmlformats.org/officeDocument/2006/relationships/hyperlink" Target="https://www.kaspersky.com/blog/rise-of-the-triada/5280/" TargetMode="External"/><Relationship Id="rId2799" Type="http://schemas.openxmlformats.org/officeDocument/2006/relationships/hyperlink" Target="https://blog.malwarebytes.com/awareness/2019/07/cooperating-apps-and-automatic-permissions-are-setting-you-up-for-failure/" TargetMode="External"/><Relationship Id="rId3100" Type="http://schemas.openxmlformats.org/officeDocument/2006/relationships/hyperlink" Target="https://www.welivesecurity.com/2019/07/29/scam-whatsapp-free-internet/" TargetMode="External"/><Relationship Id="rId978" Type="http://schemas.openxmlformats.org/officeDocument/2006/relationships/hyperlink" Target="https://blog.malwarebytes.com/101/2018/07/primer-stay-safe-amazons-prime-day-sale/" TargetMode="External"/><Relationship Id="rId2659" Type="http://schemas.openxmlformats.org/officeDocument/2006/relationships/hyperlink" Target="https://www.sentinelone.com/blog/which-is-more-secure-windows-linux-or-macos/" TargetMode="External"/><Relationship Id="rId2866" Type="http://schemas.openxmlformats.org/officeDocument/2006/relationships/hyperlink" Target="https://securelist.com/gaza-cybergang-group1-operation-sneakypastes/90068/" TargetMode="External"/><Relationship Id="rId3917" Type="http://schemas.openxmlformats.org/officeDocument/2006/relationships/hyperlink" Target="https://blog.malwarebytes.com/opinion/2020/07/do-chromebooks-need-antivirus-protection/" TargetMode="External"/><Relationship Id="rId838" Type="http://schemas.openxmlformats.org/officeDocument/2006/relationships/hyperlink" Target="https://www.welivesecurity.com/2018/09/21/danabot-targeting-europe-adds-new-features/" TargetMode="External"/><Relationship Id="rId1468" Type="http://schemas.openxmlformats.org/officeDocument/2006/relationships/hyperlink" Target="https://www.kaspersky.com/blog/smartphones-vs-pickpockets/22926/" TargetMode="External"/><Relationship Id="rId1675" Type="http://schemas.openxmlformats.org/officeDocument/2006/relationships/hyperlink" Target="https://www.carbonblack.com/2018/12/11/forrester-finds-carbon-blacks-predictive-security-cloud-to-have-261-roi/" TargetMode="External"/><Relationship Id="rId1882" Type="http://schemas.openxmlformats.org/officeDocument/2006/relationships/hyperlink" Target="https://nakedsecurity.sophos.com/2018/11/26/his-phone-went-dark-then-1m-was-sucked-out-in-sim-swap-crypto-heist/" TargetMode="External"/><Relationship Id="rId2519" Type="http://schemas.openxmlformats.org/officeDocument/2006/relationships/hyperlink" Target="https://unit42.paloaltonetworks.com/unit42-reaper-groups-updated-mobile-arsenal/" TargetMode="External"/><Relationship Id="rId2726" Type="http://schemas.openxmlformats.org/officeDocument/2006/relationships/hyperlink" Target="https://nakedsecurity.sophos.com/2019/05/29/three-tech-support-scammers-charged-with-ripping-off-the-elderly/" TargetMode="External"/><Relationship Id="rId4081" Type="http://schemas.openxmlformats.org/officeDocument/2006/relationships/hyperlink" Target="https://unit42.paloaltonetworks.com/wireshark-tutorial-dridex-infection-traffic/" TargetMode="External"/><Relationship Id="rId1328" Type="http://schemas.openxmlformats.org/officeDocument/2006/relationships/hyperlink" Target="https://blog.trendmicro.com/trendlabs-security-intelligence/spam-campaign-abusing-settingcontent-ms-found-dropping-same-flawedammy-rat-distributed-by-necurs/" TargetMode="External"/><Relationship Id="rId1535" Type="http://schemas.openxmlformats.org/officeDocument/2006/relationships/hyperlink" Target="https://www.symantec.com/blogs/threat-intelligence/wannacry-ransomware-attack" TargetMode="External"/><Relationship Id="rId2933" Type="http://schemas.openxmlformats.org/officeDocument/2006/relationships/hyperlink" Target="https://securelist.com/it-threat-evolution-q1-2018/85469/" TargetMode="External"/><Relationship Id="rId905" Type="http://schemas.openxmlformats.org/officeDocument/2006/relationships/hyperlink" Target="https://www.fortinet.com/blog/threat-research/wannacry-faq.html" TargetMode="External"/><Relationship Id="rId1742" Type="http://schemas.openxmlformats.org/officeDocument/2006/relationships/hyperlink" Target="https://www.sentinelone.com/blog/mary-shelleys-frankenstein-new-prometheus-challenges-protecting-technological-progress/" TargetMode="External"/><Relationship Id="rId34" Type="http://schemas.openxmlformats.org/officeDocument/2006/relationships/hyperlink" Target="https://www.welivesecurity.com/2018/08/27/fortnite-fortify-android-defenses/" TargetMode="External"/><Relationship Id="rId1602" Type="http://schemas.openxmlformats.org/officeDocument/2006/relationships/hyperlink" Target="https://blog.malwarebytes.com/security-world/2018/11/week-security-november-19-25/" TargetMode="External"/><Relationship Id="rId3567" Type="http://schemas.openxmlformats.org/officeDocument/2006/relationships/hyperlink" Target="https://www.kaspersky.com/blog/mobile-virusology-2019/32579/" TargetMode="External"/><Relationship Id="rId3774" Type="http://schemas.openxmlformats.org/officeDocument/2006/relationships/hyperlink" Target="https://www.sentinelone.com/blog/darknet-diaries-how-dawgyg-made-over-100000-in-a-single-day-from-hacking/" TargetMode="External"/><Relationship Id="rId3981" Type="http://schemas.openxmlformats.org/officeDocument/2006/relationships/hyperlink" Target="https://www.fortinet.com/blog/ciso-collective/how-devops-can-remain-agile-and-fast-while-strengthening-security" TargetMode="External"/><Relationship Id="rId488" Type="http://schemas.openxmlformats.org/officeDocument/2006/relationships/hyperlink" Target="https://nakedsecurity.sophos.com/2017/05/09/news-in-brief-google-teases-fuschia-os-microsoft-patches-crazy-bad-flaw-vienna-raps-facebook/" TargetMode="External"/><Relationship Id="rId695" Type="http://schemas.openxmlformats.org/officeDocument/2006/relationships/hyperlink" Target="https://blog.malwarebytes.com/security-world/2018/12/week-security-december-3-9/" TargetMode="External"/><Relationship Id="rId2169" Type="http://schemas.openxmlformats.org/officeDocument/2006/relationships/hyperlink" Target="https://www.carbonblack.com/2019/04/03/sans-reviews-the-cb-predictive-security-cloud/" TargetMode="External"/><Relationship Id="rId2376" Type="http://schemas.openxmlformats.org/officeDocument/2006/relationships/hyperlink" Target="https://nakedsecurity.sophos.com/2017/03/27/lastpass-steps-up-quickly-to-fix-vulnerabilities-spotted-by-researchers/" TargetMode="External"/><Relationship Id="rId2583" Type="http://schemas.openxmlformats.org/officeDocument/2006/relationships/hyperlink" Target="https://blog.malwarebytes.com/cybercrime/2018/08/under-the-hoodie-why-money-power-and-ego-drive-hackers-to-cybercrime/" TargetMode="External"/><Relationship Id="rId2790" Type="http://schemas.openxmlformats.org/officeDocument/2006/relationships/hyperlink" Target="https://blog.malwarebytes.com/threat-analysis/2019/06/fake-jquery-campaign-leads-to-malvertising-and-ad-fraud-schemes/" TargetMode="External"/><Relationship Id="rId3427" Type="http://schemas.openxmlformats.org/officeDocument/2006/relationships/hyperlink" Target="https://nakedsecurity.sophos.com/2019/12/13/youtube-bans-malicious-insults-veiled-threats-harassment/" TargetMode="External"/><Relationship Id="rId3634" Type="http://schemas.openxmlformats.org/officeDocument/2006/relationships/hyperlink" Target="https://www.mcafee.com/blogs/languages/francais/comment-proceder-a-une-analyse-antivirus/?hilite=%27android%27%2C%27malware%27" TargetMode="External"/><Relationship Id="rId3841" Type="http://schemas.openxmlformats.org/officeDocument/2006/relationships/hyperlink" Target="https://blog.malwarebytes.com/a-week-in-security/2020/05/a-week-in-security-may-11-may-17/" TargetMode="External"/><Relationship Id="rId348" Type="http://schemas.openxmlformats.org/officeDocument/2006/relationships/hyperlink" Target="https://unit42.paloaltonetworks.com/unit42-new-iotlinux-malware-targets-dvrs-forms-botnet/" TargetMode="External"/><Relationship Id="rId555" Type="http://schemas.openxmlformats.org/officeDocument/2006/relationships/hyperlink" Target="https://nakedsecurity.sophos.com/2017/08/30/wirex-botnet-offers-glimpse-of-android-ddos-threat/" TargetMode="External"/><Relationship Id="rId762" Type="http://schemas.openxmlformats.org/officeDocument/2006/relationships/hyperlink" Target="https://blog.malwarebytes.com/security-world/2016/09/google-empowers-website-owners-with-added-security-features/" TargetMode="External"/><Relationship Id="rId1185" Type="http://schemas.openxmlformats.org/officeDocument/2006/relationships/hyperlink" Target="https://www.sentinelone.com/blog/mass-surveillance-the-downsides-of-traditional-endpoint-protection/" TargetMode="External"/><Relationship Id="rId1392" Type="http://schemas.openxmlformats.org/officeDocument/2006/relationships/hyperlink" Target="https://www.sentinelone.com/blog/malware-identification-for-android-caleb-fenton-talks-to-cyber-defenders/" TargetMode="External"/><Relationship Id="rId2029" Type="http://schemas.openxmlformats.org/officeDocument/2006/relationships/hyperlink" Target="https://www.sentinelone.com/blog/active-edr-feature-spotlight/" TargetMode="External"/><Relationship Id="rId2236" Type="http://schemas.openxmlformats.org/officeDocument/2006/relationships/hyperlink" Target="https://blog.malwarebytes.com/threat-analysis/2016/02/tech-support-scammers-use-new-browser-trick-to-defeat-blocking/" TargetMode="External"/><Relationship Id="rId2443" Type="http://schemas.openxmlformats.org/officeDocument/2006/relationships/hyperlink" Target="https://securingtomorrow.mcafee.com/consumer/consumer-threat-notices/blueborne-vulnerabilities/" TargetMode="External"/><Relationship Id="rId2650" Type="http://schemas.openxmlformats.org/officeDocument/2006/relationships/hyperlink" Target="https://blog.malwarebytes.com/101/2019/02/how-to-browse-the-internet-safely-at-work/" TargetMode="External"/><Relationship Id="rId3701" Type="http://schemas.openxmlformats.org/officeDocument/2006/relationships/hyperlink" Target="https://nakedsecurity.sophos.com/2020/03/30/how-to-stay-on-top-of-coronavirus-scams-and-all-the-others-too/" TargetMode="External"/><Relationship Id="rId208" Type="http://schemas.openxmlformats.org/officeDocument/2006/relationships/hyperlink" Target="https://www.kaspersky.com/blog/6-best-questions-to-our-great-and-their-answers/12705/" TargetMode="External"/><Relationship Id="rId415" Type="http://schemas.openxmlformats.org/officeDocument/2006/relationships/hyperlink" Target="https://www.pandasecurity.com/mediacenter/malware/malicious-web-extensions/" TargetMode="External"/><Relationship Id="rId622" Type="http://schemas.openxmlformats.org/officeDocument/2006/relationships/hyperlink" Target="https://www.fortinet.com/blog/industry-trends/recognizing-and-preventing-modern-cyber-scams-.html" TargetMode="External"/><Relationship Id="rId1045" Type="http://schemas.openxmlformats.org/officeDocument/2006/relationships/hyperlink" Target="https://blog.malwarebytes.com/security-world/2018/07/how-to-block-ads-like-a-pro/" TargetMode="External"/><Relationship Id="rId1252" Type="http://schemas.openxmlformats.org/officeDocument/2006/relationships/hyperlink" Target="https://nakedsecurity.sophos.com/2018/08/09/google-to-warn-companies-targeted-in-government-backed-attacks/" TargetMode="External"/><Relationship Id="rId2303" Type="http://schemas.openxmlformats.org/officeDocument/2006/relationships/hyperlink" Target="https://blog.malwarebytes.com/threat-analysis/exploits-threat-analysis/2016/08/a-look-into-neutrinos-jquerygate/" TargetMode="External"/><Relationship Id="rId2510" Type="http://schemas.openxmlformats.org/officeDocument/2006/relationships/hyperlink" Target="https://blog.malwarebytes.com/101/business/2018/03/building-an-incident-response-program-creating-the-framework/" TargetMode="External"/><Relationship Id="rId1112" Type="http://schemas.openxmlformats.org/officeDocument/2006/relationships/hyperlink" Target="https://unit42.paloaltonetworks.com/sofacy-creates-new-go-variant-of-zebrocy-tool/" TargetMode="External"/><Relationship Id="rId3077" Type="http://schemas.openxmlformats.org/officeDocument/2006/relationships/hyperlink" Target="https://www.sentinelone.com/blog/11-things-you-didnt-know-about-black-hat-usa-2019/" TargetMode="External"/><Relationship Id="rId3284" Type="http://schemas.openxmlformats.org/officeDocument/2006/relationships/hyperlink" Target="https://www.mcafee.com/blogs/consumer/family-safety/device-app-safety-guide-for-families/?hilite=%27play%27%2C%27store%27%2C%27malware%27" TargetMode="External"/><Relationship Id="rId4128" Type="http://schemas.openxmlformats.org/officeDocument/2006/relationships/hyperlink" Target="https://blog.malwarebytes.com/cybercrime/2020/11/november-spam-roundup-stalkers-property-tips-porn-stern-words-and-paypal/" TargetMode="External"/><Relationship Id="rId1929" Type="http://schemas.openxmlformats.org/officeDocument/2006/relationships/hyperlink" Target="https://www.pandasecurity.com/mediacenter/mobile-security/android-more-infected-than-ios/" TargetMode="External"/><Relationship Id="rId2093" Type="http://schemas.openxmlformats.org/officeDocument/2006/relationships/hyperlink" Target="https://www.carbonblack.com/2019/03/19/partner-perspectives-stay-proactive-with-automated-threat-blocking-from-carbon-black-and-intsights/" TargetMode="External"/><Relationship Id="rId3491" Type="http://schemas.openxmlformats.org/officeDocument/2006/relationships/hyperlink" Target="https://www.fortinet.com/blog/industry-trends/fifteen-steps-to-protect-your-organization-from-ransomware" TargetMode="External"/><Relationship Id="rId3144" Type="http://schemas.openxmlformats.org/officeDocument/2006/relationships/hyperlink" Target="https://www.mcafee.com/blogs/consumer/consumer-threat-notices/cerberus-banking-trojan/?hilite=%27android%27%2C%27malware%27" TargetMode="External"/><Relationship Id="rId3351" Type="http://schemas.openxmlformats.org/officeDocument/2006/relationships/hyperlink" Target="https://blog.malwarebytes.com/privacy-2/2019/11/access-act-might-improve-data-privacy-through-interoperability/" TargetMode="External"/><Relationship Id="rId272" Type="http://schemas.openxmlformats.org/officeDocument/2006/relationships/hyperlink" Target="https://securingtomorrow.mcafee.com/other-blogs/mcafee-labs/mcafee-labs-2019-threats-predictions/" TargetMode="External"/><Relationship Id="rId2160" Type="http://schemas.openxmlformats.org/officeDocument/2006/relationships/hyperlink" Target="https://www.carbonblack.com/2019/03/22/tau-threat-intelligence-notification-lockergoga-ransomware/" TargetMode="External"/><Relationship Id="rId3004" Type="http://schemas.openxmlformats.org/officeDocument/2006/relationships/hyperlink" Target="https://securelist.com/roaming-mantis-dabbles-in-mining-and-phishing-multilingually/85607/" TargetMode="External"/><Relationship Id="rId3211" Type="http://schemas.openxmlformats.org/officeDocument/2006/relationships/hyperlink" Target="https://nakedsecurity.sophos.com/2019/09/04/qr-codes-need-security-revamp-says-creator/" TargetMode="External"/><Relationship Id="rId132" Type="http://schemas.openxmlformats.org/officeDocument/2006/relationships/hyperlink" Target="https://www.kaspersky.com/blog/mobile-endpoint-security/23479/" TargetMode="External"/><Relationship Id="rId2020" Type="http://schemas.openxmlformats.org/officeDocument/2006/relationships/hyperlink" Target="https://www.pandasecurity.com/mediacenter/news/momo-challenge-internet/" TargetMode="External"/><Relationship Id="rId1579" Type="http://schemas.openxmlformats.org/officeDocument/2006/relationships/hyperlink" Target="https://blog.malwarebytes.com/cybercrime/2016/07/keys-to-chimera-ransomware-leaked/" TargetMode="External"/><Relationship Id="rId2977" Type="http://schemas.openxmlformats.org/officeDocument/2006/relationships/hyperlink" Target="https://securelist.com/fooling-the-smart-city/76060/" TargetMode="External"/><Relationship Id="rId4192" Type="http://schemas.openxmlformats.org/officeDocument/2006/relationships/hyperlink" Target="https://www.kaspersky.com/blog/rc3-bitcoin-ransom-tracing/38488/" TargetMode="External"/><Relationship Id="rId949" Type="http://schemas.openxmlformats.org/officeDocument/2006/relationships/hyperlink" Target="https://www.kaspersky.com/blog/bug-bounty-boost-2018/21477/" TargetMode="External"/><Relationship Id="rId1786" Type="http://schemas.openxmlformats.org/officeDocument/2006/relationships/hyperlink" Target="https://www.pandasecurity.com/mediacenter/products/apple-macs-not-hack-proof/" TargetMode="External"/><Relationship Id="rId1993" Type="http://schemas.openxmlformats.org/officeDocument/2006/relationships/hyperlink" Target="https://unit42.paloaltonetworks.com/muhstik-botnet-exploits-the-latest-weblogic-vulnerability-for-cryptomining-and-ddos-attacks/" TargetMode="External"/><Relationship Id="rId2837" Type="http://schemas.openxmlformats.org/officeDocument/2006/relationships/hyperlink" Target="https://securelist.com/spam-and-phishing-in-q3-2016/76570/" TargetMode="External"/><Relationship Id="rId4052" Type="http://schemas.openxmlformats.org/officeDocument/2006/relationships/hyperlink" Target="https://blog.malwarebytes.com/ransomware/2020/10/videobytes-ransomware-gets-wasted/" TargetMode="External"/><Relationship Id="rId78" Type="http://schemas.openxmlformats.org/officeDocument/2006/relationships/hyperlink" Target="https://www.welivesecurity.com/2018/05/09/inside-fake-interac-transfer/" TargetMode="External"/><Relationship Id="rId809" Type="http://schemas.openxmlformats.org/officeDocument/2006/relationships/hyperlink" Target="https://www.endgame.com/blog/executive-blog/it-s-endgame-phishing" TargetMode="External"/><Relationship Id="rId1439" Type="http://schemas.openxmlformats.org/officeDocument/2006/relationships/hyperlink" Target="https://www.fortinet.com/blog/threat-research/android-adware-trying-to-deceive-the-analyst.html" TargetMode="External"/><Relationship Id="rId1646" Type="http://schemas.openxmlformats.org/officeDocument/2006/relationships/hyperlink" Target="https://blog.malwarebytes.com/threat-analysis/2017/02/mac-ransomware-on-piracy-sites/" TargetMode="External"/><Relationship Id="rId1853" Type="http://schemas.openxmlformats.org/officeDocument/2006/relationships/hyperlink" Target="https://www.fortinet.com/blog/industry-trends/the-value-of-third-party-testing.html" TargetMode="External"/><Relationship Id="rId2904" Type="http://schemas.openxmlformats.org/officeDocument/2006/relationships/hyperlink" Target="https://securelist.com/polyglot-the-fake-ctb-locker/76182/" TargetMode="External"/><Relationship Id="rId1506" Type="http://schemas.openxmlformats.org/officeDocument/2006/relationships/hyperlink" Target="https://www.welivesecurity.com/2017/06/07/botnets-overshadowed-ransomware-media/" TargetMode="External"/><Relationship Id="rId1713" Type="http://schemas.openxmlformats.org/officeDocument/2006/relationships/hyperlink" Target="https://nakedsecurity.sophos.com/2016/02/23/would-you-use-an-atm-that-didnt-need-a-card-or-a-pin/" TargetMode="External"/><Relationship Id="rId1920" Type="http://schemas.openxmlformats.org/officeDocument/2006/relationships/hyperlink" Target="https://www.kaspersky.com/blog/no-more-ransom-a-global-threat-requires-international-cooperation/5803/" TargetMode="External"/><Relationship Id="rId3678" Type="http://schemas.openxmlformats.org/officeDocument/2006/relationships/hyperlink" Target="https://blog.malwarebytes.com/awareness/2020/03/windows-7-is-eol-what-next/" TargetMode="External"/><Relationship Id="rId3885" Type="http://schemas.openxmlformats.org/officeDocument/2006/relationships/hyperlink" Target="https://www.kaspersky.com/blog/kaspersky-threat-attribution-engine/35852/" TargetMode="External"/><Relationship Id="rId599" Type="http://schemas.openxmlformats.org/officeDocument/2006/relationships/hyperlink" Target="https://www.symantec.com/blogs/threat-intelligence/mirai-cross-platform-infection" TargetMode="External"/><Relationship Id="rId2487" Type="http://schemas.openxmlformats.org/officeDocument/2006/relationships/hyperlink" Target="https://blog.trendmicro.com/trendlabs-security-intelligence/januarys-patch-tuesday-fixes-56-security-issues-including-meltdown-spectre/" TargetMode="External"/><Relationship Id="rId2694" Type="http://schemas.openxmlformats.org/officeDocument/2006/relationships/hyperlink" Target="https://nakedsecurity.sophos.com/2019/05/10/chrome-browser-pushes-samesite-cookie-security-overhaul/" TargetMode="External"/><Relationship Id="rId3538" Type="http://schemas.openxmlformats.org/officeDocument/2006/relationships/hyperlink" Target="https://www.sentinelone.com/blog/from-storage-to-saas-cybersecurity-the-why/" TargetMode="External"/><Relationship Id="rId3745" Type="http://schemas.openxmlformats.org/officeDocument/2006/relationships/hyperlink" Target="https://www.mcafee.com/blogs/enterprise/cloud-security/choosing-the-right-video-conferencing-service-for-you-and-your-enterprise/?hilite=%27google%27%2C%27malicious%27" TargetMode="External"/><Relationship Id="rId459" Type="http://schemas.openxmlformats.org/officeDocument/2006/relationships/hyperlink" Target="https://nakedsecurity.sophos.com/2017/02/14/rsa-2017-sophoslabs-report-examines-top-10-android-malware/" TargetMode="External"/><Relationship Id="rId666" Type="http://schemas.openxmlformats.org/officeDocument/2006/relationships/hyperlink" Target="https://blog.malwarebytes.com/security-world/2018/09/a-week-in-security-september-3-september-9/" TargetMode="External"/><Relationship Id="rId873" Type="http://schemas.openxmlformats.org/officeDocument/2006/relationships/hyperlink" Target="https://www.welivesecurity.com/2016/09/22/libya-malware-analysis/" TargetMode="External"/><Relationship Id="rId1089" Type="http://schemas.openxmlformats.org/officeDocument/2006/relationships/hyperlink" Target="https://securingtomorrow.mcafee.com/business/endpoint-security/edr-balancing-act/" TargetMode="External"/><Relationship Id="rId1296" Type="http://schemas.openxmlformats.org/officeDocument/2006/relationships/hyperlink" Target="https://nakedsecurity.sophos.com/2018/03/22/the-password-to-your-iot-device-is-just-a-google-search-away/" TargetMode="External"/><Relationship Id="rId2347" Type="http://schemas.openxmlformats.org/officeDocument/2006/relationships/hyperlink" Target="https://blog.trendmicro.com/trendlabs-security-intelligence/alice-lightweight-compact-no-nonsense-atm-malware/" TargetMode="External"/><Relationship Id="rId2554" Type="http://schemas.openxmlformats.org/officeDocument/2006/relationships/hyperlink" Target="https://blog.malwarebytes.com/cybercrime/2018/06/psa-recruitment-portals-and-job-sites-at-risk/" TargetMode="External"/><Relationship Id="rId3952" Type="http://schemas.openxmlformats.org/officeDocument/2006/relationships/hyperlink" Target="https://blog.malwarebytes.com/privacy-2/2020/07/tiktok-may-be-banned/" TargetMode="External"/><Relationship Id="rId319" Type="http://schemas.openxmlformats.org/officeDocument/2006/relationships/hyperlink" Target="https://securingtomorrow.mcafee.com/consumer/mobile-and-iot-security/boo-spookiest-mobile-hacks-2016/" TargetMode="External"/><Relationship Id="rId526" Type="http://schemas.openxmlformats.org/officeDocument/2006/relationships/hyperlink" Target="https://nakedsecurity.sophos.com/2017/05/02/super-free-music-player-in-google-play-is-malware-a-technical-analysis/" TargetMode="External"/><Relationship Id="rId1156" Type="http://schemas.openxmlformats.org/officeDocument/2006/relationships/hyperlink" Target="https://www.pandasecurity.com/mediacenter/news/paying-taxes-is-taxing-enough/" TargetMode="External"/><Relationship Id="rId1363" Type="http://schemas.openxmlformats.org/officeDocument/2006/relationships/hyperlink" Target="https://blog.trendmicro.com/trendlabs-security-intelligence/leakerlocker-mobile-ransomware-threatens-expose-user-information/" TargetMode="External"/><Relationship Id="rId2207" Type="http://schemas.openxmlformats.org/officeDocument/2006/relationships/hyperlink" Target="https://www.sentinelone.com/blog/how-can-ransomware-files-be-unlocked-and-recovered/" TargetMode="External"/><Relationship Id="rId2761" Type="http://schemas.openxmlformats.org/officeDocument/2006/relationships/hyperlink" Target="https://securingtomorrow.mcafee.com/consumer/family-safety/how-to-book-your-next-holiday-online-and-not-get-scammed/" TargetMode="External"/><Relationship Id="rId3605" Type="http://schemas.openxmlformats.org/officeDocument/2006/relationships/hyperlink" Target="https://www.trendmicro.com/en_us/research/20/c/dissecting-geost-exposing-the-anatomy-of-the-android-trojan-targeting-russian-banks.html" TargetMode="External"/><Relationship Id="rId3812" Type="http://schemas.openxmlformats.org/officeDocument/2006/relationships/hyperlink" Target="https://nakedsecurity.sophos.com/2020/04/30/zero-click-mobile-phone-attacks-and-how-to-avoid-them/" TargetMode="External"/><Relationship Id="rId733" Type="http://schemas.openxmlformats.org/officeDocument/2006/relationships/hyperlink" Target="https://blog.malwarebytes.com/cybercrime/2018/03/mobile-menace-monday-olympics-app-has-more-ads-than-games/" TargetMode="External"/><Relationship Id="rId940" Type="http://schemas.openxmlformats.org/officeDocument/2006/relationships/hyperlink" Target="https://www.kaspersky.com/blog/google-chrome-osx/11842/" TargetMode="External"/><Relationship Id="rId1016" Type="http://schemas.openxmlformats.org/officeDocument/2006/relationships/hyperlink" Target="https://blog.malwarebytes.com/101/2017/11/explained-the-cloud/" TargetMode="External"/><Relationship Id="rId1570" Type="http://schemas.openxmlformats.org/officeDocument/2006/relationships/hyperlink" Target="https://blog.malwarebytes.com/puppum/2017/02/spigot-browser-hijackers/" TargetMode="External"/><Relationship Id="rId2414" Type="http://schemas.openxmlformats.org/officeDocument/2006/relationships/hyperlink" Target="https://blog.malwarebytes.com/threat-analysis/malware-threat-analysis/2017/07/all-this-eternalpetya-stuff-makes-me-wannacry/" TargetMode="External"/><Relationship Id="rId2621" Type="http://schemas.openxmlformats.org/officeDocument/2006/relationships/hyperlink" Target="https://www.pandasecurity.com/mediacenter/news/hackers-attack-utility-company/" TargetMode="External"/><Relationship Id="rId800" Type="http://schemas.openxmlformats.org/officeDocument/2006/relationships/hyperlink" Target="https://blog.comodo.com/comodo-news/paris-call-for-trust-and-security-in-cyberspace/" TargetMode="External"/><Relationship Id="rId1223" Type="http://schemas.openxmlformats.org/officeDocument/2006/relationships/hyperlink" Target="https://nakedsecurity.sophos.com/2017/10/16/chrome-smoked-by-edge-in-browser-phishing-test/" TargetMode="External"/><Relationship Id="rId1430" Type="http://schemas.openxmlformats.org/officeDocument/2006/relationships/hyperlink" Target="https://blog.malwarebytes.com/cybercrime/2018/08/mobile-menace-monday-fakegift-is-the-gift-that-gives-frustration/" TargetMode="External"/><Relationship Id="rId3188" Type="http://schemas.openxmlformats.org/officeDocument/2006/relationships/hyperlink" Target="https://www.sentinelone.com/blog/the-good-the-bad-and-the-ugly-in-cybersecurity-week-35/" TargetMode="External"/><Relationship Id="rId3395" Type="http://schemas.openxmlformats.org/officeDocument/2006/relationships/hyperlink" Target="https://www.welivesecurity.com/2019/11/28/5-scams-watch-out-shopping-season/" TargetMode="External"/><Relationship Id="rId3048" Type="http://schemas.openxmlformats.org/officeDocument/2006/relationships/hyperlink" Target="https://blog.trendmicro.com/trendlabs-security-intelligence/lets-encrypt-now-being-abused-by-malvertisers/" TargetMode="External"/><Relationship Id="rId3255" Type="http://schemas.openxmlformats.org/officeDocument/2006/relationships/hyperlink" Target="https://nakedsecurity.sophos.com/2019/09/23/google-pulls-more-fake-adblockers-from-chrome-web-store/" TargetMode="External"/><Relationship Id="rId3462" Type="http://schemas.openxmlformats.org/officeDocument/2006/relationships/hyperlink" Target="https://www.sentinelone.com/blog/what-is-the-true-cost-of-a-ransomware-attack-6-factors-to-consider/" TargetMode="External"/><Relationship Id="rId176" Type="http://schemas.openxmlformats.org/officeDocument/2006/relationships/hyperlink" Target="https://www.kaspersky.com/blog/android-under-attacks-old-vulnerabilities-present-threats/5564/" TargetMode="External"/><Relationship Id="rId383" Type="http://schemas.openxmlformats.org/officeDocument/2006/relationships/hyperlink" Target="https://www.pandasecurity.com/mediacenter/panda-security/guest-article-ahnlab/" TargetMode="External"/><Relationship Id="rId590" Type="http://schemas.openxmlformats.org/officeDocument/2006/relationships/hyperlink" Target="https://www.symantec.com/blogs/threat-intelligence/persistent-malicious-apps-google-play" TargetMode="External"/><Relationship Id="rId2064" Type="http://schemas.openxmlformats.org/officeDocument/2006/relationships/hyperlink" Target="https://blog.malwarebytes.com/cybercrime/2019/05/mysterious-database-exposed-personal-information-of-80-million-us-households/" TargetMode="External"/><Relationship Id="rId2271" Type="http://schemas.openxmlformats.org/officeDocument/2006/relationships/hyperlink" Target="https://www.welivesecurity.com/2016/05/18/android-apps-need-follow-better-security-practice/" TargetMode="External"/><Relationship Id="rId3115" Type="http://schemas.openxmlformats.org/officeDocument/2006/relationships/hyperlink" Target="https://blog.malwarebytes.com/malwarebytes-news/2019/08/a-week-in-security-july-29-august-4/" TargetMode="External"/><Relationship Id="rId3322" Type="http://schemas.openxmlformats.org/officeDocument/2006/relationships/hyperlink" Target="https://symantec-enterprise-blogs.security.com/blogs/product-insights/symantec-mobile-threat-defense-mistakes-app-developers-should-avoid-blind-trust" TargetMode="External"/><Relationship Id="rId243" Type="http://schemas.openxmlformats.org/officeDocument/2006/relationships/hyperlink" Target="https://securingtomorrow.mcafee.com/other-blogs/mcafee-labs/android-banking-trojan-moqhao-spreading-via-sms-phishing-south-korea/" TargetMode="External"/><Relationship Id="rId450" Type="http://schemas.openxmlformats.org/officeDocument/2006/relationships/hyperlink" Target="https://nakedsecurity.sophos.com/2017/07/21/watch-out-for-the-android-malware-that-snoops-on-your-phone/" TargetMode="External"/><Relationship Id="rId1080" Type="http://schemas.openxmlformats.org/officeDocument/2006/relationships/hyperlink" Target="https://securingtomorrow.mcafee.com/other-blogs/mcafee-labs/free-ransomware-available-dark-web/" TargetMode="External"/><Relationship Id="rId2131" Type="http://schemas.openxmlformats.org/officeDocument/2006/relationships/hyperlink" Target="https://www.carbonblack.com/2019/04/16/partner-perspectives-accelerated-alert-handling-from-syncurity-and-carbon-black/" TargetMode="External"/><Relationship Id="rId103" Type="http://schemas.openxmlformats.org/officeDocument/2006/relationships/hyperlink" Target="https://www.welivesecurity.com/2016/09/23/mr-robot-season-02-security-recap/" TargetMode="External"/><Relationship Id="rId310" Type="http://schemas.openxmlformats.org/officeDocument/2006/relationships/hyperlink" Target="https://securingtomorrow.mcafee.com/other-blogs/mcafee-labs/turkish-instagram-password-stealers-found-google-play/" TargetMode="External"/><Relationship Id="rId4096" Type="http://schemas.openxmlformats.org/officeDocument/2006/relationships/hyperlink" Target="https://nakedsecurity.sophos.com/2020/11/10/smishing-attack-tells-you-mobile-payment-problem-dont-fall-for-it/" TargetMode="External"/><Relationship Id="rId1897" Type="http://schemas.openxmlformats.org/officeDocument/2006/relationships/hyperlink" Target="https://nakedsecurity.sophos.com/2017/11/28/involved-in-a-data-breach-firefox-to-test-alerts-in-the-browser/" TargetMode="External"/><Relationship Id="rId2948" Type="http://schemas.openxmlformats.org/officeDocument/2006/relationships/hyperlink" Target="https://securelist.com/blackoasis-apt-and-new-targeted-attacks-leveraging-zero-day-exploit/82732/" TargetMode="External"/><Relationship Id="rId1757" Type="http://schemas.openxmlformats.org/officeDocument/2006/relationships/hyperlink" Target="https://www.welivesecurity.com/2018/03/07/ransomware-revolution/" TargetMode="External"/><Relationship Id="rId1964" Type="http://schemas.openxmlformats.org/officeDocument/2006/relationships/hyperlink" Target="https://blog.malwarebytes.com/security-world/week-in-security/2019/02/week-security-february-18-24/" TargetMode="External"/><Relationship Id="rId2808" Type="http://schemas.openxmlformats.org/officeDocument/2006/relationships/hyperlink" Target="https://www.kaspersky.com/blog/remote-access-scams/27552/" TargetMode="External"/><Relationship Id="rId4163" Type="http://schemas.openxmlformats.org/officeDocument/2006/relationships/hyperlink" Target="https://blog.malwarebytes.com/malwarebytes-news/2020/12/free-online-games-kids/" TargetMode="External"/><Relationship Id="rId49" Type="http://schemas.openxmlformats.org/officeDocument/2006/relationships/hyperlink" Target="https://www.welivesecurity.com/2016/11/01/history-mobile-malware-cabir-sms-thief/" TargetMode="External"/><Relationship Id="rId1617" Type="http://schemas.openxmlformats.org/officeDocument/2006/relationships/hyperlink" Target="https://blog.malwarebytes.com/security-world/2016/07/a-week-in-security-jul-17-jul-23/" TargetMode="External"/><Relationship Id="rId1824" Type="http://schemas.openxmlformats.org/officeDocument/2006/relationships/hyperlink" Target="https://securingtomorrow.mcafee.com/consumer/securing-hackable-holiday-gifts/" TargetMode="External"/><Relationship Id="rId4023" Type="http://schemas.openxmlformats.org/officeDocument/2006/relationships/hyperlink" Target="https://blog.malwarebytes.com/web-threats/2020/09/web-skimmer-steals-credit-card-data-via-telegram/" TargetMode="External"/><Relationship Id="rId3789" Type="http://schemas.openxmlformats.org/officeDocument/2006/relationships/hyperlink" Target="https://blog.malwarebytes.com/privacy-2/2020/04/the-passwordless-present-will-biometrics-replace-passwords-forever/" TargetMode="External"/><Relationship Id="rId2598" Type="http://schemas.openxmlformats.org/officeDocument/2006/relationships/hyperlink" Target="https://nakedsecurity.sophos.com/2018/09/25/adguard-adblocker-resets-passwords-after-credential-stuffing-attack/" TargetMode="External"/><Relationship Id="rId3996" Type="http://schemas.openxmlformats.org/officeDocument/2006/relationships/hyperlink" Target="https://www.mcafee.com/blogs/languages/german/wie-werden-telefone-gehackt-und-wie-kann-ich-es-fur-mein-gerat-verhindern/?hilite=%27android%27%2C%27malware%27" TargetMode="External"/><Relationship Id="rId3649" Type="http://schemas.openxmlformats.org/officeDocument/2006/relationships/hyperlink" Target="https://blog.malwarebytes.com/business-2/2020/03/remotesec-achieving-on-prem-security-levels-with-cloud-based-remote-teams/" TargetMode="External"/><Relationship Id="rId3856" Type="http://schemas.openxmlformats.org/officeDocument/2006/relationships/hyperlink" Target="https://www.welivesecurity.com/2020/05/25/two-years-later-has-gdpr-fulfilled-its-promise/" TargetMode="External"/><Relationship Id="rId777" Type="http://schemas.openxmlformats.org/officeDocument/2006/relationships/hyperlink" Target="https://blog.malwarebytes.com/cybercrime/2017/05/roughted-the-anti-ad-blocker-malvertiser/" TargetMode="External"/><Relationship Id="rId984" Type="http://schemas.openxmlformats.org/officeDocument/2006/relationships/hyperlink" Target="https://blog.malwarebytes.com/cybercrime/2018/05/conversation-america-geeks/" TargetMode="External"/><Relationship Id="rId2458" Type="http://schemas.openxmlformats.org/officeDocument/2006/relationships/hyperlink" Target="https://blog.trendmicro.com/trendlabs-security-intelligence/app-stores-formerly-coddled-zniu-found-distributing-new-ixintpwnyjsnpi-variant/" TargetMode="External"/><Relationship Id="rId2665" Type="http://schemas.openxmlformats.org/officeDocument/2006/relationships/hyperlink" Target="https://nakedsecurity.sophos.com/2019/03/01/for-sale-iphone-hacking-tool-one-previous-not-very-careful-owner/" TargetMode="External"/><Relationship Id="rId2872" Type="http://schemas.openxmlformats.org/officeDocument/2006/relationships/hyperlink" Target="https://securelist.com/it-threat-evolution-q3-2016-statistics/76513/" TargetMode="External"/><Relationship Id="rId3509" Type="http://schemas.openxmlformats.org/officeDocument/2006/relationships/hyperlink" Target="https://blog.malwarebytes.com/privacy-2/2020/02/washington-privacy-act-welcomed-by-corporate-and-nonprofit-actors/" TargetMode="External"/><Relationship Id="rId3716" Type="http://schemas.openxmlformats.org/officeDocument/2006/relationships/hyperlink" Target="https://www.mcafee.com/blogs/languages/portugues/como-os-hackers-invadem-telefones-e-como-posso-evitar-isso/?hilite=%27android%27%2C%27malware%27" TargetMode="External"/><Relationship Id="rId3923" Type="http://schemas.openxmlformats.org/officeDocument/2006/relationships/hyperlink" Target="https://www.pandasecurity.com/en/mediacenter/mobile-news/ios-14-beta/" TargetMode="External"/><Relationship Id="rId637" Type="http://schemas.openxmlformats.org/officeDocument/2006/relationships/hyperlink" Target="https://www.fortinet.com/blog/threat-research/fakespy-comes-back--new-wave-hits-japan.html" TargetMode="External"/><Relationship Id="rId844" Type="http://schemas.openxmlformats.org/officeDocument/2006/relationships/hyperlink" Target="https://www.welivesecurity.com/2018/04/18/trends-2018-democracy-hack/" TargetMode="External"/><Relationship Id="rId1267" Type="http://schemas.openxmlformats.org/officeDocument/2006/relationships/hyperlink" Target="https://nakedsecurity.sophos.com/2016/09/21/dont-plug-it-in-scammers-post-infected-usb-sticks-through-letterboxes/" TargetMode="External"/><Relationship Id="rId1474" Type="http://schemas.openxmlformats.org/officeDocument/2006/relationships/hyperlink" Target="https://securingtomorrow.mcafee.com/business/exploring-correlation-bitcoins-boom-evrials-capabilities/" TargetMode="External"/><Relationship Id="rId1681" Type="http://schemas.openxmlformats.org/officeDocument/2006/relationships/hyperlink" Target="https://www.carbonblack.com/2018/12/06/cb-threathunter-now-available/" TargetMode="External"/><Relationship Id="rId2318" Type="http://schemas.openxmlformats.org/officeDocument/2006/relationships/hyperlink" Target="https://blog.trendmicro.com/trendlabs-security-intelligence/bksod-by-ransomware-hddcryptor-uses-commercial-tools-to-encrypt-network-shares-and-lock-hdds/" TargetMode="External"/><Relationship Id="rId2525" Type="http://schemas.openxmlformats.org/officeDocument/2006/relationships/hyperlink" Target="https://www.kaspersky.com/blog/ek-on-twitter-ads/22106/" TargetMode="External"/><Relationship Id="rId2732" Type="http://schemas.openxmlformats.org/officeDocument/2006/relationships/hyperlink" Target="https://blog.malwarebytes.com/privacy-2/2019/06/leaks-and-breaches-a-roundup/" TargetMode="External"/><Relationship Id="rId704" Type="http://schemas.openxmlformats.org/officeDocument/2006/relationships/hyperlink" Target="https://blog.malwarebytes.com/cybercrime/2017/03/drafta-multi-purpose-fake-online-scanner/" TargetMode="External"/><Relationship Id="rId911" Type="http://schemas.openxmlformats.org/officeDocument/2006/relationships/hyperlink" Target="https://www.fortinet.com/blog/industry-trends/protecting-higher-education-networks-with-secure-access-architecture.html" TargetMode="External"/><Relationship Id="rId1127" Type="http://schemas.openxmlformats.org/officeDocument/2006/relationships/hyperlink" Target="https://unit42.paloaltonetworks.com/unit42-uboatrat-navigates-east-asia/" TargetMode="External"/><Relationship Id="rId1334" Type="http://schemas.openxmlformats.org/officeDocument/2006/relationships/hyperlink" Target="https://blog.trendmicro.com/trendlabs-security-intelligence/malicious-edge-and-chrome-extension-used-to-deliver-backdoor/" TargetMode="External"/><Relationship Id="rId1541" Type="http://schemas.openxmlformats.org/officeDocument/2006/relationships/hyperlink" Target="https://www.symantec.com/blogs/threat-intelligence/gallmaker-attack-group" TargetMode="External"/><Relationship Id="rId40" Type="http://schemas.openxmlformats.org/officeDocument/2006/relationships/hyperlink" Target="https://www.welivesecurity.com/2017/11/21/new-campaigns-spread-banking-malware-google-play/" TargetMode="External"/><Relationship Id="rId1401" Type="http://schemas.openxmlformats.org/officeDocument/2006/relationships/hyperlink" Target="https://securingtomorrow.mcafee.com/consumer/consumer-threat-notices/android-users-mobile-billing-fraud-due-to-sonvpay-malware/" TargetMode="External"/><Relationship Id="rId3299" Type="http://schemas.openxmlformats.org/officeDocument/2006/relationships/hyperlink" Target="https://www.welivesecurity.com/2019/10/14/connecting-dots-exposing-arsenal-methods-winnti/" TargetMode="External"/><Relationship Id="rId3159" Type="http://schemas.openxmlformats.org/officeDocument/2006/relationships/hyperlink" Target="https://www.kaspersky.com/blog/tracking-ids-bug/27979/" TargetMode="External"/><Relationship Id="rId3366" Type="http://schemas.openxmlformats.org/officeDocument/2006/relationships/hyperlink" Target="https://www.welivesecurity.com/2019/11/14/microsoft-patch-internet-explorer-zero-day/" TargetMode="External"/><Relationship Id="rId3573" Type="http://schemas.openxmlformats.org/officeDocument/2006/relationships/hyperlink" Target="https://nakedsecurity.sophos.com/2020/02/26/apples-ios-pasteboard-leaks-location-data-to-spy-apps/" TargetMode="External"/><Relationship Id="rId287" Type="http://schemas.openxmlformats.org/officeDocument/2006/relationships/hyperlink" Target="https://securingtomorrow.mcafee.com/business/innovating-adversary-part-1/" TargetMode="External"/><Relationship Id="rId494" Type="http://schemas.openxmlformats.org/officeDocument/2006/relationships/hyperlink" Target="https://nakedsecurity.sophos.com/2017/07/31/monday-review-the-hot-32-stories-of-the-week-3/" TargetMode="External"/><Relationship Id="rId2175" Type="http://schemas.openxmlformats.org/officeDocument/2006/relationships/hyperlink" Target="https://www.carbonblack.com/2019/01/29/how-cb-liveops-helps-with-incident-response/" TargetMode="External"/><Relationship Id="rId2382" Type="http://schemas.openxmlformats.org/officeDocument/2006/relationships/hyperlink" Target="https://blog.malwarebytes.com/cybercrime/2017/03/steam-spammers-night-movies/" TargetMode="External"/><Relationship Id="rId3019" Type="http://schemas.openxmlformats.org/officeDocument/2006/relationships/hyperlink" Target="https://securelist.com/dridex-a-history-of-evolution/78531/" TargetMode="External"/><Relationship Id="rId3226" Type="http://schemas.openxmlformats.org/officeDocument/2006/relationships/hyperlink" Target="https://blog.malwarebytes.com/privacy-2/2019/09/300-shades-of-gray-a-look-into-free-mobile-vpn-apps/" TargetMode="External"/><Relationship Id="rId3780" Type="http://schemas.openxmlformats.org/officeDocument/2006/relationships/hyperlink" Target="https://www.kaspersky.com/blog/parents-protection-2020/34963/" TargetMode="External"/><Relationship Id="rId147" Type="http://schemas.openxmlformats.org/officeDocument/2006/relationships/hyperlink" Target="https://www.kaspersky.com/blog/kaspersky-windowsunlocker-2/12275/" TargetMode="External"/><Relationship Id="rId354" Type="http://schemas.openxmlformats.org/officeDocument/2006/relationships/hyperlink" Target="https://unit42.paloaltonetworks.com/unit42-new-trend-android-adware-abusing-android-plugin-frameworks/" TargetMode="External"/><Relationship Id="rId1191" Type="http://schemas.openxmlformats.org/officeDocument/2006/relationships/hyperlink" Target="https://nakedsecurity.sophos.com/2017/04/24/monday-review-the-hot-18-stories-of-the-week-8/" TargetMode="External"/><Relationship Id="rId2035" Type="http://schemas.openxmlformats.org/officeDocument/2006/relationships/hyperlink" Target="https://www.welivesecurity.com/2019/05/14/plead-malware-mitm-asus-webstorage/" TargetMode="External"/><Relationship Id="rId3433" Type="http://schemas.openxmlformats.org/officeDocument/2006/relationships/hyperlink" Target="https://www.sentinelone.com/blog/ransomware-as-a-service-what-are-cryptonite-recoil-and-ghostly-locker/" TargetMode="External"/><Relationship Id="rId3640" Type="http://schemas.openxmlformats.org/officeDocument/2006/relationships/hyperlink" Target="https://nakedsecurity.sophos.com/2020/03/10/watch-out-for-office-365-and-g-suite-scams-fbi-warns-businesses/" TargetMode="External"/><Relationship Id="rId561" Type="http://schemas.openxmlformats.org/officeDocument/2006/relationships/hyperlink" Target="https://nakedsecurity.sophos.com/2016/01/30/the-secrets-of-malware-success-in-the-google-play-store/" TargetMode="External"/><Relationship Id="rId2242" Type="http://schemas.openxmlformats.org/officeDocument/2006/relationships/hyperlink" Target="https://blog.malwarebytes.com/threat-analysis/2016/03/look-into-locky/" TargetMode="External"/><Relationship Id="rId3500" Type="http://schemas.openxmlformats.org/officeDocument/2006/relationships/hyperlink" Target="https://www.sentinelone.com/blog/the-good-the-bad-and-the-ugly-in-cybersecurity-week-5/" TargetMode="External"/><Relationship Id="rId214" Type="http://schemas.openxmlformats.org/officeDocument/2006/relationships/hyperlink" Target="https://www.kaspersky.com/blog/mobile-malware-evolution-2015/11462/" TargetMode="External"/><Relationship Id="rId421" Type="http://schemas.openxmlformats.org/officeDocument/2006/relationships/hyperlink" Target="https://www.pandasecurity.com/mediacenter/social-media/we-know-whos-viewed-your-instagram-and-its-not-who-you-think/" TargetMode="External"/><Relationship Id="rId1051" Type="http://schemas.openxmlformats.org/officeDocument/2006/relationships/hyperlink" Target="https://blog.malwarebytes.com/cybercrime/2017/10/yet-more-mobile-adware-found-in-google-play/" TargetMode="External"/><Relationship Id="rId2102" Type="http://schemas.openxmlformats.org/officeDocument/2006/relationships/hyperlink" Target="https://www.carbonblack.com/2019/03/26/partner-perspectives-threatconnect-and-carbon-black-incorporating-threat-intel-for-quicker-incident-response/" TargetMode="External"/><Relationship Id="rId1868" Type="http://schemas.openxmlformats.org/officeDocument/2006/relationships/hyperlink" Target="https://nakedsecurity.sophos.com/2017/10/02/news-in-brief-whole-foods-holed-facebook-face-lock-mining-malware/" TargetMode="External"/><Relationship Id="rId4067" Type="http://schemas.openxmlformats.org/officeDocument/2006/relationships/hyperlink" Target="https://www.kaspersky.com/blog/free-smartphone-games/37303/" TargetMode="External"/><Relationship Id="rId2919" Type="http://schemas.openxmlformats.org/officeDocument/2006/relationships/hyperlink" Target="https://securelist.com/it-threat-evolution-in-q2-2016-statistics/75640/" TargetMode="External"/><Relationship Id="rId3083" Type="http://schemas.openxmlformats.org/officeDocument/2006/relationships/hyperlink" Target="https://www.mcafee.com/blogs/enterprise/endpoint-security/faceapp-the-app-that-ages-your-employees-and-your-cio/?hilite=%27android%27%2C%27malware%27" TargetMode="External"/><Relationship Id="rId3290" Type="http://schemas.openxmlformats.org/officeDocument/2006/relationships/hyperlink" Target="https://blog.malwarebytes.com/stalkerware/2019/10/how-to-protect-against-stalkerware-a-murky-but-dangerous-mobile-threat/" TargetMode="External"/><Relationship Id="rId4134" Type="http://schemas.openxmlformats.org/officeDocument/2006/relationships/hyperlink" Target="https://www.mcafee.com/blogs/consumer/putting-protection-to-the-test/?hilite=%27google%27%2C%27malware%27" TargetMode="External"/><Relationship Id="rId1728" Type="http://schemas.openxmlformats.org/officeDocument/2006/relationships/hyperlink" Target="https://www.sentinelone.com/press/sentinelone-granted-patent-automated-malware-remediation-technology/" TargetMode="External"/><Relationship Id="rId1935" Type="http://schemas.openxmlformats.org/officeDocument/2006/relationships/hyperlink" Target="https://www.sentinelone.com/blog/cybersecurity-weakest-link-linux-iot/" TargetMode="External"/><Relationship Id="rId3150" Type="http://schemas.openxmlformats.org/officeDocument/2006/relationships/hyperlink" Target="https://www.pandasecurity.com/en/mediacenter/security/what-makes-websites-trustworthy/" TargetMode="External"/><Relationship Id="rId3010" Type="http://schemas.openxmlformats.org/officeDocument/2006/relationships/hyperlink" Target="https://securelist.com/it-threat-evolution-q1-2019-statistics/90916/" TargetMode="External"/><Relationship Id="rId3967" Type="http://schemas.openxmlformats.org/officeDocument/2006/relationships/hyperlink" Target="https://www.mcafee.com/blogs/other-blogs/mcafee-labs/take-a-netwalk-on-the-wild-side/?hilite=%27play%27%2C%27store%27%2C%27malware%27" TargetMode="External"/><Relationship Id="rId4" Type="http://schemas.openxmlformats.org/officeDocument/2006/relationships/hyperlink" Target="https://blog.comodo.com/cybersecurity/comodo-cybersecurity-quarterly-global-threat-report/" TargetMode="External"/><Relationship Id="rId888" Type="http://schemas.openxmlformats.org/officeDocument/2006/relationships/hyperlink" Target="https://www.welivesecurity.com/2016/01/12/microsoft-ends-support-for-old-internet-explorer-versions/" TargetMode="External"/><Relationship Id="rId2569" Type="http://schemas.openxmlformats.org/officeDocument/2006/relationships/hyperlink" Target="https://www.welivesecurity.com/2018/07/26/fake-banking-apps-google-play-leak-stolen-credit-card-data/" TargetMode="External"/><Relationship Id="rId2776" Type="http://schemas.openxmlformats.org/officeDocument/2006/relationships/hyperlink" Target="https://nakedsecurity.sophos.com/2019/06/24/desjardins-employee-from-hell-spills-2-9m-records/" TargetMode="External"/><Relationship Id="rId2983" Type="http://schemas.openxmlformats.org/officeDocument/2006/relationships/hyperlink" Target="https://securelist.com/wannacry-ransomware-used-in-widespread-attacks-all-over-the-world/78351/" TargetMode="External"/><Relationship Id="rId3827" Type="http://schemas.openxmlformats.org/officeDocument/2006/relationships/hyperlink" Target="https://nakedsecurity.sophos.com/2020/05/07/fake-news-facebook-accounts-used-coronavirus-to-attract-followers/" TargetMode="External"/><Relationship Id="rId748" Type="http://schemas.openxmlformats.org/officeDocument/2006/relationships/hyperlink" Target="https://blog.malwarebytes.com/cybercrime/2016/07/our-pokemon-go-blogpost-becomes-scammer-bait/" TargetMode="External"/><Relationship Id="rId955" Type="http://schemas.openxmlformats.org/officeDocument/2006/relationships/hyperlink" Target="https://www.kaspersky.com/blog/transatlantic-cable-podcast-61/24452/" TargetMode="External"/><Relationship Id="rId1378" Type="http://schemas.openxmlformats.org/officeDocument/2006/relationships/hyperlink" Target="https://blog.trendmicro.com/trendlabs-security-intelligence/dresscode-potential-impact-enterprises/" TargetMode="External"/><Relationship Id="rId1585" Type="http://schemas.openxmlformats.org/officeDocument/2006/relationships/hyperlink" Target="https://blog.malwarebytes.com/threat-analysis/social-engineering-threat-analysis/2017/06/spotting-fake-reviews-have-healthy-online-skepticism/" TargetMode="External"/><Relationship Id="rId1792" Type="http://schemas.openxmlformats.org/officeDocument/2006/relationships/hyperlink" Target="https://securingtomorrow.mcafee.com/business/new-mac-malware-manages-spy-encrypted-browser-traffic/" TargetMode="External"/><Relationship Id="rId2429" Type="http://schemas.openxmlformats.org/officeDocument/2006/relationships/hyperlink" Target="https://blog.trendmicro.com/trendlabs-security-intelligence/chat-app-discord-abused-cybercriminals-attack-roblox-players/" TargetMode="External"/><Relationship Id="rId2636" Type="http://schemas.openxmlformats.org/officeDocument/2006/relationships/hyperlink" Target="https://www.welivesecurity.com/2018/12/21/google-policy-change-eset-android-anti-theft-service/" TargetMode="External"/><Relationship Id="rId2843" Type="http://schemas.openxmlformats.org/officeDocument/2006/relationships/hyperlink" Target="https://securelist.com/octopus-infested-seas-of-central-asia/88200/" TargetMode="External"/><Relationship Id="rId84" Type="http://schemas.openxmlformats.org/officeDocument/2006/relationships/hyperlink" Target="https://www.welivesecurity.com/2018/01/05/meltdown-spectre-cpu-vulnerabilities/" TargetMode="External"/><Relationship Id="rId608" Type="http://schemas.openxmlformats.org/officeDocument/2006/relationships/hyperlink" Target="https://www.fortinet.com/blog/threat-research/badmirror-new-android-malware-family-spotted-by-sherlockdroid.html" TargetMode="External"/><Relationship Id="rId815" Type="http://schemas.openxmlformats.org/officeDocument/2006/relationships/hyperlink" Target="https://www.endgame.com/news/press-releases/endgame-ends-document-based-phishing-attacks-machine-learning" TargetMode="External"/><Relationship Id="rId1238" Type="http://schemas.openxmlformats.org/officeDocument/2006/relationships/hyperlink" Target="https://nakedsecurity.sophos.com/2016/07/11/monday-review-the-hot-19-stories-of-the-week-15/" TargetMode="External"/><Relationship Id="rId1445" Type="http://schemas.openxmlformats.org/officeDocument/2006/relationships/hyperlink" Target="https://nakedsecurity.sophos.com/2017/08/11/firefox-55-makes-flash-click-to-run-fixes-security-bugs/" TargetMode="External"/><Relationship Id="rId1652" Type="http://schemas.openxmlformats.org/officeDocument/2006/relationships/hyperlink" Target="https://blog.malwarebytes.com/cybercrime/2016/08/decrypting-chimera-ransomware/" TargetMode="External"/><Relationship Id="rId1305" Type="http://schemas.openxmlformats.org/officeDocument/2006/relationships/hyperlink" Target="https://www.symantec.com/blogs/threat-intelligence/security-voice-activated-smart-speakers" TargetMode="External"/><Relationship Id="rId2703" Type="http://schemas.openxmlformats.org/officeDocument/2006/relationships/hyperlink" Target="https://securingtomorrow.mcafee.com/business/endpoint-security/how-mvision-mobile-can-combat-the-whatsapp-buffer-overflow-vulnerability/" TargetMode="External"/><Relationship Id="rId2910" Type="http://schemas.openxmlformats.org/officeDocument/2006/relationships/hyperlink" Target="https://securelist.com/wap-billing-trojan-clickers-on-rise/81576/" TargetMode="External"/><Relationship Id="rId1512" Type="http://schemas.openxmlformats.org/officeDocument/2006/relationships/hyperlink" Target="https://www.symantec.com/blogs/threat-intelligence/microsoft-patch-tuesday-april-2018" TargetMode="External"/><Relationship Id="rId11" Type="http://schemas.openxmlformats.org/officeDocument/2006/relationships/hyperlink" Target="https://blog.comodo.com/endpoint-security/petya-ransomware-how-it-spreads-and-how-to-stay-ahead/" TargetMode="External"/><Relationship Id="rId398" Type="http://schemas.openxmlformats.org/officeDocument/2006/relationships/hyperlink" Target="https://www.pandasecurity.com/mediacenter/mobile-security/download-apps-safely/" TargetMode="External"/><Relationship Id="rId2079" Type="http://schemas.openxmlformats.org/officeDocument/2006/relationships/hyperlink" Target="https://blog.malwarebytes.com/cybercrime/2019/02/sophisticated-phishing-a-roundup-of-noteworthy-campaigns/" TargetMode="External"/><Relationship Id="rId3477" Type="http://schemas.openxmlformats.org/officeDocument/2006/relationships/hyperlink" Target="https://www.sentinelone.com/blog/macos-security-updates-part-2-running-diffs-on-apples-mrt-app/" TargetMode="External"/><Relationship Id="rId3684" Type="http://schemas.openxmlformats.org/officeDocument/2006/relationships/hyperlink" Target="https://www.sentinelone.com/blog/working-from-home-how-to-use-zoom-slack-and-other-remote-software-safely/" TargetMode="External"/><Relationship Id="rId3891" Type="http://schemas.openxmlformats.org/officeDocument/2006/relationships/hyperlink" Target="https://www.pandasecurity.com/en/mediacenter/mobile-news/covid-19-cyberbullying/" TargetMode="External"/><Relationship Id="rId2286" Type="http://schemas.openxmlformats.org/officeDocument/2006/relationships/hyperlink" Target="https://www.pandasecurity.com/mediacenter/products/antivirus-mac-really-necessary/" TargetMode="External"/><Relationship Id="rId2493" Type="http://schemas.openxmlformats.org/officeDocument/2006/relationships/hyperlink" Target="https://nakedsecurity.sophos.com/2018/01/23/twitter-will-email-677775-users-who-engaged-with-russian-election-trolls/" TargetMode="External"/><Relationship Id="rId3337" Type="http://schemas.openxmlformats.org/officeDocument/2006/relationships/hyperlink" Target="https://nakedsecurity.sophos.com/2019/10/31/whatsapp-sues-spyware-maker-for-allegedly-hacking-phones-worldwide/" TargetMode="External"/><Relationship Id="rId3544" Type="http://schemas.openxmlformats.org/officeDocument/2006/relationships/hyperlink" Target="https://blog.malwarebytes.com/awareness/2020/02/misleading-cybersecurity-lessons-from-pop-culture-how-hollywood-teaches-to-hack/" TargetMode="External"/><Relationship Id="rId3751" Type="http://schemas.openxmlformats.org/officeDocument/2006/relationships/hyperlink" Target="https://www.mcafee.com/blogs/other-blogs/mcafee-labs/covid-19-threat-update-now-includes-blood-for-sale/?hilite=%27android%27%2C%27malicious%27" TargetMode="External"/><Relationship Id="rId258" Type="http://schemas.openxmlformats.org/officeDocument/2006/relationships/hyperlink" Target="https://securingtomorrow.mcafee.com/other-blogs/mcafee-labs/android-banking-trojan-spylocker-targets-more-banks-in-europe/" TargetMode="External"/><Relationship Id="rId465" Type="http://schemas.openxmlformats.org/officeDocument/2006/relationships/hyperlink" Target="https://nakedsecurity.sophos.com/2018/02/01/over-700000-bad-apps-removed-from-google-play-store-in-2017/" TargetMode="External"/><Relationship Id="rId672" Type="http://schemas.openxmlformats.org/officeDocument/2006/relationships/hyperlink" Target="https://blog.malwarebytes.com/cybercrime/2016/11/video-found-freezing-apple-devices/" TargetMode="External"/><Relationship Id="rId1095" Type="http://schemas.openxmlformats.org/officeDocument/2006/relationships/hyperlink" Target="https://securingtomorrow.mcafee.com/languages/espanol/lo-viejo-lo-nuevo-y-el-futuro-informe-de-amenazas-de-septiembre-de-mcafee-labs/" TargetMode="External"/><Relationship Id="rId2146" Type="http://schemas.openxmlformats.org/officeDocument/2006/relationships/hyperlink" Target="https://www.carbonblack.com/2019/03/22/cyberaegis-aether-competition-team-reflects-bright-future-for-young-women-in-stem-cybersecurity/" TargetMode="External"/><Relationship Id="rId2353" Type="http://schemas.openxmlformats.org/officeDocument/2006/relationships/hyperlink" Target="https://blog.malwarebytes.com/cybercrime/2017/01/from-a-fake-wallet-to-a-java-rat/" TargetMode="External"/><Relationship Id="rId2560" Type="http://schemas.openxmlformats.org/officeDocument/2006/relationships/hyperlink" Target="https://nakedsecurity.sophos.com/2018/07/05/your-smartphone-can-watch-you-if-it-wants-to-study-finds/" TargetMode="External"/><Relationship Id="rId3404" Type="http://schemas.openxmlformats.org/officeDocument/2006/relationships/hyperlink" Target="https://www.mcafee.com/blogs/enterprise/endpoint-security/endpoint-security-301-what-to-do-when-products-policies-and-people-break-down-the-lines-of-communication/?hilite=%27google%27%2C%27malicious%27" TargetMode="External"/><Relationship Id="rId3611" Type="http://schemas.openxmlformats.org/officeDocument/2006/relationships/hyperlink" Target="https://blog.malwarebytes.com/privacy-2/2020/03/bring-your-own-privacy-vpns-for-consumers-and-orgs/" TargetMode="External"/><Relationship Id="rId118" Type="http://schemas.openxmlformats.org/officeDocument/2006/relationships/hyperlink" Target="https://www.welivesecurity.com/2016/02/22/security-review-state-security-companies-emea-region/" TargetMode="External"/><Relationship Id="rId325" Type="http://schemas.openxmlformats.org/officeDocument/2006/relationships/hyperlink" Target="https://securingtomorrow.mcafee.com/consumer/consumer-threat-notices/voice-recognition-hack/" TargetMode="External"/><Relationship Id="rId532" Type="http://schemas.openxmlformats.org/officeDocument/2006/relationships/hyperlink" Target="https://nakedsecurity.sophos.com/2017/03/13/monday-review-the-hot-25-stories-of-the-week-13/" TargetMode="External"/><Relationship Id="rId1162" Type="http://schemas.openxmlformats.org/officeDocument/2006/relationships/hyperlink" Target="https://www.pandasecurity.com/mediacenter/malware/malvertising-protect-business/" TargetMode="External"/><Relationship Id="rId2006" Type="http://schemas.openxmlformats.org/officeDocument/2006/relationships/hyperlink" Target="https://unit42.paloaltonetworks.com/dns-tunneling-in-the-wild-overview-of-oilrigs-dns-tunneling/" TargetMode="External"/><Relationship Id="rId2213" Type="http://schemas.openxmlformats.org/officeDocument/2006/relationships/hyperlink" Target="https://securingtomorrow.mcafee.com/consumer/family-safety/do-your-kids-love-gaming-know-how-to-protect-them-from-a-cyberattack/" TargetMode="External"/><Relationship Id="rId2420" Type="http://schemas.openxmlformats.org/officeDocument/2006/relationships/hyperlink" Target="https://nakedsecurity.sophos.com/2017/07/18/google-wants-you-to-bid-farewell-to-sms-authentication/" TargetMode="External"/><Relationship Id="rId1022" Type="http://schemas.openxmlformats.org/officeDocument/2006/relationships/hyperlink" Target="https://blog.malwarebytes.com/cybercrime/2018/08/official-cardi-b-website-plagued-by-spammers/" TargetMode="External"/><Relationship Id="rId4178" Type="http://schemas.openxmlformats.org/officeDocument/2006/relationships/hyperlink" Target="https://www.kaspersky.com/blog/farewell-flash/38338/" TargetMode="External"/><Relationship Id="rId1979" Type="http://schemas.openxmlformats.org/officeDocument/2006/relationships/hyperlink" Target="https://nakedsecurity.sophos.com/2019/04/15/monday-review-the-hot-24-stories-of-the-week-28/" TargetMode="External"/><Relationship Id="rId3194" Type="http://schemas.openxmlformats.org/officeDocument/2006/relationships/hyperlink" Target="https://nakedsecurity.sophos.com/2019/09/02/google-throws-bug-bounty-bucks-at-mega-popular-third-party-apps/" TargetMode="External"/><Relationship Id="rId4038" Type="http://schemas.openxmlformats.org/officeDocument/2006/relationships/hyperlink" Target="https://www.mcafee.com/blogs/consumer/consumer-threat-notices/special-delivery-dont-fall-for-the-usps-smishing-scam/?hilite=%27android%27%2C%27malicious%27" TargetMode="External"/><Relationship Id="rId1839" Type="http://schemas.openxmlformats.org/officeDocument/2006/relationships/hyperlink" Target="https://blog.malwarebytes.com/malwarebytes-news/2017/06/new-mac-malware-as-a-service-offerings/" TargetMode="External"/><Relationship Id="rId3054" Type="http://schemas.openxmlformats.org/officeDocument/2006/relationships/hyperlink" Target="https://blog.trendmicro.com/trendlabs-security-intelligence/critical-cve-2015-1805-vulnerability-allows-permanent-rooting-android-phones/" TargetMode="External"/><Relationship Id="rId182" Type="http://schemas.openxmlformats.org/officeDocument/2006/relationships/hyperlink" Target="https://www.kaspersky.com/blog/ransomware-for-dummies/13592/" TargetMode="External"/><Relationship Id="rId1906" Type="http://schemas.openxmlformats.org/officeDocument/2006/relationships/hyperlink" Target="https://nakedsecurity.sophos.com/2017/09/21/how-bitpaymer-ransomware-covers-its-tracks/" TargetMode="External"/><Relationship Id="rId3261" Type="http://schemas.openxmlformats.org/officeDocument/2006/relationships/hyperlink" Target="https://nakedsecurity.sophos.com/2019/09/24/facebook-has-booted-tens-of-thousands-of-data-grabbing-apps/" TargetMode="External"/><Relationship Id="rId4105" Type="http://schemas.openxmlformats.org/officeDocument/2006/relationships/hyperlink" Target="https://www.welivesecurity.com/2020/11/16/lazarus-supply-chain-attack-south-korea/" TargetMode="External"/><Relationship Id="rId2070" Type="http://schemas.openxmlformats.org/officeDocument/2006/relationships/hyperlink" Target="https://blog.malwarebytes.com/security-world/2019/03/not-definitive-guide-cybersecurity-data-privacy-laws/" TargetMode="External"/><Relationship Id="rId3121" Type="http://schemas.openxmlformats.org/officeDocument/2006/relationships/hyperlink" Target="https://www.fortinet.com/blog/industry-trends/leverage-ai-to-win-cybercrime-arms-race" TargetMode="External"/><Relationship Id="rId999" Type="http://schemas.openxmlformats.org/officeDocument/2006/relationships/hyperlink" Target="https://blog.malwarebytes.com/cybercrime/2017/03/two-new-mac-backdoors-discovered/" TargetMode="External"/><Relationship Id="rId2887" Type="http://schemas.openxmlformats.org/officeDocument/2006/relationships/hyperlink" Target="https://securelist.com/the-rotexy-mobile-trojan-banker-and-ransomware/88893/" TargetMode="External"/><Relationship Id="rId859" Type="http://schemas.openxmlformats.org/officeDocument/2006/relationships/hyperlink" Target="https://www.welivesecurity.com/2017/05/19/ignoring-software-updates-youre-making-one-five-basic-security-mistakes/" TargetMode="External"/><Relationship Id="rId1489" Type="http://schemas.openxmlformats.org/officeDocument/2006/relationships/hyperlink" Target="https://www.pandasecurity.com/mediacenter/panda-security/world-information-society-day/" TargetMode="External"/><Relationship Id="rId1696" Type="http://schemas.openxmlformats.org/officeDocument/2006/relationships/hyperlink" Target="https://nakedsecurity.sophos.com/2018/02/21/flight-simulator-comes-bundled-with-password-stealing-stowaway/" TargetMode="External"/><Relationship Id="rId3938" Type="http://schemas.openxmlformats.org/officeDocument/2006/relationships/hyperlink" Target="https://www.sentinelone.com/blog/kubernetes-security-challenges-risks-and-attack-vectors/" TargetMode="External"/><Relationship Id="rId1349" Type="http://schemas.openxmlformats.org/officeDocument/2006/relationships/hyperlink" Target="https://blog.trendmicro.com/trendlabs-security-intelligence/iot-devices-need-better-builtin-security/" TargetMode="External"/><Relationship Id="rId2747" Type="http://schemas.openxmlformats.org/officeDocument/2006/relationships/hyperlink" Target="https://nakedsecurity.sophos.com/2019/06/10/thwarted-cryptocurrency-attack-shows-importance-of-testing-open-source-code/" TargetMode="External"/><Relationship Id="rId2954" Type="http://schemas.openxmlformats.org/officeDocument/2006/relationships/hyperlink" Target="https://securelist.com/a-mitm-extension-for-chrome/86057/" TargetMode="External"/><Relationship Id="rId719" Type="http://schemas.openxmlformats.org/officeDocument/2006/relationships/hyperlink" Target="https://blog.malwarebytes.com/security-world/2018/05/week-security-april-30-may-6/" TargetMode="External"/><Relationship Id="rId926" Type="http://schemas.openxmlformats.org/officeDocument/2006/relationships/hyperlink" Target="https://www.fortinet.com/blog/threat-research/ddos-for-hire-service-powered-by-bushido-botnet-.html" TargetMode="External"/><Relationship Id="rId1556" Type="http://schemas.openxmlformats.org/officeDocument/2006/relationships/hyperlink" Target="https://www.symantec.com/blogs/threat-intelligence/microsoft-patch-tuesday-january-2018" TargetMode="External"/><Relationship Id="rId1763" Type="http://schemas.openxmlformats.org/officeDocument/2006/relationships/hyperlink" Target="https://www.welivesecurity.com/2017/10/18/ncsam-twitter-chats-part2/" TargetMode="External"/><Relationship Id="rId1970" Type="http://schemas.openxmlformats.org/officeDocument/2006/relationships/hyperlink" Target="https://blog.malwarebytes.com/security-world/2019/05/mozilla-urges-apple-to-make-privacy-a-team-sport/" TargetMode="External"/><Relationship Id="rId2607" Type="http://schemas.openxmlformats.org/officeDocument/2006/relationships/hyperlink" Target="https://blog.malwarebytes.com/security-world/2018/10/how-to-build-your-own-motion-activated-security-camera/" TargetMode="External"/><Relationship Id="rId2814" Type="http://schemas.openxmlformats.org/officeDocument/2006/relationships/hyperlink" Target="https://unit42.paloaltonetworks.com/using-wireshark-exporting-objects-from-a-pcap/" TargetMode="External"/><Relationship Id="rId55" Type="http://schemas.openxmlformats.org/officeDocument/2006/relationships/hyperlink" Target="https://www.welivesecurity.com/2016/02/29/razzies-for-malware-these-were-the-worst-performances-of-the-year/" TargetMode="External"/><Relationship Id="rId1209" Type="http://schemas.openxmlformats.org/officeDocument/2006/relationships/hyperlink" Target="https://nakedsecurity.sophos.com/2017/10/16/monday-review-the-hot-19-stories-of-the-week-20/" TargetMode="External"/><Relationship Id="rId1416" Type="http://schemas.openxmlformats.org/officeDocument/2006/relationships/hyperlink" Target="https://blog.malwarebytes.com/cybercrime/2016/03/your-android-is-expired/" TargetMode="External"/><Relationship Id="rId1623" Type="http://schemas.openxmlformats.org/officeDocument/2006/relationships/hyperlink" Target="https://blog.malwarebytes.com/security-world/2018/01/week-security-january-1-8/" TargetMode="External"/><Relationship Id="rId1830" Type="http://schemas.openxmlformats.org/officeDocument/2006/relationships/hyperlink" Target="https://labsblog.f-secure.com/2016/04/01/petya-disk-encrypting-ransomware/" TargetMode="External"/><Relationship Id="rId3588" Type="http://schemas.openxmlformats.org/officeDocument/2006/relationships/hyperlink" Target="https://www.mcafee.com/blogs/other-blogs/mcafee-labs/android-leifaccess-a-is-the-silent-fake-reviewer-trojan/?hilite=%27android%27%2C%27malware%27" TargetMode="External"/><Relationship Id="rId3795" Type="http://schemas.openxmlformats.org/officeDocument/2006/relationships/hyperlink" Target="https://www.welivesecurity.com/2020/04/23/eset-discovery-monero-mining-botnet-disrupted/" TargetMode="External"/><Relationship Id="rId2397" Type="http://schemas.openxmlformats.org/officeDocument/2006/relationships/hyperlink" Target="https://www.welivesecurity.com/2017/05/04/teach-person-phishing/" TargetMode="External"/><Relationship Id="rId3448" Type="http://schemas.openxmlformats.org/officeDocument/2006/relationships/hyperlink" Target="https://blog.malwarebytes.com/privacy-2/2019/12/online-privacy-in-2019-a-legislative-review/" TargetMode="External"/><Relationship Id="rId3655" Type="http://schemas.openxmlformats.org/officeDocument/2006/relationships/hyperlink" Target="https://www.sentinelone.com/blog/how-offensive-actors-use-applescript-for-attacking-macos/" TargetMode="External"/><Relationship Id="rId3862" Type="http://schemas.openxmlformats.org/officeDocument/2006/relationships/hyperlink" Target="https://www.sentinelone.com/blog/the-cisos-quick-guide-to-verizons-2020-data-breach-investigations-report/" TargetMode="External"/><Relationship Id="rId369" Type="http://schemas.openxmlformats.org/officeDocument/2006/relationships/hyperlink" Target="https://unit42.paloaltonetworks.com/unit42-spynote-android-trojan-builder-leaked/" TargetMode="External"/><Relationship Id="rId576" Type="http://schemas.openxmlformats.org/officeDocument/2006/relationships/hyperlink" Target="https://nakedsecurity.sophos.com/2017/07/07/update-your-android-now-many-holes-fixed-including-broadpwn-wi-fi-bug/" TargetMode="External"/><Relationship Id="rId783" Type="http://schemas.openxmlformats.org/officeDocument/2006/relationships/hyperlink" Target="https://blog.malwarebytes.com/security-world/2018/09/week-security-september-10-16/" TargetMode="External"/><Relationship Id="rId990" Type="http://schemas.openxmlformats.org/officeDocument/2006/relationships/hyperlink" Target="https://blog.malwarebytes.com/threat-analysis/2017/06/the-numeric-tech-support-scam-campaign/" TargetMode="External"/><Relationship Id="rId2257" Type="http://schemas.openxmlformats.org/officeDocument/2006/relationships/hyperlink" Target="https://www.welivesecurity.com/2016/04/07/introducing-metaphor-another-android-stagefright-exploit/" TargetMode="External"/><Relationship Id="rId2464" Type="http://schemas.openxmlformats.org/officeDocument/2006/relationships/hyperlink" Target="https://blog.trendmicro.com/trendlabs-security-intelligence/physical-theft-meets-cybercrime-illicit-business-selling-stolen-apple-devices/" TargetMode="External"/><Relationship Id="rId2671" Type="http://schemas.openxmlformats.org/officeDocument/2006/relationships/hyperlink" Target="https://www.welivesecurity.com/2019/03/06/rsa-iot-security-meets-smb/" TargetMode="External"/><Relationship Id="rId3308" Type="http://schemas.openxmlformats.org/officeDocument/2006/relationships/hyperlink" Target="https://www.trendmicro.com/en_us/research/19/j/fake-photo-beautification-apps-on-google-play-can-read-sms-verification-code-to-trigger-wireless-application-protocol-wap-carrier-billing.html" TargetMode="External"/><Relationship Id="rId3515" Type="http://schemas.openxmlformats.org/officeDocument/2006/relationships/hyperlink" Target="https://unit42.paloaltonetworks.com/github-data-exposed/" TargetMode="External"/><Relationship Id="rId229" Type="http://schemas.openxmlformats.org/officeDocument/2006/relationships/hyperlink" Target="https://securingtomorrow.mcafee.com/consumer/consumer-threat-notices/pre-installed-malware-android-devices-expose-flaws-supply-chain/" TargetMode="External"/><Relationship Id="rId436" Type="http://schemas.openxmlformats.org/officeDocument/2006/relationships/hyperlink" Target="https://www.sentinelone.com/blog/walled-garden-better-security/" TargetMode="External"/><Relationship Id="rId643" Type="http://schemas.openxmlformats.org/officeDocument/2006/relationships/hyperlink" Target="https://www.fortinet.com/blog/threat-research/security-research-news-in-brief-july-2017-edition.html" TargetMode="External"/><Relationship Id="rId1066" Type="http://schemas.openxmlformats.org/officeDocument/2006/relationships/hyperlink" Target="https://securingtomorrow.mcafee.com/consumer/consumer-threat-notices/spear-phishing-attacks/" TargetMode="External"/><Relationship Id="rId1273" Type="http://schemas.openxmlformats.org/officeDocument/2006/relationships/hyperlink" Target="https://nakedsecurity.sophos.com/2018/01/15/typosquatting-and-the-risks-of-one-wrong-keystroke/" TargetMode="External"/><Relationship Id="rId1480" Type="http://schemas.openxmlformats.org/officeDocument/2006/relationships/hyperlink" Target="https://www.pandasecurity.com/mediacenter/security/from-ransomware-to-cryptojacking/" TargetMode="External"/><Relationship Id="rId2117" Type="http://schemas.openxmlformats.org/officeDocument/2006/relationships/hyperlink" Target="https://www.carbonblack.com/2019/01/22/how-cb-liveops-helps-with-vulnerability-assessment/" TargetMode="External"/><Relationship Id="rId2324" Type="http://schemas.openxmlformats.org/officeDocument/2006/relationships/hyperlink" Target="https://securingtomorrow.mcafee.com/business/financial-firm-hybrid-web-protection/" TargetMode="External"/><Relationship Id="rId3722" Type="http://schemas.openxmlformats.org/officeDocument/2006/relationships/hyperlink" Target="https://nakedsecurity.sophos.com/2020/04/01/qr-code-generator-scam-steals-thousands-in-bitcoin/" TargetMode="External"/><Relationship Id="rId850" Type="http://schemas.openxmlformats.org/officeDocument/2006/relationships/hyperlink" Target="https://www.welivesecurity.com/2017/12/04/eset-takes-part-global-operation-disrupt-gamarue/" TargetMode="External"/><Relationship Id="rId1133" Type="http://schemas.openxmlformats.org/officeDocument/2006/relationships/hyperlink" Target="https://unit42.paloaltonetworks.com/unit42-dimnie-hiding-plain-sight/" TargetMode="External"/><Relationship Id="rId2531" Type="http://schemas.openxmlformats.org/officeDocument/2006/relationships/hyperlink" Target="https://blog.malwarebytes.com/security-world/2018/04/please-dont-buy-smart-toys/" TargetMode="External"/><Relationship Id="rId503" Type="http://schemas.openxmlformats.org/officeDocument/2006/relationships/hyperlink" Target="https://nakedsecurity.sophos.com/2017/08/15/how-shared-android-libraries-could-be-weaponized-for-data-theft/" TargetMode="External"/><Relationship Id="rId710" Type="http://schemas.openxmlformats.org/officeDocument/2006/relationships/hyperlink" Target="https://blog.malwarebytes.com/cybercrime/exploits/2018/01/meltdown-and-spectre-fallout-patching-problems-persist/" TargetMode="External"/><Relationship Id="rId1340" Type="http://schemas.openxmlformats.org/officeDocument/2006/relationships/hyperlink" Target="https://blog.trendmicro.com/trendlabs-security-intelligence/xtrat-and-dunihi-backdoors-bundled-with-adwind-in-spam-mails/" TargetMode="External"/><Relationship Id="rId3098" Type="http://schemas.openxmlformats.org/officeDocument/2006/relationships/hyperlink" Target="https://blog.malwarebytes.com/cybercrime/mobile/2019/07/mobile-menace-monday-dark-android-q-rises/" TargetMode="External"/><Relationship Id="rId1200" Type="http://schemas.openxmlformats.org/officeDocument/2006/relationships/hyperlink" Target="https://nakedsecurity.sophos.com/2016/11/09/tech-support-scammers-bite-chrome-users-with-forgotten-2014-bug/" TargetMode="External"/><Relationship Id="rId4149" Type="http://schemas.openxmlformats.org/officeDocument/2006/relationships/hyperlink" Target="https://www.sentinelone.com/blog/the-good-the-bad-and-the-ugly-in-cybersecurity-week-50-2/" TargetMode="External"/><Relationship Id="rId3165" Type="http://schemas.openxmlformats.org/officeDocument/2006/relationships/hyperlink" Target="https://www.pandasecurity.com/en/mediacenter/security/bec-million-dollar-scam/" TargetMode="External"/><Relationship Id="rId3372" Type="http://schemas.openxmlformats.org/officeDocument/2006/relationships/hyperlink" Target="https://www.sentinelone.com/blog/the-education-sector-and-the-increasing-threat-from-cybercrime/" TargetMode="External"/><Relationship Id="rId4009" Type="http://schemas.openxmlformats.org/officeDocument/2006/relationships/hyperlink" Target="https://blog.malwarebytes.com/stalkerware/2020/08/stalkerware-survey-results-show-majority-people-arent-creepy/" TargetMode="External"/><Relationship Id="rId293" Type="http://schemas.openxmlformats.org/officeDocument/2006/relationships/hyperlink" Target="https://securingtomorrow.mcafee.com/languages/portugues/proteja-o-que-mais-importa-detalhes-sobre-nova-linha-de-consumer-da-mcafee/" TargetMode="External"/><Relationship Id="rId2181" Type="http://schemas.openxmlformats.org/officeDocument/2006/relationships/hyperlink" Target="https://www.carbonblack.com/2019/04/09/partner-perspectives-level-up-your-edr-capabilities-with-deception-based-threat-detection-from-carbon-black-and-smokescreen/" TargetMode="External"/><Relationship Id="rId3025" Type="http://schemas.openxmlformats.org/officeDocument/2006/relationships/hyperlink" Target="https://blog.trendmicro.com/trendlabs-security-intelligence/april-android-security-bulletin-addresses-critical-h-264-h-265-decoder-vulnerabilities/" TargetMode="External"/><Relationship Id="rId3232" Type="http://schemas.openxmlformats.org/officeDocument/2006/relationships/hyperlink" Target="https://nakedsecurity.sophos.com/2019/09/12/s2-ep8-facebook-leak-5m-ransoms-and-dns-controversy-naked-security-podcast/" TargetMode="External"/><Relationship Id="rId153" Type="http://schemas.openxmlformats.org/officeDocument/2006/relationships/hyperlink" Target="https://www.kaspersky.com/blog/my-precious-data-report-two/14550/" TargetMode="External"/><Relationship Id="rId360" Type="http://schemas.openxmlformats.org/officeDocument/2006/relationships/hyperlink" Target="https://unit42.paloaltonetworks.com/a-look-into-fysbis-sofacys-linux-backdoor/" TargetMode="External"/><Relationship Id="rId2041" Type="http://schemas.openxmlformats.org/officeDocument/2006/relationships/hyperlink" Target="https://www.symantec.com/blogs/threat-intelligence/elfin-apt33-espionage" TargetMode="External"/><Relationship Id="rId220" Type="http://schemas.openxmlformats.org/officeDocument/2006/relationships/hyperlink" Target="https://securingtomorrow.mcafee.com/other-blogs/mcafee-labs/android-malware-appears-linked-to-lazarus-cybercrime-group/" TargetMode="External"/><Relationship Id="rId2998" Type="http://schemas.openxmlformats.org/officeDocument/2006/relationships/hyperlink" Target="https://securelist.com/teamxrat-brazilian-cybercrime-meets-ransomware/76153/" TargetMode="External"/><Relationship Id="rId2858" Type="http://schemas.openxmlformats.org/officeDocument/2006/relationships/hyperlink" Target="https://securelist.com/malware-on-the-smart-tv/73229/" TargetMode="External"/><Relationship Id="rId3909" Type="http://schemas.openxmlformats.org/officeDocument/2006/relationships/hyperlink" Target="https://www.mcafee.com/blogs/enterprise/cloud-security/mcafee-vision-for-sase-making-cloud-adoption-fast-easy-and-secure/?hilite=%27play%27%2C%27store%27%2C%27malware%27" TargetMode="External"/><Relationship Id="rId4073" Type="http://schemas.openxmlformats.org/officeDocument/2006/relationships/hyperlink" Target="https://blog.malwarebytes.com/a-week-in-security/2020/10/a-week-in-security-september-12-september-18/" TargetMode="External"/><Relationship Id="rId99" Type="http://schemas.openxmlformats.org/officeDocument/2006/relationships/hyperlink" Target="https://www.welivesecurity.com/2017/01/04/year-security-trends-2017/" TargetMode="External"/><Relationship Id="rId1667" Type="http://schemas.openxmlformats.org/officeDocument/2006/relationships/hyperlink" Target="https://www.fortinet.com/blog/industry-trends/security-research-news-in-brief-may-2017-edition.html" TargetMode="External"/><Relationship Id="rId1874" Type="http://schemas.openxmlformats.org/officeDocument/2006/relationships/hyperlink" Target="https://nakedsecurity.sophos.com/2016/09/05/monday-review-the-hot-18-stories-of-the-week-6/" TargetMode="External"/><Relationship Id="rId2718" Type="http://schemas.openxmlformats.org/officeDocument/2006/relationships/hyperlink" Target="https://nakedsecurity.sophos.com/2019/05/24/artist-fetches-over-12m-for-virus-infested-netbook/" TargetMode="External"/><Relationship Id="rId2925" Type="http://schemas.openxmlformats.org/officeDocument/2006/relationships/hyperlink" Target="https://securelist.com/expetrpetyanotpetya-is-a-wiper-not-ransomware/78902/" TargetMode="External"/><Relationship Id="rId1527" Type="http://schemas.openxmlformats.org/officeDocument/2006/relationships/hyperlink" Target="https://www.symantec.com/blogs/threat-intelligence/ms-patch-tuesday-november-2017" TargetMode="External"/><Relationship Id="rId1734" Type="http://schemas.openxmlformats.org/officeDocument/2006/relationships/hyperlink" Target="https://www.sentinelone.com/blog/5-safe-computing-practices-macos-arent-enough/" TargetMode="External"/><Relationship Id="rId1941" Type="http://schemas.openxmlformats.org/officeDocument/2006/relationships/hyperlink" Target="https://www.welivesecurity.com/videos/week-in-security-with-tony-anscombe-8/" TargetMode="External"/><Relationship Id="rId4140" Type="http://schemas.openxmlformats.org/officeDocument/2006/relationships/hyperlink" Target="https://www.kaspersky.com/blog/top-four-fortnite-scams/37896/" TargetMode="External"/><Relationship Id="rId26" Type="http://schemas.openxmlformats.org/officeDocument/2006/relationships/hyperlink" Target="https://www.endgame.com/blog/technical-blog/0-31337-real-quick-lessons-learned-reversing-flare-challenge" TargetMode="External"/><Relationship Id="rId3699" Type="http://schemas.openxmlformats.org/officeDocument/2006/relationships/hyperlink" Target="https://nakedsecurity.sophos.com/2020/03/30/no-houseparty-hasnt-hacked-your-phone-and-stolen-your-bank-details/" TargetMode="External"/><Relationship Id="rId4000" Type="http://schemas.openxmlformats.org/officeDocument/2006/relationships/hyperlink" Target="https://blog.malwarebytes.com/podcast/2020/08/lock-and-code-s1ep13-monitoring-the-safety-of-parental-monitoring-apps-with-emory-roane/" TargetMode="External"/><Relationship Id="rId1801" Type="http://schemas.openxmlformats.org/officeDocument/2006/relationships/hyperlink" Target="https://securingtomorrow.mcafee.com/consumer/family-safety/5-reasons-why-strong-digital-parenting-matters-more-than-ever/" TargetMode="External"/><Relationship Id="rId3559" Type="http://schemas.openxmlformats.org/officeDocument/2006/relationships/hyperlink" Target="https://nakedsecurity.sophos.com/2020/02/21/s2-ep27-bluetooth-holes-dodgy-chrome-extensions-and-forgotten-passwords-naked-security-podcast/" TargetMode="External"/><Relationship Id="rId687" Type="http://schemas.openxmlformats.org/officeDocument/2006/relationships/hyperlink" Target="https://blog.malwarebytes.com/security-world/2016/06/a-week-in-security-jun-12-jun-18/" TargetMode="External"/><Relationship Id="rId2368" Type="http://schemas.openxmlformats.org/officeDocument/2006/relationships/hyperlink" Target="https://www.kaspersky.com/blog/biometrcis-mwc-2017/14169/" TargetMode="External"/><Relationship Id="rId3766" Type="http://schemas.openxmlformats.org/officeDocument/2006/relationships/hyperlink" Target="https://www.mcafee.com/blogs/other-blogs/mcafee-labs/malbus-actor-changed-market-from-google-play-to-one-store/?hilite=%27play%27%2C%27store%27%2C%27malware%27" TargetMode="External"/><Relationship Id="rId3973" Type="http://schemas.openxmlformats.org/officeDocument/2006/relationships/hyperlink" Target="https://www.kaspersky.com/blog/kaspersky-products-in-digital-comfort-zone/36653/" TargetMode="External"/><Relationship Id="rId894" Type="http://schemas.openxmlformats.org/officeDocument/2006/relationships/hyperlink" Target="https://www.fortinet.com/blog/threat-research/deep-analysis-of-new-emotet-variant-part-1.html" TargetMode="External"/><Relationship Id="rId1177" Type="http://schemas.openxmlformats.org/officeDocument/2006/relationships/hyperlink" Target="https://www.sentinelone.com/blog/top-7-most-disturbing-data-breaches-in-2018/" TargetMode="External"/><Relationship Id="rId2575" Type="http://schemas.openxmlformats.org/officeDocument/2006/relationships/hyperlink" Target="https://nakedsecurity.sophos.com/2018/08/01/mozilla-still-working-on-firefoxs-site-isolation-security-revamp/" TargetMode="External"/><Relationship Id="rId2782" Type="http://schemas.openxmlformats.org/officeDocument/2006/relationships/hyperlink" Target="https://www.welivesecurity.com/2019/06/25/stopping-stalkerware-change/" TargetMode="External"/><Relationship Id="rId3419" Type="http://schemas.openxmlformats.org/officeDocument/2006/relationships/hyperlink" Target="https://www.sentinelone.com/blog/preparing-for-2020-trends-in-cybercrime-threats-and-risks/" TargetMode="External"/><Relationship Id="rId3626" Type="http://schemas.openxmlformats.org/officeDocument/2006/relationships/hyperlink" Target="https://www.mcafee.com/blogs/languages/espanol/es-whatsapp-seguro-para-los-ninos-lo-que-deben-saber-los-padres/?hilite=%27android%27%2C%27malware%27" TargetMode="External"/><Relationship Id="rId3833" Type="http://schemas.openxmlformats.org/officeDocument/2006/relationships/hyperlink" Target="https://www.welivesecurity.com/2020/05/08/scams-watch-out-mothers-day/" TargetMode="External"/><Relationship Id="rId547" Type="http://schemas.openxmlformats.org/officeDocument/2006/relationships/hyperlink" Target="https://nakedsecurity.sophos.com/2016/04/21/29-of-android-devices-cant-be-patched-by-google/" TargetMode="External"/><Relationship Id="rId754" Type="http://schemas.openxmlformats.org/officeDocument/2006/relationships/hyperlink" Target="https://blog.malwarebytes.com/security-world/2017/07/week-security-july-17-july-23/" TargetMode="External"/><Relationship Id="rId961" Type="http://schemas.openxmlformats.org/officeDocument/2006/relationships/hyperlink" Target="https://blog.malwarebytes.com/malwarebytes-news/2017/11/how-to-solve-the-malwarebytes-crackme-a-step-by-step-tutorial/" TargetMode="External"/><Relationship Id="rId1384" Type="http://schemas.openxmlformats.org/officeDocument/2006/relationships/hyperlink" Target="https://blog.trendmicro.com/trendlabs-security-intelligence/operation-c-major-actors-also-used-android-blackberry-mobile-spyware-targets/" TargetMode="External"/><Relationship Id="rId1591" Type="http://schemas.openxmlformats.org/officeDocument/2006/relationships/hyperlink" Target="https://blog.malwarebytes.com/101/2016/07/five-ways-to-stay-safe-online-while-playing-pokemon-go/" TargetMode="External"/><Relationship Id="rId2228" Type="http://schemas.openxmlformats.org/officeDocument/2006/relationships/hyperlink" Target="https://nakedsecurity.sophos.com/2016/01/27/critical-java-bug-found-in-paypal-servers/" TargetMode="External"/><Relationship Id="rId2435" Type="http://schemas.openxmlformats.org/officeDocument/2006/relationships/hyperlink" Target="https://nakedsecurity.sophos.com/2017/08/23/news-in-brief-google-pulls-500-apps-from-play-lottery-boss-sentenced-drone-owners-told-to-update/" TargetMode="External"/><Relationship Id="rId2642" Type="http://schemas.openxmlformats.org/officeDocument/2006/relationships/hyperlink" Target="https://blog.malwarebytes.com/cybercrime/malware/2019/01/ryuk-ransomware-attacks-businesses-over-the-holidays/" TargetMode="External"/><Relationship Id="rId3900" Type="http://schemas.openxmlformats.org/officeDocument/2006/relationships/hyperlink" Target="https://unit42.paloaltonetworks.com/gps-tracking-and-future-application-for-iot/" TargetMode="External"/><Relationship Id="rId90" Type="http://schemas.openxmlformats.org/officeDocument/2006/relationships/hyperlink" Target="https://www.welivesecurity.com/2017/08/14/cybercrime-update-arrests/" TargetMode="External"/><Relationship Id="rId407" Type="http://schemas.openxmlformats.org/officeDocument/2006/relationships/hyperlink" Target="https://www.pandasecurity.com/mediacenter/mobile-security/dark-side-shopping-apps/" TargetMode="External"/><Relationship Id="rId614" Type="http://schemas.openxmlformats.org/officeDocument/2006/relationships/hyperlink" Target="https://www.fortinet.com/blog/threat-research/bankbot-the-prequel.html" TargetMode="External"/><Relationship Id="rId821" Type="http://schemas.openxmlformats.org/officeDocument/2006/relationships/hyperlink" Target="https://www.welivesecurity.com/2018/05/04/google-rolls-app-domain-built-https-tld/" TargetMode="External"/><Relationship Id="rId1037" Type="http://schemas.openxmlformats.org/officeDocument/2006/relationships/hyperlink" Target="https://blog.malwarebytes.com/security-world/privacy-security-world/2018/05/gdpr-causes-a-flood-of-new-policies/" TargetMode="External"/><Relationship Id="rId1244" Type="http://schemas.openxmlformats.org/officeDocument/2006/relationships/hyperlink" Target="https://nakedsecurity.sophos.com/2016/02/08/google-says-no-more-to-deceptive-download-and-play-buttons-in-ads/" TargetMode="External"/><Relationship Id="rId1451" Type="http://schemas.openxmlformats.org/officeDocument/2006/relationships/hyperlink" Target="https://nakedsecurity.sophos.com/2017/07/13/so-long-windows-phone-it-was-nice-knowing-you/" TargetMode="External"/><Relationship Id="rId2502" Type="http://schemas.openxmlformats.org/officeDocument/2006/relationships/hyperlink" Target="https://www.pandasecurity.com/mediacenter/security/big-data-implications/" TargetMode="External"/><Relationship Id="rId1104" Type="http://schemas.openxmlformats.org/officeDocument/2006/relationships/hyperlink" Target="https://securingtomorrow.mcafee.com/other-blogs/mcafee-labs/hydracrypt-variant-of-ransomware-distributed-by-angler-exploit-kit/" TargetMode="External"/><Relationship Id="rId1311" Type="http://schemas.openxmlformats.org/officeDocument/2006/relationships/hyperlink" Target="https://blog.trendmicro.com/trendlabs-security-intelligence/understanding-code-signing-abuse-in-malware-campaigns/" TargetMode="External"/><Relationship Id="rId3069" Type="http://schemas.openxmlformats.org/officeDocument/2006/relationships/hyperlink" Target="https://www.sentinelone.com/blog/ecommerce-security-13-best-practices-to-prevent-threats/" TargetMode="External"/><Relationship Id="rId3276" Type="http://schemas.openxmlformats.org/officeDocument/2006/relationships/hyperlink" Target="https://blog.malwarebytes.com/stalkerware/2019/10/cybersecurity-domestic-violence-awareness-month-fight-stalkerware/" TargetMode="External"/><Relationship Id="rId3483" Type="http://schemas.openxmlformats.org/officeDocument/2006/relationships/hyperlink" Target="https://nakedsecurity.sophos.com/2020/01/20/monday-review-the-hot-27-stories-of-the-week-15/" TargetMode="External"/><Relationship Id="rId3690" Type="http://schemas.openxmlformats.org/officeDocument/2006/relationships/hyperlink" Target="https://nakedsecurity.sophos.com/2020/03/27/firefox-76-will-have-option-to-enforce-https-only-connections/" TargetMode="External"/><Relationship Id="rId197" Type="http://schemas.openxmlformats.org/officeDocument/2006/relationships/hyperlink" Target="https://www.kaspersky.com/blog/mwc16-kaspersky/11394/" TargetMode="External"/><Relationship Id="rId2085" Type="http://schemas.openxmlformats.org/officeDocument/2006/relationships/hyperlink" Target="https://blog.malwarebytes.com/security-world/2019/03/a-week-in-security-march-4-11/" TargetMode="External"/><Relationship Id="rId2292" Type="http://schemas.openxmlformats.org/officeDocument/2006/relationships/hyperlink" Target="https://www.welivesecurity.com/2016/07/14/fake-apps-google-play-tricked-users-paying-instead-delivering-promised-followers/" TargetMode="External"/><Relationship Id="rId3136" Type="http://schemas.openxmlformats.org/officeDocument/2006/relationships/hyperlink" Target="https://www.sentinelone.com/blog/def-con-has-been-and-gone-what-did-you-miss/" TargetMode="External"/><Relationship Id="rId3343" Type="http://schemas.openxmlformats.org/officeDocument/2006/relationships/hyperlink" Target="https://unit42.paloaltonetworks.com/web-based-threats-first-half-2019/" TargetMode="External"/><Relationship Id="rId264" Type="http://schemas.openxmlformats.org/officeDocument/2006/relationships/hyperlink" Target="https://securingtomorrow.mcafee.com/consumer/consumer-threat-notices/fake-apps-and-banking-trojans/" TargetMode="External"/><Relationship Id="rId471" Type="http://schemas.openxmlformats.org/officeDocument/2006/relationships/hyperlink" Target="https://nakedsecurity.sophos.com/2018/11/12/headmaster-fired-over-cryptocoin-mining-on-the-schools-dime/" TargetMode="External"/><Relationship Id="rId2152" Type="http://schemas.openxmlformats.org/officeDocument/2006/relationships/hyperlink" Target="https://www.carbonblack.com/2019/03/18/tau-threat-intelligence-notification-operation-sharpshooter/" TargetMode="External"/><Relationship Id="rId3550" Type="http://schemas.openxmlformats.org/officeDocument/2006/relationships/hyperlink" Target="https://www.mcafee.com/blogs/other-blogs/mcafee-labs/introduction-and-application-of-model-hacking/?hilite=%27android%27%2C%27malicious%27" TargetMode="External"/><Relationship Id="rId124" Type="http://schemas.openxmlformats.org/officeDocument/2006/relationships/hyperlink" Target="https://www.fireeye.com/blog/threat-research/2016/04/rumms-android-malware.html" TargetMode="External"/><Relationship Id="rId3203" Type="http://schemas.openxmlformats.org/officeDocument/2006/relationships/hyperlink" Target="https://blog.malwarebytes.com/trojans/2019/09/trickbot-adds-new-trick-to-its-arsenal-tampering-with-trusted-texts/" TargetMode="External"/><Relationship Id="rId3410" Type="http://schemas.openxmlformats.org/officeDocument/2006/relationships/hyperlink" Target="https://www.mcafee.com/blogs/other-blogs/mcafee-labs/analysis-of-loocipher-a-new-ransomware-family-observed-this-year/?hilite=%27play%27%2C%27store%27%2C%27malware%27" TargetMode="External"/><Relationship Id="rId331" Type="http://schemas.openxmlformats.org/officeDocument/2006/relationships/hyperlink" Target="https://securingtomorrow.mcafee.com/consumer/mobile-and-iot-security/mobile-popup-prevention/" TargetMode="External"/><Relationship Id="rId2012" Type="http://schemas.openxmlformats.org/officeDocument/2006/relationships/hyperlink" Target="https://securingtomorrow.mcafee.com/consumer/consumer-threat-notices/wemo-vulnerability/" TargetMode="External"/><Relationship Id="rId2969" Type="http://schemas.openxmlformats.org/officeDocument/2006/relationships/hyperlink" Target="https://securelist.com/leaking-ads/85239/" TargetMode="External"/><Relationship Id="rId1778" Type="http://schemas.openxmlformats.org/officeDocument/2006/relationships/hyperlink" Target="https://www.pandasecurity.com/mediacenter/security/4-mobile-security-threats-companies-2019/" TargetMode="External"/><Relationship Id="rId1985" Type="http://schemas.openxmlformats.org/officeDocument/2006/relationships/hyperlink" Target="https://www.symantec.com/blogs/threat-intelligence/istr-24-cyber-security-threat-landscape" TargetMode="External"/><Relationship Id="rId2829" Type="http://schemas.openxmlformats.org/officeDocument/2006/relationships/hyperlink" Target="https://securelist.com/attack-on-zygote-a-new-twist-in-the-evolution-of-mobile-threats/74032/" TargetMode="External"/><Relationship Id="rId4184" Type="http://schemas.openxmlformats.org/officeDocument/2006/relationships/hyperlink" Target="https://www.mcafee.com/blogs/other-blogs/mcafee-labs/2021-threat-predictions-report/?hilite=%27google%27%2C%27malware%27" TargetMode="External"/><Relationship Id="rId1638" Type="http://schemas.openxmlformats.org/officeDocument/2006/relationships/hyperlink" Target="https://blog.malwarebytes.com/cybercrime/2017/03/websites-compromised-decimal-ip-campaign/" TargetMode="External"/><Relationship Id="rId4044" Type="http://schemas.openxmlformats.org/officeDocument/2006/relationships/hyperlink" Target="https://www.sentinelone.com/blog/unifying-endpoint-security-for-enterprise-an-interview-with-migo-kedem/" TargetMode="External"/><Relationship Id="rId1845" Type="http://schemas.openxmlformats.org/officeDocument/2006/relationships/hyperlink" Target="https://www.fortinet.com/blog/threat-research/cve-2017-11826-exploited-in-the-wild-with-politically-themed-rtf-document.html" TargetMode="External"/><Relationship Id="rId3060" Type="http://schemas.openxmlformats.org/officeDocument/2006/relationships/hyperlink" Target="https://blog.trendmicro.com/trendlabs-security-intelligence/microsoft-edge-and-internet-explorer-zero-days-allow-access-to-confidential-session-data/" TargetMode="External"/><Relationship Id="rId4111" Type="http://schemas.openxmlformats.org/officeDocument/2006/relationships/hyperlink" Target="https://www.mcafee.com/blogs/consumer/consumer-threat-notices/cyber-monday-is-coming-10-tips-to-protect-you-from-online-shopping-scams/?hilite=%27play%27%2C%27store%27%2C%27malicious%27" TargetMode="External"/><Relationship Id="rId1705" Type="http://schemas.openxmlformats.org/officeDocument/2006/relationships/hyperlink" Target="https://nakedsecurity.sophos.com/2017/05/11/one-more-way-to-get-busted-on-the-dark-web/" TargetMode="External"/><Relationship Id="rId1912" Type="http://schemas.openxmlformats.org/officeDocument/2006/relationships/hyperlink" Target="https://www.kaspersky.com/blog/mamba-hddcryptor-ransomware/13539/" TargetMode="External"/><Relationship Id="rId3877" Type="http://schemas.openxmlformats.org/officeDocument/2006/relationships/hyperlink" Target="https://nakedsecurity.sophos.com/2020/06/08/monday-review-the-hot-15-stories-of-the-week-7/" TargetMode="External"/><Relationship Id="rId798" Type="http://schemas.openxmlformats.org/officeDocument/2006/relationships/hyperlink" Target="https://www.carbonblack.com/2018/09/28/excerpts-from-using-the-attck-framework-to-mature-your-threat-hunting-program/" TargetMode="External"/><Relationship Id="rId2479" Type="http://schemas.openxmlformats.org/officeDocument/2006/relationships/hyperlink" Target="https://nakedsecurity.sophos.com/2017/12/20/windows-10-password-manager-bug-is-hiding-good-news/" TargetMode="External"/><Relationship Id="rId2686" Type="http://schemas.openxmlformats.org/officeDocument/2006/relationships/hyperlink" Target="https://blog.trendmicro.com/trendlabs-security-intelligence/analyzing-c-c-runtime-library-code-tampering-in-software-supply-chain-attacks/" TargetMode="External"/><Relationship Id="rId2893" Type="http://schemas.openxmlformats.org/officeDocument/2006/relationships/hyperlink" Target="https://securelist.com/ksb-review-of-the-year-2017/83338/" TargetMode="External"/><Relationship Id="rId3737" Type="http://schemas.openxmlformats.org/officeDocument/2006/relationships/hyperlink" Target="https://www.mcafee.com/blogs/languages/italia/come-posso-impedire-agli-hacker-di-hackerare-il-mio-telefono/?hilite=%27play%27%2C%27store%27%2C%27malware%27" TargetMode="External"/><Relationship Id="rId3944" Type="http://schemas.openxmlformats.org/officeDocument/2006/relationships/hyperlink" Target="https://blog.malwarebytes.com/hacking-2/2020/07/encrochat-system-eavesdropped-on-by-law-enforcement/" TargetMode="External"/><Relationship Id="rId658" Type="http://schemas.openxmlformats.org/officeDocument/2006/relationships/hyperlink" Target="https://blog.malwarebytes.com/threat-analysis/2018/02/drive-by-cryptomining-campaign-attracts-millions-of-android-users/" TargetMode="External"/><Relationship Id="rId865" Type="http://schemas.openxmlformats.org/officeDocument/2006/relationships/hyperlink" Target="https://www.welivesecurity.com/2017/02/27/dns-attacks-try-direct-fake-pages/" TargetMode="External"/><Relationship Id="rId1288" Type="http://schemas.openxmlformats.org/officeDocument/2006/relationships/hyperlink" Target="https://nakedsecurity.sophos.com/2017/08/09/sextortionist-caught-by-investigators-booby-trapped-video/" TargetMode="External"/><Relationship Id="rId1495" Type="http://schemas.openxmlformats.org/officeDocument/2006/relationships/hyperlink" Target="https://www.sentinelone.com/blog/deep-hooks-monitoring-native-execution-wow64-applications-part-1/" TargetMode="External"/><Relationship Id="rId2339" Type="http://schemas.openxmlformats.org/officeDocument/2006/relationships/hyperlink" Target="https://blog.trendmicro.com/trendlabs-security-intelligence/mobile-ransomware-pocket-sized-badness/" TargetMode="External"/><Relationship Id="rId2546" Type="http://schemas.openxmlformats.org/officeDocument/2006/relationships/hyperlink" Target="https://blog.malwarebytes.com/security-world/2018/06/tips-safe-summer-travels-cybersecurity-checklist/" TargetMode="External"/><Relationship Id="rId2753" Type="http://schemas.openxmlformats.org/officeDocument/2006/relationships/hyperlink" Target="https://unit42.paloaltonetworks.com/hide-n-seek-botnet-updates-arsenal-with-exploits-against-nexus-repository-manager-thinkphp/" TargetMode="External"/><Relationship Id="rId2960" Type="http://schemas.openxmlformats.org/officeDocument/2006/relationships/hyperlink" Target="https://securelist.com/mobile-subscriptions/91211/" TargetMode="External"/><Relationship Id="rId3804" Type="http://schemas.openxmlformats.org/officeDocument/2006/relationships/hyperlink" Target="https://www.mcafee.com/blogs/languages/espanol/whatsapp-esta-seguro-de-que-sus-mensajes-son-privados/?hilite=%27android%27%2C%27malware%27" TargetMode="External"/><Relationship Id="rId518" Type="http://schemas.openxmlformats.org/officeDocument/2006/relationships/hyperlink" Target="https://nakedsecurity.sophos.com/2018/06/22/wannacrypt-ransomware-scam-demands-payment-in-advance/" TargetMode="External"/><Relationship Id="rId725" Type="http://schemas.openxmlformats.org/officeDocument/2006/relationships/hyperlink" Target="https://blog.malwarebytes.com/security-world/week-in-security/2017/10/a-week-in-security-october-9-october-15/" TargetMode="External"/><Relationship Id="rId932" Type="http://schemas.openxmlformats.org/officeDocument/2006/relationships/hyperlink" Target="https://www.fortinet.com/blog/threat-research/deep-analysis-of-driver-based-mitm-malware-itranslator.html" TargetMode="External"/><Relationship Id="rId1148" Type="http://schemas.openxmlformats.org/officeDocument/2006/relationships/hyperlink" Target="https://www.pandasecurity.com/mediacenter/security/online-ads-xss-attacks/" TargetMode="External"/><Relationship Id="rId1355" Type="http://schemas.openxmlformats.org/officeDocument/2006/relationships/hyperlink" Target="https://blog.trendmicro.com/trendlabs-security-intelligence/a-closer-look-at-north-koreas-internet/" TargetMode="External"/><Relationship Id="rId1562" Type="http://schemas.openxmlformats.org/officeDocument/2006/relationships/hyperlink" Target="https://blog.malwarebytes.com/101/2016/11/anti-bullying-week-of-weasels-snakes-and-queen-bees/" TargetMode="External"/><Relationship Id="rId2406" Type="http://schemas.openxmlformats.org/officeDocument/2006/relationships/hyperlink" Target="https://www.kaspersky.com/blog/microsoft-european-trial/16976/" TargetMode="External"/><Relationship Id="rId2613" Type="http://schemas.openxmlformats.org/officeDocument/2006/relationships/hyperlink" Target="https://nakedsecurity.sophos.com/2018/11/05/private-facebook-data-from-81000-accounts-discovered-on-crime-forum/" TargetMode="External"/><Relationship Id="rId1008" Type="http://schemas.openxmlformats.org/officeDocument/2006/relationships/hyperlink" Target="https://blog.malwarebytes.com/cybercrime/2018/07/whats-spam-mailbox-week/" TargetMode="External"/><Relationship Id="rId1215" Type="http://schemas.openxmlformats.org/officeDocument/2006/relationships/hyperlink" Target="https://nakedsecurity.sophos.com/2017/10/23/monday-review-the-hot-20-stories-of-the-week-36/" TargetMode="External"/><Relationship Id="rId1422" Type="http://schemas.openxmlformats.org/officeDocument/2006/relationships/hyperlink" Target="https://blog.malwarebytes.com/cybercrime/2016/08/parents-beware-of-this-sms-scam/" TargetMode="External"/><Relationship Id="rId2820" Type="http://schemas.openxmlformats.org/officeDocument/2006/relationships/hyperlink" Target="https://securingtomorrow.mcafee.com/consumer/consumer-threat-notices/whatsapp-android-malware/" TargetMode="External"/><Relationship Id="rId61" Type="http://schemas.openxmlformats.org/officeDocument/2006/relationships/hyperlink" Target="https://www.welivesecurity.com/2017/09/25/banking-trojan-returns-google-play/" TargetMode="External"/><Relationship Id="rId3387" Type="http://schemas.openxmlformats.org/officeDocument/2006/relationships/hyperlink" Target="https://www.fortinet.com/blog/industry-trends/holiday-guide-safe-cyber-shopping" TargetMode="External"/><Relationship Id="rId2196" Type="http://schemas.openxmlformats.org/officeDocument/2006/relationships/hyperlink" Target="https://nakedsecurity.sophos.com/2019/02/04/chrome-can-now-detect-lookalike-urls/" TargetMode="External"/><Relationship Id="rId3594" Type="http://schemas.openxmlformats.org/officeDocument/2006/relationships/hyperlink" Target="https://www.mcafee.com/blogs/other-blogs/mcafee-labs/multi-tricks-hiddenads-malware/?hilite=%27google%27%2C%27malware%27" TargetMode="External"/><Relationship Id="rId168" Type="http://schemas.openxmlformats.org/officeDocument/2006/relationships/hyperlink" Target="https://www.kaspersky.com/blog/iphone-vulnerabilites/12009/" TargetMode="External"/><Relationship Id="rId3247" Type="http://schemas.openxmlformats.org/officeDocument/2006/relationships/hyperlink" Target="https://www.pandasecurity.com/en/mediacenter/mobile-news/internet-scams/" TargetMode="External"/><Relationship Id="rId3454" Type="http://schemas.openxmlformats.org/officeDocument/2006/relationships/hyperlink" Target="https://nakedsecurity.sophos.com/2019/12/30/monday-review-the-hot-12-stories-of-the-week/" TargetMode="External"/><Relationship Id="rId3661" Type="http://schemas.openxmlformats.org/officeDocument/2006/relationships/hyperlink" Target="https://www.mcafee.com/blogs/consumer/how-to-stop-phone-spoofing/?hilite=%27android%27%2C%27malware%27" TargetMode="External"/><Relationship Id="rId375" Type="http://schemas.openxmlformats.org/officeDocument/2006/relationships/hyperlink" Target="https://unit42.paloaltonetworks.com/unit42-hidden-devil-development-life-cycle-google-play-apps-infected-windows-executable-files/" TargetMode="External"/><Relationship Id="rId582" Type="http://schemas.openxmlformats.org/officeDocument/2006/relationships/hyperlink" Target="https://nakedsecurity.sophos.com/2016/08/04/mr-robot-eps2-3logic-b0mb-hc-the-security-review/" TargetMode="External"/><Relationship Id="rId2056" Type="http://schemas.openxmlformats.org/officeDocument/2006/relationships/hyperlink" Target="https://www.symantec.com/blogs/threat-intelligence/beapy-cryptojacking-worm-china" TargetMode="External"/><Relationship Id="rId2263" Type="http://schemas.openxmlformats.org/officeDocument/2006/relationships/hyperlink" Target="https://blog.malwarebytes.com/threat-analysis/2016/04/toy-maker-maisto-unwittingly-serves-up-cryptxxx-ransomware/" TargetMode="External"/><Relationship Id="rId2470" Type="http://schemas.openxmlformats.org/officeDocument/2006/relationships/hyperlink" Target="https://blog.malwarebytes.com/101/2017/12/internet-things-iot-security-never/" TargetMode="External"/><Relationship Id="rId3107" Type="http://schemas.openxmlformats.org/officeDocument/2006/relationships/hyperlink" Target="https://www.mcafee.com/blogs/other-blogs/mcafee-labs/clop-ransomware/?hilite=%27play%27%2C%27store%27%2C%27malware%27" TargetMode="External"/><Relationship Id="rId3314" Type="http://schemas.openxmlformats.org/officeDocument/2006/relationships/hyperlink" Target="https://www.sentinelone.com/blog/behind-enemy-lines-looking-into-raas-project-root/" TargetMode="External"/><Relationship Id="rId3521" Type="http://schemas.openxmlformats.org/officeDocument/2006/relationships/hyperlink" Target="https://unit42.paloaltonetworks.com/leaked-docker-code/" TargetMode="External"/><Relationship Id="rId235" Type="http://schemas.openxmlformats.org/officeDocument/2006/relationships/hyperlink" Target="https://securingtomorrow.mcafee.com/consumer/consumer-threat-notices/rottensys-malware/" TargetMode="External"/><Relationship Id="rId442" Type="http://schemas.openxmlformats.org/officeDocument/2006/relationships/hyperlink" Target="https://nakedsecurity.sophos.com/2016/02/23/texting-while-walking-mishaps-lead-to-relocation-of-giant-sculpture/" TargetMode="External"/><Relationship Id="rId1072" Type="http://schemas.openxmlformats.org/officeDocument/2006/relationships/hyperlink" Target="https://securingtomorrow.mcafee.com/consumer/consumer-threat-notices/fake-gaming-currency-sites/" TargetMode="External"/><Relationship Id="rId2123" Type="http://schemas.openxmlformats.org/officeDocument/2006/relationships/hyperlink" Target="https://www.carbonblack.com/2019/02/11/tau-threat-intelligence-notification-spear-phishing-targeting-italy/" TargetMode="External"/><Relationship Id="rId2330" Type="http://schemas.openxmlformats.org/officeDocument/2006/relationships/hyperlink" Target="https://blog.malwarebytes.com/101/2016/11/ransomware-doesnt-mean-game-over/" TargetMode="External"/><Relationship Id="rId302" Type="http://schemas.openxmlformats.org/officeDocument/2006/relationships/hyperlink" Target="https://securingtomorrow.mcafee.com/other-blogs/mcafee-labs/analysis-chrysaor-keylogging-mechanism-shows-power-simple-malicious-code/" TargetMode="External"/><Relationship Id="rId4088" Type="http://schemas.openxmlformats.org/officeDocument/2006/relationships/hyperlink" Target="https://www.sentinelone.com/blog/darknet-diaries-how-knaves-hacked-into-one-of-the-biggest-financial-institutions-in-the-world/" TargetMode="External"/><Relationship Id="rId1889" Type="http://schemas.openxmlformats.org/officeDocument/2006/relationships/hyperlink" Target="https://nakedsecurity.sophos.com/2017/06/20/sophoslabs-analysis-why-the-surge-in-word-docs-hiding-ransomware/" TargetMode="External"/><Relationship Id="rId4155" Type="http://schemas.openxmlformats.org/officeDocument/2006/relationships/hyperlink" Target="https://blog.malwarebytes.com/scams/2020/12/likely-lead-generation-scam-targets-potential-malwarebytes-msp-partners/" TargetMode="External"/><Relationship Id="rId1749" Type="http://schemas.openxmlformats.org/officeDocument/2006/relationships/hyperlink" Target="https://www.welivesecurity.com/2017/02/16/demystifying-targeted-malware-used-polish-banks/" TargetMode="External"/><Relationship Id="rId1956" Type="http://schemas.openxmlformats.org/officeDocument/2006/relationships/hyperlink" Target="https://blog.malwarebytes.com/101/2019/04/of-hoodies-and-headphones-a-spotlight-on-risks-surrounding-audio-output-devices/" TargetMode="External"/><Relationship Id="rId3171" Type="http://schemas.openxmlformats.org/officeDocument/2006/relationships/hyperlink" Target="https://www.mcafee.com/blogs/enterprise/cloud-security/top-19-cloud-security-best-practices/?hilite=%27play%27%2C%27store%27%2C%27malicious%27" TargetMode="External"/><Relationship Id="rId4015" Type="http://schemas.openxmlformats.org/officeDocument/2006/relationships/hyperlink" Target="https://nakedsecurity.sophos.com/2020/08/28/fake-android-notifications-first-google-then-microsoft-affected/" TargetMode="External"/><Relationship Id="rId1609" Type="http://schemas.openxmlformats.org/officeDocument/2006/relationships/hyperlink" Target="https://blog.malwarebytes.com/cybercrime/2018/08/liar-liar-pants-fire-barclays-phish-claims-cards-explode/" TargetMode="External"/><Relationship Id="rId1816" Type="http://schemas.openxmlformats.org/officeDocument/2006/relationships/hyperlink" Target="https://securingtomorrow.mcafee.com/consumer/blue-whale-challenge-need-know/" TargetMode="External"/><Relationship Id="rId3031" Type="http://schemas.openxmlformats.org/officeDocument/2006/relationships/hyperlink" Target="https://blog.trendmicro.com/trendlabs-security-intelligence/trickbot-watch-arrival-via-redirection-url-in-spam/" TargetMode="External"/><Relationship Id="rId3988" Type="http://schemas.openxmlformats.org/officeDocument/2006/relationships/hyperlink" Target="https://www.fortinet.com/blog/threat-research/latest-covid-19-variants-from-the-ridiculous-to-the-malicious" TargetMode="External"/><Relationship Id="rId2797" Type="http://schemas.openxmlformats.org/officeDocument/2006/relationships/hyperlink" Target="https://www.kaspersky.com/blog/digital-steganography/27474/" TargetMode="External"/><Relationship Id="rId3848" Type="http://schemas.openxmlformats.org/officeDocument/2006/relationships/hyperlink" Target="https://nakedsecurity.sophos.com/2020/05/21/chrome-83-adds-dns-over-https-support-and-privacy-tweaks/" TargetMode="External"/><Relationship Id="rId769" Type="http://schemas.openxmlformats.org/officeDocument/2006/relationships/hyperlink" Target="https://blog.malwarebytes.com/cybercrime/2018/09/fortnite-google-play-rebuff-sparks-security-concerns-for-android/" TargetMode="External"/><Relationship Id="rId976" Type="http://schemas.openxmlformats.org/officeDocument/2006/relationships/hyperlink" Target="https://blog.malwarebytes.com/security-world/2018/01/meltdown-and-spectre-what-you-need-to-know/" TargetMode="External"/><Relationship Id="rId1399" Type="http://schemas.openxmlformats.org/officeDocument/2006/relationships/hyperlink" Target="https://www.welivesecurity.com/2017/01/01/cyber-savvy-new-years-resolutions-youll-want-keep/" TargetMode="External"/><Relationship Id="rId2657" Type="http://schemas.openxmlformats.org/officeDocument/2006/relationships/hyperlink" Target="https://nakedsecurity.sophos.com/2019/02/19/facebook-flaw-could-have-allowed-an-attacker-to-hijack-accounts/" TargetMode="External"/><Relationship Id="rId629" Type="http://schemas.openxmlformats.org/officeDocument/2006/relationships/hyperlink" Target="https://www.fortinet.com/blog/threat-research/security-research-news-in-brief-october-2017-edition.html" TargetMode="External"/><Relationship Id="rId1259" Type="http://schemas.openxmlformats.org/officeDocument/2006/relationships/hyperlink" Target="https://nakedsecurity.sophos.com/2017/06/05/monday-review-the-hot-19-stories-of-the-week-19/" TargetMode="External"/><Relationship Id="rId1466" Type="http://schemas.openxmlformats.org/officeDocument/2006/relationships/hyperlink" Target="https://www.kaspersky.com/blog/kaspersky-antiviruses-awarded/13942/" TargetMode="External"/><Relationship Id="rId2864" Type="http://schemas.openxmlformats.org/officeDocument/2006/relationships/hyperlink" Target="https://securelist.com/shedding-skin-turlas-fresh-faces/88069/" TargetMode="External"/><Relationship Id="rId3708" Type="http://schemas.openxmlformats.org/officeDocument/2006/relationships/hyperlink" Target="https://nakedsecurity.sophos.com/2020/03/31/researchers-speed-the-death-of-bad-data-in-the-race-against-good/" TargetMode="External"/><Relationship Id="rId3915" Type="http://schemas.openxmlformats.org/officeDocument/2006/relationships/hyperlink" Target="https://nakedsecurity.sophos.com/2020/06/30/google-joins-apple-in-limiting-web-certificates-to-one-year/" TargetMode="External"/><Relationship Id="rId836" Type="http://schemas.openxmlformats.org/officeDocument/2006/relationships/hyperlink" Target="https://www.welivesecurity.com/2018/10/11/new-telebots-backdoor-linking-industroyer-notpetya/" TargetMode="External"/><Relationship Id="rId1119" Type="http://schemas.openxmlformats.org/officeDocument/2006/relationships/hyperlink" Target="https://unit42.paloaltonetworks.com/unit42-bisonal-malware-used-attacks-russia-south-korea/" TargetMode="External"/><Relationship Id="rId1673" Type="http://schemas.openxmlformats.org/officeDocument/2006/relationships/hyperlink" Target="https://www.carbonblack.com/2018/12/06/partner-perspectives-put-access-control-in-context-with-clearpass-and-carbon-black/" TargetMode="External"/><Relationship Id="rId1880" Type="http://schemas.openxmlformats.org/officeDocument/2006/relationships/hyperlink" Target="https://nakedsecurity.sophos.com/2017/04/25/healthcare-cert-warns-about-mole-ransomware-what-you-need-to-know/" TargetMode="External"/><Relationship Id="rId2517" Type="http://schemas.openxmlformats.org/officeDocument/2006/relationships/hyperlink" Target="https://www.welivesecurity.com/2018/03/28/world-backup-day-saving-day-saving-data/" TargetMode="External"/><Relationship Id="rId2724" Type="http://schemas.openxmlformats.org/officeDocument/2006/relationships/hyperlink" Target="https://www.sentinelone.com/blog/21-macos-ios-twitter-accounts-should-follow/" TargetMode="External"/><Relationship Id="rId2931" Type="http://schemas.openxmlformats.org/officeDocument/2006/relationships/hyperlink" Target="https://securelist.com/clash-of-greed/78271/" TargetMode="External"/><Relationship Id="rId903" Type="http://schemas.openxmlformats.org/officeDocument/2006/relationships/hyperlink" Target="https://www.fortinet.com/blog/industry-trends/insomni-hack-2016.html" TargetMode="External"/><Relationship Id="rId1326" Type="http://schemas.openxmlformats.org/officeDocument/2006/relationships/hyperlink" Target="https://blog.trendmicro.com/trendlabs-security-intelligence/the-urpage-connection-to-bahamut-confucius-and-patchwork/" TargetMode="External"/><Relationship Id="rId1533" Type="http://schemas.openxmlformats.org/officeDocument/2006/relationships/hyperlink" Target="https://www.symantec.com/blogs/threat-intelligence/evolution-emotet-trojan-distributor" TargetMode="External"/><Relationship Id="rId1740" Type="http://schemas.openxmlformats.org/officeDocument/2006/relationships/hyperlink" Target="https://www.sentinelone.com/blog/worlds-common-password-hasnt-changed-years/" TargetMode="External"/><Relationship Id="rId32" Type="http://schemas.openxmlformats.org/officeDocument/2006/relationships/hyperlink" Target="https://www.welivesecurity.com/2016/09/23/malicious-android-apps/" TargetMode="External"/><Relationship Id="rId1600" Type="http://schemas.openxmlformats.org/officeDocument/2006/relationships/hyperlink" Target="https://blog.malwarebytes.com/cybercrime/2017/05/google-docs-app-spam-goes-phishing/" TargetMode="External"/><Relationship Id="rId3498" Type="http://schemas.openxmlformats.org/officeDocument/2006/relationships/hyperlink" Target="https://nakedsecurity.sophos.com/2020/01/30/government-spyware-company-spied-on-hundreds-of-innocent-people/" TargetMode="External"/><Relationship Id="rId3358" Type="http://schemas.openxmlformats.org/officeDocument/2006/relationships/hyperlink" Target="https://www.welivesecurity.com/videos/week-security-tony-anscombe-48/" TargetMode="External"/><Relationship Id="rId3565" Type="http://schemas.openxmlformats.org/officeDocument/2006/relationships/hyperlink" Target="https://nakedsecurity.sophos.com/2020/02/24/monday-review-the-hot-25-stories-of-the-week-28/" TargetMode="External"/><Relationship Id="rId3772" Type="http://schemas.openxmlformats.org/officeDocument/2006/relationships/hyperlink" Target="https://www.mcafee.com/blogs/languages/francais/comment-les-pirates-informatiques-piratent-ils-les-telephones/?hilite=%27play%27%2C%27store%27%2C%27malware%27" TargetMode="External"/><Relationship Id="rId279" Type="http://schemas.openxmlformats.org/officeDocument/2006/relationships/hyperlink" Target="https://securingtomorrow.mcafee.com/consumer/mobile-and-iot-security/key-mobile-threat-takeaways-2018-mobile-threats-report/" TargetMode="External"/><Relationship Id="rId486" Type="http://schemas.openxmlformats.org/officeDocument/2006/relationships/hyperlink" Target="https://nakedsecurity.sophos.com/2018/10/01/monday-review-the-hot-23-stories-of-the-week-24/" TargetMode="External"/><Relationship Id="rId693" Type="http://schemas.openxmlformats.org/officeDocument/2006/relationships/hyperlink" Target="https://blog.malwarebytes.com/cybercrime/2017/12/lo-lo-lo-lo-loapi-we-have-you-protected/" TargetMode="External"/><Relationship Id="rId2167" Type="http://schemas.openxmlformats.org/officeDocument/2006/relationships/hyperlink" Target="https://www.carbonblack.com/2019/03/26/real-world-examples-demonstrating-the-need-for-mature-threat-hunting/" TargetMode="External"/><Relationship Id="rId2374" Type="http://schemas.openxmlformats.org/officeDocument/2006/relationships/hyperlink" Target="https://blog.malwarebytes.com/threat-analysis/2017/03/diamond-fox-p1/" TargetMode="External"/><Relationship Id="rId2581" Type="http://schemas.openxmlformats.org/officeDocument/2006/relationships/hyperlink" Target="https://securingtomorrow.mcafee.com/other-blogs/mcafee-labs/microsoft-cortana-allows-browser-navigation-without-login-cve-2018-8253/" TargetMode="External"/><Relationship Id="rId3218" Type="http://schemas.openxmlformats.org/officeDocument/2006/relationships/hyperlink" Target="https://www.sentinelone.com/blog/the-good-the-bad-and-the-ugly-in-cybersecurity-week-36/" TargetMode="External"/><Relationship Id="rId3425" Type="http://schemas.openxmlformats.org/officeDocument/2006/relationships/hyperlink" Target="https://www.kaspersky.com/blog/attack-on-online-retail/31786/" TargetMode="External"/><Relationship Id="rId3632" Type="http://schemas.openxmlformats.org/officeDocument/2006/relationships/hyperlink" Target="https://www.mcafee.com/blogs/languages/portugues/como-realizar-uma-varredura-de-virus/?hilite=%27android%27%2C%27malware%27" TargetMode="External"/><Relationship Id="rId139" Type="http://schemas.openxmlformats.org/officeDocument/2006/relationships/hyperlink" Target="https://www.kaspersky.com/blog/kaspersky-2019-products/23187/" TargetMode="External"/><Relationship Id="rId346" Type="http://schemas.openxmlformats.org/officeDocument/2006/relationships/hyperlink" Target="https://unit42.paloaltonetworks.com/unit42-extending-autofocus-threat-intelligence-with-new-tag-types/" TargetMode="External"/><Relationship Id="rId553" Type="http://schemas.openxmlformats.org/officeDocument/2006/relationships/hyperlink" Target="https://nakedsecurity.sophos.com/2016/08/05/apple-rushes-out-ios-update-shuts-out-jailbreakers/" TargetMode="External"/><Relationship Id="rId760" Type="http://schemas.openxmlformats.org/officeDocument/2006/relationships/hyperlink" Target="https://blog.malwarebytes.com/security-world/2018/07/a-week-in-security-july-23-july-29/" TargetMode="External"/><Relationship Id="rId1183" Type="http://schemas.openxmlformats.org/officeDocument/2006/relationships/hyperlink" Target="https://www.sentinelone.com/blog/ransomware-roundup/" TargetMode="External"/><Relationship Id="rId1390" Type="http://schemas.openxmlformats.org/officeDocument/2006/relationships/hyperlink" Target="https://www.pandasecurity.com/mediacenter/tips/how-secure-is-my-password/" TargetMode="External"/><Relationship Id="rId2027" Type="http://schemas.openxmlformats.org/officeDocument/2006/relationships/hyperlink" Target="https://www.sentinelone.com/blog/why-apple-macos-isnt-secure-without-next-gen-av/" TargetMode="External"/><Relationship Id="rId2234" Type="http://schemas.openxmlformats.org/officeDocument/2006/relationships/hyperlink" Target="https://www.pandasecurity.com/mediacenter/panda-security/google-filters-ads-to-avoid-cyberattacks/" TargetMode="External"/><Relationship Id="rId2441" Type="http://schemas.openxmlformats.org/officeDocument/2006/relationships/hyperlink" Target="https://unit42.paloaltonetworks.com/unit42-analysing-10-year-old-snowball/" TargetMode="External"/><Relationship Id="rId206" Type="http://schemas.openxmlformats.org/officeDocument/2006/relationships/hyperlink" Target="https://www.kaspersky.com/blog/roaming-mantis-malware/22427/" TargetMode="External"/><Relationship Id="rId413" Type="http://schemas.openxmlformats.org/officeDocument/2006/relationships/hyperlink" Target="https://www.pandasecurity.com/mediacenter/panda-security/16207/" TargetMode="External"/><Relationship Id="rId1043" Type="http://schemas.openxmlformats.org/officeDocument/2006/relationships/hyperlink" Target="https://blog.malwarebytes.com/101/2016/04/should-you-store-your-data-in-the-cloud/" TargetMode="External"/><Relationship Id="rId620" Type="http://schemas.openxmlformats.org/officeDocument/2006/relationships/hyperlink" Target="https://www.fortinet.com/blog/threat-research/android-banking-malware-masquerades-as-flash-player-targeting-large-banks-and-popular-social-media-apps.html" TargetMode="External"/><Relationship Id="rId1250" Type="http://schemas.openxmlformats.org/officeDocument/2006/relationships/hyperlink" Target="https://nakedsecurity.sophos.com/2018/04/20/chrome-anti-phishing-protection-from-microsoft/" TargetMode="External"/><Relationship Id="rId2301" Type="http://schemas.openxmlformats.org/officeDocument/2006/relationships/hyperlink" Target="https://blog.trendmicro.com/trendlabs-security-intelligence/two-factor-authentication-and-sms-messages-dont-let-the-perfect-be-the-enemy-of-the-good/" TargetMode="External"/><Relationship Id="rId4059" Type="http://schemas.openxmlformats.org/officeDocument/2006/relationships/hyperlink" Target="https://www.mcafee.com/blogs/languages/portugues/estudo-da-mcafee-aponta-celebridade-mais-perigosa-de-2020/?hilite=%27google%27%2C%27malware%27" TargetMode="External"/><Relationship Id="rId1110" Type="http://schemas.openxmlformats.org/officeDocument/2006/relationships/hyperlink" Target="https://unit42.paloaltonetworks.com/unit42-pythons-and-unicorns-and-hancitoroh-my-decoding-binaries-through-emulation/" TargetMode="External"/><Relationship Id="rId1927" Type="http://schemas.openxmlformats.org/officeDocument/2006/relationships/hyperlink" Target="https://www.kaspersky.com/blog/ciso-report/24288/" TargetMode="External"/><Relationship Id="rId3075" Type="http://schemas.openxmlformats.org/officeDocument/2006/relationships/hyperlink" Target="https://blog.malwarebytes.com/cybercrime/2019/07/no-mans-land-how-a-magecart-group-is-running-a-web-skimming-operation-from-a-war-zone/" TargetMode="External"/><Relationship Id="rId3282" Type="http://schemas.openxmlformats.org/officeDocument/2006/relationships/hyperlink" Target="https://www.welivesecurity.com/2019/10/03/casbaneiro-trojan-dangerous-cooking/" TargetMode="External"/><Relationship Id="rId4126" Type="http://schemas.openxmlformats.org/officeDocument/2006/relationships/hyperlink" Target="https://www.pandasecurity.com/en/mediacenter/panda-security/cybersecurity-predictions-2021/" TargetMode="External"/><Relationship Id="rId2091" Type="http://schemas.openxmlformats.org/officeDocument/2006/relationships/hyperlink" Target="https://www.fortinet.com/blog/industry-trends/redefining-the-cloud-and-cloud-security.html" TargetMode="External"/><Relationship Id="rId3142" Type="http://schemas.openxmlformats.org/officeDocument/2006/relationships/hyperlink" Target="https://www.pandasecurity.com/en/mediacenter/security/cost-of-a-data-breach/" TargetMode="External"/><Relationship Id="rId270" Type="http://schemas.openxmlformats.org/officeDocument/2006/relationships/hyperlink" Target="https://securingtomorrow.mcafee.com/languages/portugues/previsoes-do-mcafee-labs-sobre-ameacas-em-2019/" TargetMode="External"/><Relationship Id="rId3002" Type="http://schemas.openxmlformats.org/officeDocument/2006/relationships/hyperlink" Target="https://securelist.com/apt-trends-report-q1-2018/85280/" TargetMode="External"/><Relationship Id="rId130" Type="http://schemas.openxmlformats.org/officeDocument/2006/relationships/hyperlink" Target="https://labsblog.f-secure.com/2016/07/08/whats-the-deal-with-detection-logic/" TargetMode="External"/><Relationship Id="rId3959" Type="http://schemas.openxmlformats.org/officeDocument/2006/relationships/hyperlink" Target="https://www.welivesecurity.com/2020/07/30/thunderspy-attacks-what-they-are-whos-at-greatest-risk-how-to-stay-safe/" TargetMode="External"/><Relationship Id="rId2768" Type="http://schemas.openxmlformats.org/officeDocument/2006/relationships/hyperlink" Target="https://blog.malwarebytes.com/privacy-2/2019/06/smart-cities-difficult-choices-privacy-and-security-on-the-grid/" TargetMode="External"/><Relationship Id="rId2975" Type="http://schemas.openxmlformats.org/officeDocument/2006/relationships/hyperlink" Target="https://securelist.com/wannacry-and-lazarus-group-the-missing-link/78431/" TargetMode="External"/><Relationship Id="rId3819" Type="http://schemas.openxmlformats.org/officeDocument/2006/relationships/hyperlink" Target="https://www.mcafee.com/blogs/consumer/family-safety/whats-the-right-age-to-give-your-child-a-phone/?hilite=%27play%27%2C%27store%27%2C%27malware%27" TargetMode="External"/><Relationship Id="rId947" Type="http://schemas.openxmlformats.org/officeDocument/2006/relationships/hyperlink" Target="https://www.kaspersky.com/blog/ai-fails/18318/" TargetMode="External"/><Relationship Id="rId1577" Type="http://schemas.openxmlformats.org/officeDocument/2006/relationships/hyperlink" Target="https://blog.malwarebytes.com/security-world/2018/02/a-week-in-security-february-19-february-25/" TargetMode="External"/><Relationship Id="rId1784" Type="http://schemas.openxmlformats.org/officeDocument/2006/relationships/hyperlink" Target="https://www.pandasecurity.com/mediacenter/malware/petya-new-global-ransomware-attack/" TargetMode="External"/><Relationship Id="rId1991" Type="http://schemas.openxmlformats.org/officeDocument/2006/relationships/hyperlink" Target="https://www.kaspersky.com/blog/choosing-antivirus-for-android/25715/" TargetMode="External"/><Relationship Id="rId2628" Type="http://schemas.openxmlformats.org/officeDocument/2006/relationships/hyperlink" Target="https://nakedsecurity.sophos.com/2018/12/05/kubernetes-cloud-computing-bug-could-rain-data-for-attackers/" TargetMode="External"/><Relationship Id="rId2835" Type="http://schemas.openxmlformats.org/officeDocument/2006/relationships/hyperlink" Target="https://securelist.com/petya-the-two-in-one-trojan/74609/" TargetMode="External"/><Relationship Id="rId4190" Type="http://schemas.openxmlformats.org/officeDocument/2006/relationships/hyperlink" Target="https://www.pandasecurity.com/en/mediacenter/mobile-news/what-happens-phone-stolen/" TargetMode="External"/><Relationship Id="rId76" Type="http://schemas.openxmlformats.org/officeDocument/2006/relationships/hyperlink" Target="https://www.welivesecurity.com/2018/05/30/trends-2018-critical-infrastructure-attacks/" TargetMode="External"/><Relationship Id="rId807" Type="http://schemas.openxmlformats.org/officeDocument/2006/relationships/hyperlink" Target="https://www.endgame.com/blog/technical-blog/detecting-phishing-computer-vision-part-2-speedgrapher" TargetMode="External"/><Relationship Id="rId1437" Type="http://schemas.openxmlformats.org/officeDocument/2006/relationships/hyperlink" Target="https://blog.malwarebytes.com/cybercrime/2016/07/pokemon-go-pokecoins-survey-scams-choose-you/" TargetMode="External"/><Relationship Id="rId1644" Type="http://schemas.openxmlformats.org/officeDocument/2006/relationships/hyperlink" Target="https://blog.malwarebytes.com/security-world/2018/10/a-week-in-security-september-24-30/" TargetMode="External"/><Relationship Id="rId1851" Type="http://schemas.openxmlformats.org/officeDocument/2006/relationships/hyperlink" Target="https://www.fortinet.com/blog/industry-trends/securing-the-enterprise-perimeter.html" TargetMode="External"/><Relationship Id="rId2902" Type="http://schemas.openxmlformats.org/officeDocument/2006/relationships/hyperlink" Target="https://securelist.com/ksb-threat-predictions-for-2018/83169/" TargetMode="External"/><Relationship Id="rId4050" Type="http://schemas.openxmlformats.org/officeDocument/2006/relationships/hyperlink" Target="https://blog.malwarebytes.com/ransomware/2020/10/smart-coffee-maker-ransomware/" TargetMode="External"/><Relationship Id="rId1504" Type="http://schemas.openxmlformats.org/officeDocument/2006/relationships/hyperlink" Target="https://www.welivesecurity.com/2018/04/16/quarterly-cybercrime-digest-sentencing/" TargetMode="External"/><Relationship Id="rId1711" Type="http://schemas.openxmlformats.org/officeDocument/2006/relationships/hyperlink" Target="https://nakedsecurity.sophos.com/2018/10/16/how-to-buy-and-set-up-a-safe-and-secure-baby-monitor/" TargetMode="External"/><Relationship Id="rId3469" Type="http://schemas.openxmlformats.org/officeDocument/2006/relationships/hyperlink" Target="https://www.kaspersky.com/blog/faketoken-trojan-sends-offensive-sms/32048/" TargetMode="External"/><Relationship Id="rId3676" Type="http://schemas.openxmlformats.org/officeDocument/2006/relationships/hyperlink" Target="https://blog.trendmicro.com/trendlabs-security-intelligence/operation-poisoned-news-hong-kong-users-targeted-with-mobile-malware-via-local-news-links/" TargetMode="External"/><Relationship Id="rId597" Type="http://schemas.openxmlformats.org/officeDocument/2006/relationships/hyperlink" Target="https://www.symantec.com/blogs/threat-intelligence/browser-mining-cryptocurrency" TargetMode="External"/><Relationship Id="rId2278" Type="http://schemas.openxmlformats.org/officeDocument/2006/relationships/hyperlink" Target="https://www.kaspersky.com/blog/usb-battery-charging-unsecurity/12206/" TargetMode="External"/><Relationship Id="rId2485" Type="http://schemas.openxmlformats.org/officeDocument/2006/relationships/hyperlink" Target="https://blog.trendmicro.com/trendlabs-security-intelligence/speculation-risky-understanding-meltdown-spectre/" TargetMode="External"/><Relationship Id="rId3329" Type="http://schemas.openxmlformats.org/officeDocument/2006/relationships/hyperlink" Target="https://www.mcafee.com/blogs/other-blogs/mcafee-labs/using-expert-rules-in-ens-10-5-3-to-prevent-malicious-exploits/?hilite=%27google%27%2C%27malware%27" TargetMode="External"/><Relationship Id="rId3883" Type="http://schemas.openxmlformats.org/officeDocument/2006/relationships/hyperlink" Target="https://www.welivesecurity.com/2020/06/09/security-concerns-online-voting-platform/" TargetMode="External"/><Relationship Id="rId457" Type="http://schemas.openxmlformats.org/officeDocument/2006/relationships/hyperlink" Target="https://nakedsecurity.sophos.com/2017/04/18/tuesday-review-the-hot-22-stories-of-the-week/" TargetMode="External"/><Relationship Id="rId1087" Type="http://schemas.openxmlformats.org/officeDocument/2006/relationships/hyperlink" Target="https://securingtomorrow.mcafee.com/other-blogs/trusted-advisor/web-searches-get-complicated-avril-lavigne-tops-2017-dangerous-celebrities-list/" TargetMode="External"/><Relationship Id="rId1294" Type="http://schemas.openxmlformats.org/officeDocument/2006/relationships/hyperlink" Target="https://nakedsecurity.sophos.com/2018/03/14/critical-flash-update-patch-now/" TargetMode="External"/><Relationship Id="rId2138" Type="http://schemas.openxmlformats.org/officeDocument/2006/relationships/hyperlink" Target="https://www.carbonblack.com/2019/05/09/excerpts-from-5-questions-for-eric-oneil-the-fbi-ghost-who-brought-down-a-russian-mole/" TargetMode="External"/><Relationship Id="rId2692" Type="http://schemas.openxmlformats.org/officeDocument/2006/relationships/hyperlink" Target="https://nakedsecurity.sophos.com/2019/05/03/cybersecurity-gurus-battle-for-right-to-repair/" TargetMode="External"/><Relationship Id="rId3536" Type="http://schemas.openxmlformats.org/officeDocument/2006/relationships/hyperlink" Target="https://www.kaspersky.com/blog/smartphone-for-kids/32430/" TargetMode="External"/><Relationship Id="rId3743" Type="http://schemas.openxmlformats.org/officeDocument/2006/relationships/hyperlink" Target="https://symantec-enterprise-blogs.security.com/blogs/threat-intelligence/android-apps-coronavirus-covid19-malicious" TargetMode="External"/><Relationship Id="rId3950" Type="http://schemas.openxmlformats.org/officeDocument/2006/relationships/hyperlink" Target="https://www.kaspersky.com/blog/top5-checkpoints-for-smb/36501/" TargetMode="External"/><Relationship Id="rId664" Type="http://schemas.openxmlformats.org/officeDocument/2006/relationships/hyperlink" Target="https://blog.malwarebytes.com/security-world/2017/03/a-week-in-security-mar-6th-mar-12th/" TargetMode="External"/><Relationship Id="rId871" Type="http://schemas.openxmlformats.org/officeDocument/2006/relationships/hyperlink" Target="https://www.welivesecurity.com/2016/10/26/hive-mind-iot-devices-go-rogue/" TargetMode="External"/><Relationship Id="rId2345" Type="http://schemas.openxmlformats.org/officeDocument/2006/relationships/hyperlink" Target="https://blog.malwarebytes.com/threat-analysis/2016/12/goldeneye-ransomware-the-petyamischa-combo-rebranded/" TargetMode="External"/><Relationship Id="rId2552" Type="http://schemas.openxmlformats.org/officeDocument/2006/relationships/hyperlink" Target="https://unit42.paloaltonetworks.com/unit42-phishing-nutshell-january-march-2018/" TargetMode="External"/><Relationship Id="rId3603" Type="http://schemas.openxmlformats.org/officeDocument/2006/relationships/hyperlink" Target="https://www.mcafee.com/blogs/other-blogs/mcafee-labs/multi-tricks-hiddenads-malware/?hilite=%27play%27%2C%27store%27%2C%27malicious%27" TargetMode="External"/><Relationship Id="rId3810" Type="http://schemas.openxmlformats.org/officeDocument/2006/relationships/hyperlink" Target="https://www.kaspersky.com/blog/phantomlance-android-backdoor-trojan/35234/" TargetMode="External"/><Relationship Id="rId317" Type="http://schemas.openxmlformats.org/officeDocument/2006/relationships/hyperlink" Target="https://securingtomorrow.mcafee.com/consumer/consumer-threat-notices/black-friday-holiday-shopping-dangers/" TargetMode="External"/><Relationship Id="rId524" Type="http://schemas.openxmlformats.org/officeDocument/2006/relationships/hyperlink" Target="https://nakedsecurity.sophos.com/2017/01/23/monday-review-the-hot-31-stories-of-the-week-4/" TargetMode="External"/><Relationship Id="rId731" Type="http://schemas.openxmlformats.org/officeDocument/2006/relationships/hyperlink" Target="https://blog.malwarebytes.com/malwarebytes-news/product-updates/2018/11/introduction-malwarebytes-for-chromebook/" TargetMode="External"/><Relationship Id="rId1154" Type="http://schemas.openxmlformats.org/officeDocument/2006/relationships/hyperlink" Target="https://www.pandasecurity.com/mediacenter/security/chrome-windows-vulnerability/" TargetMode="External"/><Relationship Id="rId1361" Type="http://schemas.openxmlformats.org/officeDocument/2006/relationships/hyperlink" Target="https://blog.trendmicro.com/trendlabs-security-intelligence/ghostclicker-adware-is-a-phantomlike-android-click-fraud/" TargetMode="External"/><Relationship Id="rId2205" Type="http://schemas.openxmlformats.org/officeDocument/2006/relationships/hyperlink" Target="https://www.sentinelone.com/blog/mac-malware-osx-dok-is-back-actively-infecting-victims/" TargetMode="External"/><Relationship Id="rId2412" Type="http://schemas.openxmlformats.org/officeDocument/2006/relationships/hyperlink" Target="https://blog.malwarebytes.com/threat-analysis/2017/06/eternalpetya-yet-another-stolen-piece-package/" TargetMode="External"/><Relationship Id="rId1014" Type="http://schemas.openxmlformats.org/officeDocument/2006/relationships/hyperlink" Target="https://blog.malwarebytes.com/cybercrime/2018/05/fake-malwarebytes-helpline-scammer-caught-act/" TargetMode="External"/><Relationship Id="rId1221" Type="http://schemas.openxmlformats.org/officeDocument/2006/relationships/hyperlink" Target="https://nakedsecurity.sophos.com/2018/04/24/google-project-zero-pulls-the-rug-out-from-under-microsoft-again/" TargetMode="External"/><Relationship Id="rId3186" Type="http://schemas.openxmlformats.org/officeDocument/2006/relationships/hyperlink" Target="https://www.mcafee.com/blogs/other-blogs/mcafee-labs/analyzing-and-identifying-issues-with-the-microsoft-patch-for-cve-2018-8423/?hilite=%27play%27%2C%27store%27%2C%27malicious%27" TargetMode="External"/><Relationship Id="rId3393" Type="http://schemas.openxmlformats.org/officeDocument/2006/relationships/hyperlink" Target="https://nakedsecurity.sophos.com/2019/11/27/police-arrest-alleged-chuckling-squad-member-who-hijacked-jack-dorsey/" TargetMode="External"/><Relationship Id="rId3046" Type="http://schemas.openxmlformats.org/officeDocument/2006/relationships/hyperlink" Target="https://blog.trendmicro.com/trendlabs-security-intelligence/zero-day-xml-external-entity-xxe-injection-vulnerability-in-internet-explorer-can-let-attackers-steal-files-system-info/" TargetMode="External"/><Relationship Id="rId3253" Type="http://schemas.openxmlformats.org/officeDocument/2006/relationships/hyperlink" Target="https://unit42.paloaltonetworks.com/xhunt-campaign-attacks-on-kuwait-shipping-and-transportation-organizations/" TargetMode="External"/><Relationship Id="rId3460" Type="http://schemas.openxmlformats.org/officeDocument/2006/relationships/hyperlink" Target="https://blog.malwarebytes.com/pups/2020/01/billion-dollar-search-engine-industry-shady-advertisers/" TargetMode="External"/><Relationship Id="rId174" Type="http://schemas.openxmlformats.org/officeDocument/2006/relationships/hyperlink" Target="https://www.kaspersky.com/blog/preparing-for-tomorrows-internet/19883/" TargetMode="External"/><Relationship Id="rId381" Type="http://schemas.openxmlformats.org/officeDocument/2006/relationships/hyperlink" Target="https://www.pandasecurity.com/mediacenter/security/chrysaor-dangerous-spyware-affects-android/" TargetMode="External"/><Relationship Id="rId2062" Type="http://schemas.openxmlformats.org/officeDocument/2006/relationships/hyperlink" Target="https://blog.malwarebytes.com/security-world/2019/01/week-security-january-14-20/" TargetMode="External"/><Relationship Id="rId3113" Type="http://schemas.openxmlformats.org/officeDocument/2006/relationships/hyperlink" Target="https://www.welivesecurity.com/2019/08/02/smart-tvs-way-attackers-home/" TargetMode="External"/><Relationship Id="rId241" Type="http://schemas.openxmlformats.org/officeDocument/2006/relationships/hyperlink" Target="https://securingtomorrow.mcafee.com/consumer/consumer-threat-notices/infected-minecraft-apps/" TargetMode="External"/><Relationship Id="rId3320" Type="http://schemas.openxmlformats.org/officeDocument/2006/relationships/hyperlink" Target="https://symantec-enterprise-blogs.security.com/blogs/expert-perspectives/why-byod-making-comeback-business-world" TargetMode="External"/><Relationship Id="rId2879" Type="http://schemas.openxmlformats.org/officeDocument/2006/relationships/hyperlink" Target="https://securelist.com/a-modern-hypervisor-as-a-basis-for-a-sandbox/81902/" TargetMode="External"/><Relationship Id="rId101" Type="http://schemas.openxmlformats.org/officeDocument/2006/relationships/hyperlink" Target="https://www.welivesecurity.com/2016/10/25/lifting-lid-sednit-closer-look-software-uses/" TargetMode="External"/><Relationship Id="rId1688" Type="http://schemas.openxmlformats.org/officeDocument/2006/relationships/hyperlink" Target="https://www.carbonblack.com/2018/11/29/top-5-threat-hunting-myths-edr-is-threat-hunting/" TargetMode="External"/><Relationship Id="rId1895" Type="http://schemas.openxmlformats.org/officeDocument/2006/relationships/hyperlink" Target="https://nakedsecurity.sophos.com/2017/09/08/equifax-data-breach-what-you-need-to-know/" TargetMode="External"/><Relationship Id="rId2739" Type="http://schemas.openxmlformats.org/officeDocument/2006/relationships/hyperlink" Target="https://unit42.paloaltonetworks.com/making-containers-more-isolated-an-overview-of-sandboxed-container-technologies/" TargetMode="External"/><Relationship Id="rId2946" Type="http://schemas.openxmlformats.org/officeDocument/2006/relationships/hyperlink" Target="https://securelist.com/still-stealing/83343/" TargetMode="External"/><Relationship Id="rId4094" Type="http://schemas.openxmlformats.org/officeDocument/2006/relationships/hyperlink" Target="https://blog.malwarebytes.com/exploits-and-vulnerabilities/2020/11/update-your-ios-now-apple-patches-3-zero-day-vulnerabilities/" TargetMode="External"/><Relationship Id="rId918" Type="http://schemas.openxmlformats.org/officeDocument/2006/relationships/hyperlink" Target="https://www.fortinet.com/blog/industry-trends/iot-botnets--are-your-smart-devices-putting-you-at-risk.html" TargetMode="External"/><Relationship Id="rId1548" Type="http://schemas.openxmlformats.org/officeDocument/2006/relationships/hyperlink" Target="https://www.symantec.com/blogs/threat-intelligence/microsoft-patch-tuesday-december" TargetMode="External"/><Relationship Id="rId1755" Type="http://schemas.openxmlformats.org/officeDocument/2006/relationships/hyperlink" Target="https://www.welivesecurity.com/2018/04/24/sednit-update-analysis-zebrocy/" TargetMode="External"/><Relationship Id="rId4161" Type="http://schemas.openxmlformats.org/officeDocument/2006/relationships/hyperlink" Target="https://www.welivesecurity.com/2020/12/21/cybersecurity-advent-calendar-stay-aware-safe/" TargetMode="External"/><Relationship Id="rId1408" Type="http://schemas.openxmlformats.org/officeDocument/2006/relationships/hyperlink" Target="https://blog.malwarebytes.com/security-world/2016/12/a-week-in-security-dec-11-dec-17/" TargetMode="External"/><Relationship Id="rId1962" Type="http://schemas.openxmlformats.org/officeDocument/2006/relationships/hyperlink" Target="https://blog.malwarebytes.com/security-world/week-in-security/2019/04/week-security-march-25-31/" TargetMode="External"/><Relationship Id="rId2806" Type="http://schemas.openxmlformats.org/officeDocument/2006/relationships/hyperlink" Target="https://nakedsecurity.sophos.com/2019/07/08/privacy-and-security-risks-as-sign-in-with-apple-tweaks-open-id-protocol/" TargetMode="External"/><Relationship Id="rId4021" Type="http://schemas.openxmlformats.org/officeDocument/2006/relationships/hyperlink" Target="https://blog.malwarebytes.com/podcast/2020/08/lock-and-code-s1ep14-uncovering-security-hubris-with-adam-kujawa/" TargetMode="External"/><Relationship Id="rId47" Type="http://schemas.openxmlformats.org/officeDocument/2006/relationships/hyperlink" Target="https://www.welivesecurity.com/2016/12/05/android-ransomware-spreads-new-methods-toolbox/" TargetMode="External"/><Relationship Id="rId1615" Type="http://schemas.openxmlformats.org/officeDocument/2006/relationships/hyperlink" Target="https://blog.malwarebytes.com/cybercrime/2018/12/mobile-menace-monday-google-fuchsia/" TargetMode="External"/><Relationship Id="rId1822" Type="http://schemas.openxmlformats.org/officeDocument/2006/relationships/hyperlink" Target="https://securingtomorrow.mcafee.com/business/cyber-attacks-healthcare-greed-powerful-ethics/" TargetMode="External"/><Relationship Id="rId3787" Type="http://schemas.openxmlformats.org/officeDocument/2006/relationships/hyperlink" Target="https://www.pandasecurity.com/en/mediacenter/tips/disinfect-electronics/" TargetMode="External"/><Relationship Id="rId3994" Type="http://schemas.openxmlformats.org/officeDocument/2006/relationships/hyperlink" Target="https://www.welivesecurity.com/2020/08/14/google-test-new-feature-chrome-phishing/" TargetMode="External"/><Relationship Id="rId2389" Type="http://schemas.openxmlformats.org/officeDocument/2006/relationships/hyperlink" Target="https://nakedsecurity.sophos.com/2017/04/10/hard-coded-passwords-put-industrial-systems-at-risk/" TargetMode="External"/><Relationship Id="rId2596" Type="http://schemas.openxmlformats.org/officeDocument/2006/relationships/hyperlink" Target="https://unit42.paloaltonetworks.com/unit42-multi-exploit-iotlinux-botnets-mirai-gafgyt-target-apache-struts-sonicwall/" TargetMode="External"/><Relationship Id="rId3647" Type="http://schemas.openxmlformats.org/officeDocument/2006/relationships/hyperlink" Target="https://nakedsecurity.sophos.com/2020/03/11/brave-browser-to-block-web-fingerprinting-with-randomisation/" TargetMode="External"/><Relationship Id="rId3854" Type="http://schemas.openxmlformats.org/officeDocument/2006/relationships/hyperlink" Target="https://nakedsecurity.sophos.com/2020/05/25/monday-review-the-hot-16-stories-of-the-week-9/" TargetMode="External"/><Relationship Id="rId568" Type="http://schemas.openxmlformats.org/officeDocument/2006/relationships/hyperlink" Target="https://nakedsecurity.sophos.com/2017/07/28/lipizzan-spyware-linked-to-cyberarms-firm-plunders-sms-logs-and-photos/" TargetMode="External"/><Relationship Id="rId775" Type="http://schemas.openxmlformats.org/officeDocument/2006/relationships/hyperlink" Target="https://blog.malwarebytes.com/security-world/2018/12/week-security-december-17-23/" TargetMode="External"/><Relationship Id="rId982" Type="http://schemas.openxmlformats.org/officeDocument/2006/relationships/hyperlink" Target="https://blog.malwarebytes.com/cybercrime/2016/03/minecraft-modding-and-you/" TargetMode="External"/><Relationship Id="rId1198" Type="http://schemas.openxmlformats.org/officeDocument/2006/relationships/hyperlink" Target="https://nakedsecurity.sophos.com/2018/01/19/the-google-play-super-antivirus-thats-not-so-super-at-all-report/" TargetMode="External"/><Relationship Id="rId2249" Type="http://schemas.openxmlformats.org/officeDocument/2006/relationships/hyperlink" Target="https://blog.trendmicro.com/trendlabs-security-intelligence/indian-military-personnel-targeted-by-information-theft-campaign/" TargetMode="External"/><Relationship Id="rId2456" Type="http://schemas.openxmlformats.org/officeDocument/2006/relationships/hyperlink" Target="https://blog.malwarebytes.com/security-world/2017/10/digital-forensics-recovering-deleted-files/" TargetMode="External"/><Relationship Id="rId2663" Type="http://schemas.openxmlformats.org/officeDocument/2006/relationships/hyperlink" Target="https://securingtomorrow.mcafee.com/consumer/consumer-threat-notices/mwc-2019-future-of-connectivity/" TargetMode="External"/><Relationship Id="rId2870" Type="http://schemas.openxmlformats.org/officeDocument/2006/relationships/hyperlink" Target="https://securelist.com/whos-who-in-the-zoo/85394/" TargetMode="External"/><Relationship Id="rId3507" Type="http://schemas.openxmlformats.org/officeDocument/2006/relationships/hyperlink" Target="https://www.welivesecurity.com/2020/02/03/would-you-get-hooked-phishing-scam-test-yourself/" TargetMode="External"/><Relationship Id="rId3714" Type="http://schemas.openxmlformats.org/officeDocument/2006/relationships/hyperlink" Target="https://www.mcafee.com/blogs/languages/espanol/como-funciona-la-suplantacion-de-identidad-telefonica/?hilite=%27android%27%2C%27malware%27" TargetMode="External"/><Relationship Id="rId3921" Type="http://schemas.openxmlformats.org/officeDocument/2006/relationships/hyperlink" Target="https://nakedsecurity.sophos.com/2020/07/01/microsoft-issues-critical-fixes-for-booby-trapped-images-update-now/" TargetMode="External"/><Relationship Id="rId428" Type="http://schemas.openxmlformats.org/officeDocument/2006/relationships/hyperlink" Target="https://www.sentinelone.com/press/sentinelone-announces-partnership-lookout-extend-next-gen-endpoint-protection-mobile-devices/" TargetMode="External"/><Relationship Id="rId635" Type="http://schemas.openxmlformats.org/officeDocument/2006/relationships/hyperlink" Target="https://www.fortinet.com/blog/threat-research/security-research-news-in-brief-march-2017-edition.html" TargetMode="External"/><Relationship Id="rId842" Type="http://schemas.openxmlformats.org/officeDocument/2006/relationships/hyperlink" Target="https://www.welivesecurity.com/2018/06/01/world-cup-scams-avoid-goal/" TargetMode="External"/><Relationship Id="rId1058" Type="http://schemas.openxmlformats.org/officeDocument/2006/relationships/hyperlink" Target="https://blog.malwarebytes.com/threat-analysis/2016/05/clipboard-poisoning-attacks-on-the-mac/" TargetMode="External"/><Relationship Id="rId1265" Type="http://schemas.openxmlformats.org/officeDocument/2006/relationships/hyperlink" Target="https://nakedsecurity.sophos.com/2016/04/05/brave-will-pay-you-to-see-ads-with-its-ad-blocking-browser/" TargetMode="External"/><Relationship Id="rId1472" Type="http://schemas.openxmlformats.org/officeDocument/2006/relationships/hyperlink" Target="https://unit42.paloaltonetworks.com/unit42-finds-new-mirai-gafgyt-iotlinux-botnet-campaigns/" TargetMode="External"/><Relationship Id="rId2109" Type="http://schemas.openxmlformats.org/officeDocument/2006/relationships/hyperlink" Target="https://www.carbonblack.com/2019/02/01/tau-threat-intelligence-notification-shade-ransomware/" TargetMode="External"/><Relationship Id="rId2316" Type="http://schemas.openxmlformats.org/officeDocument/2006/relationships/hyperlink" Target="https://www.endgame.com/blog/executive-blog/how-domain-expertise-and-ai-can-conquer-next-generation-cyber-threats" TargetMode="External"/><Relationship Id="rId2523" Type="http://schemas.openxmlformats.org/officeDocument/2006/relationships/hyperlink" Target="https://nakedsecurity.sophos.com/2018/04/17/5-simple-tips-for-better-computer-security/" TargetMode="External"/><Relationship Id="rId2730" Type="http://schemas.openxmlformats.org/officeDocument/2006/relationships/hyperlink" Target="https://unit42.paloaltonetworks.com/unit-42-discovers-vulnerabilities-in-adobe-acrobat-and-reader-and-foxit-reader-shares-threat-research-at-microsoft-bluehat-shanghai-2019/" TargetMode="External"/><Relationship Id="rId702" Type="http://schemas.openxmlformats.org/officeDocument/2006/relationships/hyperlink" Target="https://blog.malwarebytes.com/security-world/2016/11/a-week-in-security-nov-06-nov-12/" TargetMode="External"/><Relationship Id="rId1125" Type="http://schemas.openxmlformats.org/officeDocument/2006/relationships/hyperlink" Target="https://unit42.paloaltonetworks.com/unit42-projectm-link-found-between-pakistani-actor-and-operation-transparent-tribe/" TargetMode="External"/><Relationship Id="rId1332" Type="http://schemas.openxmlformats.org/officeDocument/2006/relationships/hyperlink" Target="https://blog.trendmicro.com/trendlabs-security-intelligence/necurs-poses-a-new-challenge-using-internet-query-file/" TargetMode="External"/><Relationship Id="rId3297" Type="http://schemas.openxmlformats.org/officeDocument/2006/relationships/hyperlink" Target="https://www.mcafee.com/blogs/consumer/family-safety/15-easy-effective-ways-to-start-winning-back-your-online-privacy/?hilite=%27google%27%2C%27malware%27" TargetMode="External"/><Relationship Id="rId3157" Type="http://schemas.openxmlformats.org/officeDocument/2006/relationships/hyperlink" Target="https://blog.malwarebytes.com/a-week-in-security/2019/08/a-week-in-security-august-12-18/" TargetMode="External"/><Relationship Id="rId285" Type="http://schemas.openxmlformats.org/officeDocument/2006/relationships/hyperlink" Target="https://securingtomorrow.mcafee.com/consumer/kids-travel-and-wi-fi/" TargetMode="External"/><Relationship Id="rId3364" Type="http://schemas.openxmlformats.org/officeDocument/2006/relationships/hyperlink" Target="https://www.sentinelone.com/blog/privilege-escalation-macos-malware-the-path-to-root-part-2/" TargetMode="External"/><Relationship Id="rId3571" Type="http://schemas.openxmlformats.org/officeDocument/2006/relationships/hyperlink" Target="https://blog.malwarebytes.com/threat-analysis/2020/02/fraudsters-cloak-credit-card-skimmer-with-fake-content-delivery-network-ngrok-server/" TargetMode="External"/><Relationship Id="rId492" Type="http://schemas.openxmlformats.org/officeDocument/2006/relationships/hyperlink" Target="https://nakedsecurity.sophos.com/2017/08/29/tuesday-review-the-hot-26-stories-of-the-week/" TargetMode="External"/><Relationship Id="rId2173" Type="http://schemas.openxmlformats.org/officeDocument/2006/relationships/hyperlink" Target="https://www.carbonblack.com/2019/03/14/cybersecurity-teardown-understanding-hash-values/" TargetMode="External"/><Relationship Id="rId2380" Type="http://schemas.openxmlformats.org/officeDocument/2006/relationships/hyperlink" Target="https://blog.malwarebytes.com/threat-analysis/2017/03/explained-sage-ransomware/" TargetMode="External"/><Relationship Id="rId3017" Type="http://schemas.openxmlformats.org/officeDocument/2006/relationships/hyperlink" Target="https://securelist.com/the-asacub-trojan-from-spyware-to-banking-malware/73211/" TargetMode="External"/><Relationship Id="rId3224" Type="http://schemas.openxmlformats.org/officeDocument/2006/relationships/hyperlink" Target="https://www.welivesecurity.com/2019/09/09/backdoor-stealth-falcon-group/" TargetMode="External"/><Relationship Id="rId3431" Type="http://schemas.openxmlformats.org/officeDocument/2006/relationships/hyperlink" Target="https://www.mcafee.com/blogs/languages/portugues/voce-acha-que-seu-celular-foi-hackeado-saiba-o-que-fazer/?hilite=%27android%27%2C%27malware%27" TargetMode="External"/><Relationship Id="rId145" Type="http://schemas.openxmlformats.org/officeDocument/2006/relationships/hyperlink" Target="https://www.kaspersky.com/blog/dating-apps-threats/19905/" TargetMode="External"/><Relationship Id="rId352" Type="http://schemas.openxmlformats.org/officeDocument/2006/relationships/hyperlink" Target="https://unit42.paloaltonetworks.com/unit42-pluginphantom-new-android-trojan-abuses-droidplugin-framework/" TargetMode="External"/><Relationship Id="rId2033" Type="http://schemas.openxmlformats.org/officeDocument/2006/relationships/hyperlink" Target="https://www.sentinelone.com/blog/5-common-cyber-security-threats-that-bypass-legacy-av/" TargetMode="External"/><Relationship Id="rId2240" Type="http://schemas.openxmlformats.org/officeDocument/2006/relationships/hyperlink" Target="https://blog.trendmicro.com/trendlabs-security-intelligence/threat-actors-behind-shrouded-crossbow-creates-bifrose-for-unix/" TargetMode="External"/><Relationship Id="rId212" Type="http://schemas.openxmlformats.org/officeDocument/2006/relationships/hyperlink" Target="https://www.kaspersky.com/blog/android-8-permissions-guide/23981/" TargetMode="External"/><Relationship Id="rId1799" Type="http://schemas.openxmlformats.org/officeDocument/2006/relationships/hyperlink" Target="https://securingtomorrow.mcafee.com/other-blogs/trusted-advisor/5-ways-to-protect-your-finances-online-2/" TargetMode="External"/><Relationship Id="rId2100" Type="http://schemas.openxmlformats.org/officeDocument/2006/relationships/hyperlink" Target="https://www.carbonblack.com/2019/04/05/carbon-black-awarded-5-star-rating-in-crns-2019-partner-program-guide-for-the-third-consecutive-year/" TargetMode="External"/><Relationship Id="rId4065" Type="http://schemas.openxmlformats.org/officeDocument/2006/relationships/hyperlink" Target="https://blog.malwarebytes.com/podcast/2020/10/lock-and-code-s1ep17-journalisms-role-in-cybersecurity-with-alfred-ng-and-seth-rosenblatt/" TargetMode="External"/><Relationship Id="rId1659" Type="http://schemas.openxmlformats.org/officeDocument/2006/relationships/hyperlink" Target="https://blog.malwarebytes.com/cybercrime/2016/01/facebook-page-disabled-phish-wants-your-card-details/" TargetMode="External"/><Relationship Id="rId1866" Type="http://schemas.openxmlformats.org/officeDocument/2006/relationships/hyperlink" Target="https://nakedsecurity.sophos.com/2017/03/10/how-online-gamers-use-malware-to-cheat/" TargetMode="External"/><Relationship Id="rId2917" Type="http://schemas.openxmlformats.org/officeDocument/2006/relationships/hyperlink" Target="https://securelist.com/spam-and-phishing-in-q2-2018/87368/" TargetMode="External"/><Relationship Id="rId3081" Type="http://schemas.openxmlformats.org/officeDocument/2006/relationships/hyperlink" Target="https://www.mcafee.com/blogs/enterprise/endpoint-security/faceapp-the-app-that-ages-your-employees-and-your-cio/?hilite=%27android%27%2C%27malicious%27" TargetMode="External"/><Relationship Id="rId4132" Type="http://schemas.openxmlformats.org/officeDocument/2006/relationships/hyperlink" Target="https://www.mcafee.com/blogs/consumer/putting-protection-to-the-test/?hilite=%27android%27%2C%27malware%27" TargetMode="External"/><Relationship Id="rId1519" Type="http://schemas.openxmlformats.org/officeDocument/2006/relationships/hyperlink" Target="https://www.symantec.com/blogs/threat-intelligence/mobile-privacy-apps" TargetMode="External"/><Relationship Id="rId1726" Type="http://schemas.openxmlformats.org/officeDocument/2006/relationships/hyperlink" Target="https://www.kaspersky.com/blog/update-problems-solved/11122/" TargetMode="External"/><Relationship Id="rId1933" Type="http://schemas.openxmlformats.org/officeDocument/2006/relationships/hyperlink" Target="https://www.pandasecurity.com/mediacenter/mobile-security/have-hackers-tapped-your-phone/" TargetMode="External"/><Relationship Id="rId18" Type="http://schemas.openxmlformats.org/officeDocument/2006/relationships/hyperlink" Target="https://blog.comodo.com/endpoint-security/importance-of-endpoint-protection-for-business/" TargetMode="External"/><Relationship Id="rId3898" Type="http://schemas.openxmlformats.org/officeDocument/2006/relationships/hyperlink" Target="https://www.kaspersky.com/blog/web-skimming-with-ga/35986/" TargetMode="External"/><Relationship Id="rId3758" Type="http://schemas.openxmlformats.org/officeDocument/2006/relationships/hyperlink" Target="https://www.mcafee.com/blogs/other-blogs/mcafee-labs/malbus-actor-changed-market-from-google-play-to-one-store/?hilite=%27android%27%2C%27malicious%27" TargetMode="External"/><Relationship Id="rId3965" Type="http://schemas.openxmlformats.org/officeDocument/2006/relationships/hyperlink" Target="https://www.mcafee.com/blogs/other-blogs/mcafee-labs/take-a-netwalk-on-the-wild-side/?hilite=%27google%27%2C%27malware%27" TargetMode="External"/><Relationship Id="rId679" Type="http://schemas.openxmlformats.org/officeDocument/2006/relationships/hyperlink" Target="https://blog.malwarebytes.com/101/2016/09/top-10-ways-to-secure-your-mobile-phone/" TargetMode="External"/><Relationship Id="rId886" Type="http://schemas.openxmlformats.org/officeDocument/2006/relationships/hyperlink" Target="https://www.welivesecurity.com/2016/02/16/it-security-in-emea-full-report/" TargetMode="External"/><Relationship Id="rId2567" Type="http://schemas.openxmlformats.org/officeDocument/2006/relationships/hyperlink" Target="https://www.kaspersky.com/blog/ksc-adaptive-security/23273/" TargetMode="External"/><Relationship Id="rId2774" Type="http://schemas.openxmlformats.org/officeDocument/2006/relationships/hyperlink" Target="https://www.welivesecurity.com/2019/06/20/loudminer-mining-cracked-vst-software/" TargetMode="External"/><Relationship Id="rId3618" Type="http://schemas.openxmlformats.org/officeDocument/2006/relationships/hyperlink" Target="https://www.mcafee.com/blogs/languages/francais/fr-ca-whatsapp-est-il-sur-pour-les-enfants-ce-que-les-parents-doivent-savoir/?hilite=%27google%27%2C%27malware%27" TargetMode="External"/><Relationship Id="rId2" Type="http://schemas.openxmlformats.org/officeDocument/2006/relationships/hyperlink" Target="https://blog.comodo.com/comodo-news/mirai-strikes-back/" TargetMode="External"/><Relationship Id="rId539" Type="http://schemas.openxmlformats.org/officeDocument/2006/relationships/hyperlink" Target="https://nakedsecurity.sophos.com/2017/05/22/monday-review-the-hot-20-stories-of-the-week-34/" TargetMode="External"/><Relationship Id="rId746" Type="http://schemas.openxmlformats.org/officeDocument/2006/relationships/hyperlink" Target="https://blog.malwarebytes.com/security-world/2016/03/a-week-in-security-feb-28-mar-05/" TargetMode="External"/><Relationship Id="rId1169" Type="http://schemas.openxmlformats.org/officeDocument/2006/relationships/hyperlink" Target="https://www.pandasecurity.com/mediacenter/security/shortened-urls/" TargetMode="External"/><Relationship Id="rId1376" Type="http://schemas.openxmlformats.org/officeDocument/2006/relationships/hyperlink" Target="https://blog.trendmicro.com/trendlabs-security-intelligence/one-bit-rule-system-analyzing-cve-2016-7255-exploit-wild/" TargetMode="External"/><Relationship Id="rId1583" Type="http://schemas.openxmlformats.org/officeDocument/2006/relationships/hyperlink" Target="https://blog.malwarebytes.com/cybercrime/2018/11/esta-registration-sites-ads/" TargetMode="External"/><Relationship Id="rId2427" Type="http://schemas.openxmlformats.org/officeDocument/2006/relationships/hyperlink" Target="https://nakedsecurity.sophos.com/2017/08/07/congress-looks-to-take-the-wheel-on-autonomous-vehicles/" TargetMode="External"/><Relationship Id="rId2981" Type="http://schemas.openxmlformats.org/officeDocument/2006/relationships/hyperlink" Target="https://securelist.com/new-finspy-ios-and-android-implants-revealed-itw/91685/" TargetMode="External"/><Relationship Id="rId3825" Type="http://schemas.openxmlformats.org/officeDocument/2006/relationships/hyperlink" Target="https://blog.malwarebytes.com/threat-analysis/2020/05/credit-card-skimmer-masquerades-as-favicon/" TargetMode="External"/><Relationship Id="rId953" Type="http://schemas.openxmlformats.org/officeDocument/2006/relationships/hyperlink" Target="https://www.kaspersky.com/blog/social-networks-behaviour/11203/" TargetMode="External"/><Relationship Id="rId1029" Type="http://schemas.openxmlformats.org/officeDocument/2006/relationships/hyperlink" Target="https://blog.malwarebytes.com/security-world/privacy-security-world/2018/07/mother-is-blocking-ads-so-why-arent-you/" TargetMode="External"/><Relationship Id="rId1236" Type="http://schemas.openxmlformats.org/officeDocument/2006/relationships/hyperlink" Target="https://nakedsecurity.sophos.com/2018/05/01/surveillance-watchdog-learns-that-old-domains-never-die/" TargetMode="External"/><Relationship Id="rId1790" Type="http://schemas.openxmlformats.org/officeDocument/2006/relationships/hyperlink" Target="https://securingtomorrow.mcafee.com/other-blogs/mcafee-labs/todays-connected-cars-vulnerable-hacking-malware/" TargetMode="External"/><Relationship Id="rId2634" Type="http://schemas.openxmlformats.org/officeDocument/2006/relationships/hyperlink" Target="https://nakedsecurity.sophos.com/2018/12/19/sqlite-creator-fires-back-at-tencents-bug-hunters/" TargetMode="External"/><Relationship Id="rId2841" Type="http://schemas.openxmlformats.org/officeDocument/2006/relationships/hyperlink" Target="https://securelist.com/mobile-malware-review-2017/84139/" TargetMode="External"/><Relationship Id="rId82" Type="http://schemas.openxmlformats.org/officeDocument/2006/relationships/hyperlink" Target="https://www.welivesecurity.com/2018/02/13/blockchain-hardened-devices/" TargetMode="External"/><Relationship Id="rId606" Type="http://schemas.openxmlformats.org/officeDocument/2006/relationships/hyperlink" Target="https://www.fortinet.com/blog/industry-trends/threat-intelligence-roundup-september-16-2016.html" TargetMode="External"/><Relationship Id="rId813" Type="http://schemas.openxmlformats.org/officeDocument/2006/relationships/hyperlink" Target="https://www.endgame.com/blog/technical-blog/no-experience-required-ransomware-2017-and-beyond" TargetMode="External"/><Relationship Id="rId1443" Type="http://schemas.openxmlformats.org/officeDocument/2006/relationships/hyperlink" Target="https://nakedsecurity.sophos.com/2016/12/23/nook-7-tablet-updated-to-neutralise-adups-fear-says-barnes-noble/" TargetMode="External"/><Relationship Id="rId1650" Type="http://schemas.openxmlformats.org/officeDocument/2006/relationships/hyperlink" Target="https://blog.malwarebytes.com/101/2016/08/college-cybersecurity-survival-guide/" TargetMode="External"/><Relationship Id="rId2701" Type="http://schemas.openxmlformats.org/officeDocument/2006/relationships/hyperlink" Target="https://nakedsecurity.sophos.com/2019/05/15/microsoft-fixes-intel-zombieload-bug-with-patch-tuesday-updates/" TargetMode="External"/><Relationship Id="rId1303" Type="http://schemas.openxmlformats.org/officeDocument/2006/relationships/hyperlink" Target="https://nakedsecurity.sophos.com/2016/02/03/bot-fixes-buggy-code-so-you-dont-have-to/" TargetMode="External"/><Relationship Id="rId1510" Type="http://schemas.openxmlformats.org/officeDocument/2006/relationships/hyperlink" Target="https://www.symantec.com/blogs/threat-intelligence/orangeworm-targets-healthcare-us-europe-asia" TargetMode="External"/><Relationship Id="rId3268" Type="http://schemas.openxmlformats.org/officeDocument/2006/relationships/hyperlink" Target="https://www.sentinelone.com/blog/the-good-the-bad-and-the-ugly-in-cybersecurity-week-39/" TargetMode="External"/><Relationship Id="rId3475" Type="http://schemas.openxmlformats.org/officeDocument/2006/relationships/hyperlink" Target="https://www.mcafee.com/blogs/enterprise/how-frankfurt-stopped-emotet-in-its-tracks/?hilite=%27google%27%2C%27malicious%27" TargetMode="External"/><Relationship Id="rId3682" Type="http://schemas.openxmlformats.org/officeDocument/2006/relationships/hyperlink" Target="https://blog.malwarebytes.com/hacking-2/2020/03/criminals-hack-tupperware-website-with-credit-card-skimmer/" TargetMode="External"/><Relationship Id="rId189" Type="http://schemas.openxmlformats.org/officeDocument/2006/relationships/hyperlink" Target="https://www.kaspersky.com/blog/porn-related-android-threats/21087/" TargetMode="External"/><Relationship Id="rId396" Type="http://schemas.openxmlformats.org/officeDocument/2006/relationships/hyperlink" Target="https://www.pandasecurity.com/mediacenter/family-safety/parents-guide-cybersecurity/" TargetMode="External"/><Relationship Id="rId2077" Type="http://schemas.openxmlformats.org/officeDocument/2006/relationships/hyperlink" Target="https://blog.malwarebytes.com/101/2019/03/new-research-finds-hospitals-are-easy-targets-for-phishing-attacks/" TargetMode="External"/><Relationship Id="rId2284" Type="http://schemas.openxmlformats.org/officeDocument/2006/relationships/hyperlink" Target="https://blog.trendmicro.com/trendlabs-security-intelligence/flocker-ransomware-crosses-smart-tv/" TargetMode="External"/><Relationship Id="rId2491" Type="http://schemas.openxmlformats.org/officeDocument/2006/relationships/hyperlink" Target="https://blog.malwarebytes.com/threat-analysis/2018/01/new-chrome-and-firefox-extensions-block-their-removal-to-hijack-browsers/" TargetMode="External"/><Relationship Id="rId3128" Type="http://schemas.openxmlformats.org/officeDocument/2006/relationships/hyperlink" Target="https://www.mcafee.com/blogs/other-blogs/mcafee-labs/moqhao-related-android-spyware-targeting-japan-and-korea-found-on-google-play/?hilite=%27play%27%2C%27store%27%2C%27malicious%27" TargetMode="External"/><Relationship Id="rId3335" Type="http://schemas.openxmlformats.org/officeDocument/2006/relationships/hyperlink" Target="https://symantec-enterprise-blogs.security.com/blogs/feature-stories/no-byod-doesnt-need-end-tears" TargetMode="External"/><Relationship Id="rId3542" Type="http://schemas.openxmlformats.org/officeDocument/2006/relationships/hyperlink" Target="https://www.welivesecurity.com/2020/02/13/almost-2-billion-malware-installs-thwarted-google-play-protect-2019/" TargetMode="External"/><Relationship Id="rId256" Type="http://schemas.openxmlformats.org/officeDocument/2006/relationships/hyperlink" Target="https://securingtomorrow.mcafee.com/business/testing-android-application-security-part-2/" TargetMode="External"/><Relationship Id="rId463" Type="http://schemas.openxmlformats.org/officeDocument/2006/relationships/hyperlink" Target="https://nakedsecurity.sophos.com/2017/09/13/news-in-brief-cruzs-twitter-blunder-adobe-patches-flash/" TargetMode="External"/><Relationship Id="rId670" Type="http://schemas.openxmlformats.org/officeDocument/2006/relationships/hyperlink" Target="https://blog.malwarebytes.com/security-world/2016/12/a-week-in-security-nov-27-dec-03/" TargetMode="External"/><Relationship Id="rId1093" Type="http://schemas.openxmlformats.org/officeDocument/2006/relationships/hyperlink" Target="https://securingtomorrow.mcafee.com/consumer/family-safety/much-phone-worth/" TargetMode="External"/><Relationship Id="rId2144" Type="http://schemas.openxmlformats.org/officeDocument/2006/relationships/hyperlink" Target="https://www.carbonblack.com/2019/03/18/why-devops-is-becoming-more-like-devsecops/" TargetMode="External"/><Relationship Id="rId2351" Type="http://schemas.openxmlformats.org/officeDocument/2006/relationships/hyperlink" Target="https://www.welivesecurity.com/2016/12/30/biggest-security-incidents-2016/" TargetMode="External"/><Relationship Id="rId3402" Type="http://schemas.openxmlformats.org/officeDocument/2006/relationships/hyperlink" Target="https://www.kaspersky.com/blog/emotional-ai/31689/" TargetMode="External"/><Relationship Id="rId116" Type="http://schemas.openxmlformats.org/officeDocument/2006/relationships/hyperlink" Target="https://www.welivesecurity.com/2016/02/24/google-play-porn-clicker-true-large-scale-campaign/" TargetMode="External"/><Relationship Id="rId323" Type="http://schemas.openxmlformats.org/officeDocument/2006/relationships/hyperlink" Target="https://securingtomorrow.mcafee.com/consumer/mobile-and-iot-security/social-media-phishing-hack/" TargetMode="External"/><Relationship Id="rId530" Type="http://schemas.openxmlformats.org/officeDocument/2006/relationships/hyperlink" Target="https://nakedsecurity.sophos.com/2018/12/10/monday-review-the-hot-21-stories-of-the-week-33/" TargetMode="External"/><Relationship Id="rId1160" Type="http://schemas.openxmlformats.org/officeDocument/2006/relationships/hyperlink" Target="https://www.pandasecurity.com/mediacenter/security/massive-cyber-attack-ddos/" TargetMode="External"/><Relationship Id="rId2004" Type="http://schemas.openxmlformats.org/officeDocument/2006/relationships/hyperlink" Target="https://unit42.paloaltonetworks.com/babyshark-malware-part-two-attacks-continue-using-kimjongrat-and-pcrat/" TargetMode="External"/><Relationship Id="rId2211" Type="http://schemas.openxmlformats.org/officeDocument/2006/relationships/hyperlink" Target="https://securingtomorrow.mcafee.com/consumer/what-is-phishing-find-out-with-gary-davis-on-the-latest-episode-of-tech-nation/" TargetMode="External"/><Relationship Id="rId4176" Type="http://schemas.openxmlformats.org/officeDocument/2006/relationships/hyperlink" Target="https://www.fortinet.com/blog/business-and-technology/fortinet-expands-the-forticasb-offering-to-support-new-cloud-applications" TargetMode="External"/><Relationship Id="rId1020" Type="http://schemas.openxmlformats.org/officeDocument/2006/relationships/hyperlink" Target="https://blog.malwarebytes.com/101/business/2018/05/seo-poisoning-is-it-worth-it/" TargetMode="External"/><Relationship Id="rId1977" Type="http://schemas.openxmlformats.org/officeDocument/2006/relationships/hyperlink" Target="https://nakedsecurity.sophos.com/2019/04/02/government-spyware-hidden-in-google-play-store-apps/" TargetMode="External"/><Relationship Id="rId1837" Type="http://schemas.openxmlformats.org/officeDocument/2006/relationships/hyperlink" Target="https://blog.malwarebytes.com/threat-analysis/2018/04/spartacus-introduction-unsophisticated-ransomware/" TargetMode="External"/><Relationship Id="rId3192" Type="http://schemas.openxmlformats.org/officeDocument/2006/relationships/hyperlink" Target="https://blog.malwarebytes.com/mac/2019/08/unprecedented-new-iphone-malware-discovered/" TargetMode="External"/><Relationship Id="rId4036" Type="http://schemas.openxmlformats.org/officeDocument/2006/relationships/hyperlink" Target="https://blog.malwarebytes.com/privacy-2/2020/09/charity-advertising-industry-privacy-risks/" TargetMode="External"/><Relationship Id="rId3052" Type="http://schemas.openxmlformats.org/officeDocument/2006/relationships/hyperlink" Target="https://blog.trendmicro.com/trendlabs-security-intelligence/business-process-compromise-underground-coupon-fraud/" TargetMode="External"/><Relationship Id="rId4103" Type="http://schemas.openxmlformats.org/officeDocument/2006/relationships/hyperlink" Target="https://symantec-enterprise-blogs.security.com/blogs/expert-perspectives/symantec-leads-growth-and-innovation" TargetMode="External"/><Relationship Id="rId180" Type="http://schemas.openxmlformats.org/officeDocument/2006/relationships/hyperlink" Target="https://www.kaspersky.com/blog/all-data-is-stolen/11526/" TargetMode="External"/><Relationship Id="rId1904" Type="http://schemas.openxmlformats.org/officeDocument/2006/relationships/hyperlink" Target="https://nakedsecurity.sophos.com/2018/11/15/darpa-uses-a-remote-island-to-stage-a-cyberattack-on-the-us-power-grid/" TargetMode="External"/><Relationship Id="rId3869" Type="http://schemas.openxmlformats.org/officeDocument/2006/relationships/hyperlink" Target="https://nakedsecurity.sophos.com/2020/06/01/monday-review-the-hot-15-stories-of-the-week-6/" TargetMode="External"/><Relationship Id="rId997" Type="http://schemas.openxmlformats.org/officeDocument/2006/relationships/hyperlink" Target="https://blog.malwarebytes.com/malwarebytes-news/2017/08/solution-corner-malwarebytes-mac/" TargetMode="External"/><Relationship Id="rId2678" Type="http://schemas.openxmlformats.org/officeDocument/2006/relationships/hyperlink" Target="https://blog.trendmicro.com/trendlabs-security-intelligence/new-version-of-xloader-that-disguises-as-android-apps-and-an-ios-profile-holds-new-links-to-fakespy/" TargetMode="External"/><Relationship Id="rId2885" Type="http://schemas.openxmlformats.org/officeDocument/2006/relationships/hyperlink" Target="https://securelist.com/new-multi-platform-malwareadware-spreading-via-facebook-messenger/81590/" TargetMode="External"/><Relationship Id="rId3729" Type="http://schemas.openxmlformats.org/officeDocument/2006/relationships/hyperlink" Target="https://www.mcafee.com/blogs/languages/italia/come-posso-impedire-agli-hacker-di-hackerare-il-mio-telefono/?hilite=%27google%27%2C%27malware%27" TargetMode="External"/><Relationship Id="rId3936" Type="http://schemas.openxmlformats.org/officeDocument/2006/relationships/hyperlink" Target="https://www.welivesecurity.com/2020/07/15/mobile-security-threats-covid19-beyond-qa-lukas-stefanko/" TargetMode="External"/><Relationship Id="rId857" Type="http://schemas.openxmlformats.org/officeDocument/2006/relationships/hyperlink" Target="https://www.welivesecurity.com/2017/07/20/stantinko-massive-adware-campaign-operating-covertly-since-2012/" TargetMode="External"/><Relationship Id="rId1487" Type="http://schemas.openxmlformats.org/officeDocument/2006/relationships/hyperlink" Target="https://www.pandasecurity.com/mediacenter/tips/spring-cleaning-cookies/" TargetMode="External"/><Relationship Id="rId1694" Type="http://schemas.openxmlformats.org/officeDocument/2006/relationships/hyperlink" Target="https://nakedsecurity.sophos.com/2016/02/29/going-to-rsa-get-exclusive-free-swag/" TargetMode="External"/><Relationship Id="rId2538" Type="http://schemas.openxmlformats.org/officeDocument/2006/relationships/hyperlink" Target="https://www.welivesecurity.com/2018/05/17/last-call-gdpr/" TargetMode="External"/><Relationship Id="rId2745" Type="http://schemas.openxmlformats.org/officeDocument/2006/relationships/hyperlink" Target="https://blog.trendmicro.com/trendlabs-security-intelligence/muddywater-resurfaces-uses-multi-stage-backdoor-powerstats-v3-and-new-post-exploitation-tools/" TargetMode="External"/><Relationship Id="rId2952" Type="http://schemas.openxmlformats.org/officeDocument/2006/relationships/hyperlink" Target="https://securelist.com/spam-and-phishing-in-q2-2017/81537/" TargetMode="External"/><Relationship Id="rId717" Type="http://schemas.openxmlformats.org/officeDocument/2006/relationships/hyperlink" Target="https://blog.malwarebytes.com/security-world/week-in-security/2017/08/week-security-august-7-august-13/" TargetMode="External"/><Relationship Id="rId924" Type="http://schemas.openxmlformats.org/officeDocument/2006/relationships/hyperlink" Target="https://www.fortinet.com/blog/threat-research/grabbot-is-back-to-nab-your-data.html" TargetMode="External"/><Relationship Id="rId1347" Type="http://schemas.openxmlformats.org/officeDocument/2006/relationships/hyperlink" Target="https://blog.trendmicro.com/trendlabs-security-intelligence/first-kotlin-developed-malicious-app-signs-users-premium-sms-services/" TargetMode="External"/><Relationship Id="rId1554" Type="http://schemas.openxmlformats.org/officeDocument/2006/relationships/hyperlink" Target="https://www.symantec.com/blogs/threat-intelligence/dragonfly-energy-sector-cyber-attacks" TargetMode="External"/><Relationship Id="rId1761" Type="http://schemas.openxmlformats.org/officeDocument/2006/relationships/hyperlink" Target="https://www.welivesecurity.com/2017/10/30/windigo-ebury-update-2/" TargetMode="External"/><Relationship Id="rId2605" Type="http://schemas.openxmlformats.org/officeDocument/2006/relationships/hyperlink" Target="https://www.fortinet.com/blog/threat-research/fortinet-discovers-new-android-apps-that-mine-the-unminable.html" TargetMode="External"/><Relationship Id="rId2812" Type="http://schemas.openxmlformats.org/officeDocument/2006/relationships/hyperlink" Target="https://www.fortinet.com/blog/business-and-technology/three-reasons-email-security-should-be-top-of-mind.html" TargetMode="External"/><Relationship Id="rId53" Type="http://schemas.openxmlformats.org/officeDocument/2006/relationships/hyperlink" Target="https://www.welivesecurity.com/2016/03/14/security-review-android-banking-trojan-poses-flash-player/" TargetMode="External"/><Relationship Id="rId1207" Type="http://schemas.openxmlformats.org/officeDocument/2006/relationships/hyperlink" Target="https://nakedsecurity.sophos.com/2016/05/05/more-than-250-million-email-accounts-breached-maybe/" TargetMode="External"/><Relationship Id="rId1414" Type="http://schemas.openxmlformats.org/officeDocument/2006/relationships/hyperlink" Target="https://blog.malwarebytes.com/threat-analysis/2016/04/rokku-ransomware/" TargetMode="External"/><Relationship Id="rId1621" Type="http://schemas.openxmlformats.org/officeDocument/2006/relationships/hyperlink" Target="https://blog.malwarebytes.com/cybercrime/social-engineering-cybercrime/2018/06/social-media-a-treasure-trove-of-spam-and-scams/" TargetMode="External"/><Relationship Id="rId3379" Type="http://schemas.openxmlformats.org/officeDocument/2006/relationships/hyperlink" Target="https://blog.malwarebytes.com/hacking-2/2019/11/disney-security-and-service-issues-heres-what-we-know-so-far/" TargetMode="External"/><Relationship Id="rId3586" Type="http://schemas.openxmlformats.org/officeDocument/2006/relationships/hyperlink" Target="https://www.mcafee.com/blogs/other-blogs/mcafee-labs/multi-tricks-hiddenads-malware/?hilite=%27android%27%2C%27malicious%27" TargetMode="External"/><Relationship Id="rId3793" Type="http://schemas.openxmlformats.org/officeDocument/2006/relationships/hyperlink" Target="https://nakedsecurity.sophos.com/2020/04/23/password-free-database-of-exercise-app-kinomap-leaks-42m-user-records/" TargetMode="External"/><Relationship Id="rId2188" Type="http://schemas.openxmlformats.org/officeDocument/2006/relationships/hyperlink" Target="https://unit42.paloaltonetworks.com/russian-language-malspam-pushing-redaman-banking-malware/" TargetMode="External"/><Relationship Id="rId2395" Type="http://schemas.openxmlformats.org/officeDocument/2006/relationships/hyperlink" Target="https://www.welivesecurity.com/2017/04/28/fake-chrome-extensions-inject-code-web-pages/" TargetMode="External"/><Relationship Id="rId3239" Type="http://schemas.openxmlformats.org/officeDocument/2006/relationships/hyperlink" Target="https://www.mcafee.com/blogs/consumer/family-safety/are-cash-transfer-apps-safe-to-use-heres-what-your-family-needs-to-know/?hilite=%27google%27%2C%27malicious%27" TargetMode="External"/><Relationship Id="rId3446" Type="http://schemas.openxmlformats.org/officeDocument/2006/relationships/hyperlink" Target="https://nakedsecurity.sophos.com/2019/12/23/monday-review-the-hot-25-stories-of-the-week-26/" TargetMode="External"/><Relationship Id="rId367" Type="http://schemas.openxmlformats.org/officeDocument/2006/relationships/hyperlink" Target="https://unit42.paloaltonetworks.com/unit42-targeted-attacks-middle-east-using-kasperagent-micropsia/" TargetMode="External"/><Relationship Id="rId574" Type="http://schemas.openxmlformats.org/officeDocument/2006/relationships/hyperlink" Target="https://nakedsecurity.sophos.com/2016/02/01/monday-review-the-hot-29-stories-of-the-week/" TargetMode="External"/><Relationship Id="rId2048" Type="http://schemas.openxmlformats.org/officeDocument/2006/relationships/hyperlink" Target="https://www.symantec.com/blogs/threat-intelligence/microsoft-patch-tuesday-february-2019" TargetMode="External"/><Relationship Id="rId2255" Type="http://schemas.openxmlformats.org/officeDocument/2006/relationships/hyperlink" Target="https://blog.malwarebytes.com/threat-analysis/2016/04/petya-ransomware/" TargetMode="External"/><Relationship Id="rId3653" Type="http://schemas.openxmlformats.org/officeDocument/2006/relationships/hyperlink" Target="https://blog.malwarebytes.com/podcast/2020/03/lock-and-code-s1ep2-on-the-challenges-of-managed-service-providers/" TargetMode="External"/><Relationship Id="rId3860" Type="http://schemas.openxmlformats.org/officeDocument/2006/relationships/hyperlink" Target="https://nakedsecurity.sophos.com/2020/05/26/new-iphone-jailbreak-released/" TargetMode="External"/><Relationship Id="rId227" Type="http://schemas.openxmlformats.org/officeDocument/2006/relationships/hyperlink" Target="https://securingtomorrow.mcafee.com/consumer/consumer-threat-notices/android-devices-hit-with-copycat-malware/" TargetMode="External"/><Relationship Id="rId781" Type="http://schemas.openxmlformats.org/officeDocument/2006/relationships/hyperlink" Target="https://blog.malwarebytes.com/cybercrime/2017/01/selfie-safety-keeping-your-security-picture-perfect/" TargetMode="External"/><Relationship Id="rId2462" Type="http://schemas.openxmlformats.org/officeDocument/2006/relationships/hyperlink" Target="https://unit42.paloaltonetworks.com/unit42-oilrig-deploys-alma-communicator-dns-tunneling-trojan/" TargetMode="External"/><Relationship Id="rId3306" Type="http://schemas.openxmlformats.org/officeDocument/2006/relationships/hyperlink" Target="https://labs.sentinelone.com/writing-malware-traffic-decrypters-for-isfb-ursnif/" TargetMode="External"/><Relationship Id="rId3513" Type="http://schemas.openxmlformats.org/officeDocument/2006/relationships/hyperlink" Target="https://nakedsecurity.sophos.com/2020/02/06/update-now-whatsapp-flaw-gave-attackers-access-to-local-files/" TargetMode="External"/><Relationship Id="rId3720" Type="http://schemas.openxmlformats.org/officeDocument/2006/relationships/hyperlink" Target="https://nakedsecurity.sophos.com/2020/04/01/microsofts-edge-browser-to-get-breached-credential-alerts/" TargetMode="External"/><Relationship Id="rId434" Type="http://schemas.openxmlformats.org/officeDocument/2006/relationships/hyperlink" Target="https://www.sentinelone.com/blog/weekly-recap-of-cybersecurity-news-11-17/" TargetMode="External"/><Relationship Id="rId641" Type="http://schemas.openxmlformats.org/officeDocument/2006/relationships/hyperlink" Target="https://www.fortinet.com/blog/threat-research/android-spywaller-firewall-style-antivirus-blocking.html" TargetMode="External"/><Relationship Id="rId1064" Type="http://schemas.openxmlformats.org/officeDocument/2006/relationships/hyperlink" Target="https://securingtomorrow.mcafee.com/other-blogs/mcafee-labs/malware-mines-steals-cryptocurrencies-from-victims/" TargetMode="External"/><Relationship Id="rId1271" Type="http://schemas.openxmlformats.org/officeDocument/2006/relationships/hyperlink" Target="https://nakedsecurity.sophos.com/2017/08/14/monday-review-the-hot-25-stories-of-the-week-18/" TargetMode="External"/><Relationship Id="rId2115" Type="http://schemas.openxmlformats.org/officeDocument/2006/relationships/hyperlink" Target="https://www.carbonblack.com/2019/05/08/8-live-queries-that-will-speed-up-your-next-pci-audit/" TargetMode="External"/><Relationship Id="rId2322" Type="http://schemas.openxmlformats.org/officeDocument/2006/relationships/hyperlink" Target="https://www.kaspersky.com/blog/reputation-tech/6119/" TargetMode="External"/><Relationship Id="rId501" Type="http://schemas.openxmlformats.org/officeDocument/2006/relationships/hyperlink" Target="https://nakedsecurity.sophos.com/2016/12/22/att-takes-aim-at-scam-callers/" TargetMode="External"/><Relationship Id="rId1131" Type="http://schemas.openxmlformats.org/officeDocument/2006/relationships/hyperlink" Target="https://unit42.paloaltonetworks.com/keybase-threat-grows-despite-public-takedown-a-picture-is-worth-a-thousand-words/" TargetMode="External"/><Relationship Id="rId3096" Type="http://schemas.openxmlformats.org/officeDocument/2006/relationships/hyperlink" Target="https://www.mcafee.com/blogs/other-blogs/mcafee-labs/examining-the-link-between-tld-prices-and-abuse/?hilite=%27google%27%2C%27malicious%27" TargetMode="External"/><Relationship Id="rId4147" Type="http://schemas.openxmlformats.org/officeDocument/2006/relationships/hyperlink" Target="https://blog.malwarebytes.com/scams/2020/12/buying-covid-19-vaccines-from-the-darkweb/" TargetMode="External"/><Relationship Id="rId1948" Type="http://schemas.openxmlformats.org/officeDocument/2006/relationships/hyperlink" Target="https://securingtomorrow.mcafee.com/business/endpoint-security/your-mobile-phone-friend-or-foe/" TargetMode="External"/><Relationship Id="rId3163" Type="http://schemas.openxmlformats.org/officeDocument/2006/relationships/hyperlink" Target="https://www.fortinet.com/blog/threat-research/gamaredon-group-ttp-profile-analysis" TargetMode="External"/><Relationship Id="rId3370" Type="http://schemas.openxmlformats.org/officeDocument/2006/relationships/hyperlink" Target="https://blog.malwarebytes.com/a-week-in-security/2019/11/a-week-in-security-november-11-17/" TargetMode="External"/><Relationship Id="rId4007" Type="http://schemas.openxmlformats.org/officeDocument/2006/relationships/hyperlink" Target="https://www.kaspersky.com/blog/deathstalker-powersing/36815/" TargetMode="External"/><Relationship Id="rId291" Type="http://schemas.openxmlformats.org/officeDocument/2006/relationships/hyperlink" Target="https://securingtomorrow.mcafee.com/consumer/family-safety/unplug-or-not-unplug-holiday-question/" TargetMode="External"/><Relationship Id="rId1808" Type="http://schemas.openxmlformats.org/officeDocument/2006/relationships/hyperlink" Target="https://securingtomorrow.mcafee.com/consumer/consumer-threat-notices/typosquatting-need-know-now/" TargetMode="External"/><Relationship Id="rId3023" Type="http://schemas.openxmlformats.org/officeDocument/2006/relationships/hyperlink" Target="https://blog.trendmicro.com/trendlabs-security-intelligence/pua-operation-spreads-thousands-explicit-apps-wild-legitimate-app-stores/" TargetMode="External"/><Relationship Id="rId151" Type="http://schemas.openxmlformats.org/officeDocument/2006/relationships/hyperlink" Target="https://www.kaspersky.com/blog/rotexy-banker-blocker/24733/" TargetMode="External"/><Relationship Id="rId3230" Type="http://schemas.openxmlformats.org/officeDocument/2006/relationships/hyperlink" Target="https://www.mcafee.com/blogs/consumer/how-to-practise-good-social-media-hygiene/?hilite=%27play%27%2C%27store%27%2C%27malware%27" TargetMode="External"/><Relationship Id="rId2789" Type="http://schemas.openxmlformats.org/officeDocument/2006/relationships/hyperlink" Target="https://www.kaspersky.com/blog/sign-in-with-apple/27436/" TargetMode="External"/><Relationship Id="rId2996" Type="http://schemas.openxmlformats.org/officeDocument/2006/relationships/hyperlink" Target="https://securelist.com/the-notification-ransomware-lands-in-brazil/76416/" TargetMode="External"/><Relationship Id="rId968" Type="http://schemas.openxmlformats.org/officeDocument/2006/relationships/hyperlink" Target="https://blog.malwarebytes.com/threat-analysis/2018/11/browlock-flies-under-the-radar-with-complete-obfuscation/" TargetMode="External"/><Relationship Id="rId1598" Type="http://schemas.openxmlformats.org/officeDocument/2006/relationships/hyperlink" Target="https://blog.malwarebytes.com/cybercrime/2016/03/exclusive-fallout-4-ios-release-banished-to-the-wasteland/" TargetMode="External"/><Relationship Id="rId2649" Type="http://schemas.openxmlformats.org/officeDocument/2006/relationships/hyperlink" Target="https://www.kaspersky.com/blog/ultrasound-attacks/25549/" TargetMode="External"/><Relationship Id="rId2856" Type="http://schemas.openxmlformats.org/officeDocument/2006/relationships/hyperlink" Target="https://securelist.com/cve-2019-0797-zero-day-vulnerability/89885/" TargetMode="External"/><Relationship Id="rId3907" Type="http://schemas.openxmlformats.org/officeDocument/2006/relationships/hyperlink" Target="https://nakedsecurity.sophos.com/2020/06/26/fancy-hacking-a-playstation-sony-announces-its-bug-bounty-program/" TargetMode="External"/><Relationship Id="rId97" Type="http://schemas.openxmlformats.org/officeDocument/2006/relationships/hyperlink" Target="https://www.welivesecurity.com/2017/02/22/sunny-chance-stolen-credentials-malicious-weather-app-found-google-play/" TargetMode="External"/><Relationship Id="rId828" Type="http://schemas.openxmlformats.org/officeDocument/2006/relationships/hyperlink" Target="https://www.welivesecurity.com/2016/01/26/google-bans-780m-bad-ads-protect-online-experience/" TargetMode="External"/><Relationship Id="rId1458" Type="http://schemas.openxmlformats.org/officeDocument/2006/relationships/hyperlink" Target="https://nakedsecurity.sophos.com/2016/02/01/text-message-spammers-busted-in-dark-web-market-takedown-get-probation/" TargetMode="External"/><Relationship Id="rId1665" Type="http://schemas.openxmlformats.org/officeDocument/2006/relationships/hyperlink" Target="https://www.fortinet.com/blog/threat-research/an-analysis-of-the-use-after-free-bug-in-microsoft-edge-chakra-engine.html" TargetMode="External"/><Relationship Id="rId1872" Type="http://schemas.openxmlformats.org/officeDocument/2006/relationships/hyperlink" Target="https://nakedsecurity.sophos.com/2016/06/20/ransomware-thats-100-pure-javascript-no-download-required/" TargetMode="External"/><Relationship Id="rId2509" Type="http://schemas.openxmlformats.org/officeDocument/2006/relationships/hyperlink" Target="https://nakedsecurity.sophos.com/2018/03/05/bill-gates-cryptocurrencies-killing-people-in-fairly-direct-way/" TargetMode="External"/><Relationship Id="rId2716" Type="http://schemas.openxmlformats.org/officeDocument/2006/relationships/hyperlink" Target="https://blog.malwarebytes.com/101/2019/05/knowing-when-its-worth-the-risk-riskware-explained/" TargetMode="External"/><Relationship Id="rId4071" Type="http://schemas.openxmlformats.org/officeDocument/2006/relationships/hyperlink" Target="https://symantec-enterprise-blogs.security.com/blogs/product-insights/symantec-building-zero-trust-organization" TargetMode="External"/><Relationship Id="rId1318" Type="http://schemas.openxmlformats.org/officeDocument/2006/relationships/hyperlink" Target="https://blog.trendmicro.com/trendlabs-security-intelligence/dresscode-android-malware-finds-successor-milkydoor/" TargetMode="External"/><Relationship Id="rId1525" Type="http://schemas.openxmlformats.org/officeDocument/2006/relationships/hyperlink" Target="https://www.symantec.com/blogs/threat-intelligence/triton-malware-ics" TargetMode="External"/><Relationship Id="rId2923" Type="http://schemas.openxmlformats.org/officeDocument/2006/relationships/hyperlink" Target="https://securelist.com/locky-the-encryptor-taking-the-world-by-storm/74398/" TargetMode="External"/><Relationship Id="rId1732" Type="http://schemas.openxmlformats.org/officeDocument/2006/relationships/hyperlink" Target="https://www.sentinelone.com/blog/how-we-detected-a-real-empire-exploit-attack/" TargetMode="External"/><Relationship Id="rId24" Type="http://schemas.openxmlformats.org/officeDocument/2006/relationships/hyperlink" Target="https://www.endgame.com/blog/technical-blog/instegogram-leveraging-instagram-c2-image-steganography" TargetMode="External"/><Relationship Id="rId2299" Type="http://schemas.openxmlformats.org/officeDocument/2006/relationships/hyperlink" Target="https://blog.malwarebytes.com/threat-analysis/2016/07/from-locky-with-love-reading-malicious-attachments/" TargetMode="External"/><Relationship Id="rId3697" Type="http://schemas.openxmlformats.org/officeDocument/2006/relationships/hyperlink" Target="https://nakedsecurity.sophos.com/2020/03/30/apples-ios-13-4-hit-by-vpn-bypass-vulnerability/" TargetMode="External"/><Relationship Id="rId3557" Type="http://schemas.openxmlformats.org/officeDocument/2006/relationships/hyperlink" Target="https://www.welivesecurity.com/2020/02/20/linux-malware-should-you-worry/" TargetMode="External"/><Relationship Id="rId3764" Type="http://schemas.openxmlformats.org/officeDocument/2006/relationships/hyperlink" Target="https://www.mcafee.com/blogs/enterprise/cloud-security/near-real-time-dlp-and-malware-support-for-iaas/?hilite=%27google%27%2C%27malware%27" TargetMode="External"/><Relationship Id="rId3971" Type="http://schemas.openxmlformats.org/officeDocument/2006/relationships/hyperlink" Target="https://nakedsecurity.sophos.com/2020/08/04/gandcrab-ransomware-hacker-arrested-in-belarus/" TargetMode="External"/><Relationship Id="rId478" Type="http://schemas.openxmlformats.org/officeDocument/2006/relationships/hyperlink" Target="https://nakedsecurity.sophos.com/2017/02/15/rsa-2017-deconstructing-macos-ransomware/" TargetMode="External"/><Relationship Id="rId685" Type="http://schemas.openxmlformats.org/officeDocument/2006/relationships/hyperlink" Target="https://blog.malwarebytes.com/security-world/2016/03/a-week-in-security-mar-06-mar-12/" TargetMode="External"/><Relationship Id="rId892" Type="http://schemas.openxmlformats.org/officeDocument/2006/relationships/hyperlink" Target="https://www.fortinet.com/blog/threat-research/hussarini---targeted-cyber-attack-in-the-philippines.html" TargetMode="External"/><Relationship Id="rId2159" Type="http://schemas.openxmlformats.org/officeDocument/2006/relationships/hyperlink" Target="https://www.carbonblack.com/2019/05/14/cb-tau-threat-intelligence-notification-jcry-ransomware-pretends-to-be-adobe-flash-player-update-installer/" TargetMode="External"/><Relationship Id="rId2366" Type="http://schemas.openxmlformats.org/officeDocument/2006/relationships/hyperlink" Target="https://nakedsecurity.sophos.com/2017/03/02/poor-robot-security-could-lead-to-skynet-nightmare-warn-researchers/" TargetMode="External"/><Relationship Id="rId2573" Type="http://schemas.openxmlformats.org/officeDocument/2006/relationships/hyperlink" Target="https://www.kaspersky.com/blog/black-hat-2018-preview/23325/" TargetMode="External"/><Relationship Id="rId2780" Type="http://schemas.openxmlformats.org/officeDocument/2006/relationships/hyperlink" Target="https://blog.malwarebytes.com/android/2019/06/mobile-stalkerware-a-long-history-of-detection/" TargetMode="External"/><Relationship Id="rId3417" Type="http://schemas.openxmlformats.org/officeDocument/2006/relationships/hyperlink" Target="https://nakedsecurity.sophos.com/2019/12/09/monday-review-the-hot-22-stories-of-the-week-39/" TargetMode="External"/><Relationship Id="rId3624" Type="http://schemas.openxmlformats.org/officeDocument/2006/relationships/hyperlink" Target="https://www.mcafee.com/blogs/languages/working-from-home-5-tips-to-stay-secure-au/?hilite=%27play%27%2C%27store%27%2C%27malicious%27" TargetMode="External"/><Relationship Id="rId3831" Type="http://schemas.openxmlformats.org/officeDocument/2006/relationships/hyperlink" Target="https://www.kaspersky.com/blog/adult-content-privacy-security/35315/" TargetMode="External"/><Relationship Id="rId338" Type="http://schemas.openxmlformats.org/officeDocument/2006/relationships/hyperlink" Target="https://securingtomorrow.mcafee.com/consumer/family-safety/need-know-stagefright/" TargetMode="External"/><Relationship Id="rId545" Type="http://schemas.openxmlformats.org/officeDocument/2006/relationships/hyperlink" Target="https://nakedsecurity.sophos.com/2018/08/06/monday-review-the-hot-23-stories-of-the-week-22/" TargetMode="External"/><Relationship Id="rId752" Type="http://schemas.openxmlformats.org/officeDocument/2006/relationships/hyperlink" Target="https://blog.malwarebytes.com/security-world/2018/03/a-week-in-security-march-05-march-11/" TargetMode="External"/><Relationship Id="rId1175" Type="http://schemas.openxmlformats.org/officeDocument/2006/relationships/hyperlink" Target="https://www.sentinelone.com/blog/7-signs-weak-password/" TargetMode="External"/><Relationship Id="rId1382" Type="http://schemas.openxmlformats.org/officeDocument/2006/relationships/hyperlink" Target="https://blog.trendmicro.com/trendlabs-security-intelligence/kernel-waiter-exploit-from-the-hacking-team-leak-still-being-used/" TargetMode="External"/><Relationship Id="rId2019" Type="http://schemas.openxmlformats.org/officeDocument/2006/relationships/hyperlink" Target="https://www.pandasecurity.com/mediacenter/security/bec-scam-lucrative-crime/" TargetMode="External"/><Relationship Id="rId2226" Type="http://schemas.openxmlformats.org/officeDocument/2006/relationships/hyperlink" Target="https://blog.malwarebytes.com/security-world/2016/01/a-week-in-security-jan-03-jan-09/" TargetMode="External"/><Relationship Id="rId2433" Type="http://schemas.openxmlformats.org/officeDocument/2006/relationships/hyperlink" Target="https://nakedsecurity.sophos.com/2017/08/10/sorry-who-did-you-say-you-were-weve-forgotten-about-you/" TargetMode="External"/><Relationship Id="rId2640" Type="http://schemas.openxmlformats.org/officeDocument/2006/relationships/hyperlink" Target="https://securingtomorrow.mcafee.com/consumer/learn-just-what-a-hacker-can-do-with-remote-rat-access/" TargetMode="External"/><Relationship Id="rId405" Type="http://schemas.openxmlformats.org/officeDocument/2006/relationships/hyperlink" Target="https://www.pandasecurity.com/mediacenter/news/cia-wikileaks-security-tips/" TargetMode="External"/><Relationship Id="rId612" Type="http://schemas.openxmlformats.org/officeDocument/2006/relationships/hyperlink" Target="https://www.fortinet.com/blog/threat-research/fortiguard-labs-global-healthcare-threat-telemetry-for-q4-2016.html" TargetMode="External"/><Relationship Id="rId1035" Type="http://schemas.openxmlformats.org/officeDocument/2006/relationships/hyperlink" Target="https://blog.malwarebytes.com/cybercrime/2016/10/youndoo-creates-new-chrome-profile/" TargetMode="External"/><Relationship Id="rId1242" Type="http://schemas.openxmlformats.org/officeDocument/2006/relationships/hyperlink" Target="https://nakedsecurity.sophos.com/2018/11/08/google-warning-fix-your-dodgy-ads-within-30-days-or-get-banned/" TargetMode="External"/><Relationship Id="rId2500" Type="http://schemas.openxmlformats.org/officeDocument/2006/relationships/hyperlink" Target="https://www.welivesecurity.com/2018/02/27/one-third-organizations-sacrifice-mobile-security/" TargetMode="External"/><Relationship Id="rId1102" Type="http://schemas.openxmlformats.org/officeDocument/2006/relationships/hyperlink" Target="https://securingtomorrow.mcafee.com/consumer/family-safety/wait-could-that-app-be-spying-on-your-family/" TargetMode="External"/><Relationship Id="rId3067" Type="http://schemas.openxmlformats.org/officeDocument/2006/relationships/hyperlink" Target="https://blog.malwarebytes.com/a-week-in-security/2019/07/a-week-in-security-july-8-14/" TargetMode="External"/><Relationship Id="rId3274" Type="http://schemas.openxmlformats.org/officeDocument/2006/relationships/hyperlink" Target="https://blog.malwarebytes.com/a-week-in-security/2019/09/a-week-in-security-september-23-29/" TargetMode="External"/><Relationship Id="rId4118" Type="http://schemas.openxmlformats.org/officeDocument/2006/relationships/hyperlink" Target="https://www.fortinet.com/blog/ciso-collective/helping-cisos-prepare-for-the-2021-threat-landscape" TargetMode="External"/><Relationship Id="rId195" Type="http://schemas.openxmlformats.org/officeDocument/2006/relationships/hyperlink" Target="https://www.kaspersky.com/blog/telegram-rlo-vulnerability/21164/" TargetMode="External"/><Relationship Id="rId1919" Type="http://schemas.openxmlformats.org/officeDocument/2006/relationships/hyperlink" Target="https://www.kaspersky.com/blog/ded-cryptor-ransomware/12526/" TargetMode="External"/><Relationship Id="rId3481" Type="http://schemas.openxmlformats.org/officeDocument/2006/relationships/hyperlink" Target="https://blog.malwarebytes.com/threat-spotlight/2020/01/business-in-the-front-party-in-the-back-backdoors-in-elastic-servers-expose-private-data/" TargetMode="External"/><Relationship Id="rId2083" Type="http://schemas.openxmlformats.org/officeDocument/2006/relationships/hyperlink" Target="https://blog.malwarebytes.com/security-world/privacy-security-world/2019/04/globetrotting-businesses-beware-data-privacy-abroad-question-risk/" TargetMode="External"/><Relationship Id="rId2290" Type="http://schemas.openxmlformats.org/officeDocument/2006/relationships/hyperlink" Target="https://blog.malwarebytes.com/threat-analysis/2016/06/satana-ransomware/" TargetMode="External"/><Relationship Id="rId3134" Type="http://schemas.openxmlformats.org/officeDocument/2006/relationships/hyperlink" Target="https://nakedsecurity.sophos.com/2019/08/12/monday-review-the-hot-23-stories-of-the-week-31/" TargetMode="External"/><Relationship Id="rId3341" Type="http://schemas.openxmlformats.org/officeDocument/2006/relationships/hyperlink" Target="https://blog.malwarebytes.com/how-tos-2/2019/11/cybersecurity-for-journalists-how-to-defeat-threat-actors-and-defend-freedom-of-the-press/" TargetMode="External"/><Relationship Id="rId262" Type="http://schemas.openxmlformats.org/officeDocument/2006/relationships/hyperlink" Target="https://securingtomorrow.mcafee.com/other-blogs/mcafee-labs/lazarus-cybercrime-group-moves-to-mobile/" TargetMode="External"/><Relationship Id="rId2150" Type="http://schemas.openxmlformats.org/officeDocument/2006/relationships/hyperlink" Target="https://www.carbonblack.com/2019/01/07/how-cb-liveops-helps-with-it-hygiene/" TargetMode="External"/><Relationship Id="rId3201" Type="http://schemas.openxmlformats.org/officeDocument/2006/relationships/hyperlink" Target="https://www.mcafee.com/blogs/consumer/mobile-and-iot-security/four-surprising-mobile-threats/?hilite=%27google%27%2C%27malicious%27" TargetMode="External"/><Relationship Id="rId122" Type="http://schemas.openxmlformats.org/officeDocument/2006/relationships/hyperlink" Target="https://www.welivesecurity.com/2016/01/18/security-review-blackenergy-internet-explorer-fitbit/" TargetMode="External"/><Relationship Id="rId2010" Type="http://schemas.openxmlformats.org/officeDocument/2006/relationships/hyperlink" Target="https://securingtomorrow.mcafee.com/consumer/webadvisor-cryptojacking-blocker/" TargetMode="External"/><Relationship Id="rId1569" Type="http://schemas.openxmlformats.org/officeDocument/2006/relationships/hyperlink" Target="https://blog.malwarebytes.com/cybercrime/2018/04/perspectives-on-russian-hacking/" TargetMode="External"/><Relationship Id="rId2967" Type="http://schemas.openxmlformats.org/officeDocument/2006/relationships/hyperlink" Target="https://securelist.com/kaspersky-security-bulletin-predictions-for-2017/76660/" TargetMode="External"/><Relationship Id="rId4182" Type="http://schemas.openxmlformats.org/officeDocument/2006/relationships/hyperlink" Target="https://www.fortinet.com/blog/threat-research/new-variant-of-ursnif-continuously-targeting-italy" TargetMode="External"/><Relationship Id="rId939" Type="http://schemas.openxmlformats.org/officeDocument/2006/relationships/hyperlink" Target="https://www.kaspersky.com/blog/file-sharing-affiliate-programs/23413/" TargetMode="External"/><Relationship Id="rId1776" Type="http://schemas.openxmlformats.org/officeDocument/2006/relationships/hyperlink" Target="https://www.welivesecurity.com/2016/03/07/new-mac-ransomware-appears-keranger-spread-via-transmission-app/" TargetMode="External"/><Relationship Id="rId1983" Type="http://schemas.openxmlformats.org/officeDocument/2006/relationships/hyperlink" Target="https://nakedsecurity.sophos.com/2019/01/14/usb-c-authentication-sounds-great-so-why-are-people-worried/" TargetMode="External"/><Relationship Id="rId2827" Type="http://schemas.openxmlformats.org/officeDocument/2006/relationships/hyperlink" Target="https://securelist.com/it-threat-evolution-q3-2017/83076/" TargetMode="External"/><Relationship Id="rId4042" Type="http://schemas.openxmlformats.org/officeDocument/2006/relationships/hyperlink" Target="https://www.welivesecurity.com/2020/09/21/mozilla-fixes-flaw-let-attackers-hijack-firefox-android-wifi/" TargetMode="External"/><Relationship Id="rId68" Type="http://schemas.openxmlformats.org/officeDocument/2006/relationships/hyperlink" Target="https://www.welivesecurity.com/2018/10/24/banking-trojans-continue-surface-google-play/" TargetMode="External"/><Relationship Id="rId1429" Type="http://schemas.openxmlformats.org/officeDocument/2006/relationships/hyperlink" Target="https://blog.malwarebytes.com/101/2017/08/back-school-cybersecurity-tips-parents-kids/" TargetMode="External"/><Relationship Id="rId1636" Type="http://schemas.openxmlformats.org/officeDocument/2006/relationships/hyperlink" Target="https://blog.malwarebytes.com/101/2018/04/the-internet-of-everything-and-digital-privacy-what-you-need-to-know/" TargetMode="External"/><Relationship Id="rId1843" Type="http://schemas.openxmlformats.org/officeDocument/2006/relationships/hyperlink" Target="https://blog.malwarebytes.com/threat-analysis/2017/04/new-osx-dok-malware-intercepts-web-traffic/" TargetMode="External"/><Relationship Id="rId1703" Type="http://schemas.openxmlformats.org/officeDocument/2006/relationships/hyperlink" Target="https://nakedsecurity.sophos.com/2017/02/03/pacemaker-data-used-to-help-indict-alleged-arsonist/" TargetMode="External"/><Relationship Id="rId1910" Type="http://schemas.openxmlformats.org/officeDocument/2006/relationships/hyperlink" Target="https://nakedsecurity.sophos.com/2018/07/27/help-us-bring-a-smile-to-a-sysadmins-dial/" TargetMode="External"/><Relationship Id="rId3668" Type="http://schemas.openxmlformats.org/officeDocument/2006/relationships/hyperlink" Target="https://www.welivesecurity.com/2020/03/19/security-flaws-found-in-popular-password-managers/" TargetMode="External"/><Relationship Id="rId3875" Type="http://schemas.openxmlformats.org/officeDocument/2006/relationships/hyperlink" Target="https://www.trendmicro.com/en_us/research/20/f/new-tekya-ad-fraud-found-on-google-play.html" TargetMode="External"/><Relationship Id="rId589" Type="http://schemas.openxmlformats.org/officeDocument/2006/relationships/hyperlink" Target="https://www.symantec.com/blogs/threat-intelligence/latest-intelligence-february-2018" TargetMode="External"/><Relationship Id="rId796" Type="http://schemas.openxmlformats.org/officeDocument/2006/relationships/hyperlink" Target="https://blog.malwarebytes.com/cybercrime/2017/11/new-trojan-malware-discovered-google-play/" TargetMode="External"/><Relationship Id="rId2477" Type="http://schemas.openxmlformats.org/officeDocument/2006/relationships/hyperlink" Target="https://blog.malwarebytes.com/security-world/week-in-security/2017/12/week-in-security-december-11-december-17/" TargetMode="External"/><Relationship Id="rId2684" Type="http://schemas.openxmlformats.org/officeDocument/2006/relationships/hyperlink" Target="https://blog.malwarebytes.com/cybercrime/2019/04/electrum-bitcoin-wallets-under-siege/" TargetMode="External"/><Relationship Id="rId3528" Type="http://schemas.openxmlformats.org/officeDocument/2006/relationships/hyperlink" Target="https://www.mcafee.com/blogs/languages/espanol/consejos-para-proteger-los-ordenadores-de-los-usuarios-de-whatsapp/?hilite=%27android%27%2C%27malware%27" TargetMode="External"/><Relationship Id="rId3735" Type="http://schemas.openxmlformats.org/officeDocument/2006/relationships/hyperlink" Target="https://www.mcafee.com/blogs/languages/portugues/como-os-hackers-invadem-telefones-e-como-posso-evitar-isso/?hilite=%27play%27%2C%27store%27%2C%27malware%27" TargetMode="External"/><Relationship Id="rId449" Type="http://schemas.openxmlformats.org/officeDocument/2006/relationships/hyperlink" Target="https://nakedsecurity.sophos.com/2018/05/17/cias-vault-7-mega-leak-was-an-inside-job-claims-fbi/" TargetMode="External"/><Relationship Id="rId656" Type="http://schemas.openxmlformats.org/officeDocument/2006/relationships/hyperlink" Target="https://blog.malwarebytes.com/cybercrime/2017/11/chrome-declares-war-unwanted-redirects/" TargetMode="External"/><Relationship Id="rId863" Type="http://schemas.openxmlformats.org/officeDocument/2006/relationships/hyperlink" Target="https://www.welivesecurity.com/2017/03/30/carbon-paper-peering-turlas-second-stage-backdoor/" TargetMode="External"/><Relationship Id="rId1079" Type="http://schemas.openxmlformats.org/officeDocument/2006/relationships/hyperlink" Target="https://securingtomorrow.mcafee.com/consumer/consumer-threat-notices/what-is-machine-learning/" TargetMode="External"/><Relationship Id="rId1286" Type="http://schemas.openxmlformats.org/officeDocument/2006/relationships/hyperlink" Target="https://nakedsecurity.sophos.com/2016/09/12/monday-review-the-hot-18-stories-of-the-week-7/" TargetMode="External"/><Relationship Id="rId1493" Type="http://schemas.openxmlformats.org/officeDocument/2006/relationships/hyperlink" Target="https://www.sentinelone.com/blog/sentinelone-receives-silver-certification-opswat-2/" TargetMode="External"/><Relationship Id="rId2337" Type="http://schemas.openxmlformats.org/officeDocument/2006/relationships/hyperlink" Target="https://www.pandasecurity.com/mediacenter/mobile-security/tinder-account-hacked/" TargetMode="External"/><Relationship Id="rId2544" Type="http://schemas.openxmlformats.org/officeDocument/2006/relationships/hyperlink" Target="https://blog.trendmicro.com/trendlabs-security-intelligence/new-killdisk-variant-hits-latin-american-financial-organizations-again/" TargetMode="External"/><Relationship Id="rId2891" Type="http://schemas.openxmlformats.org/officeDocument/2006/relationships/hyperlink" Target="https://securelist.com/spam-and-phishing-in-q1-2016/74682/" TargetMode="External"/><Relationship Id="rId3942" Type="http://schemas.openxmlformats.org/officeDocument/2006/relationships/hyperlink" Target="https://blog.malwarebytes.com/threat-analysis/2020/07/chinese-apt-group-targets-india-and-hong-kong-using-new-variant-of-mgbot-malware/" TargetMode="External"/><Relationship Id="rId309" Type="http://schemas.openxmlformats.org/officeDocument/2006/relationships/hyperlink" Target="https://securingtomorrow.mcafee.com/consumer/mobile-and-iot-security/faketoken-attack/" TargetMode="External"/><Relationship Id="rId516" Type="http://schemas.openxmlformats.org/officeDocument/2006/relationships/hyperlink" Target="https://nakedsecurity.sophos.com/2016/09/13/how-google-play-tracks-you-even-if-your-other-apps-dont/" TargetMode="External"/><Relationship Id="rId1146" Type="http://schemas.openxmlformats.org/officeDocument/2006/relationships/hyperlink" Target="https://www.pandasecurity.com/mediacenter/technology/new-sneaky-tracking-technique/" TargetMode="External"/><Relationship Id="rId2751" Type="http://schemas.openxmlformats.org/officeDocument/2006/relationships/hyperlink" Target="https://nakedsecurity.sophos.com/2019/06/12/june-patch-tuesday-sees-critical-adobe-flash-player-bug-fix/" TargetMode="External"/><Relationship Id="rId3802" Type="http://schemas.openxmlformats.org/officeDocument/2006/relationships/hyperlink" Target="https://www.mcafee.com/blogs/languages/italia/whatsapp-i-messaggi-privati-lo-sono-veramente/?hilite=%27android%27%2C%27malware%27" TargetMode="External"/><Relationship Id="rId723" Type="http://schemas.openxmlformats.org/officeDocument/2006/relationships/hyperlink" Target="https://blog.malwarebytes.com/cybercrime/2017/10/more-trouble-in-google-play-land/" TargetMode="External"/><Relationship Id="rId930" Type="http://schemas.openxmlformats.org/officeDocument/2006/relationships/hyperlink" Target="https://www.fortinet.com/blog/business-and-technology/achieving-complete-visibility-in-aws-with-fortisiem-security-incident-and-event-management.html" TargetMode="External"/><Relationship Id="rId1006" Type="http://schemas.openxmlformats.org/officeDocument/2006/relationships/hyperlink" Target="https://blog.malwarebytes.com/cybercrime/2016/01/websearcher-pup-applies-proxy-lockdown/" TargetMode="External"/><Relationship Id="rId1353" Type="http://schemas.openxmlformats.org/officeDocument/2006/relationships/hyperlink" Target="https://blog.trendmicro.com/trendlabs-security-intelligence/new-emotet-hijacks-windows-api-evades-sandbox-analysis/" TargetMode="External"/><Relationship Id="rId1560" Type="http://schemas.openxmlformats.org/officeDocument/2006/relationships/hyperlink" Target="https://www.symantec.com/blogs/threat-intelligence/wmic-download-malware" TargetMode="External"/><Relationship Id="rId2404" Type="http://schemas.openxmlformats.org/officeDocument/2006/relationships/hyperlink" Target="https://www.kaspersky.com/blog/cloak-and-dagger-attack/16960/" TargetMode="External"/><Relationship Id="rId2611" Type="http://schemas.openxmlformats.org/officeDocument/2006/relationships/hyperlink" Target="https://nakedsecurity.sophos.com/2018/11/02/googles-stealthy-sign-in-sentry-can-pick-up-pilfered-passwords/" TargetMode="External"/><Relationship Id="rId1213" Type="http://schemas.openxmlformats.org/officeDocument/2006/relationships/hyperlink" Target="https://nakedsecurity.sophos.com/2017/03/15/security-chiefs-join-the-chorus-of-concern-about-shoddy-iot-devices/" TargetMode="External"/><Relationship Id="rId1420" Type="http://schemas.openxmlformats.org/officeDocument/2006/relationships/hyperlink" Target="https://blog.malwarebytes.com/cybercrime/2016/06/trojan-clickers-gaze-cast-upon-google-play-store/" TargetMode="External"/><Relationship Id="rId3178" Type="http://schemas.openxmlformats.org/officeDocument/2006/relationships/hyperlink" Target="https://blog.malwarebytes.com/a-week-in-security/2019/08/a-week-in-security-august-19-25/" TargetMode="External"/><Relationship Id="rId3385" Type="http://schemas.openxmlformats.org/officeDocument/2006/relationships/hyperlink" Target="https://www.trendmicro.com/en_us/research/19/k/patched-gif-processing-vulnerability-cve-2019-11932-still-afflicts-multiple-mobile-apps.html" TargetMode="External"/><Relationship Id="rId3592" Type="http://schemas.openxmlformats.org/officeDocument/2006/relationships/hyperlink" Target="https://www.mcafee.com/blogs/other-blogs/mcafee-labs/multi-tricks-hiddenads-malware/?hilite=%27google%27%2C%27malicious%27" TargetMode="External"/><Relationship Id="rId2194" Type="http://schemas.openxmlformats.org/officeDocument/2006/relationships/hyperlink" Target="https://nakedsecurity.sophos.com/2019/01/04/dont-fall-victim-to-the-chromecast-hackers-heres-what-to-do/" TargetMode="External"/><Relationship Id="rId3038" Type="http://schemas.openxmlformats.org/officeDocument/2006/relationships/hyperlink" Target="https://blog.trendmicro.com/trendlabs-security-intelligence/various-google-play-beauty-camera-apps-sends-users-pornographic-content-redirects-them-to-phishing-websites-and-collects-their-pictures/" TargetMode="External"/><Relationship Id="rId3245" Type="http://schemas.openxmlformats.org/officeDocument/2006/relationships/hyperlink" Target="https://www.mcafee.com/blogs/consumer/solving-the-gamers-dilemma/?hilite=%27play%27%2C%27store%27%2C%27malware%27" TargetMode="External"/><Relationship Id="rId3452" Type="http://schemas.openxmlformats.org/officeDocument/2006/relationships/hyperlink" Target="https://blog.malwarebytes.com/threat-analysis/2019/12/new-evasion-techniques-found-in-web-skimmers/" TargetMode="External"/><Relationship Id="rId166" Type="http://schemas.openxmlformats.org/officeDocument/2006/relationships/hyperlink" Target="https://www.kaspersky.com/blog/porn-themed-threats-report/20891/" TargetMode="External"/><Relationship Id="rId373" Type="http://schemas.openxmlformats.org/officeDocument/2006/relationships/hyperlink" Target="https://unit42.paloaltonetworks.com/unit42-operation-blockbuster-goes-mobile/" TargetMode="External"/><Relationship Id="rId580" Type="http://schemas.openxmlformats.org/officeDocument/2006/relationships/hyperlink" Target="https://nakedsecurity.sophos.com/2017/04/04/latest-numbers-indicate-android-is-now-the-most-targeted-mobile-device/" TargetMode="External"/><Relationship Id="rId2054" Type="http://schemas.openxmlformats.org/officeDocument/2006/relationships/hyperlink" Target="https://www.symantec.com/blogs/threat-intelligence/asus-supply-chain-attack" TargetMode="External"/><Relationship Id="rId2261" Type="http://schemas.openxmlformats.org/officeDocument/2006/relationships/hyperlink" Target="https://www.fortinet.com/blog/threat-research/analysis-of-cve-2016-2414-out-of-bound-write-denial-of-service-vulnerability-in-android-minikin-library-1.html" TargetMode="External"/><Relationship Id="rId3105" Type="http://schemas.openxmlformats.org/officeDocument/2006/relationships/hyperlink" Target="https://www.sentinelone.com/blog/firewall-vulnerabilities-data-leaking-like-capital-one/" TargetMode="External"/><Relationship Id="rId3312" Type="http://schemas.openxmlformats.org/officeDocument/2006/relationships/hyperlink" Target="https://www.mcafee.com/blogs/other-blogs/mcafee-labs/mcafee-atr-analyzes-sodinokibi-aka-revil-ransomware-as-a-service-crescendo/?hilite=%27play%27%2C%27store%27%2C%27malicious%27" TargetMode="External"/><Relationship Id="rId233" Type="http://schemas.openxmlformats.org/officeDocument/2006/relationships/hyperlink" Target="https://securingtomorrow.mcafee.com/other-blogs/mcafee-labs/google-play-users-risk-a-yellow-card-with-android-foulgoal-a/" TargetMode="External"/><Relationship Id="rId440" Type="http://schemas.openxmlformats.org/officeDocument/2006/relationships/hyperlink" Target="https://nakedsecurity.sophos.com/2017/04/12/malware-sir-jenkins-software-butler-tool-gets-many-security-fixes/" TargetMode="External"/><Relationship Id="rId1070" Type="http://schemas.openxmlformats.org/officeDocument/2006/relationships/hyperlink" Target="https://securingtomorrow.mcafee.com/consumer/consumer-threat-notices/scammers-abuse-google-alerts/" TargetMode="External"/><Relationship Id="rId2121" Type="http://schemas.openxmlformats.org/officeDocument/2006/relationships/hyperlink" Target="https://www.carbonblack.com/2019/02/12/tau-threat-intelligence-notification-new-macos-malware-variant-of-shlayer-osx-discovered/" TargetMode="External"/><Relationship Id="rId300" Type="http://schemas.openxmlformats.org/officeDocument/2006/relationships/hyperlink" Target="https://securingtomorrow.mcafee.com/consumer/consumer-threat-notices/fake-wannacry-protection-apps-hit-google-play-store/" TargetMode="External"/><Relationship Id="rId4086" Type="http://schemas.openxmlformats.org/officeDocument/2006/relationships/hyperlink" Target="https://blog.malwarebytes.com/malwarebytes-news/2020/10/hp-printer-issue-on-mac/" TargetMode="External"/><Relationship Id="rId1887" Type="http://schemas.openxmlformats.org/officeDocument/2006/relationships/hyperlink" Target="https://nakedsecurity.sophos.com/2016/08/16/us-hotels-hit-by-payment-card-slurping-malware/" TargetMode="External"/><Relationship Id="rId2938" Type="http://schemas.openxmlformats.org/officeDocument/2006/relationships/hyperlink" Target="https://securelist.com/the-banker-that-encrypted-files/76913/" TargetMode="External"/><Relationship Id="rId1747" Type="http://schemas.openxmlformats.org/officeDocument/2006/relationships/hyperlink" Target="https://www.welivesecurity.com/2018/11/05/malware-1980s-brain-virus-morris-worm/" TargetMode="External"/><Relationship Id="rId1954" Type="http://schemas.openxmlformats.org/officeDocument/2006/relationships/hyperlink" Target="https://blog.malwarebytes.com/101/2019/05/the-top-six-takeaways-for-user-privacy/" TargetMode="External"/><Relationship Id="rId4153" Type="http://schemas.openxmlformats.org/officeDocument/2006/relationships/hyperlink" Target="https://www.mcafee.com/blogs/consumer/consumer-threat-notices/adrozek-malware-is-wreaking-havoc-on-web-browsers-how-to-stay-protected/?hilite=%27google%27%2C%27malicious%27" TargetMode="External"/><Relationship Id="rId39" Type="http://schemas.openxmlformats.org/officeDocument/2006/relationships/hyperlink" Target="https://www.welivesecurity.com/2017/12/11/banking-malware-targets-polish-banks/" TargetMode="External"/><Relationship Id="rId1607" Type="http://schemas.openxmlformats.org/officeDocument/2006/relationships/hyperlink" Target="https://blog.malwarebytes.com/cybercrime/2016/02/the-phishy-accountant-something-doesnt-add-up/" TargetMode="External"/><Relationship Id="rId1814" Type="http://schemas.openxmlformats.org/officeDocument/2006/relationships/hyperlink" Target="https://securingtomorrow.mcafee.com/consumer/family-safety/dont-let-the-grinch-hack-your-christmas/" TargetMode="External"/><Relationship Id="rId4013" Type="http://schemas.openxmlformats.org/officeDocument/2006/relationships/hyperlink" Target="https://www.mcafee.com/blogs/enterprise/endpoint-security/why-ransomware-targets-no-longer-need-to-wind-up-as-ransomware-victims/?hilite=%27play%27%2C%27store%27%2C%27malicious%27" TargetMode="External"/><Relationship Id="rId3779" Type="http://schemas.openxmlformats.org/officeDocument/2006/relationships/hyperlink" Target="https://www.sentinelone.com/blog/mbrlocker-wiper-malware-destructive-pranks-are-no-joke-for-victims/" TargetMode="External"/><Relationship Id="rId2588" Type="http://schemas.openxmlformats.org/officeDocument/2006/relationships/hyperlink" Target="https://nakedsecurity.sophos.com/2018/08/24/dnc-spearphishing-attack-was-actually-a-test/" TargetMode="External"/><Relationship Id="rId3986" Type="http://schemas.openxmlformats.org/officeDocument/2006/relationships/hyperlink" Target="https://labs.sentinelone.com/agent-tesla-old-rat-uses-new-tricks-to-stay-on-top/" TargetMode="External"/><Relationship Id="rId1397" Type="http://schemas.openxmlformats.org/officeDocument/2006/relationships/hyperlink" Target="https://www.welivesecurity.com/2018/07/04/vacation-five-things-before-you-leave/" TargetMode="External"/><Relationship Id="rId2795" Type="http://schemas.openxmlformats.org/officeDocument/2006/relationships/hyperlink" Target="https://blog.malwarebytes.com/stalkerware/2019/07/helping-survivors-of-domestic-abuse-what-to-do-when-you-find-stalkerware/" TargetMode="External"/><Relationship Id="rId3639" Type="http://schemas.openxmlformats.org/officeDocument/2006/relationships/hyperlink" Target="https://blog.malwarebytes.com/threat-analysis/2020/03/rocket-loader-skimmer-impersonates-cloudflare-library-in-clever-scheme/" TargetMode="External"/><Relationship Id="rId3846" Type="http://schemas.openxmlformats.org/officeDocument/2006/relationships/hyperlink" Target="https://nakedsecurity.sophos.com/2020/05/20/beware-of-emails-with-horrible-charts-about-covid-19/" TargetMode="External"/><Relationship Id="rId767" Type="http://schemas.openxmlformats.org/officeDocument/2006/relationships/hyperlink" Target="https://blog.malwarebytes.com/cybercrime/2016/10/mobile-menace-monday-youve-been-infected-or-have-you/" TargetMode="External"/><Relationship Id="rId974" Type="http://schemas.openxmlformats.org/officeDocument/2006/relationships/hyperlink" Target="https://blog.malwarebytes.com/malwarebytes-news/2018/02/tech-support-scammers-find-new-way-jam-google-chrome/" TargetMode="External"/><Relationship Id="rId2448" Type="http://schemas.openxmlformats.org/officeDocument/2006/relationships/hyperlink" Target="https://blog.trendmicro.com/trendlabs-security-intelligence/eitest-campaign-uses-tech-support-scams-deliver-coinhives-monero-miner/" TargetMode="External"/><Relationship Id="rId2655" Type="http://schemas.openxmlformats.org/officeDocument/2006/relationships/hyperlink" Target="https://www.welivesecurity.com/2019/02/18/smoke-damage-and-hard-drives/" TargetMode="External"/><Relationship Id="rId2862" Type="http://schemas.openxmlformats.org/officeDocument/2006/relationships/hyperlink" Target="https://securelist.com/spam-and-phishing-in-q3-2018/88686/" TargetMode="External"/><Relationship Id="rId3706" Type="http://schemas.openxmlformats.org/officeDocument/2006/relationships/hyperlink" Target="https://nakedsecurity.sophos.com/2020/03/31/dharma-ransomware-source-code-on-sale-for-2000/" TargetMode="External"/><Relationship Id="rId3913" Type="http://schemas.openxmlformats.org/officeDocument/2006/relationships/hyperlink" Target="https://nakedsecurity.sophos.com/2020/06/29/beware-secure-dns-scam-targeting-website-owners-and-bloggers/" TargetMode="External"/><Relationship Id="rId627" Type="http://schemas.openxmlformats.org/officeDocument/2006/relationships/hyperlink" Target="https://www.fortinet.com/blog/threat-research/deep-analysis-of-android-rootnik-malware-using-advanced-anti-debug-and-anti-hook-part-ii-analysis-of-the-scope-of-java.html" TargetMode="External"/><Relationship Id="rId834" Type="http://schemas.openxmlformats.org/officeDocument/2006/relationships/hyperlink" Target="https://www.welivesecurity.com/2018/11/08/cyber-insurance-question/" TargetMode="External"/><Relationship Id="rId1257" Type="http://schemas.openxmlformats.org/officeDocument/2006/relationships/hyperlink" Target="https://nakedsecurity.sophos.com/2018/06/27/safer-hops-for-email-effs-plan-to-cut-down-on-email-snooping/" TargetMode="External"/><Relationship Id="rId1464" Type="http://schemas.openxmlformats.org/officeDocument/2006/relationships/hyperlink" Target="https://nakedsecurity.sophos.com/2016/01/07/power-grids-alarming-alarms-and-penguin-packing-game-consoles-chet-chat-podcast-226/" TargetMode="External"/><Relationship Id="rId1671" Type="http://schemas.openxmlformats.org/officeDocument/2006/relationships/hyperlink" Target="https://www.carbonblack.com/2018/11/29/partner-perspectives-notes-from-the-field-extending-carbon-black-visibility-to-undetected-malware/" TargetMode="External"/><Relationship Id="rId2308" Type="http://schemas.openxmlformats.org/officeDocument/2006/relationships/hyperlink" Target="https://www.fortinet.com/blog/threat-research/black-hat-us-2016-wraps-up.html" TargetMode="External"/><Relationship Id="rId2515" Type="http://schemas.openxmlformats.org/officeDocument/2006/relationships/hyperlink" Target="https://blog.malwarebytes.com/101/2018/03/investors-raise-concerns-about-smartphone-addiction-apple-responds-with-families-page/" TargetMode="External"/><Relationship Id="rId2722" Type="http://schemas.openxmlformats.org/officeDocument/2006/relationships/hyperlink" Target="https://nakedsecurity.sophos.com/2019/05/28/google-protected-mobile-browsers-left-open-to-phishing-attacks-for-over-a-year/" TargetMode="External"/><Relationship Id="rId901" Type="http://schemas.openxmlformats.org/officeDocument/2006/relationships/hyperlink" Target="https://www.fortinet.com/blog/threat-research/evasive-malware-campaign-abuses-free-cloud-service-targets-korean-speakers.html" TargetMode="External"/><Relationship Id="rId1117" Type="http://schemas.openxmlformats.org/officeDocument/2006/relationships/hyperlink" Target="https://unit42.paloaltonetworks.com/unit42-new-wine-old-bottle-new-azorult-variant-found-findmyname-campaign-using-fallout-exploit-kit/" TargetMode="External"/><Relationship Id="rId1324" Type="http://schemas.openxmlformats.org/officeDocument/2006/relationships/hyperlink" Target="https://blog.trendmicro.com/trendlabs-security-intelligence/outlaw-group-distributes-botnet-for-cryptocurrency-mining-scanning-and-brute-force/" TargetMode="External"/><Relationship Id="rId1531" Type="http://schemas.openxmlformats.org/officeDocument/2006/relationships/hyperlink" Target="https://www.symantec.com/blogs/threat-intelligence/microsoft-patch-tuesday-august-2018" TargetMode="External"/><Relationship Id="rId30" Type="http://schemas.openxmlformats.org/officeDocument/2006/relationships/hyperlink" Target="https://www.welivesecurity.com/2017/07/25/malware-found-lurking-behind-every-app-alternative-android-store/" TargetMode="External"/><Relationship Id="rId3289" Type="http://schemas.openxmlformats.org/officeDocument/2006/relationships/hyperlink" Target="https://www.fortinet.com/blog/threat-research/new-golang-ransomware-targeting-linux-systems" TargetMode="External"/><Relationship Id="rId3496" Type="http://schemas.openxmlformats.org/officeDocument/2006/relationships/hyperlink" Target="https://www.sentinelone.com/blog/scripting-macs-with-malice-how-shlayer-and-other-malware-installers-infect-macos/" TargetMode="External"/><Relationship Id="rId2098" Type="http://schemas.openxmlformats.org/officeDocument/2006/relationships/hyperlink" Target="https://www.carbonblack.com/2019/03/21/cybersecurity-teardown-using-hash-values/" TargetMode="External"/><Relationship Id="rId3149" Type="http://schemas.openxmlformats.org/officeDocument/2006/relationships/hyperlink" Target="https://nakedsecurity.sophos.com/2019/08/16/iphone-holes-and-android-malware-how-to-keep-your-phone-safe/" TargetMode="External"/><Relationship Id="rId3356" Type="http://schemas.openxmlformats.org/officeDocument/2006/relationships/hyperlink" Target="https://nakedsecurity.sophos.com/2019/11/08/leak-of-4000-facebook-documents-heaps-more-trouble-on-internet-giant/" TargetMode="External"/><Relationship Id="rId3563" Type="http://schemas.openxmlformats.org/officeDocument/2006/relationships/hyperlink" Target="https://nakedsecurity.sophos.com/2020/02/24/kidsguard-stalkerware-leaks-data-on-secretly-surveilled-victims/" TargetMode="External"/><Relationship Id="rId277" Type="http://schemas.openxmlformats.org/officeDocument/2006/relationships/hyperlink" Target="https://securingtomorrow.mcafee.com/consumer/consumer-threat-notices/why-you-need-to-know-cryptojacking/" TargetMode="External"/><Relationship Id="rId484" Type="http://schemas.openxmlformats.org/officeDocument/2006/relationships/hyperlink" Target="https://nakedsecurity.sophos.com/2017/11/13/monday-review-the-hot-21-stories-of-the-week-23/" TargetMode="External"/><Relationship Id="rId2165" Type="http://schemas.openxmlformats.org/officeDocument/2006/relationships/hyperlink" Target="https://www.carbonblack.com/2019/04/23/partner-perspectives-blending-analytics-with-endpoint-detection-and-response-better-defends-the-modern-worker/" TargetMode="External"/><Relationship Id="rId3009" Type="http://schemas.openxmlformats.org/officeDocument/2006/relationships/hyperlink" Target="https://securelist.com/lurk-banker-trojan-exclusively-for-russia/75040/" TargetMode="External"/><Relationship Id="rId3216" Type="http://schemas.openxmlformats.org/officeDocument/2006/relationships/hyperlink" Target="https://nakedsecurity.sophos.com/2019/09/05/author-of-record-setting-iot-botnets-pleads-guilty/" TargetMode="External"/><Relationship Id="rId3770" Type="http://schemas.openxmlformats.org/officeDocument/2006/relationships/hyperlink" Target="https://www.mcafee.com/blogs/languages/francais/comment-les-pirates-informatiques-piratent-ils-les-telephones/?hilite=%27android%27%2C%27malware%27" TargetMode="External"/><Relationship Id="rId137" Type="http://schemas.openxmlformats.org/officeDocument/2006/relationships/hyperlink" Target="https://www.kaspersky.com/blog/man-in-the-disk/23622/" TargetMode="External"/><Relationship Id="rId344" Type="http://schemas.openxmlformats.org/officeDocument/2006/relationships/hyperlink" Target="https://unit42.paloaltonetworks.com/pirated-ios-app-stores-client-successfully-evaded-apple-ios-code-review/" TargetMode="External"/><Relationship Id="rId691" Type="http://schemas.openxmlformats.org/officeDocument/2006/relationships/hyperlink" Target="https://blog.malwarebytes.com/security-world/2016/11/a-week-in-security-oct-30-nov-05/" TargetMode="External"/><Relationship Id="rId2025" Type="http://schemas.openxmlformats.org/officeDocument/2006/relationships/hyperlink" Target="https://www.sentinelone.com/blog/32-security-reasons-to-move-to-windows-10/" TargetMode="External"/><Relationship Id="rId2372" Type="http://schemas.openxmlformats.org/officeDocument/2006/relationships/hyperlink" Target="https://blog.malwarebytes.com/threat-analysis/2017/03/spora-ransomware/" TargetMode="External"/><Relationship Id="rId3423" Type="http://schemas.openxmlformats.org/officeDocument/2006/relationships/hyperlink" Target="https://blog.malwarebytes.com/iot/2019/12/the-little-known-ways-mobile-device-sensors-can-be-exploited-by-cybercriminals/" TargetMode="External"/><Relationship Id="rId3630" Type="http://schemas.openxmlformats.org/officeDocument/2006/relationships/hyperlink" Target="https://nakedsecurity.sophos.com/2020/03/09/now-you-need-a-notarized-document-to-get-a-gov-domain/" TargetMode="External"/><Relationship Id="rId551" Type="http://schemas.openxmlformats.org/officeDocument/2006/relationships/hyperlink" Target="https://nakedsecurity.sophos.com/2018/10/30/gov-worker-visits-9k-porn-sites-without-protection-spreads-infection/" TargetMode="External"/><Relationship Id="rId1181" Type="http://schemas.openxmlformats.org/officeDocument/2006/relationships/hyperlink" Target="https://www.sentinelone.com/blog/announcing-sentinelone-2-0-version/" TargetMode="External"/><Relationship Id="rId2232" Type="http://schemas.openxmlformats.org/officeDocument/2006/relationships/hyperlink" Target="https://nakedsecurity.sophos.com/2016/02/09/innocent-chrome-game-used-as-cover-for-many-tentacled-android-invader/" TargetMode="External"/><Relationship Id="rId204" Type="http://schemas.openxmlformats.org/officeDocument/2006/relationships/hyperlink" Target="https://www.kaspersky.com/blog/wiseid-kaspersky/15192/" TargetMode="External"/><Relationship Id="rId411" Type="http://schemas.openxmlformats.org/officeDocument/2006/relationships/hyperlink" Target="https://www.pandasecurity.com/mediacenter/news/facebook-users-whatsapp/" TargetMode="External"/><Relationship Id="rId1041" Type="http://schemas.openxmlformats.org/officeDocument/2006/relationships/hyperlink" Target="https://blog.malwarebytes.com/security-world/technology/2018/08/explained-what-is-big-data/" TargetMode="External"/><Relationship Id="rId1998" Type="http://schemas.openxmlformats.org/officeDocument/2006/relationships/hyperlink" Target="https://unit42.paloaltonetworks.com/dont-panic-podcast-watering-hole-attacks/" TargetMode="External"/><Relationship Id="rId1858" Type="http://schemas.openxmlformats.org/officeDocument/2006/relationships/hyperlink" Target="https://www.fortinet.com/blog/business-and-technology/fortinet-announces-enhancements-to-our-security-services-portfol.html" TargetMode="External"/><Relationship Id="rId4057" Type="http://schemas.openxmlformats.org/officeDocument/2006/relationships/hyperlink" Target="https://www.pandasecurity.com/en/mediacenter/mobile-news/joker-malware/" TargetMode="External"/><Relationship Id="rId2909" Type="http://schemas.openxmlformats.org/officeDocument/2006/relationships/hyperlink" Target="https://securelist.com/attacks-on-industrial-enterprises-using-rms-and-teamviewer/87104/" TargetMode="External"/><Relationship Id="rId3073" Type="http://schemas.openxmlformats.org/officeDocument/2006/relationships/hyperlink" Target="https://www.sentinelone.com/blog/what-is-osint-how-is-it-used/" TargetMode="External"/><Relationship Id="rId3280" Type="http://schemas.openxmlformats.org/officeDocument/2006/relationships/hyperlink" Target="https://labs.sentinelone.com/fin7-malware-chain-from-office-macro-malware-to-lightweight-js-loader/" TargetMode="External"/><Relationship Id="rId4124" Type="http://schemas.openxmlformats.org/officeDocument/2006/relationships/hyperlink" Target="https://blog.malwarebytes.com/mac/2020/11/apple-security-hampers-detection-of-unwanted-programs/" TargetMode="External"/><Relationship Id="rId1718" Type="http://schemas.openxmlformats.org/officeDocument/2006/relationships/hyperlink" Target="https://nakedsecurity.sophos.com/2017/01/17/italian-pair-arrested-over-alleged-hack-of-cardinals-and-masons/" TargetMode="External"/><Relationship Id="rId1925" Type="http://schemas.openxmlformats.org/officeDocument/2006/relationships/hyperlink" Target="https://www.kaspersky.com/blog/mac-malware-again/11511/" TargetMode="External"/><Relationship Id="rId3140" Type="http://schemas.openxmlformats.org/officeDocument/2006/relationships/hyperlink" Target="https://blog.malwarebytes.com/privacy-2/2019/08/data-and-device-security-domestic-abuse-survivors/" TargetMode="External"/><Relationship Id="rId2699" Type="http://schemas.openxmlformats.org/officeDocument/2006/relationships/hyperlink" Target="https://blog.trendmicro.com/trendlabs-security-intelligence/mays-patch-tuesday-include-fixes-for-wormable-flaw-in-windows-xp-zero-day-vulnerability/" TargetMode="External"/><Relationship Id="rId3000" Type="http://schemas.openxmlformats.org/officeDocument/2006/relationships/hyperlink" Target="https://securelist.com/atmzombie-banking-trojan-in-israeli-waters/73866/" TargetMode="External"/><Relationship Id="rId3957" Type="http://schemas.openxmlformats.org/officeDocument/2006/relationships/hyperlink" Target="https://www.mcafee.com/blogs/consumer/can-macs-get-viruses/?hilite=%27play%27%2C%27store%27%2C%27malicious%27" TargetMode="External"/><Relationship Id="rId878" Type="http://schemas.openxmlformats.org/officeDocument/2006/relationships/hyperlink" Target="https://www.welivesecurity.com/2016/06/07/infrastructure-attacks-next-generation/" TargetMode="External"/><Relationship Id="rId2559" Type="http://schemas.openxmlformats.org/officeDocument/2006/relationships/hyperlink" Target="https://www.welivesecurity.com/2018/07/02/principle-least-privilege-strategy/" TargetMode="External"/><Relationship Id="rId2766" Type="http://schemas.openxmlformats.org/officeDocument/2006/relationships/hyperlink" Target="https://blog.trendmicro.com/trendlabs-security-intelligence/mobile-cyberespionage-campaign-bouncing-golf-affects-middle-east/" TargetMode="External"/><Relationship Id="rId2973" Type="http://schemas.openxmlformats.org/officeDocument/2006/relationships/hyperlink" Target="https://securelist.com/spam-and-phishing-in-q1-2017/78221/" TargetMode="External"/><Relationship Id="rId3817" Type="http://schemas.openxmlformats.org/officeDocument/2006/relationships/hyperlink" Target="https://www.mcafee.com/blogs/other-blogs/mcafee-labs/tales-from-the-trenches-a-lockbit-ransomware-story/?hilite=%27play%27%2C%27store%27%2C%27malicious%27" TargetMode="External"/><Relationship Id="rId738" Type="http://schemas.openxmlformats.org/officeDocument/2006/relationships/hyperlink" Target="https://blog.malwarebytes.com/threat-analysis/2016/01/rogue-google-chrome-extension-spies-on-you/" TargetMode="External"/><Relationship Id="rId945" Type="http://schemas.openxmlformats.org/officeDocument/2006/relationships/hyperlink" Target="https://www.kaspersky.com/blog/facebook-video-scam/11829/" TargetMode="External"/><Relationship Id="rId1368" Type="http://schemas.openxmlformats.org/officeDocument/2006/relationships/hyperlink" Target="https://blog.trendmicro.com/trendlabs-security-intelligence/mouseover-otlard-gootkit/" TargetMode="External"/><Relationship Id="rId1575" Type="http://schemas.openxmlformats.org/officeDocument/2006/relationships/hyperlink" Target="https://blog.malwarebytes.com/security-world/2016/10/a-week-in-security-oct-16-oct-22/" TargetMode="External"/><Relationship Id="rId1782" Type="http://schemas.openxmlformats.org/officeDocument/2006/relationships/hyperlink" Target="https://www.pandasecurity.com/mediacenter/malware/worms-vs-viruses-whats-difference/" TargetMode="External"/><Relationship Id="rId2419" Type="http://schemas.openxmlformats.org/officeDocument/2006/relationships/hyperlink" Target="https://blog.trendmicro.com/trendlabs-security-intelligence/android-backdoor-ghostctrl-can-silently-record-your-audio-video-and-more/" TargetMode="External"/><Relationship Id="rId2626" Type="http://schemas.openxmlformats.org/officeDocument/2006/relationships/hyperlink" Target="https://nakedsecurity.sophos.com/2018/12/03/faster-fuzzing-ferrets-out-42-fresh-zero-day-flaws/" TargetMode="External"/><Relationship Id="rId2833" Type="http://schemas.openxmlformats.org/officeDocument/2006/relationships/hyperlink" Target="https://securelist.com/in-cryptoland-trust-can-be-costly/86367/" TargetMode="External"/><Relationship Id="rId74" Type="http://schemas.openxmlformats.org/officeDocument/2006/relationships/hyperlink" Target="https://www.welivesecurity.com/2018/06/08/interred-internet-everything/" TargetMode="External"/><Relationship Id="rId805" Type="http://schemas.openxmlformats.org/officeDocument/2006/relationships/hyperlink" Target="https://blog.comodo.com/web-security/check-website-security-guide/" TargetMode="External"/><Relationship Id="rId1228" Type="http://schemas.openxmlformats.org/officeDocument/2006/relationships/hyperlink" Target="https://nakedsecurity.sophos.com/2018/03/27/3-of-facebooks-dumbest-hoaxes/" TargetMode="External"/><Relationship Id="rId1435" Type="http://schemas.openxmlformats.org/officeDocument/2006/relationships/hyperlink" Target="https://blog.malwarebytes.com/security-world/2018/04/a-week-in-security-march-26-april-01/" TargetMode="External"/><Relationship Id="rId1642" Type="http://schemas.openxmlformats.org/officeDocument/2006/relationships/hyperlink" Target="https://blog.malwarebytes.com/security-world/2018/02/week-security-january-29-february-04/" TargetMode="External"/><Relationship Id="rId2900" Type="http://schemas.openxmlformats.org/officeDocument/2006/relationships/hyperlink" Target="https://securelist.com/how-trojans-manipulate-google-play/75894/" TargetMode="External"/><Relationship Id="rId1502" Type="http://schemas.openxmlformats.org/officeDocument/2006/relationships/hyperlink" Target="https://www.welivesecurity.com/videos/week-security-tony-anscombe-6/" TargetMode="External"/><Relationship Id="rId388" Type="http://schemas.openxmlformats.org/officeDocument/2006/relationships/hyperlink" Target="https://www.pandasecurity.com/mediacenter/mobile-security/errors-to-avoid-downloading-apps/" TargetMode="External"/><Relationship Id="rId2069" Type="http://schemas.openxmlformats.org/officeDocument/2006/relationships/hyperlink" Target="https://blog.malwarebytes.com/101/2019/02/good-bots-bad-bots-friend-or-foe/" TargetMode="External"/><Relationship Id="rId3467" Type="http://schemas.openxmlformats.org/officeDocument/2006/relationships/hyperlink" Target="https://blog.malwarebytes.com/threat-spotlight/2020/01/threat-spotlight-phobos-ransomware-lives-up-to-its-name/" TargetMode="External"/><Relationship Id="rId3674" Type="http://schemas.openxmlformats.org/officeDocument/2006/relationships/hyperlink" Target="https://www.sentinelone.com/blog/enterprise-employees-11-things-you-should-never-do-at-work-or-home/" TargetMode="External"/><Relationship Id="rId3881" Type="http://schemas.openxmlformats.org/officeDocument/2006/relationships/hyperlink" Target="https://www.mcafee.com/blogs/other-blogs/mcafee-labs/ragnarlocker-ransomware-threatens-to-release-confidential-information/?hilite=%27google%27%2C%27malware%27" TargetMode="External"/><Relationship Id="rId595" Type="http://schemas.openxmlformats.org/officeDocument/2006/relationships/hyperlink" Target="https://www.symantec.com/blogs/threat-intelligence/inception-framework-hiding-behind-proxies" TargetMode="External"/><Relationship Id="rId2276" Type="http://schemas.openxmlformats.org/officeDocument/2006/relationships/hyperlink" Target="https://nakedsecurity.sophos.com/2016/05/26/why-you-cant-trust-things-you-cut-and-paste-from-web-pages/" TargetMode="External"/><Relationship Id="rId2483" Type="http://schemas.openxmlformats.org/officeDocument/2006/relationships/hyperlink" Target="https://www.endgame.com/blog/executive-blog/endgame-compatible-spectremeltdown-patches" TargetMode="External"/><Relationship Id="rId2690" Type="http://schemas.openxmlformats.org/officeDocument/2006/relationships/hyperlink" Target="https://securingtomorrow.mcafee.com/consumer/consumer-threat-notices/android-hotspot-app-exposure/" TargetMode="External"/><Relationship Id="rId3327" Type="http://schemas.openxmlformats.org/officeDocument/2006/relationships/hyperlink" Target="https://www.mcafee.com/blogs/other-blogs/mcafee-labs/using-expert-rules-in-ens-10-5-3-to-prevent-malicious-exploits/?hilite=%27google%27%2C%27malicious%27" TargetMode="External"/><Relationship Id="rId3534" Type="http://schemas.openxmlformats.org/officeDocument/2006/relationships/hyperlink" Target="https://www.mcafee.com/blogs/languages/francais/conseils-de-securite-pour-les-utilisateurs-de-whatsapp/?hilite=%27android%27%2C%27malware%27" TargetMode="External"/><Relationship Id="rId3741" Type="http://schemas.openxmlformats.org/officeDocument/2006/relationships/hyperlink" Target="https://www.mcafee.com/blogs/consumer/family-safety/how-to-stay-cyber-safe-while-social-distancing/?hilite=%27google%27%2C%27malicious%27" TargetMode="External"/><Relationship Id="rId248" Type="http://schemas.openxmlformats.org/officeDocument/2006/relationships/hyperlink" Target="https://securingtomorrow.mcafee.com/languages/espanol/todo-el-mundo-ama-las-selfies-incluyendo-el-malware/" TargetMode="External"/><Relationship Id="rId455" Type="http://schemas.openxmlformats.org/officeDocument/2006/relationships/hyperlink" Target="https://nakedsecurity.sophos.com/2016/07/27/lastpass-password-manager-zero-day-bug-hits-the-news/" TargetMode="External"/><Relationship Id="rId662" Type="http://schemas.openxmlformats.org/officeDocument/2006/relationships/hyperlink" Target="https://blog.malwarebytes.com/101/2017/12/a-state-of-constant-uncertainty-or-uncertain-constancy-fast-flux-explained/" TargetMode="External"/><Relationship Id="rId1085" Type="http://schemas.openxmlformats.org/officeDocument/2006/relationships/hyperlink" Target="https://securingtomorrow.mcafee.com/other-blogs/trusted-advisor/top-5-scariest-mobile-threats/" TargetMode="External"/><Relationship Id="rId1292" Type="http://schemas.openxmlformats.org/officeDocument/2006/relationships/hyperlink" Target="https://nakedsecurity.sophos.com/2016/07/04/monday-review-the-hot-20-stories-of-the-week-32/" TargetMode="External"/><Relationship Id="rId2136" Type="http://schemas.openxmlformats.org/officeDocument/2006/relationships/hyperlink" Target="https://www.carbonblack.com/2019/02/06/how-cb-liveops-helps-with-compliance/" TargetMode="External"/><Relationship Id="rId2343" Type="http://schemas.openxmlformats.org/officeDocument/2006/relationships/hyperlink" Target="https://blog.trendmicro.com/trendlabs-security-intelligence/home-routers-mitigating-attacks-that-turn-them-to-zombies/" TargetMode="External"/><Relationship Id="rId2550" Type="http://schemas.openxmlformats.org/officeDocument/2006/relationships/hyperlink" Target="https://www.welivesecurity.com/2018/06/13/threats-using-streaming-sites-sport/" TargetMode="External"/><Relationship Id="rId3601" Type="http://schemas.openxmlformats.org/officeDocument/2006/relationships/hyperlink" Target="https://www.mcafee.com/blogs/consumer/mobile-threat-report-q1-2020/?hilite=%27play%27%2C%27store%27%2C%27malicious%27" TargetMode="External"/><Relationship Id="rId108" Type="http://schemas.openxmlformats.org/officeDocument/2006/relationships/hyperlink" Target="https://www.welivesecurity.com/2016/07/18/top-tips-use-pokemon-go-safely/" TargetMode="External"/><Relationship Id="rId315" Type="http://schemas.openxmlformats.org/officeDocument/2006/relationships/hyperlink" Target="https://securingtomorrow.mcafee.com/consumer/consumer-threat-notices/super-mario-run/" TargetMode="External"/><Relationship Id="rId522" Type="http://schemas.openxmlformats.org/officeDocument/2006/relationships/hyperlink" Target="https://nakedsecurity.sophos.com/2018/07/30/google-bans-android-miners-from-play-store/" TargetMode="External"/><Relationship Id="rId1152" Type="http://schemas.openxmlformats.org/officeDocument/2006/relationships/hyperlink" Target="https://www.pandasecurity.com/mediacenter/security/top-10-email-subjects-phishing-attacks/" TargetMode="External"/><Relationship Id="rId2203" Type="http://schemas.openxmlformats.org/officeDocument/2006/relationships/hyperlink" Target="https://www.kaspersky.com/blog/razy-trojan-cryptocurrency-stealer/25454/" TargetMode="External"/><Relationship Id="rId2410" Type="http://schemas.openxmlformats.org/officeDocument/2006/relationships/hyperlink" Target="https://blog.trendmicro.com/trendlabs-security-intelligence/large-scale-ransomware-attack-progress-hits-europe-hard/" TargetMode="External"/><Relationship Id="rId1012" Type="http://schemas.openxmlformats.org/officeDocument/2006/relationships/hyperlink" Target="https://blog.malwarebytes.com/security-world/2018/07/whats-the-real-value-and-danger-of-smart-assistants/" TargetMode="External"/><Relationship Id="rId4168" Type="http://schemas.openxmlformats.org/officeDocument/2006/relationships/hyperlink" Target="https://www.pandasecurity.com/en/mediacenter/malware/how-to-uninstall-webdiscover/" TargetMode="External"/><Relationship Id="rId1969" Type="http://schemas.openxmlformats.org/officeDocument/2006/relationships/hyperlink" Target="https://blog.malwarebytes.com/security-world/2019/01/apple-pulls-facebook-enterprise-certificate/" TargetMode="External"/><Relationship Id="rId3184" Type="http://schemas.openxmlformats.org/officeDocument/2006/relationships/hyperlink" Target="https://nakedsecurity.sophos.com/2019/08/28/report-53-of-social-media-logins-are-fraud/" TargetMode="External"/><Relationship Id="rId4028" Type="http://schemas.openxmlformats.org/officeDocument/2006/relationships/hyperlink" Target="https://labs.sentinelone.com/threat-intel-update-cyber-attacks-leveraging-the-covid-19-coronavirus-pandemic/" TargetMode="External"/><Relationship Id="rId1829" Type="http://schemas.openxmlformats.org/officeDocument/2006/relationships/hyperlink" Target="https://labsblog.f-secure.com/2017/06/30/eternal-petya-from-a-developers-perspective/" TargetMode="External"/><Relationship Id="rId3391" Type="http://schemas.openxmlformats.org/officeDocument/2006/relationships/hyperlink" Target="https://blog.malwarebytes.com/cybercrime/2019/11/sextortion-scammers-getting-creative/" TargetMode="External"/><Relationship Id="rId3044" Type="http://schemas.openxmlformats.org/officeDocument/2006/relationships/hyperlink" Target="https://blog.trendmicro.com/trendlabs-security-intelligence/ios-url-scheme-susceptible-to-hijacking/" TargetMode="External"/><Relationship Id="rId3251" Type="http://schemas.openxmlformats.org/officeDocument/2006/relationships/hyperlink" Target="https://symantec-enterprise-blogs.security.com/blogs/threat-intelligence/hidden-adware-google-play" TargetMode="External"/><Relationship Id="rId172" Type="http://schemas.openxmlformats.org/officeDocument/2006/relationships/hyperlink" Target="https://www.kaspersky.com/blog/awards-post/21053/" TargetMode="External"/><Relationship Id="rId2060" Type="http://schemas.openxmlformats.org/officeDocument/2006/relationships/hyperlink" Target="https://blog.malwarebytes.com/puppum/2019/02/crack-hunting-not-all-its-cracked-up-to-be/" TargetMode="External"/><Relationship Id="rId3111" Type="http://schemas.openxmlformats.org/officeDocument/2006/relationships/hyperlink" Target="https://www.kaspersky.com/blog/smartphones-eavesdropping/27817/" TargetMode="External"/><Relationship Id="rId989" Type="http://schemas.openxmlformats.org/officeDocument/2006/relationships/hyperlink" Target="https://blog.malwarebytes.com/cybercrime/2017/09/keychain-vulnerability-in-macos/" TargetMode="External"/><Relationship Id="rId2877" Type="http://schemas.openxmlformats.org/officeDocument/2006/relationships/hyperlink" Target="https://securelist.com/tax-season-phishing/84030/" TargetMode="External"/><Relationship Id="rId849" Type="http://schemas.openxmlformats.org/officeDocument/2006/relationships/hyperlink" Target="https://www.welivesecurity.com/2017/12/20/adventures-cybersecurity-risk/" TargetMode="External"/><Relationship Id="rId1479" Type="http://schemas.openxmlformats.org/officeDocument/2006/relationships/hyperlink" Target="https://www.pandasecurity.com/mediacenter/news/certifications-and-alliances-achieved-in-2018/" TargetMode="External"/><Relationship Id="rId1686" Type="http://schemas.openxmlformats.org/officeDocument/2006/relationships/hyperlink" Target="https://www.carbonblack.com/2018/12/05/top-5-threat-hunting-myths-threat-hunting-is-too-complicated/" TargetMode="External"/><Relationship Id="rId3928" Type="http://schemas.openxmlformats.org/officeDocument/2006/relationships/hyperlink" Target="https://www.welivesecurity.com/2020/07/09/more-evil-deep-look-evilnum-toolset/" TargetMode="External"/><Relationship Id="rId4092" Type="http://schemas.openxmlformats.org/officeDocument/2006/relationships/hyperlink" Target="https://nakedsecurity.sophos.com/2020/11/05/s3-ep5-chrome-flash-and-malware-for-sale/" TargetMode="External"/><Relationship Id="rId1339" Type="http://schemas.openxmlformats.org/officeDocument/2006/relationships/hyperlink" Target="https://blog.trendmicro.com/trendlabs-security-intelligence/xloader-android-spyware-and-banking-trojan-distributed-via-dns-spoofing/" TargetMode="External"/><Relationship Id="rId1893" Type="http://schemas.openxmlformats.org/officeDocument/2006/relationships/hyperlink" Target="https://nakedsecurity.sophos.com/2016/11/23/cyber-monday-what-to-watch-out-for-when-you-hit-the-web/" TargetMode="External"/><Relationship Id="rId2737" Type="http://schemas.openxmlformats.org/officeDocument/2006/relationships/hyperlink" Target="https://www.welivesecurity.com/2019/06/05/wajam-startup-massively-spread-adware/" TargetMode="External"/><Relationship Id="rId2944" Type="http://schemas.openxmlformats.org/officeDocument/2006/relationships/hyperlink" Target="https://securelist.com/facebook-malware-the-missing-piece/75476/" TargetMode="External"/><Relationship Id="rId709" Type="http://schemas.openxmlformats.org/officeDocument/2006/relationships/hyperlink" Target="https://blog.malwarebytes.com/101/2018/01/how-to-remove-adware-from-your-pc/" TargetMode="External"/><Relationship Id="rId916" Type="http://schemas.openxmlformats.org/officeDocument/2006/relationships/hyperlink" Target="https://www.fortinet.com/blog/threat-research/the-case-studies-of-microsoft-windows-remote-procedure-call-serv.html" TargetMode="External"/><Relationship Id="rId1546" Type="http://schemas.openxmlformats.org/officeDocument/2006/relationships/hyperlink" Target="https://www.symantec.com/blogs/threat-intelligence/samsam-targeted-ransomware-attacks" TargetMode="External"/><Relationship Id="rId1753" Type="http://schemas.openxmlformats.org/officeDocument/2006/relationships/hyperlink" Target="https://www.welivesecurity.com/2018/06/07/invisimole-equipped-spyware-undercover/" TargetMode="External"/><Relationship Id="rId1960" Type="http://schemas.openxmlformats.org/officeDocument/2006/relationships/hyperlink" Target="https://blog.malwarebytes.com/security-world/2019/05/vital-infrastructure-financial-institutions/" TargetMode="External"/><Relationship Id="rId2804" Type="http://schemas.openxmlformats.org/officeDocument/2006/relationships/hyperlink" Target="https://www.sentinelone.com/blog/everything-need-know-get-started-cybersecurity/" TargetMode="External"/><Relationship Id="rId45" Type="http://schemas.openxmlformats.org/officeDocument/2006/relationships/hyperlink" Target="https://www.welivesecurity.com/2017/03/01/talking-android-ransomware-extorts-victims/" TargetMode="External"/><Relationship Id="rId1406" Type="http://schemas.openxmlformats.org/officeDocument/2006/relationships/hyperlink" Target="https://securingtomorrow.mcafee.com/consumer/mobile-and-iot-security/four-mobile-security-threats/" TargetMode="External"/><Relationship Id="rId1613" Type="http://schemas.openxmlformats.org/officeDocument/2006/relationships/hyperlink" Target="https://blog.malwarebytes.com/cybercrime/2018/04/malicious-gaming-extensions-a-childs-play-to-infection/" TargetMode="External"/><Relationship Id="rId1820" Type="http://schemas.openxmlformats.org/officeDocument/2006/relationships/hyperlink" Target="https://securingtomorrow.mcafee.com/other-blogs/mcafee-labs/analyzing-killdisk-ransomware-part-2-variants-screen-unlocking/" TargetMode="External"/><Relationship Id="rId3578" Type="http://schemas.openxmlformats.org/officeDocument/2006/relationships/hyperlink" Target="https://nakedsecurity.sophos.com/2020/03/02/ironpie-robot-vacuum-can-suck-up-your-privacy/" TargetMode="External"/><Relationship Id="rId3785" Type="http://schemas.openxmlformats.org/officeDocument/2006/relationships/hyperlink" Target="https://nakedsecurity.sophos.com/2020/04/20/monday-review-the-hot-13-stories-of-the-week-2/" TargetMode="External"/><Relationship Id="rId3992" Type="http://schemas.openxmlformats.org/officeDocument/2006/relationships/hyperlink" Target="https://www.welivesecurity.com/2020/08/13/mekotio-these-arent-the-security-updates-youre-looking-for/" TargetMode="External"/><Relationship Id="rId499" Type="http://schemas.openxmlformats.org/officeDocument/2006/relationships/hyperlink" Target="https://nakedsecurity.sophos.com/2017/03/07/wikileaks-drops-huge-cache-of-confidential-cia-documents/" TargetMode="External"/><Relationship Id="rId2387" Type="http://schemas.openxmlformats.org/officeDocument/2006/relationships/hyperlink" Target="https://nakedsecurity.sophos.com/2017/04/07/that-iphone-wi-fi-bug-isnt-just-for-apple-users-heres-a-rundown/" TargetMode="External"/><Relationship Id="rId2594" Type="http://schemas.openxmlformats.org/officeDocument/2006/relationships/hyperlink" Target="https://www.pandasecurity.com/mediacenter/panda-security/how-to-boost-wifi-signal/" TargetMode="External"/><Relationship Id="rId3438" Type="http://schemas.openxmlformats.org/officeDocument/2006/relationships/hyperlink" Target="https://blog.malwarebytes.com/privacy-2/2019/12/new-consumer-online-privacy-rights-act-copra-would-empower-consumers/" TargetMode="External"/><Relationship Id="rId3645" Type="http://schemas.openxmlformats.org/officeDocument/2006/relationships/hyperlink" Target="https://www.mcafee.com/blogs/languages/francais/lapplication-whatsapp-est-elle-securisee-pour-vos-enfants/?hilite=%27google%27%2C%27malware%27" TargetMode="External"/><Relationship Id="rId3852" Type="http://schemas.openxmlformats.org/officeDocument/2006/relationships/hyperlink" Target="https://www.kaspersky.com/blog/raising-digital-parents/35633/" TargetMode="External"/><Relationship Id="rId359" Type="http://schemas.openxmlformats.org/officeDocument/2006/relationships/hyperlink" Target="https://unit42.paloaltonetworks.com/unit42-review-of-regional-malware-trends-in-emea-part-2/" TargetMode="External"/><Relationship Id="rId566" Type="http://schemas.openxmlformats.org/officeDocument/2006/relationships/hyperlink" Target="https://nakedsecurity.sophos.com/2017/08/24/malware-rains-on-googles-android-oreo-parade/" TargetMode="External"/><Relationship Id="rId773" Type="http://schemas.openxmlformats.org/officeDocument/2006/relationships/hyperlink" Target="https://blog.malwarebytes.com/cybercrime/2018/07/mobile-menace-monday-adware-mobidash-gets-stealthy/" TargetMode="External"/><Relationship Id="rId1196" Type="http://schemas.openxmlformats.org/officeDocument/2006/relationships/hyperlink" Target="https://nakedsecurity.sophos.com/2017/09/22/equifax-has-been-sending-customers-to-a-fake-phishing-site-for-weeks/" TargetMode="External"/><Relationship Id="rId2247" Type="http://schemas.openxmlformats.org/officeDocument/2006/relationships/hyperlink" Target="https://blog.malwarebytes.com/puppum/2016/03/topflix-a-dns-unlocker-variant/" TargetMode="External"/><Relationship Id="rId2454" Type="http://schemas.openxmlformats.org/officeDocument/2006/relationships/hyperlink" Target="https://blog.trendmicro.com/trendlabs-security-intelligence/magnitude-exploit-kit-now-targeting-korea-with-magniber-ransomware/" TargetMode="External"/><Relationship Id="rId3505" Type="http://schemas.openxmlformats.org/officeDocument/2006/relationships/hyperlink" Target="https://www.mcafee.com/blogs/consumer/family-safety/spotting-fake-news-teaching-kids-to-be-responsible-online-publishers/?hilite=%27google%27%2C%27malicious%27" TargetMode="External"/><Relationship Id="rId219" Type="http://schemas.openxmlformats.org/officeDocument/2006/relationships/hyperlink" Target="https://www.kaspersky.com/blog/security-tips-small-business/15156/" TargetMode="External"/><Relationship Id="rId426" Type="http://schemas.openxmlformats.org/officeDocument/2006/relationships/hyperlink" Target="https://www.sentinelone.com/blog/weekly-recap-cybersecurity-news-1-19-18/" TargetMode="External"/><Relationship Id="rId633" Type="http://schemas.openxmlformats.org/officeDocument/2006/relationships/hyperlink" Target="https://www.fortinet.com/blog/threat-research/ransomware-as-a-service-rampant-in-the-underground-black-market.html" TargetMode="External"/><Relationship Id="rId980" Type="http://schemas.openxmlformats.org/officeDocument/2006/relationships/hyperlink" Target="https://blog.malwarebytes.com/threat-analysis/2016/07/online-scams-why-havent-we-won-yet/" TargetMode="External"/><Relationship Id="rId1056" Type="http://schemas.openxmlformats.org/officeDocument/2006/relationships/hyperlink" Target="https://blog.malwarebytes.com/101/2017/10/our-computers-ourselves-digital-vs-biological-security/" TargetMode="External"/><Relationship Id="rId1263" Type="http://schemas.openxmlformats.org/officeDocument/2006/relationships/hyperlink" Target="https://nakedsecurity.sophos.com/2016/06/13/monday-review-the-hot-18-stories-of-the-week-5/" TargetMode="External"/><Relationship Id="rId2107" Type="http://schemas.openxmlformats.org/officeDocument/2006/relationships/hyperlink" Target="https://www.carbonblack.com/2019/04/01/cb-tau-threat-intelligence-notification-recent-emotet-campaign-leverages-phishing-pdfs-droppers-impersonating-legitimate-applications/" TargetMode="External"/><Relationship Id="rId2314" Type="http://schemas.openxmlformats.org/officeDocument/2006/relationships/hyperlink" Target="https://blog.trendmicro.com/trendlabs-security-intelligence/network-solutions-ransomware-stopping-containing-spread/" TargetMode="External"/><Relationship Id="rId2661" Type="http://schemas.openxmlformats.org/officeDocument/2006/relationships/hyperlink" Target="https://securingtomorrow.mcafee.com/other-blogs/mcafee-labs/your-smart-coffee-maker-is-brewing-up-trouble/" TargetMode="External"/><Relationship Id="rId3712" Type="http://schemas.openxmlformats.org/officeDocument/2006/relationships/hyperlink" Target="https://www.mcafee.com/blogs/consumer/how-do-hackers-hack-phones-and-how-can-i-prevent-it/?hilite=%27android%27%2C%27malicious%27" TargetMode="External"/><Relationship Id="rId840" Type="http://schemas.openxmlformats.org/officeDocument/2006/relationships/hyperlink" Target="https://www.welivesecurity.com/2018/06/14/phishing-anniversary-free-50-month-subscription/" TargetMode="External"/><Relationship Id="rId1470" Type="http://schemas.openxmlformats.org/officeDocument/2006/relationships/hyperlink" Target="https://www.kaspersky.com/blog/how-to-backup/19589/" TargetMode="External"/><Relationship Id="rId2521" Type="http://schemas.openxmlformats.org/officeDocument/2006/relationships/hyperlink" Target="https://www.kaspersky.com/blog/technologies-for-partners/22050/" TargetMode="External"/><Relationship Id="rId700" Type="http://schemas.openxmlformats.org/officeDocument/2006/relationships/hyperlink" Target="https://blog.malwarebytes.com/security-world/week-in-security/2017/05/week-security-may-22-may-28/" TargetMode="External"/><Relationship Id="rId1123" Type="http://schemas.openxmlformats.org/officeDocument/2006/relationships/hyperlink" Target="https://unit42.paloaltonetworks.com/unit42-tick-group-weaponized-secure-usb-drives-target-air-gapped-critical-systems/" TargetMode="External"/><Relationship Id="rId1330" Type="http://schemas.openxmlformats.org/officeDocument/2006/relationships/hyperlink" Target="https://blog.trendmicro.com/trendlabs-security-intelligence/malicious-macro-hijacks-desktop-shortcuts-to-deliver-backdoor/" TargetMode="External"/><Relationship Id="rId3088" Type="http://schemas.openxmlformats.org/officeDocument/2006/relationships/hyperlink" Target="https://blog.malwarebytes.com/social-engineering/2019/07/malaysia-airlines-flight-17-investigation-shows-russian-disinformation-campaigns-have-global-reach/" TargetMode="External"/><Relationship Id="rId3295" Type="http://schemas.openxmlformats.org/officeDocument/2006/relationships/hyperlink" Target="https://www.fortinet.com/blog/threat-research/fortiguard-labs-threat-update-october-11-2019" TargetMode="External"/><Relationship Id="rId4139" Type="http://schemas.openxmlformats.org/officeDocument/2006/relationships/hyperlink" Target="https://www.welivesecurity.com/2020/12/02/turla-crutch-keeping-back-door-open/" TargetMode="External"/><Relationship Id="rId3155" Type="http://schemas.openxmlformats.org/officeDocument/2006/relationships/hyperlink" Target="https://symantec-enterprise-blogs.security.com/blogs/expert-perspectives/symantec-mobile-threat-defense-stop-relying-delayed-and-invasive-protection-actions" TargetMode="External"/><Relationship Id="rId3362" Type="http://schemas.openxmlformats.org/officeDocument/2006/relationships/hyperlink" Target="https://nakedsecurity.sophos.com/2019/11/12/sextortionist-whisks-away-sex-tapes-using-just-a-phone-number/" TargetMode="External"/><Relationship Id="rId283" Type="http://schemas.openxmlformats.org/officeDocument/2006/relationships/hyperlink" Target="https://securingtomorrow.mcafee.com/other-blogs/mcafee-labs/north-korean-defectors-journalists-targeted-using-social-networks-kakaotalk/" TargetMode="External"/><Relationship Id="rId490" Type="http://schemas.openxmlformats.org/officeDocument/2006/relationships/hyperlink" Target="https://nakedsecurity.sophos.com/2017/07/24/monday-review-the-hot-27-stories-of-the-week-13/" TargetMode="External"/><Relationship Id="rId2171" Type="http://schemas.openxmlformats.org/officeDocument/2006/relationships/hyperlink" Target="https://www.carbonblack.com/2019/04/15/mirai-rebirth-highlights-importance-of-defending-iot/" TargetMode="External"/><Relationship Id="rId3015" Type="http://schemas.openxmlformats.org/officeDocument/2006/relationships/hyperlink" Target="https://securelist.com/atm-malware-from-latin-america-to-the-world/83836/" TargetMode="External"/><Relationship Id="rId3222" Type="http://schemas.openxmlformats.org/officeDocument/2006/relationships/hyperlink" Target="https://www.sentinelone.com/blog/threat-actor-basics-understanding-5-main-threat-types/" TargetMode="External"/><Relationship Id="rId143" Type="http://schemas.openxmlformats.org/officeDocument/2006/relationships/hyperlink" Target="https://www.kaspersky.com/blog/triada-trojan/11481/" TargetMode="External"/><Relationship Id="rId350" Type="http://schemas.openxmlformats.org/officeDocument/2006/relationships/hyperlink" Target="https://unit42.paloaltonetworks.com/new-android-trojan-xbot-phishes-credit-cards-and-bank-accounts-encrypts-devices-for-ransom/" TargetMode="External"/><Relationship Id="rId2031" Type="http://schemas.openxmlformats.org/officeDocument/2006/relationships/hyperlink" Target="https://www.sentinelone.com/blog/matrix-ransomware-changes-rules-much-worth/" TargetMode="External"/><Relationship Id="rId9" Type="http://schemas.openxmlformats.org/officeDocument/2006/relationships/hyperlink" Target="https://blog.comodo.com/it-management/five-essential-criteria-effective-patch-management/" TargetMode="External"/><Relationship Id="rId210" Type="http://schemas.openxmlformats.org/officeDocument/2006/relationships/hyperlink" Target="https://www.kaspersky.com/blog/ksc-free-download/23382/" TargetMode="External"/><Relationship Id="rId2988" Type="http://schemas.openxmlformats.org/officeDocument/2006/relationships/hyperlink" Target="https://securelist.com/the-dropping-elephant-actor/75328/" TargetMode="External"/><Relationship Id="rId1797" Type="http://schemas.openxmlformats.org/officeDocument/2006/relationships/hyperlink" Target="https://securingtomorrow.mcafee.com/consumer/consumer-threat-notices/league-of-legends-youtube-cheat-links/" TargetMode="External"/><Relationship Id="rId2848" Type="http://schemas.openxmlformats.org/officeDocument/2006/relationships/hyperlink" Target="https://securelist.com/kaspersky-security-bulletin-spam-and-phishing-in-2015/73591/" TargetMode="External"/><Relationship Id="rId89" Type="http://schemas.openxmlformats.org/officeDocument/2006/relationships/hyperlink" Target="https://www.welivesecurity.com/2017/08/14/gmail-now-warns-ios-users-suspicious-links-fight-phishing-threats/" TargetMode="External"/><Relationship Id="rId1657" Type="http://schemas.openxmlformats.org/officeDocument/2006/relationships/hyperlink" Target="https://blog.malwarebytes.com/security-world/2017/12/a-week-in-security-november-27-december-03/" TargetMode="External"/><Relationship Id="rId1864" Type="http://schemas.openxmlformats.org/officeDocument/2006/relationships/hyperlink" Target="https://nakedsecurity.sophos.com/2016/09/14/will-ios-10-the-biggest-release-of-ios-ever-brick-your-device/" TargetMode="External"/><Relationship Id="rId2708" Type="http://schemas.openxmlformats.org/officeDocument/2006/relationships/hyperlink" Target="https://nakedsecurity.sophos.com/2019/05/21/rats-leave-the-sinking-ship-as-hackers-forum-gets-hacked/" TargetMode="External"/><Relationship Id="rId2915" Type="http://schemas.openxmlformats.org/officeDocument/2006/relationships/hyperlink" Target="https://securelist.com/small-users-in-a-big-network/74945/" TargetMode="External"/><Relationship Id="rId4063" Type="http://schemas.openxmlformats.org/officeDocument/2006/relationships/hyperlink" Target="https://www.welivesecurity.com/2020/10/08/chrome-android-ios-can-now-tell-you-if-your-password-has-been-stolen/" TargetMode="External"/><Relationship Id="rId1517" Type="http://schemas.openxmlformats.org/officeDocument/2006/relationships/hyperlink" Target="https://www.symantec.com/blogs/threat-intelligence/mailsploit-email-exploit-spoofing" TargetMode="External"/><Relationship Id="rId1724" Type="http://schemas.openxmlformats.org/officeDocument/2006/relationships/hyperlink" Target="https://www.kaspersky.com/blog/us-canada-fights-ransomware/11796/" TargetMode="External"/><Relationship Id="rId4130" Type="http://schemas.openxmlformats.org/officeDocument/2006/relationships/hyperlink" Target="https://www.welivesecurity.com/2020/11/30/mobile-payment-apps-how-stay-safe-paying-phone/" TargetMode="External"/><Relationship Id="rId16" Type="http://schemas.openxmlformats.org/officeDocument/2006/relationships/hyperlink" Target="https://blog.comodo.com/comodo-news/comodo-warns-android-users-of-tordow-v2-0-outbreak/" TargetMode="External"/><Relationship Id="rId1931" Type="http://schemas.openxmlformats.org/officeDocument/2006/relationships/hyperlink" Target="https://www.pandasecurity.com/mediacenter/mobile-news/must-update-whatsapp-now/" TargetMode="External"/><Relationship Id="rId3689" Type="http://schemas.openxmlformats.org/officeDocument/2006/relationships/hyperlink" Target="https://nakedsecurity.sophos.com/2020/03/26/hijacked-twitter-accounts-used-to-advertise-face-masks/" TargetMode="External"/><Relationship Id="rId3896" Type="http://schemas.openxmlformats.org/officeDocument/2006/relationships/hyperlink" Target="https://blog.malwarebytes.com/cybercrime/2020/06/end-of-line-supporting-iot-in-the-home/" TargetMode="External"/><Relationship Id="rId2498" Type="http://schemas.openxmlformats.org/officeDocument/2006/relationships/hyperlink" Target="https://www.welivesecurity.com/2018/02/23/six-tips-avoid-targeted-marketing/" TargetMode="External"/><Relationship Id="rId3549" Type="http://schemas.openxmlformats.org/officeDocument/2006/relationships/hyperlink" Target="https://www.kaspersky.com/blog/iso-27001-certification/32525/" TargetMode="External"/><Relationship Id="rId677" Type="http://schemas.openxmlformats.org/officeDocument/2006/relationships/hyperlink" Target="https://blog.malwarebytes.com/security-world/2016/11/a-week-in-security-nov-13-nov-19/" TargetMode="External"/><Relationship Id="rId2358" Type="http://schemas.openxmlformats.org/officeDocument/2006/relationships/hyperlink" Target="https://www.sentinelone.com/blog/worst-candidate-job-petya/" TargetMode="External"/><Relationship Id="rId3756" Type="http://schemas.openxmlformats.org/officeDocument/2006/relationships/hyperlink" Target="https://www.kaspersky.com/blog/zoom-security-ten-tips/34729/" TargetMode="External"/><Relationship Id="rId3963" Type="http://schemas.openxmlformats.org/officeDocument/2006/relationships/hyperlink" Target="https://blog.malwarebytes.com/podcast/2020/08/lock-and-code-s1ep12-pinpointing-identity-and-access-managements-future-with-chuck-brooks/" TargetMode="External"/><Relationship Id="rId884" Type="http://schemas.openxmlformats.org/officeDocument/2006/relationships/hyperlink" Target="https://www.welivesecurity.com/2016/04/08/windows-xp-zombie-os-lives/" TargetMode="External"/><Relationship Id="rId2565" Type="http://schemas.openxmlformats.org/officeDocument/2006/relationships/hyperlink" Target="https://www.kaspersky.com/blog/online-file-reputation/23013/" TargetMode="External"/><Relationship Id="rId2772" Type="http://schemas.openxmlformats.org/officeDocument/2006/relationships/hyperlink" Target="https://www.kaspersky.com/blog/malicious-camera-app/27391/" TargetMode="External"/><Relationship Id="rId3409" Type="http://schemas.openxmlformats.org/officeDocument/2006/relationships/hyperlink" Target="https://unit42.paloaltonetworks.com/xhunt-actors-cheat-sheet/" TargetMode="External"/><Relationship Id="rId3616" Type="http://schemas.openxmlformats.org/officeDocument/2006/relationships/hyperlink" Target="https://www.mcafee.com/blogs/languages/espanol/mx-es-seguro-whatsapp-para-los-ninos-esto-es-lo-que-los-padres-deben-saber/?hilite=%27android%27%2C%27malware%27" TargetMode="External"/><Relationship Id="rId3823" Type="http://schemas.openxmlformats.org/officeDocument/2006/relationships/hyperlink" Target="https://www.welivesecurity.com/2020/05/04/ghost-blogging-platform-servers-mine-cryptocurrency/" TargetMode="External"/><Relationship Id="rId537" Type="http://schemas.openxmlformats.org/officeDocument/2006/relationships/hyperlink" Target="https://nakedsecurity.sophos.com/2018/08/03/amnesty-international-spearphished-with-government-spyware/" TargetMode="External"/><Relationship Id="rId744" Type="http://schemas.openxmlformats.org/officeDocument/2006/relationships/hyperlink" Target="https://blog.malwarebytes.com/security-world/2018/06/a-week-in-security-june-18-june-24/" TargetMode="External"/><Relationship Id="rId951" Type="http://schemas.openxmlformats.org/officeDocument/2006/relationships/hyperlink" Target="https://www.kaspersky.com/blog/older-people-internet/13133/" TargetMode="External"/><Relationship Id="rId1167" Type="http://schemas.openxmlformats.org/officeDocument/2006/relationships/hyperlink" Target="https://www.pandasecurity.com/mediacenter/security/hijacked-your-browser/" TargetMode="External"/><Relationship Id="rId1374" Type="http://schemas.openxmlformats.org/officeDocument/2006/relationships/hyperlink" Target="https://blog.trendmicro.com/trendlabs-security-intelligence/2016-mobile-threat-landscape/" TargetMode="External"/><Relationship Id="rId1581" Type="http://schemas.openxmlformats.org/officeDocument/2006/relationships/hyperlink" Target="https://blog.malwarebytes.com/security-world/technology/2018/09/security-portable-router-inside-hardware/" TargetMode="External"/><Relationship Id="rId2218" Type="http://schemas.openxmlformats.org/officeDocument/2006/relationships/hyperlink" Target="https://nakedsecurity.sophos.com/2019/04/18/serious-security-ransomware-youll-never-find-and-how-to-stop-it/" TargetMode="External"/><Relationship Id="rId2425" Type="http://schemas.openxmlformats.org/officeDocument/2006/relationships/hyperlink" Target="https://securingtomorrow.mcafee.com/consumer/world-wide-web-journey-1990/" TargetMode="External"/><Relationship Id="rId2632" Type="http://schemas.openxmlformats.org/officeDocument/2006/relationships/hyperlink" Target="https://nakedsecurity.sophos.com/2018/12/14/update-now-wordpress-5-0-1-release-fixes-seven-flaws/" TargetMode="External"/><Relationship Id="rId80" Type="http://schemas.openxmlformats.org/officeDocument/2006/relationships/hyperlink" Target="https://www.welivesecurity.com/2018/04/05/google-play-ad-slingers/" TargetMode="External"/><Relationship Id="rId604" Type="http://schemas.openxmlformats.org/officeDocument/2006/relationships/hyperlink" Target="https://www.fortinet.com/blog/threat-research/android-banking-malware-masquerading-as-email-app-targets-german-banks.html" TargetMode="External"/><Relationship Id="rId811" Type="http://schemas.openxmlformats.org/officeDocument/2006/relationships/hyperlink" Target="https://www.endgame.com/blog/technical-blog/ten-process-injection-techniques-technical-survey-common-and-trending-process" TargetMode="External"/><Relationship Id="rId1027" Type="http://schemas.openxmlformats.org/officeDocument/2006/relationships/hyperlink" Target="https://blog.malwarebytes.com/cybercrime/2017/04/a-story-of-fonts-by-the-eitest-hoeflertext-campaign/" TargetMode="External"/><Relationship Id="rId1234" Type="http://schemas.openxmlformats.org/officeDocument/2006/relationships/hyperlink" Target="https://nakedsecurity.sophos.com/2018/03/20/fake-amazon-ad-ranks-top-on-google-search-results/" TargetMode="External"/><Relationship Id="rId1441" Type="http://schemas.openxmlformats.org/officeDocument/2006/relationships/hyperlink" Target="https://www.fortinet.com/blog/threat-research/pokemon-go-plus-preview-through-reverse-engineering.html" TargetMode="External"/><Relationship Id="rId1301" Type="http://schemas.openxmlformats.org/officeDocument/2006/relationships/hyperlink" Target="https://nakedsecurity.sophos.com/2016/05/16/monday-review-the-hot-20-stories-of-the-week-30/" TargetMode="External"/><Relationship Id="rId3199" Type="http://schemas.openxmlformats.org/officeDocument/2006/relationships/hyperlink" Target="https://www.mcafee.com/blogs/consumer/mobile-and-iot-security/four-surprising-mobile-threats/?hilite=%27android%27%2C%27malware%27" TargetMode="External"/><Relationship Id="rId3059" Type="http://schemas.openxmlformats.org/officeDocument/2006/relationships/hyperlink" Target="https://blog.trendmicro.com/trendlabs-security-intelligence/north-american-malware-trends-taking-proactive-approach-modern-threats/" TargetMode="External"/><Relationship Id="rId3266" Type="http://schemas.openxmlformats.org/officeDocument/2006/relationships/hyperlink" Target="https://www.trendmicro.com/en_us/research/19/i/gambling-apps-sneak-top-100-hundreds-fake-apps-spread-app-store-google-play.html" TargetMode="External"/><Relationship Id="rId3473" Type="http://schemas.openxmlformats.org/officeDocument/2006/relationships/hyperlink" Target="https://www.kaspersky.com/blog/36c3-pdf-digital-signature/32073/" TargetMode="External"/><Relationship Id="rId187" Type="http://schemas.openxmlformats.org/officeDocument/2006/relationships/hyperlink" Target="https://www.kaspersky.com/blog/kaspersky-free-faq/17887/" TargetMode="External"/><Relationship Id="rId394" Type="http://schemas.openxmlformats.org/officeDocument/2006/relationships/hyperlink" Target="https://www.pandasecurity.com/mediacenter/tips/college-students-cybersecurity/" TargetMode="External"/><Relationship Id="rId2075" Type="http://schemas.openxmlformats.org/officeDocument/2006/relationships/hyperlink" Target="https://blog.malwarebytes.com/cybercrime/2019/01/sly-criminals-package-ransomware-malicious-ransom-note/" TargetMode="External"/><Relationship Id="rId2282" Type="http://schemas.openxmlformats.org/officeDocument/2006/relationships/hyperlink" Target="https://blog.malwarebytes.com/threat-analysis/2016/06/petya-and-mischa-ransomware-duet-p2/" TargetMode="External"/><Relationship Id="rId3126" Type="http://schemas.openxmlformats.org/officeDocument/2006/relationships/hyperlink" Target="https://www.kaspersky.com/blog/browser-data-theft/27871/" TargetMode="External"/><Relationship Id="rId3680" Type="http://schemas.openxmlformats.org/officeDocument/2006/relationships/hyperlink" Target="https://www.kaspersky.com/blog/ginp-trojan-coronavirus-finder/34338/" TargetMode="External"/><Relationship Id="rId254" Type="http://schemas.openxmlformats.org/officeDocument/2006/relationships/hyperlink" Target="https://securingtomorrow.mcafee.com/consumer/mobile-and-iot-security/autorooting-malware-threat/" TargetMode="External"/><Relationship Id="rId1091" Type="http://schemas.openxmlformats.org/officeDocument/2006/relationships/hyperlink" Target="https://securingtomorrow.mcafee.com/consumer/family-safety/hackable-christmas-gifts-2016-prepared/" TargetMode="External"/><Relationship Id="rId3333" Type="http://schemas.openxmlformats.org/officeDocument/2006/relationships/hyperlink" Target="https://www.mcafee.com/blogs/other-blogs/mcafee-labs/did-you-check-your-quarantine/?hilite=%27play%27%2C%27store%27%2C%27malicious%27" TargetMode="External"/><Relationship Id="rId3540" Type="http://schemas.openxmlformats.org/officeDocument/2006/relationships/hyperlink" Target="https://blog.malwarebytes.com/android/2020/02/new-variant-of-android-trojan-xhelper-reinfects-with-help-from-google-play/" TargetMode="External"/><Relationship Id="rId114" Type="http://schemas.openxmlformats.org/officeDocument/2006/relationships/hyperlink" Target="https://www.welivesecurity.com/2016/05/25/dont-want-ransomware-rock-universe-add-towel/" TargetMode="External"/><Relationship Id="rId461" Type="http://schemas.openxmlformats.org/officeDocument/2006/relationships/hyperlink" Target="https://nakedsecurity.sophos.com/2018/11/23/mobile-and-iot-attacks-sophoslabs-2019-threat-report/" TargetMode="External"/><Relationship Id="rId2142" Type="http://schemas.openxmlformats.org/officeDocument/2006/relationships/hyperlink" Target="https://www.carbonblack.com/2019/04/08/can-you-handle-cyber-threats-in-2019/" TargetMode="External"/><Relationship Id="rId3400" Type="http://schemas.openxmlformats.org/officeDocument/2006/relationships/hyperlink" Target="https://www.sentinelone.com/blog/iot-in-the-enterprise-how-dangerous-are-todays-smart-devices-to-network-security/" TargetMode="External"/><Relationship Id="rId321" Type="http://schemas.openxmlformats.org/officeDocument/2006/relationships/hyperlink" Target="https://securingtomorrow.mcafee.com/consumer/family-safety/australias-dangerous-celebrities-2016/" TargetMode="External"/><Relationship Id="rId2002" Type="http://schemas.openxmlformats.org/officeDocument/2006/relationships/hyperlink" Target="https://unit42.paloaltonetworks.com/using-wireshark-identifying-hosts-and-users/" TargetMode="External"/><Relationship Id="rId2959" Type="http://schemas.openxmlformats.org/officeDocument/2006/relationships/hyperlink" Target="https://securelist.com/razy-in-search-of-cryptocurrency/89485/" TargetMode="External"/><Relationship Id="rId1768" Type="http://schemas.openxmlformats.org/officeDocument/2006/relationships/hyperlink" Target="https://www.welivesecurity.com/2016/09/26/pippa-middleton-can-teach-us-icloud-security/" TargetMode="External"/><Relationship Id="rId2819" Type="http://schemas.openxmlformats.org/officeDocument/2006/relationships/hyperlink" Target="https://www.sentinelone.com/blog/the-good-the-bad-and-the-ugly-in-cybersecurity-week-28/" TargetMode="External"/><Relationship Id="rId4174" Type="http://schemas.openxmlformats.org/officeDocument/2006/relationships/hyperlink" Target="https://blog.malwarebytes.com/threat-analysis/2021/01/retrohunting-apt37-north-korean-apt-used-vba-self-decode-technique-to-inject-rokrat/" TargetMode="External"/><Relationship Id="rId1628" Type="http://schemas.openxmlformats.org/officeDocument/2006/relationships/hyperlink" Target="https://blog.malwarebytes.com/101/2017/06/the-smart-alert-strong-kind-brave-way-to-internet-awesome/" TargetMode="External"/><Relationship Id="rId1975" Type="http://schemas.openxmlformats.org/officeDocument/2006/relationships/hyperlink" Target="https://nakedsecurity.sophos.com/2019/01/08/how-to-spot-a-social-media-hoax/" TargetMode="External"/><Relationship Id="rId3190" Type="http://schemas.openxmlformats.org/officeDocument/2006/relationships/hyperlink" Target="https://nakedsecurity.sophos.com/2019/08/30/botnet-targets-set-top-boxes-using-android-os/" TargetMode="External"/><Relationship Id="rId4034" Type="http://schemas.openxmlformats.org/officeDocument/2006/relationships/hyperlink" Target="https://www.mcafee.com/blogs/consumer/evolving-security-products-for-the-new-realities-of-living-life-from-home/?hilite=%27android%27%2C%27malware%27" TargetMode="External"/><Relationship Id="rId1835" Type="http://schemas.openxmlformats.org/officeDocument/2006/relationships/hyperlink" Target="https://blog.malwarebytes.com/threat-analysis/2017/12/interesting-disguise-employed-by-new-mac-malware/" TargetMode="External"/><Relationship Id="rId3050" Type="http://schemas.openxmlformats.org/officeDocument/2006/relationships/hyperlink" Target="https://blog.trendmicro.com/trendlabs-security-intelligence/patch-flash-another-zero-day-vulnerability-hits-adobe-flash/" TargetMode="External"/><Relationship Id="rId4101" Type="http://schemas.openxmlformats.org/officeDocument/2006/relationships/hyperlink" Target="https://blog.malwarebytes.com/threat-analysis/2020/11/malsmoke-operators-abandon-exploit-kits-in-favor-of-social-engineering-scheme/" TargetMode="External"/><Relationship Id="rId1902" Type="http://schemas.openxmlformats.org/officeDocument/2006/relationships/hyperlink" Target="https://nakedsecurity.sophos.com/2016/07/14/pwned-by-your-printer-microsoft-patches-critical-printer-spooler-bug/" TargetMode="External"/><Relationship Id="rId3867" Type="http://schemas.openxmlformats.org/officeDocument/2006/relationships/hyperlink" Target="https://nakedsecurity.sophos.com/2020/05/29/clearview-ai-facial-recogition-sued-again-this-time-by-aclu/" TargetMode="External"/><Relationship Id="rId788" Type="http://schemas.openxmlformats.org/officeDocument/2006/relationships/hyperlink" Target="https://blog.malwarebytes.com/security-world/2018/03/a-week-in-security-march-19-march-25/" TargetMode="External"/><Relationship Id="rId995" Type="http://schemas.openxmlformats.org/officeDocument/2006/relationships/hyperlink" Target="https://blog.malwarebytes.com/security-world/2017/07/week-security-june-26-july-02/" TargetMode="External"/><Relationship Id="rId2469" Type="http://schemas.openxmlformats.org/officeDocument/2006/relationships/hyperlink" Target="https://securingtomorrow.mcafee.com/consumer/family-safety/10-pro-active-ways-to-dodge-the-traps-of-identity-thieves/" TargetMode="External"/><Relationship Id="rId2676" Type="http://schemas.openxmlformats.org/officeDocument/2006/relationships/hyperlink" Target="https://nakedsecurity.sophos.com/2019/03/25/monday-review-the-hot-29-stories-of-the-week-5/" TargetMode="External"/><Relationship Id="rId2883" Type="http://schemas.openxmlformats.org/officeDocument/2006/relationships/hyperlink" Target="https://securelist.com/it-threat-evolution-q3-2018-statistics/88689/" TargetMode="External"/><Relationship Id="rId3727" Type="http://schemas.openxmlformats.org/officeDocument/2006/relationships/hyperlink" Target="https://www.mcafee.com/blogs/languages/portugues/como-os-hackers-invadem-telefones-e-como-posso-evitar-isso/?hilite=%27google%27%2C%27malware%27" TargetMode="External"/><Relationship Id="rId3934" Type="http://schemas.openxmlformats.org/officeDocument/2006/relationships/hyperlink" Target="https://blog.malwarebytes.com/how-tos-2/2020/07/website-misconfigurations-and-other-errors-to-avoid/" TargetMode="External"/><Relationship Id="rId648" Type="http://schemas.openxmlformats.org/officeDocument/2006/relationships/hyperlink" Target="https://www.fortinet.com/blog/industry-trends/proactively-addressing-new-cyberthreat-trends-in-healthcare.html" TargetMode="External"/><Relationship Id="rId855" Type="http://schemas.openxmlformats.org/officeDocument/2006/relationships/hyperlink" Target="https://www.welivesecurity.com/2017/08/18/cybercrime-arrests-darkmarket/" TargetMode="External"/><Relationship Id="rId1278" Type="http://schemas.openxmlformats.org/officeDocument/2006/relationships/hyperlink" Target="https://nakedsecurity.sophos.com/2016/05/12/pornhub-bug-bounty-program-will-pay-hackers-up-to-25000/" TargetMode="External"/><Relationship Id="rId1485" Type="http://schemas.openxmlformats.org/officeDocument/2006/relationships/hyperlink" Target="https://www.pandasecurity.com/mediacenter/mobile-news/global-smartphone-use-2018-trends/" TargetMode="External"/><Relationship Id="rId1692" Type="http://schemas.openxmlformats.org/officeDocument/2006/relationships/hyperlink" Target="https://www.carbonblack.com/2018/12/11/partner-perspectives-insight-on-turla-png-dropper/" TargetMode="External"/><Relationship Id="rId2329" Type="http://schemas.openxmlformats.org/officeDocument/2006/relationships/hyperlink" Target="https://blog.trendmicro.com/trendlabs-security-intelligence/pawn-storm-ramps-up-spear-phishing-before-zero-days-get-patched/" TargetMode="External"/><Relationship Id="rId2536" Type="http://schemas.openxmlformats.org/officeDocument/2006/relationships/hyperlink" Target="https://nakedsecurity.sophos.com/2018/05/04/tech-companies-resist-government-hacking-back-and-backdoors/" TargetMode="External"/><Relationship Id="rId2743" Type="http://schemas.openxmlformats.org/officeDocument/2006/relationships/hyperlink" Target="https://unit42.paloaltonetworks.com/new-mirai-variant-adds-8-new-exploits-targets-additional-iot-devices/" TargetMode="External"/><Relationship Id="rId508" Type="http://schemas.openxmlformats.org/officeDocument/2006/relationships/hyperlink" Target="https://nakedsecurity.sophos.com/2016/07/29/5-tips-for-making-life-easier-this-sysadmin-day/" TargetMode="External"/><Relationship Id="rId715" Type="http://schemas.openxmlformats.org/officeDocument/2006/relationships/hyperlink" Target="https://blog.malwarebytes.com/security-world/2016/05/a-week-in-security-may-08-may-14/" TargetMode="External"/><Relationship Id="rId922" Type="http://schemas.openxmlformats.org/officeDocument/2006/relationships/hyperlink" Target="https://www.fortinet.com/blog/threat-research/bindweed--digging-down-to-a-root-of-a-hidden-phishing-network.html" TargetMode="External"/><Relationship Id="rId1138" Type="http://schemas.openxmlformats.org/officeDocument/2006/relationships/hyperlink" Target="https://unit42.paloaltonetworks.com/unit42-new-sofacy-attacks-against-us-government-agency/" TargetMode="External"/><Relationship Id="rId1345" Type="http://schemas.openxmlformats.org/officeDocument/2006/relationships/hyperlink" Target="https://blog.trendmicro.com/trendlabs-security-intelligence/hacking-group-spies-android-users-india-using-poriewspy/" TargetMode="External"/><Relationship Id="rId1552" Type="http://schemas.openxmlformats.org/officeDocument/2006/relationships/hyperlink" Target="https://www.symantec.com/blogs/threat-intelligence/tech-support-scams-aes" TargetMode="External"/><Relationship Id="rId2603" Type="http://schemas.openxmlformats.org/officeDocument/2006/relationships/hyperlink" Target="https://securingtomorrow.mcafee.com/consumer/mobile-and-iot-security/voracle-openvpn-attack-what-consumers-need-to-know/" TargetMode="External"/><Relationship Id="rId2950" Type="http://schemas.openxmlformats.org/officeDocument/2006/relationships/hyperlink" Target="https://securelist.com/the-mistakes-of-smart-medicine/77855/" TargetMode="External"/><Relationship Id="rId1205" Type="http://schemas.openxmlformats.org/officeDocument/2006/relationships/hyperlink" Target="https://nakedsecurity.sophos.com/2016/12/12/like-jessica-alba-dont-click-facebook-links-promising-nude-photos-of-her-or-anyone-else/" TargetMode="External"/><Relationship Id="rId2810" Type="http://schemas.openxmlformats.org/officeDocument/2006/relationships/hyperlink" Target="https://blog.trendmicro.com/trendlabs-security-intelligence/new-miori-variant-uses-unique-protocol-to-communicate-with-cc/" TargetMode="External"/><Relationship Id="rId51" Type="http://schemas.openxmlformats.org/officeDocument/2006/relationships/hyperlink" Target="https://www.welivesecurity.com/2016/08/24/first-twitter-controlled-android-botnet-discovered/" TargetMode="External"/><Relationship Id="rId1412" Type="http://schemas.openxmlformats.org/officeDocument/2006/relationships/hyperlink" Target="https://blog.malwarebytes.com/security-world/week-in-security/2017/10/a-week-in-security-october-23-october-29/" TargetMode="External"/><Relationship Id="rId3377" Type="http://schemas.openxmlformats.org/officeDocument/2006/relationships/hyperlink" Target="https://nakedsecurity.sophos.com/2019/11/20/xss-security-hole-in-gmails-dynamic-email/" TargetMode="External"/><Relationship Id="rId298" Type="http://schemas.openxmlformats.org/officeDocument/2006/relationships/hyperlink" Target="https://securingtomorrow.mcafee.com/consumer/mobile-and-iot-security/leaker-locker-mobile-malware/" TargetMode="External"/><Relationship Id="rId3584" Type="http://schemas.openxmlformats.org/officeDocument/2006/relationships/hyperlink" Target="https://www.mcafee.com/blogs/other-blogs/mcafee-labs/android-leifaccess-a-is-the-silent-fake-reviewer-trojan/?hilite=%27android%27%2C%27malicious%27" TargetMode="External"/><Relationship Id="rId3791" Type="http://schemas.openxmlformats.org/officeDocument/2006/relationships/hyperlink" Target="https://www.kaspersky.com/blog/50th-earth-day/35049/" TargetMode="External"/><Relationship Id="rId158" Type="http://schemas.openxmlformats.org/officeDocument/2006/relationships/hyperlink" Target="https://www.kaspersky.com/blog/connected-car-apps-revisited/18548/" TargetMode="External"/><Relationship Id="rId2186" Type="http://schemas.openxmlformats.org/officeDocument/2006/relationships/hyperlink" Target="https://www.carbonblack.com/2019/02/26/partner-perspectives-faster-response-with-carbon-black-and-tines-io/" TargetMode="External"/><Relationship Id="rId2393" Type="http://schemas.openxmlformats.org/officeDocument/2006/relationships/hyperlink" Target="https://www.pandasecurity.com/mediacenter/security/online-privacy-bill-myths-debunked/" TargetMode="External"/><Relationship Id="rId3237" Type="http://schemas.openxmlformats.org/officeDocument/2006/relationships/hyperlink" Target="https://blog.malwarebytes.com/researchers-corner/2019/09/hacking-with-aws-incorporating-leaky-buckets-osint-workflow/" TargetMode="External"/><Relationship Id="rId3444" Type="http://schemas.openxmlformats.org/officeDocument/2006/relationships/hyperlink" Target="https://nakedsecurity.sophos.com/2019/12/19/proposed-standard-would-make-warrant-canaries-machine-readable/" TargetMode="External"/><Relationship Id="rId3651" Type="http://schemas.openxmlformats.org/officeDocument/2006/relationships/hyperlink" Target="https://www.welivesecurity.com/2020/03/13/beware-scams-exploiting-coronavirus-fears/" TargetMode="External"/><Relationship Id="rId365" Type="http://schemas.openxmlformats.org/officeDocument/2006/relationships/hyperlink" Target="https://unit42.paloaltonetworks.com/unit42-henbox-chickens-come-home-roost/" TargetMode="External"/><Relationship Id="rId572" Type="http://schemas.openxmlformats.org/officeDocument/2006/relationships/hyperlink" Target="https://nakedsecurity.sophos.com/2018/09/27/cryptojacking-coming-to-a-server-laptop-phone-near-you-and-how-to-stop-it/" TargetMode="External"/><Relationship Id="rId2046" Type="http://schemas.openxmlformats.org/officeDocument/2006/relationships/hyperlink" Target="https://www.symantec.com/blogs/threat-intelligence/african-financial-attacks" TargetMode="External"/><Relationship Id="rId2253" Type="http://schemas.openxmlformats.org/officeDocument/2006/relationships/hyperlink" Target="https://www.kaspersky.com/blog/tip-of-the-week-kaspersky-protection/11629/" TargetMode="External"/><Relationship Id="rId2460" Type="http://schemas.openxmlformats.org/officeDocument/2006/relationships/hyperlink" Target="https://nakedsecurity.sophos.com/2017/11/06/facebook-upload-your-nudes-to-stop-revenge-porn/" TargetMode="External"/><Relationship Id="rId3304" Type="http://schemas.openxmlformats.org/officeDocument/2006/relationships/hyperlink" Target="https://nakedsecurity.sophos.com/2019/10/16/food-writer-jack-monroe-loses-at-least-5000-in-sim-swap-fraud/" TargetMode="External"/><Relationship Id="rId3511" Type="http://schemas.openxmlformats.org/officeDocument/2006/relationships/hyperlink" Target="https://www.welivesecurity.com/2020/02/05/how-catch-cybercriminal-tales-digital-forensics-lab/" TargetMode="External"/><Relationship Id="rId225" Type="http://schemas.openxmlformats.org/officeDocument/2006/relationships/hyperlink" Target="https://securingtomorrow.mcafee.com/other-blogs/mcafee-labs/android-malware-clicker-dgen-found-google-play/" TargetMode="External"/><Relationship Id="rId432" Type="http://schemas.openxmlformats.org/officeDocument/2006/relationships/hyperlink" Target="https://www.sentinelone.com/blog/osx-cpumeaner-miner-trojan-software-pirates/" TargetMode="External"/><Relationship Id="rId1062" Type="http://schemas.openxmlformats.org/officeDocument/2006/relationships/hyperlink" Target="https://securingtomorrow.mcafee.com/consumer/consumer-threat-notices/facebook-messenger-malware-facexworm/" TargetMode="External"/><Relationship Id="rId2113" Type="http://schemas.openxmlformats.org/officeDocument/2006/relationships/hyperlink" Target="https://www.carbonblack.com/2019/05/09/fn_fuzzy-fast-multiple-binary-diffing-triage-with-ida/" TargetMode="External"/><Relationship Id="rId2320" Type="http://schemas.openxmlformats.org/officeDocument/2006/relationships/hyperlink" Target="https://blog.trendmicro.com/trendlabs-security-intelligence/crysis-targeting-businesses-in-australia-new-zealand-via-brute-forced-rdps/" TargetMode="External"/><Relationship Id="rId4078" Type="http://schemas.openxmlformats.org/officeDocument/2006/relationships/hyperlink" Target="https://blog.malwarebytes.com/cybercrime/2020/10/xss-to-tss-tech-support-scam-campaign/" TargetMode="External"/><Relationship Id="rId1879" Type="http://schemas.openxmlformats.org/officeDocument/2006/relationships/hyperlink" Target="https://nakedsecurity.sophos.com/2016/09/30/japanese-man-arrested-for-selling-jailbroken-iphones/" TargetMode="External"/><Relationship Id="rId3094" Type="http://schemas.openxmlformats.org/officeDocument/2006/relationships/hyperlink" Target="https://blog.malwarebytes.com/privacy-2/2019/07/changing-californias-privacy-law-a-snapshot-at-the-support-and-opposition/" TargetMode="External"/><Relationship Id="rId4145" Type="http://schemas.openxmlformats.org/officeDocument/2006/relationships/hyperlink" Target="https://www.mcafee.com/blogs/consumer/top-ten-tips-for-protecting-your-identity-finances-and-security-online/?hilite=%27android%27%2C%27malware%27" TargetMode="External"/><Relationship Id="rId1739" Type="http://schemas.openxmlformats.org/officeDocument/2006/relationships/hyperlink" Target="https://www.sentinelone.com/blog/do-not-assume-your-linux-machine-is-safe/" TargetMode="External"/><Relationship Id="rId1946" Type="http://schemas.openxmlformats.org/officeDocument/2006/relationships/hyperlink" Target="https://securingtomorrow.mcafee.com/consumer/mobile-and-iot-security/2019-mobile-threat-report/" TargetMode="External"/><Relationship Id="rId4005" Type="http://schemas.openxmlformats.org/officeDocument/2006/relationships/hyperlink" Target="https://nakedsecurity.sophos.com/2020/08/21/using-ai-to-fight-hand-crafted-business-email-compromise/" TargetMode="External"/><Relationship Id="rId1806" Type="http://schemas.openxmlformats.org/officeDocument/2006/relationships/hyperlink" Target="https://securingtomorrow.mcafee.com/consumer/family-safety/teens-gaming-and-risk/" TargetMode="External"/><Relationship Id="rId3161" Type="http://schemas.openxmlformats.org/officeDocument/2006/relationships/hyperlink" Target="https://nakedsecurity.sophos.com/2019/08/20/apple-ios-update-ends-in-jailbroken-iphones-if-thats-what-you-want/" TargetMode="External"/><Relationship Id="rId3021" Type="http://schemas.openxmlformats.org/officeDocument/2006/relationships/hyperlink" Target="https://blog.trendmicro.com/trendlabs-security-intelligence/adgholas-malvertising-campaign-employs-astrum-exploit-kit/" TargetMode="External"/><Relationship Id="rId3978" Type="http://schemas.openxmlformats.org/officeDocument/2006/relationships/hyperlink" Target="https://www.mcafee.com/blogs/other-blogs/mcafee-labs/call-an-exorcist-my-robots-possessed/?hilite=%27google%27%2C%27malicious%27" TargetMode="External"/><Relationship Id="rId899" Type="http://schemas.openxmlformats.org/officeDocument/2006/relationships/hyperlink" Target="https://www.fortinet.com/blog/industry-trends/byline-securing-your-growing-home-network.html" TargetMode="External"/><Relationship Id="rId2787" Type="http://schemas.openxmlformats.org/officeDocument/2006/relationships/hyperlink" Target="https://www.sentinelone.com/blog/phishing-revealing-vulnerable-targets/" TargetMode="External"/><Relationship Id="rId3838" Type="http://schemas.openxmlformats.org/officeDocument/2006/relationships/hyperlink" Target="https://nakedsecurity.sophos.com/2020/05/15/microsoft-joins-encrypted-dns-club-with-windows-10-option/" TargetMode="External"/><Relationship Id="rId759" Type="http://schemas.openxmlformats.org/officeDocument/2006/relationships/hyperlink" Target="https://blog.malwarebytes.com/security-world/2017/10/a-week-in-security-september-25-october-01/" TargetMode="External"/><Relationship Id="rId966" Type="http://schemas.openxmlformats.org/officeDocument/2006/relationships/hyperlink" Target="https://blog.malwarebytes.com/threat-analysis/2017/09/compromised-linkedin-accounts-used-to-send-phishing-links-via-private-message-and-inmail/" TargetMode="External"/><Relationship Id="rId1389" Type="http://schemas.openxmlformats.org/officeDocument/2006/relationships/hyperlink" Target="https://www.pandasecurity.com/mediacenter/tips/how-to-track-your-life/" TargetMode="External"/><Relationship Id="rId1596" Type="http://schemas.openxmlformats.org/officeDocument/2006/relationships/hyperlink" Target="https://blog.malwarebytes.com/cybercrime/2018/11/google-logins-javascript-now-required/" TargetMode="External"/><Relationship Id="rId2647" Type="http://schemas.openxmlformats.org/officeDocument/2006/relationships/hyperlink" Target="https://nakedsecurity.sophos.com/2019/01/22/rogue-websites-can-turn-vulnerable-browser-extensions-into-back-doors/" TargetMode="External"/><Relationship Id="rId2994" Type="http://schemas.openxmlformats.org/officeDocument/2006/relationships/hyperlink" Target="https://securelist.com/do-web-injections-exist-for-android/77118/" TargetMode="External"/><Relationship Id="rId619" Type="http://schemas.openxmlformats.org/officeDocument/2006/relationships/hyperlink" Target="https://www.fortinet.com/blog/industry-trends/a-multitude-of-iot-operating-systems-bad-news-for-the-safety-of-the-internet.html" TargetMode="External"/><Relationship Id="rId1249" Type="http://schemas.openxmlformats.org/officeDocument/2006/relationships/hyperlink" Target="https://nakedsecurity.sophos.com/2016/07/14/us-senator-what-does-pokemon-go-know-about-us-and-our-kids/" TargetMode="External"/><Relationship Id="rId2854" Type="http://schemas.openxmlformats.org/officeDocument/2006/relationships/hyperlink" Target="https://securelist.com/exploits-how-great-is-the-threat/78125/" TargetMode="External"/><Relationship Id="rId3905" Type="http://schemas.openxmlformats.org/officeDocument/2006/relationships/hyperlink" Target="https://blog.malwarebytes.com/threat-analysis/2020/06/web-skimmer-hides-within-exif-metadata-exfiltrates-credit-cards-via-image-files/" TargetMode="External"/><Relationship Id="rId95" Type="http://schemas.openxmlformats.org/officeDocument/2006/relationships/hyperlink" Target="https://www.welivesecurity.com/2017/03/09/new-instagram-credentials-stealers-discovered-google-play/" TargetMode="External"/><Relationship Id="rId826" Type="http://schemas.openxmlformats.org/officeDocument/2006/relationships/hyperlink" Target="https://www.welivesecurity.com/2016/11/10/google-fixes-safe-browsing-security-loophole/" TargetMode="External"/><Relationship Id="rId1109" Type="http://schemas.openxmlformats.org/officeDocument/2006/relationships/hyperlink" Target="https://unit42.paloaltonetworks.com/mile-tea-cyber-espionage-campaign-targets-asia-pacific-businesses-and-government-agencies/" TargetMode="External"/><Relationship Id="rId1456" Type="http://schemas.openxmlformats.org/officeDocument/2006/relationships/hyperlink" Target="https://nakedsecurity.sophos.com/2018/01/22/under-the-hoodie-the-ethical-hackers-keeping-you-running/" TargetMode="External"/><Relationship Id="rId1663" Type="http://schemas.openxmlformats.org/officeDocument/2006/relationships/hyperlink" Target="https://blog.malwarebytes.com/threat-analysis/2016/08/venus-locker-another-net-ransomware/" TargetMode="External"/><Relationship Id="rId1870" Type="http://schemas.openxmlformats.org/officeDocument/2006/relationships/hyperlink" Target="https://nakedsecurity.sophos.com/2016/12/23/group-that-attacked-tumblr-threatens-to-ddos-xbox-for-christmas/" TargetMode="External"/><Relationship Id="rId2507" Type="http://schemas.openxmlformats.org/officeDocument/2006/relationships/hyperlink" Target="https://nakedsecurity.sophos.com/2018/03/02/20000-web-certificate-private-keys-outed-in-business-tiff/" TargetMode="External"/><Relationship Id="rId2714" Type="http://schemas.openxmlformats.org/officeDocument/2006/relationships/hyperlink" Target="https://nakedsecurity.sophos.com/2019/05/23/the-city-of-baltimore-is-being-held-hostage-by-ransomware/" TargetMode="External"/><Relationship Id="rId2921" Type="http://schemas.openxmlformats.org/officeDocument/2006/relationships/hyperlink" Target="https://securelist.com/a-malicious-pairing-of-cryptor-and-stealer/76039/" TargetMode="External"/><Relationship Id="rId1316" Type="http://schemas.openxmlformats.org/officeDocument/2006/relationships/hyperlink" Target="https://blog.trendmicro.com/trendlabs-security-intelligence/bankbot-found-google-play-targets-ten-new-uae-banking-apps/" TargetMode="External"/><Relationship Id="rId1523" Type="http://schemas.openxmlformats.org/officeDocument/2006/relationships/hyperlink" Target="https://www.symantec.com/blogs/threat-intelligence/coin-mining-without-browser" TargetMode="External"/><Relationship Id="rId1730" Type="http://schemas.openxmlformats.org/officeDocument/2006/relationships/hyperlink" Target="https://www.sentinelone.com/blog/ransomware-ransom-based-malware-demystified/" TargetMode="External"/><Relationship Id="rId22" Type="http://schemas.openxmlformats.org/officeDocument/2006/relationships/hyperlink" Target="https://threatvector.cylance.com/en_us/home/summer-2017-most-common-android-malware.html" TargetMode="External"/><Relationship Id="rId3488" Type="http://schemas.openxmlformats.org/officeDocument/2006/relationships/hyperlink" Target="https://www.kaspersky.com/blog/transatlantic-cable-podcast-126/32151/" TargetMode="External"/><Relationship Id="rId3695" Type="http://schemas.openxmlformats.org/officeDocument/2006/relationships/hyperlink" Target="https://nakedsecurity.sophos.com/2020/03/30/google-sent-40k-warnings-to-targets-of-state-backed-attackers-in-2019/" TargetMode="External"/><Relationship Id="rId2297" Type="http://schemas.openxmlformats.org/officeDocument/2006/relationships/hyperlink" Target="https://www.welivesecurity.com/2016/07/21/users-iphones-macs-must-update-avoid-stagefright-like-bug/" TargetMode="External"/><Relationship Id="rId3348" Type="http://schemas.openxmlformats.org/officeDocument/2006/relationships/hyperlink" Target="https://nakedsecurity.sophos.com/2019/11/05/google-patches-dont-stand-so-close-to-me-bug/" TargetMode="External"/><Relationship Id="rId3555" Type="http://schemas.openxmlformats.org/officeDocument/2006/relationships/hyperlink" Target="https://www.welivesecurity.com/2020/02/19/what-dns-encryption-means-enterprise-threat-hunters/" TargetMode="External"/><Relationship Id="rId3762" Type="http://schemas.openxmlformats.org/officeDocument/2006/relationships/hyperlink" Target="https://www.mcafee.com/blogs/other-blogs/mcafee-labs/malbus-actor-changed-market-from-google-play-to-one-store/?hilite=%27google%27%2C%27malicious%27" TargetMode="External"/><Relationship Id="rId269" Type="http://schemas.openxmlformats.org/officeDocument/2006/relationships/hyperlink" Target="https://securingtomorrow.mcafee.com/languages/francais/previsions-2019-en-matiere-de-menaces-mcafee-labs/" TargetMode="External"/><Relationship Id="rId476" Type="http://schemas.openxmlformats.org/officeDocument/2006/relationships/hyperlink" Target="https://nakedsecurity.sophos.com/2018/01/18/skygofree-malware-spies-on-your-android-phone-and-your-messages/" TargetMode="External"/><Relationship Id="rId683" Type="http://schemas.openxmlformats.org/officeDocument/2006/relationships/hyperlink" Target="https://blog.malwarebytes.com/101/2018/09/phone-spampocalypse-fighting-back-in-the-age-of-unwanted-calls/" TargetMode="External"/><Relationship Id="rId890" Type="http://schemas.openxmlformats.org/officeDocument/2006/relationships/hyperlink" Target="https://www.welivesecurity.com/2016/01/08/ransom32-new-filecoder-in-sight/" TargetMode="External"/><Relationship Id="rId2157" Type="http://schemas.openxmlformats.org/officeDocument/2006/relationships/hyperlink" Target="https://www.carbonblack.com/2019/03/19/mature-your-threat-hunting-by-testing-your-visibility/" TargetMode="External"/><Relationship Id="rId2364" Type="http://schemas.openxmlformats.org/officeDocument/2006/relationships/hyperlink" Target="https://nakedsecurity.sophos.com/2017/02/27/cloudbleeds-silver-lining-the-response-system-worked/" TargetMode="External"/><Relationship Id="rId2571" Type="http://schemas.openxmlformats.org/officeDocument/2006/relationships/hyperlink" Target="https://www.pandasecurity.com/mediacenter/business/cybersecurity-training-employees/" TargetMode="External"/><Relationship Id="rId3208" Type="http://schemas.openxmlformats.org/officeDocument/2006/relationships/hyperlink" Target="https://nakedsecurity.sophos.com/2019/09/04/facebook-loses-control-of-key-used-to-sign-android-app/" TargetMode="External"/><Relationship Id="rId3415" Type="http://schemas.openxmlformats.org/officeDocument/2006/relationships/hyperlink" Target="https://www.kaspersky.com/blog/android-device-identifiers/31755/" TargetMode="External"/><Relationship Id="rId129" Type="http://schemas.openxmlformats.org/officeDocument/2006/relationships/hyperlink" Target="https://labsblog.f-secure.com/2016/07/11/black-hat-usa-2016-briefings/" TargetMode="External"/><Relationship Id="rId336" Type="http://schemas.openxmlformats.org/officeDocument/2006/relationships/hyperlink" Target="https://securingtomorrow.mcafee.com/consumer/family-safety/dont-let-hackers-sink-your-family-vacation-plans/" TargetMode="External"/><Relationship Id="rId543" Type="http://schemas.openxmlformats.org/officeDocument/2006/relationships/hyperlink" Target="https://nakedsecurity.sophos.com/2018/03/23/crooks-infiltrate-google-play-with-malware-lurking-in-qr-reading-utilities/" TargetMode="External"/><Relationship Id="rId1173" Type="http://schemas.openxmlformats.org/officeDocument/2006/relationships/hyperlink" Target="https://www.sentinelone.com/blog/zusy-powerpoint-malware-spreads-without-needing-macros/" TargetMode="External"/><Relationship Id="rId1380" Type="http://schemas.openxmlformats.org/officeDocument/2006/relationships/hyperlink" Target="https://blog.trendmicro.com/trendlabs-security-intelligence/instruction-less-ransomware-mircop-channels-guy-fawkes/" TargetMode="External"/><Relationship Id="rId2017" Type="http://schemas.openxmlformats.org/officeDocument/2006/relationships/hyperlink" Target="https://securingtomorrow.mcafee.com/consumer/consumer-threat-notices/ces-2019-kickoff/" TargetMode="External"/><Relationship Id="rId2224" Type="http://schemas.openxmlformats.org/officeDocument/2006/relationships/hyperlink" Target="https://nakedsecurity.sophos.com/2016/01/08/dump-trump-how-a-chrome-extension-erases-the-donald-from-the-internet/" TargetMode="External"/><Relationship Id="rId3622" Type="http://schemas.openxmlformats.org/officeDocument/2006/relationships/hyperlink" Target="https://www.mcafee.com/blogs/consumer/family-safety/is-whatsapp-safe-for-kids-heres-what-parents-need-to-know/?hilite=%27google%27%2C%27malware%27" TargetMode="External"/><Relationship Id="rId403" Type="http://schemas.openxmlformats.org/officeDocument/2006/relationships/hyperlink" Target="https://www.pandasecurity.com/mediacenter/technology/pentagon-next-major-war-cyberweapons/" TargetMode="External"/><Relationship Id="rId750" Type="http://schemas.openxmlformats.org/officeDocument/2006/relationships/hyperlink" Target="https://blog.malwarebytes.com/security-world/2018/12/week-security-december-10-16/" TargetMode="External"/><Relationship Id="rId1033" Type="http://schemas.openxmlformats.org/officeDocument/2006/relationships/hyperlink" Target="https://blog.malwarebytes.com/101/2018/01/cookies-should-i-worry-about-them/" TargetMode="External"/><Relationship Id="rId2431" Type="http://schemas.openxmlformats.org/officeDocument/2006/relationships/hyperlink" Target="https://securingtomorrow.mcafee.com/consumer/consumer-threat-notices/phishing-attacks-target-google-chrome-extensions-spread-adware/" TargetMode="External"/><Relationship Id="rId4189" Type="http://schemas.openxmlformats.org/officeDocument/2006/relationships/hyperlink" Target="https://symantec-enterprise-blogs.security.com/blogs/threat-intelligence/solarwinds-sunburst-command-control" TargetMode="External"/><Relationship Id="rId610" Type="http://schemas.openxmlformats.org/officeDocument/2006/relationships/hyperlink" Target="https://www.fortinet.com/blog/threat-research/dogspectus-ransomware-analysis.html" TargetMode="External"/><Relationship Id="rId1240" Type="http://schemas.openxmlformats.org/officeDocument/2006/relationships/hyperlink" Target="https://nakedsecurity.sophos.com/2018/04/20/how-porn-bots-abuse-government-websites/" TargetMode="External"/><Relationship Id="rId4049" Type="http://schemas.openxmlformats.org/officeDocument/2006/relationships/hyperlink" Target="https://www.pandasecurity.com/en/mediacenter/security/riskware/" TargetMode="External"/><Relationship Id="rId1100" Type="http://schemas.openxmlformats.org/officeDocument/2006/relationships/hyperlink" Target="https://securingtomorrow.mcafee.com/consumer/consumer-threat-notices/the-security-diet/" TargetMode="External"/><Relationship Id="rId1917" Type="http://schemas.openxmlformats.org/officeDocument/2006/relationships/hyperlink" Target="https://www.kaspersky.com/blog/stealing-steam-accounts/11560/" TargetMode="External"/><Relationship Id="rId3065" Type="http://schemas.openxmlformats.org/officeDocument/2006/relationships/hyperlink" Target="https://symantec-enterprise-blogs.security.com/blogs/expert-perspectives/symantec-mobile-threat-defense-attackers-can-manipulate-your-whatsapp-and-telegram-media" TargetMode="External"/><Relationship Id="rId3272" Type="http://schemas.openxmlformats.org/officeDocument/2006/relationships/hyperlink" Target="https://www.kaspersky.com/blog/simjacker-sim-espionage/28832/" TargetMode="External"/><Relationship Id="rId4116" Type="http://schemas.openxmlformats.org/officeDocument/2006/relationships/hyperlink" Target="https://blog.malwarebytes.com/malwarebytes-news/2020/11/iot-antivirus-on-your-smart-device/" TargetMode="External"/><Relationship Id="rId193" Type="http://schemas.openxmlformats.org/officeDocument/2006/relationships/hyperlink" Target="https://www.kaspersky.com/blog/anti-mitm-patent/5755/" TargetMode="External"/><Relationship Id="rId2081" Type="http://schemas.openxmlformats.org/officeDocument/2006/relationships/hyperlink" Target="https://blog.malwarebytes.com/security-world/2019/03/week-security-march-18-24/" TargetMode="External"/><Relationship Id="rId3132" Type="http://schemas.openxmlformats.org/officeDocument/2006/relationships/hyperlink" Target="https://www.mcafee.com/blogs/other-blogs/mcafee-labs/hvacking-understanding-the-delta-between-security-and-reality/?hilite=%27play%27%2C%27store%27%2C%27malware%27" TargetMode="External"/><Relationship Id="rId260" Type="http://schemas.openxmlformats.org/officeDocument/2006/relationships/hyperlink" Target="https://securingtomorrow.mcafee.com/other-blogs/mcafee-labs/fake-android-update-delivers-sms-click-fraud-europe/" TargetMode="External"/><Relationship Id="rId120" Type="http://schemas.openxmlformats.org/officeDocument/2006/relationships/hyperlink" Target="https://www.welivesecurity.com/2016/02/15/support-scams-now/" TargetMode="External"/><Relationship Id="rId2898" Type="http://schemas.openxmlformats.org/officeDocument/2006/relationships/hyperlink" Target="https://securelist.com/ztorg-money-for-infecting-your-smartphone/78325/" TargetMode="External"/><Relationship Id="rId3949" Type="http://schemas.openxmlformats.org/officeDocument/2006/relationships/hyperlink" Target="https://unit42.paloaltonetworks.com/cve-2020-8558/" TargetMode="External"/><Relationship Id="rId2758" Type="http://schemas.openxmlformats.org/officeDocument/2006/relationships/hyperlink" Target="https://blog.malwarebytes.com/adware/2019/06/adware-and-pups-families-add-push-notifications-as-an-attack-vector/" TargetMode="External"/><Relationship Id="rId2965" Type="http://schemas.openxmlformats.org/officeDocument/2006/relationships/hyperlink" Target="https://securelist.com/operation-applejeus/87553/" TargetMode="External"/><Relationship Id="rId3809" Type="http://schemas.openxmlformats.org/officeDocument/2006/relationships/hyperlink" Target="https://www.welivesecurity.com/2020/04/29/eset-threat-report-q12020/" TargetMode="External"/><Relationship Id="rId937" Type="http://schemas.openxmlformats.org/officeDocument/2006/relationships/hyperlink" Target="https://www.kaspersky.com/blog/security-trends-in-virtualization/15172/" TargetMode="External"/><Relationship Id="rId1567" Type="http://schemas.openxmlformats.org/officeDocument/2006/relationships/hyperlink" Target="https://blog.malwarebytes.com/101/2017/11/part-2-all-rise-mind-these-digital-crimes-and-arm-your-business-against-them/" TargetMode="External"/><Relationship Id="rId1774" Type="http://schemas.openxmlformats.org/officeDocument/2006/relationships/hyperlink" Target="https://www.welivesecurity.com/2016/04/06/buying-ray-bans-dont-fall-for-this-facebook-scam/" TargetMode="External"/><Relationship Id="rId1981" Type="http://schemas.openxmlformats.org/officeDocument/2006/relationships/hyperlink" Target="https://nakedsecurity.sophos.com/2019/04/23/hotspot-finder-app-blabs-2-million-wi-fi-network-passwords/" TargetMode="External"/><Relationship Id="rId2618" Type="http://schemas.openxmlformats.org/officeDocument/2006/relationships/hyperlink" Target="https://blog.trendmicro.com/trendlabs-security-intelligence/hide-and-script-inserted-malicious-urls-within-office-documents-embedded-videos/" TargetMode="External"/><Relationship Id="rId2825" Type="http://schemas.openxmlformats.org/officeDocument/2006/relationships/hyperlink" Target="https://securelist.com/spam-and-phishing-in-2017/83833/" TargetMode="External"/><Relationship Id="rId4180" Type="http://schemas.openxmlformats.org/officeDocument/2006/relationships/hyperlink" Target="https://labs.sentinelone.com/fade-dead-adventures-in-reversing-malicious-run-only-applescripts/" TargetMode="External"/><Relationship Id="rId66" Type="http://schemas.openxmlformats.org/officeDocument/2006/relationships/hyperlink" Target="https://www.welivesecurity.com/2016/02/24/porn-clicker-trojans-keep-flooding-google-play/" TargetMode="External"/><Relationship Id="rId1427" Type="http://schemas.openxmlformats.org/officeDocument/2006/relationships/hyperlink" Target="https://blog.malwarebytes.com/security-world/2017/07/play-protect-androids-new-security-system-is-now-available/" TargetMode="External"/><Relationship Id="rId1634" Type="http://schemas.openxmlformats.org/officeDocument/2006/relationships/hyperlink" Target="https://blog.malwarebytes.com/cybercrime/2016/02/a-weather-app-with-a-twist/" TargetMode="External"/><Relationship Id="rId1841" Type="http://schemas.openxmlformats.org/officeDocument/2006/relationships/hyperlink" Target="https://blog.malwarebytes.com/threat-analysis/2016/08/pcvark-plays-dirty/" TargetMode="External"/><Relationship Id="rId4040" Type="http://schemas.openxmlformats.org/officeDocument/2006/relationships/hyperlink" Target="https://www.sentinelone.com/blog/5-ways-security-leaders-can-tackle-the-cybersecurity-skills-shortage-now/" TargetMode="External"/><Relationship Id="rId3599" Type="http://schemas.openxmlformats.org/officeDocument/2006/relationships/hyperlink" Target="https://www.mcafee.com/blogs/other-blogs/mcafee-labs/multi-tricks-hiddenads-malware/?hilite=%27play%27%2C%27store%27%2C%27malware%27" TargetMode="External"/><Relationship Id="rId1701" Type="http://schemas.openxmlformats.org/officeDocument/2006/relationships/hyperlink" Target="https://nakedsecurity.sophos.com/2016/02/03/dark-web-is-mostly-illegal-say-researchers/" TargetMode="External"/><Relationship Id="rId3459" Type="http://schemas.openxmlformats.org/officeDocument/2006/relationships/hyperlink" Target="https://www.trendmicro.com/en_us/research/20/a/first-active-attack-exploiting-cve-2019-2215-found-on-google-play-linked-to-sidewinder-apt-group.html" TargetMode="External"/><Relationship Id="rId3666" Type="http://schemas.openxmlformats.org/officeDocument/2006/relationships/hyperlink" Target="https://blog.malwarebytes.com/how-tos-2/2020/03/security-tips-for-working-from-home-wfh/" TargetMode="External"/><Relationship Id="rId587" Type="http://schemas.openxmlformats.org/officeDocument/2006/relationships/hyperlink" Target="https://www.symantec.com/blogs/threat-intelligence/latest-intel-november-2017" TargetMode="External"/><Relationship Id="rId2268" Type="http://schemas.openxmlformats.org/officeDocument/2006/relationships/hyperlink" Target="https://nakedsecurity.sophos.com/2016/05/11/mobile-security-updates-are-a-mess-the-fcc-and-ftc-want-to-know-why/" TargetMode="External"/><Relationship Id="rId3319" Type="http://schemas.openxmlformats.org/officeDocument/2006/relationships/hyperlink" Target="https://www.mcafee.com/blogs/consumer/how-googling-our-favourite-celebrities-is-a-risky-business/?hilite=%27play%27%2C%27store%27%2C%27malicious%27" TargetMode="External"/><Relationship Id="rId3873" Type="http://schemas.openxmlformats.org/officeDocument/2006/relationships/hyperlink" Target="https://www.trendmicro.com/en_us/research/20/f/barcode-reader-apps-on-google-play-found-using-new-ad-fraud-technique.html" TargetMode="External"/><Relationship Id="rId447" Type="http://schemas.openxmlformats.org/officeDocument/2006/relationships/hyperlink" Target="https://nakedsecurity.sophos.com/2017/04/11/pwned-at-the-factory-attackers-think-outside-the-box/" TargetMode="External"/><Relationship Id="rId794" Type="http://schemas.openxmlformats.org/officeDocument/2006/relationships/hyperlink" Target="https://blog.malwarebytes.com/security-world/2016/08/a-week-in-security-aug-07-aug-13/" TargetMode="External"/><Relationship Id="rId1077" Type="http://schemas.openxmlformats.org/officeDocument/2006/relationships/hyperlink" Target="https://securingtomorrow.mcafee.com/consumer/mobile-and-iot-security/national-telephone-day-2018/" TargetMode="External"/><Relationship Id="rId2128" Type="http://schemas.openxmlformats.org/officeDocument/2006/relationships/hyperlink" Target="https://www.carbonblack.com/2019/02/28/tau-threat-intelligence-notification-darkhydrus-roguerobin/" TargetMode="External"/><Relationship Id="rId2475" Type="http://schemas.openxmlformats.org/officeDocument/2006/relationships/hyperlink" Target="https://blog.trendmicro.com/trendlabs-security-intelligence/dissecting-prilex-cutlet-maker-atm-malware-families/" TargetMode="External"/><Relationship Id="rId2682" Type="http://schemas.openxmlformats.org/officeDocument/2006/relationships/hyperlink" Target="https://securingtomorrow.mcafee.com/consumer/family-safety/social-underground-kids-using-google-docs-as-new-digital-hangout/" TargetMode="External"/><Relationship Id="rId3526" Type="http://schemas.openxmlformats.org/officeDocument/2006/relationships/hyperlink" Target="https://www.mcafee.com/blogs/languages/italia/utenti-whatsapp-proteggete-il-vostro-desktop-con-questi-suggerimenti/?hilite=%27android%27%2C%27malware%27" TargetMode="External"/><Relationship Id="rId3733" Type="http://schemas.openxmlformats.org/officeDocument/2006/relationships/hyperlink" Target="https://www.mcafee.com/blogs/languages/francais/fr-ca-comment-proteger-votre-telephone-contre-les-pirates/?hilite=%27play%27%2C%27store%27%2C%27malware%27" TargetMode="External"/><Relationship Id="rId3940" Type="http://schemas.openxmlformats.org/officeDocument/2006/relationships/hyperlink" Target="https://blog.malwarebytes.com/podcast/2020/07/lock-and-code-s1ep11-locating-concerns-of-bluetooth-and-beacon-technology-with-chris-boyd/" TargetMode="External"/><Relationship Id="rId654" Type="http://schemas.openxmlformats.org/officeDocument/2006/relationships/hyperlink" Target="https://www.fortinet.com/blog/industry-trends/living-securely-in-a-digital-world.html" TargetMode="External"/><Relationship Id="rId861" Type="http://schemas.openxmlformats.org/officeDocument/2006/relationships/hyperlink" Target="https://www.welivesecurity.com/2017/04/18/pr-reality-collide-truth-machine-learning-cybersecurity/" TargetMode="External"/><Relationship Id="rId1284" Type="http://schemas.openxmlformats.org/officeDocument/2006/relationships/hyperlink" Target="https://nakedsecurity.sophos.com/2018/09/04/google-ads-cracks-down-on-tech-support-scammers/" TargetMode="External"/><Relationship Id="rId1491" Type="http://schemas.openxmlformats.org/officeDocument/2006/relationships/hyperlink" Target="https://www.sentinelone.com/blog/windows-shortcut-file-lnk-sneaking-malware/" TargetMode="External"/><Relationship Id="rId2335" Type="http://schemas.openxmlformats.org/officeDocument/2006/relationships/hyperlink" Target="https://nakedsecurity.sophos.com/2016/11/28/monday-review-the-hot-20-stories-of-the-week-33/" TargetMode="External"/><Relationship Id="rId2542" Type="http://schemas.openxmlformats.org/officeDocument/2006/relationships/hyperlink" Target="https://www.pandasecurity.com/mediacenter/adaptive-defense/security-module-data-control/" TargetMode="External"/><Relationship Id="rId3800" Type="http://schemas.openxmlformats.org/officeDocument/2006/relationships/hyperlink" Target="https://blog.malwarebytes.com/how-tos-2/2020/04/cloud-data-protection-how-to-secure-what-you-store-in-the-cloud/" TargetMode="External"/><Relationship Id="rId307" Type="http://schemas.openxmlformats.org/officeDocument/2006/relationships/hyperlink" Target="https://securingtomorrow.mcafee.com/consumer/mobile-and-iot-security/mobile-security-evolution/" TargetMode="External"/><Relationship Id="rId514" Type="http://schemas.openxmlformats.org/officeDocument/2006/relationships/hyperlink" Target="https://nakedsecurity.sophos.com/2018/10/03/hacked-fortnite-accounts-and-rent-a-botnet-being-pushed-on-instagram/" TargetMode="External"/><Relationship Id="rId721" Type="http://schemas.openxmlformats.org/officeDocument/2006/relationships/hyperlink" Target="https://blog.malwarebytes.com/cybercrime/2016/10/malware-eko-affecting-french-facebook-users/" TargetMode="External"/><Relationship Id="rId1144" Type="http://schemas.openxmlformats.org/officeDocument/2006/relationships/hyperlink" Target="https://www.pandasecurity.com/mediacenter/news/celebrities-malware-company/" TargetMode="External"/><Relationship Id="rId1351" Type="http://schemas.openxmlformats.org/officeDocument/2006/relationships/hyperlink" Target="https://blog.trendmicro.com/trendlabs-security-intelligence/cyberespionage-campaign-sphinx-goes-mobile-anubisspy/" TargetMode="External"/><Relationship Id="rId2402" Type="http://schemas.openxmlformats.org/officeDocument/2006/relationships/hyperlink" Target="https://nakedsecurity.sophos.com/2017/05/25/put-down-the-popcorn-and-patch-your-media-player/" TargetMode="External"/><Relationship Id="rId1004" Type="http://schemas.openxmlformats.org/officeDocument/2006/relationships/hyperlink" Target="https://blog.malwarebytes.com/security-world/week-in-security/2017/05/a-week-in-security-may-01-may-07-2/" TargetMode="External"/><Relationship Id="rId1211" Type="http://schemas.openxmlformats.org/officeDocument/2006/relationships/hyperlink" Target="https://nakedsecurity.sophos.com/2017/07/31/one-lousy-click-the-phishing-blunder-that-sank-an-entire-product/" TargetMode="External"/><Relationship Id="rId3176" Type="http://schemas.openxmlformats.org/officeDocument/2006/relationships/hyperlink" Target="https://www.mcafee.com/blogs/consumer/ellen-degeneres-instagram-hack-what-you-can-do-to-protect-your-account/?hilite=%27android%27%2C%27malware%27" TargetMode="External"/><Relationship Id="rId3383" Type="http://schemas.openxmlformats.org/officeDocument/2006/relationships/hyperlink" Target="https://www.kaspersky.com/blog/vnc-vulnerabilities/31462/" TargetMode="External"/><Relationship Id="rId3590" Type="http://schemas.openxmlformats.org/officeDocument/2006/relationships/hyperlink" Target="https://www.mcafee.com/blogs/consumer/mobile-threat-report-q1-2020/?hilite=%27google%27%2C%27malicious%27" TargetMode="External"/><Relationship Id="rId2192" Type="http://schemas.openxmlformats.org/officeDocument/2006/relationships/hyperlink" Target="https://nakedsecurity.sophos.com/2019/03/20/google-researcher-discovers-new-type-of-windows-security-weakness/" TargetMode="External"/><Relationship Id="rId3036" Type="http://schemas.openxmlformats.org/officeDocument/2006/relationships/hyperlink" Target="https://blog.trendmicro.com/trendlabs-security-intelligence/android-vulnerabilities-allow-easy-root-access/" TargetMode="External"/><Relationship Id="rId3243" Type="http://schemas.openxmlformats.org/officeDocument/2006/relationships/hyperlink" Target="https://blog.malwarebytes.com/a-week-in-security/2019/09/a-week-in-security-september-9-15/" TargetMode="External"/><Relationship Id="rId164" Type="http://schemas.openxmlformats.org/officeDocument/2006/relationships/hyperlink" Target="https://www.kaspersky.com/blog/preinstalled-android-malware/22728/" TargetMode="External"/><Relationship Id="rId371" Type="http://schemas.openxmlformats.org/officeDocument/2006/relationships/hyperlink" Target="https://unit42.paloaltonetworks.com/unit42-2-minute-threat-brief-android-toast-overlay-attack/" TargetMode="External"/><Relationship Id="rId2052" Type="http://schemas.openxmlformats.org/officeDocument/2006/relationships/hyperlink" Target="https://www.symantec.com/blogs/threat-intelligence/pua-microsoft-store-porn-gambling" TargetMode="External"/><Relationship Id="rId3450" Type="http://schemas.openxmlformats.org/officeDocument/2006/relationships/hyperlink" Target="https://www.sentinelone.com/blog/7-scams-of-holiday-season-cyber-criminals/" TargetMode="External"/><Relationship Id="rId3103" Type="http://schemas.openxmlformats.org/officeDocument/2006/relationships/hyperlink" Target="https://www.kaspersky.com/blog/ios-critical-vulnerabilities-124/27778/" TargetMode="External"/><Relationship Id="rId3310" Type="http://schemas.openxmlformats.org/officeDocument/2006/relationships/hyperlink" Target="https://blog.malwarebytes.com/a-week-in-security/2019/10/a-week-in-security-october-14-20/" TargetMode="External"/><Relationship Id="rId231" Type="http://schemas.openxmlformats.org/officeDocument/2006/relationships/hyperlink" Target="https://securingtomorrow.mcafee.com/other-blogs/mcafee-labs/android-timpdoor-turns-mobile-devices-into-hidden-proxies/" TargetMode="External"/><Relationship Id="rId2869" Type="http://schemas.openxmlformats.org/officeDocument/2006/relationships/hyperlink" Target="https://securelist.com/financial-cyberthreats-in-2018/89788/" TargetMode="External"/><Relationship Id="rId1678" Type="http://schemas.openxmlformats.org/officeDocument/2006/relationships/hyperlink" Target="https://www.carbonblack.com/2018/12/12/top-5-threat-hunting-myths-threat-hunting-isnt-worth-my-time/" TargetMode="External"/><Relationship Id="rId1885" Type="http://schemas.openxmlformats.org/officeDocument/2006/relationships/hyperlink" Target="https://nakedsecurity.sophos.com/2016/10/18/data-stealing-crpy-ransomware/" TargetMode="External"/><Relationship Id="rId2729" Type="http://schemas.openxmlformats.org/officeDocument/2006/relationships/hyperlink" Target="https://nakedsecurity.sophos.com/2019/05/31/foreign-spies-may-be-hiding-in-your-vpn-warns-dhs/" TargetMode="External"/><Relationship Id="rId2936" Type="http://schemas.openxmlformats.org/officeDocument/2006/relationships/hyperlink" Target="https://securelist.com/denis-and-company/83671/" TargetMode="External"/><Relationship Id="rId4084" Type="http://schemas.openxmlformats.org/officeDocument/2006/relationships/hyperlink" Target="https://www.welivesecurity.com/2020/10/28/eset-threat-report-q32020/" TargetMode="External"/><Relationship Id="rId908" Type="http://schemas.openxmlformats.org/officeDocument/2006/relationships/hyperlink" Target="https://www.fortinet.com/blog/threat-research/webassembly-101-bringing-bytecode-to-the-web.html" TargetMode="External"/><Relationship Id="rId1538" Type="http://schemas.openxmlformats.org/officeDocument/2006/relationships/hyperlink" Target="https://www.symantec.com/blogs/threat-intelligence/leaky-christmas-lights-hijacked" TargetMode="External"/><Relationship Id="rId4151" Type="http://schemas.openxmlformats.org/officeDocument/2006/relationships/hyperlink" Target="https://www.welivesecurity.com/2020/12/11/is-your-trading-app-putting-money-risk/" TargetMode="External"/><Relationship Id="rId1745" Type="http://schemas.openxmlformats.org/officeDocument/2006/relationships/hyperlink" Target="https://www.sentinelone.com/blog/sophisticated-new-packer-identified-in-cryptxxx-ransomware-sample/" TargetMode="External"/><Relationship Id="rId1952" Type="http://schemas.openxmlformats.org/officeDocument/2006/relationships/hyperlink" Target="https://blog.malwarebytes.com/security-world/2019/03/a-week-in-security-march-11-17/" TargetMode="External"/><Relationship Id="rId4011" Type="http://schemas.openxmlformats.org/officeDocument/2006/relationships/hyperlink" Target="https://www.pandasecurity.com/en/mediacenter/news/covid-cybersecurity-statistics/" TargetMode="External"/><Relationship Id="rId37" Type="http://schemas.openxmlformats.org/officeDocument/2006/relationships/hyperlink" Target="https://www.welivesecurity.com/2018/02/15/android-ransomware-2017/" TargetMode="External"/><Relationship Id="rId1605" Type="http://schemas.openxmlformats.org/officeDocument/2006/relationships/hyperlink" Target="https://blog.malwarebytes.com/threat-analysis/2018/09/mass-wordpress-compromises-tech-support-scams/" TargetMode="External"/><Relationship Id="rId1812" Type="http://schemas.openxmlformats.org/officeDocument/2006/relationships/hyperlink" Target="https://securingtomorrow.mcafee.com/consumer/consumer-threat-notices/top-online-scams-avoid/" TargetMode="External"/><Relationship Id="rId3777" Type="http://schemas.openxmlformats.org/officeDocument/2006/relationships/hyperlink" Target="https://blog.malwarebytes.com/how-tos-2/2020/04/keep-zoombombing-cybercriminals-from-dropping-a-load-on-your-meetings/" TargetMode="External"/><Relationship Id="rId3984" Type="http://schemas.openxmlformats.org/officeDocument/2006/relationships/hyperlink" Target="https://www.mcafee.com/blogs/languages/german/ist-whatsapp-sicher-fur-kinder-das-mussen-eltern-wissen/?hilite=%27android%27%2C%27malware%27" TargetMode="External"/><Relationship Id="rId698" Type="http://schemas.openxmlformats.org/officeDocument/2006/relationships/hyperlink" Target="https://blog.malwarebytes.com/security-world/2016/05/a-week-in-security-may-15-may-21/" TargetMode="External"/><Relationship Id="rId2379" Type="http://schemas.openxmlformats.org/officeDocument/2006/relationships/hyperlink" Target="https://blog.malwarebytes.com/101/2017/03/what-are-exploits-and-why-you-should-care/" TargetMode="External"/><Relationship Id="rId2586" Type="http://schemas.openxmlformats.org/officeDocument/2006/relationships/hyperlink" Target="https://nakedsecurity.sophos.com/2018/08/20/adblocking-and-browser-privacy-can-be-bypassed-researchers-find/" TargetMode="External"/><Relationship Id="rId2793" Type="http://schemas.openxmlformats.org/officeDocument/2006/relationships/hyperlink" Target="https://unit42.paloaltonetworks.com/the-gopher-in-the-room-analysis-of-golang-malware-in-the-wild/" TargetMode="External"/><Relationship Id="rId3637" Type="http://schemas.openxmlformats.org/officeDocument/2006/relationships/hyperlink" Target="https://www.mcafee.com/blogs/languages/german/durchfuhren-eines-virenscans/?hilite=%27android%27%2C%27malware%27" TargetMode="External"/><Relationship Id="rId3844" Type="http://schemas.openxmlformats.org/officeDocument/2006/relationships/hyperlink" Target="https://nakedsecurity.sophos.com/2020/05/19/apple-magicpairing-for-airpods-the-magic-isnt-perfect-yet/" TargetMode="External"/><Relationship Id="rId558" Type="http://schemas.openxmlformats.org/officeDocument/2006/relationships/hyperlink" Target="https://nakedsecurity.sophos.com/2018/06/25/monday-review-the-hot-22-stories-of-the-week-29/" TargetMode="External"/><Relationship Id="rId765" Type="http://schemas.openxmlformats.org/officeDocument/2006/relationships/hyperlink" Target="https://blog.malwarebytes.com/security-world/week-in-security/2017/08/a-week-in-security-august-21-august-27/" TargetMode="External"/><Relationship Id="rId972" Type="http://schemas.openxmlformats.org/officeDocument/2006/relationships/hyperlink" Target="https://blog.malwarebytes.com/threat-analysis/2018/03/malicious-cryptomining-and-the-blacklist-conundrum/" TargetMode="External"/><Relationship Id="rId1188" Type="http://schemas.openxmlformats.org/officeDocument/2006/relationships/hyperlink" Target="https://www.sentinelone.com/blog/whats-wrong-with-enterprise-antivirus-industry/" TargetMode="External"/><Relationship Id="rId1395" Type="http://schemas.openxmlformats.org/officeDocument/2006/relationships/hyperlink" Target="https://www.welivesecurity.com/2016/02/16/biggest-fears-of-emea-companies-malware-ranks-first/" TargetMode="External"/><Relationship Id="rId2239" Type="http://schemas.openxmlformats.org/officeDocument/2006/relationships/hyperlink" Target="https://www.pandasecurity.com/mediacenter/business/10-cybersecurity-basics-employees/" TargetMode="External"/><Relationship Id="rId2446" Type="http://schemas.openxmlformats.org/officeDocument/2006/relationships/hyperlink" Target="https://blog.trendmicro.com/trendlabs-security-intelligence/ixintpwn-yjsnpi-abuses-ioss-config-profile-can-crash-devices/" TargetMode="External"/><Relationship Id="rId2653" Type="http://schemas.openxmlformats.org/officeDocument/2006/relationships/hyperlink" Target="https://nakedsecurity.sophos.com/2019/02/14/google-paid-out-3-4m-in-bug-bounties-last-year/" TargetMode="External"/><Relationship Id="rId2860" Type="http://schemas.openxmlformats.org/officeDocument/2006/relationships/hyperlink" Target="https://securelist.com/it-threat-evolution-q3-2017-statistics/83131/" TargetMode="External"/><Relationship Id="rId3704" Type="http://schemas.openxmlformats.org/officeDocument/2006/relationships/hyperlink" Target="https://nakedsecurity.sophos.com/2020/03/31/patch-now-critical-flaw-found-in-openwrt-router-software/" TargetMode="External"/><Relationship Id="rId418" Type="http://schemas.openxmlformats.org/officeDocument/2006/relationships/hyperlink" Target="https://www.pandasecurity.com/mediacenter/security/social-media-ranked-one-top-threats-aimed-companies-2/" TargetMode="External"/><Relationship Id="rId625" Type="http://schemas.openxmlformats.org/officeDocument/2006/relationships/hyperlink" Target="https://www.fortinet.com/blog/threat-research/defeating-an-android-packer-with-frida.html" TargetMode="External"/><Relationship Id="rId832" Type="http://schemas.openxmlformats.org/officeDocument/2006/relationships/hyperlink" Target="https://www.welivesecurity.com/2018/11/27/3ve-online-ad-fraud-disrupted/" TargetMode="External"/><Relationship Id="rId1048" Type="http://schemas.openxmlformats.org/officeDocument/2006/relationships/hyperlink" Target="https://blog.malwarebytes.com/threat-analysis/2018/05/kuik-simple-yet-annoying-piece-adware/" TargetMode="External"/><Relationship Id="rId1255" Type="http://schemas.openxmlformats.org/officeDocument/2006/relationships/hyperlink" Target="https://nakedsecurity.sophos.com/2017/06/06/how-to-spot-potentially-scammy-ads-in-search-results/" TargetMode="External"/><Relationship Id="rId1462" Type="http://schemas.openxmlformats.org/officeDocument/2006/relationships/hyperlink" Target="https://nakedsecurity.sophos.com/2016/10/26/iot-chickens-come-home-to-roost/" TargetMode="External"/><Relationship Id="rId2306" Type="http://schemas.openxmlformats.org/officeDocument/2006/relationships/hyperlink" Target="https://blog.trendmicro.com/trendlabs-security-intelligence/can-internet-of-things-be-the-new-frontier-for-cyber-extortion/" TargetMode="External"/><Relationship Id="rId2513" Type="http://schemas.openxmlformats.org/officeDocument/2006/relationships/hyperlink" Target="https://unit42.paloaltonetworks.com/unit42-sofacy-uses-dealerschoice-target-european-government-agency/" TargetMode="External"/><Relationship Id="rId3911" Type="http://schemas.openxmlformats.org/officeDocument/2006/relationships/hyperlink" Target="https://nakedsecurity.sophos.com/2020/06/29/satori-iot-botnet-author-sentenced-to-13-months-in-prison/" TargetMode="External"/><Relationship Id="rId1115" Type="http://schemas.openxmlformats.org/officeDocument/2006/relationships/hyperlink" Target="https://unit42.paloaltonetworks.com/unit42-dont-be-an-april-fool-inside-a-common-phone-scam/" TargetMode="External"/><Relationship Id="rId1322" Type="http://schemas.openxmlformats.org/officeDocument/2006/relationships/hyperlink" Target="https://blog.trendmicro.com/trendlabs-security-intelligence/android-wallpaper-apps-found-running-ad-fraud-scheme/" TargetMode="External"/><Relationship Id="rId2720" Type="http://schemas.openxmlformats.org/officeDocument/2006/relationships/hyperlink" Target="https://www.welivesecurity.com/videos/week-security-tony-anscombe-24/" TargetMode="External"/><Relationship Id="rId3287" Type="http://schemas.openxmlformats.org/officeDocument/2006/relationships/hyperlink" Target="https://blog.malwarebytes.com/a-week-in-security/2019/10/a-week-in-security-september-30-october-6/" TargetMode="External"/><Relationship Id="rId2096" Type="http://schemas.openxmlformats.org/officeDocument/2006/relationships/hyperlink" Target="https://www.carbonblack.com/2019/02/11/tau-threat-intelligence-notification-fake-movie-file-attack-targeting-cryptocurrency/" TargetMode="External"/><Relationship Id="rId3494" Type="http://schemas.openxmlformats.org/officeDocument/2006/relationships/hyperlink" Target="https://unit42.paloaltonetworks.com/xhunt-campaign-new-watering-hole-identified-for-credential-harvesting/" TargetMode="External"/><Relationship Id="rId3147" Type="http://schemas.openxmlformats.org/officeDocument/2006/relationships/hyperlink" Target="https://nakedsecurity.sophos.com/2019/08/15/researchers-find-serious-flaws-in-six-printer-brands/" TargetMode="External"/><Relationship Id="rId3354" Type="http://schemas.openxmlformats.org/officeDocument/2006/relationships/hyperlink" Target="https://www.sentinelone.com/blog/here-we-go-crimeware-apt-journey-from-robbinhood-to-apt28/" TargetMode="External"/><Relationship Id="rId3561" Type="http://schemas.openxmlformats.org/officeDocument/2006/relationships/hyperlink" Target="https://nakedsecurity.sophos.com/2020/02/24/google-purges-600-android-apps-for-disruptive-pop-up-ads/" TargetMode="External"/><Relationship Id="rId275" Type="http://schemas.openxmlformats.org/officeDocument/2006/relationships/hyperlink" Target="https://securingtomorrow.mcafee.com/other-blogs/mcafee-labs/asiahitgroup-gang-again-sneaks-billing-fraud-apps-onto-google-play/" TargetMode="External"/><Relationship Id="rId482" Type="http://schemas.openxmlformats.org/officeDocument/2006/relationships/hyperlink" Target="https://nakedsecurity.sophos.com/2016/11/11/anatomy-of-a-chrome-for-android-bug-the-mixed-up-world-of-mobile-browsers/" TargetMode="External"/><Relationship Id="rId2163" Type="http://schemas.openxmlformats.org/officeDocument/2006/relationships/hyperlink" Target="https://www.carbonblack.com/2019/04/22/cb-tau-threat-intelligence-notification-hoplight-campaign-linked-to-north-korea-is-reusing-substantial-amount-of-code/" TargetMode="External"/><Relationship Id="rId2370" Type="http://schemas.openxmlformats.org/officeDocument/2006/relationships/hyperlink" Target="https://www.kaspersky.com/blog/tip-kaspersky-protection-functions/14191/" TargetMode="External"/><Relationship Id="rId3007" Type="http://schemas.openxmlformats.org/officeDocument/2006/relationships/hyperlink" Target="https://securelist.com/ztorg-from-rooting-to-sms/78775/" TargetMode="External"/><Relationship Id="rId3214" Type="http://schemas.openxmlformats.org/officeDocument/2006/relationships/hyperlink" Target="https://www.mcafee.com/blogs/consumer/consumer-threat-notices/iphone-ios-hacks/?hilite=%27google%27%2C%27malicious%27" TargetMode="External"/><Relationship Id="rId3421" Type="http://schemas.openxmlformats.org/officeDocument/2006/relationships/hyperlink" Target="https://labs.sentinelone.com/the-deadly-planeswalker-how-the-trickbot-group-united-high-tech-crimeware-apt/" TargetMode="External"/><Relationship Id="rId135" Type="http://schemas.openxmlformats.org/officeDocument/2006/relationships/hyperlink" Target="https://www.kaspersky.com/blog/acecard-trojan/15128/" TargetMode="External"/><Relationship Id="rId342" Type="http://schemas.openxmlformats.org/officeDocument/2006/relationships/hyperlink" Target="https://securingtomorrow.mcafee.com/consumer/mobile-and-iot-security/mobile-lucky-charm/" TargetMode="External"/><Relationship Id="rId2023" Type="http://schemas.openxmlformats.org/officeDocument/2006/relationships/hyperlink" Target="https://www.sentinelone.com/blog/adware-apple-google-extensions-put-users-at-risk/" TargetMode="External"/><Relationship Id="rId2230" Type="http://schemas.openxmlformats.org/officeDocument/2006/relationships/hyperlink" Target="https://www.welivesecurity.com/2016/02/02/android-security-holes/" TargetMode="External"/><Relationship Id="rId202" Type="http://schemas.openxmlformats.org/officeDocument/2006/relationships/hyperlink" Target="https://www.kaspersky.com/blog/loapi-trojan/20510/" TargetMode="External"/><Relationship Id="rId1789" Type="http://schemas.openxmlformats.org/officeDocument/2006/relationships/hyperlink" Target="https://securingtomorrow.mcafee.com/consumer/play-the-game-tips-and-tricks-for-safe-online-gaming/" TargetMode="External"/><Relationship Id="rId1996" Type="http://schemas.openxmlformats.org/officeDocument/2006/relationships/hyperlink" Target="https://unit42.paloaltonetworks.com/takedowns-and-adventures-in-deceptive-affiliate-marketing/" TargetMode="External"/><Relationship Id="rId4055" Type="http://schemas.openxmlformats.org/officeDocument/2006/relationships/hyperlink" Target="https://www.mcafee.com/blogs/consumer/cybersecurity-awareness-month-if-you-connect-it-protect-it/?hilite=%27android%27%2C%27malware%27" TargetMode="External"/><Relationship Id="rId1649" Type="http://schemas.openxmlformats.org/officeDocument/2006/relationships/hyperlink" Target="https://blog.malwarebytes.com/cybercrime/2016/09/imitation-ublock-origin-app-spotted-on-chrome-store/" TargetMode="External"/><Relationship Id="rId1856" Type="http://schemas.openxmlformats.org/officeDocument/2006/relationships/hyperlink" Target="https://www.fortinet.com/blog/threat-research/debugging-postscript-with-ghostscript.html" TargetMode="External"/><Relationship Id="rId2907" Type="http://schemas.openxmlformats.org/officeDocument/2006/relationships/hyperlink" Target="https://securelist.com/the-missing-piece-sophisticated-os-x-backdoor-discovered/75990/" TargetMode="External"/><Relationship Id="rId3071" Type="http://schemas.openxmlformats.org/officeDocument/2006/relationships/hyperlink" Target="https://www.mcafee.com/blogs/other-blogs/trusted-advisor/could-a-dropped-usb-drive-expose-you-to-malware-2/?hilite=%27play%27%2C%27store%27%2C%27malware%27" TargetMode="External"/><Relationship Id="rId1509" Type="http://schemas.openxmlformats.org/officeDocument/2006/relationships/hyperlink" Target="https://www.welivesecurity.com/2016/02/01/security-review-windows-exploitation-2015-bayrob-trojan/" TargetMode="External"/><Relationship Id="rId1716" Type="http://schemas.openxmlformats.org/officeDocument/2006/relationships/hyperlink" Target="https://nakedsecurity.sophos.com/2018/11/15/france-lets-make-the-internet-safer-us-how-about-no/" TargetMode="External"/><Relationship Id="rId1923" Type="http://schemas.openxmlformats.org/officeDocument/2006/relationships/hyperlink" Target="https://www.kaspersky.com/blog/fantom-ransomware/12891/" TargetMode="External"/><Relationship Id="rId4122" Type="http://schemas.openxmlformats.org/officeDocument/2006/relationships/hyperlink" Target="https://blog.malwarebytes.com/podcast/2020/11/lock-and-code-s1ep20-tracking-the-charities-that-track-you-online-with-chris-boyd/" TargetMode="External"/><Relationship Id="rId3888" Type="http://schemas.openxmlformats.org/officeDocument/2006/relationships/hyperlink" Target="https://nakedsecurity.sophos.com/2020/06/11/crooks-hijack-black-lives-matter-to-spread-zombie-malware/" TargetMode="External"/><Relationship Id="rId2697" Type="http://schemas.openxmlformats.org/officeDocument/2006/relationships/hyperlink" Target="https://nakedsecurity.sophos.com/2019/05/13/monday-review-the-hot-18-stories-of-the-week-12/" TargetMode="External"/><Relationship Id="rId3748" Type="http://schemas.openxmlformats.org/officeDocument/2006/relationships/hyperlink" Target="https://www.sentinelone.com/blog/how-will-cybercriminals-take-advantage-of-ai-in-the-future/" TargetMode="External"/><Relationship Id="rId669" Type="http://schemas.openxmlformats.org/officeDocument/2006/relationships/hyperlink" Target="https://blog.malwarebytes.com/security-world/2018/01/a-week-in-security-january-8-january-14/" TargetMode="External"/><Relationship Id="rId876" Type="http://schemas.openxmlformats.org/officeDocument/2006/relationships/hyperlink" Target="https://www.welivesecurity.com/2016/06/30/how-to-secure-your-social-media-accounts/" TargetMode="External"/><Relationship Id="rId1299" Type="http://schemas.openxmlformats.org/officeDocument/2006/relationships/hyperlink" Target="https://nakedsecurity.sophos.com/2016/08/16/you-dirty-rat-spy-versus-spy-in-the-cybercrime-underworld/" TargetMode="External"/><Relationship Id="rId2557" Type="http://schemas.openxmlformats.org/officeDocument/2006/relationships/hyperlink" Target="https://nakedsecurity.sophos.com/2018/06/28/twitter-introduces-another-way-for-you-to-better-secure-your-account/" TargetMode="External"/><Relationship Id="rId3608" Type="http://schemas.openxmlformats.org/officeDocument/2006/relationships/hyperlink" Target="https://nakedsecurity.sophos.com/2020/03/05/google-launches-fuzzbench-service-to-benchmark-fuzzing-tools/" TargetMode="External"/><Relationship Id="rId3955" Type="http://schemas.openxmlformats.org/officeDocument/2006/relationships/hyperlink" Target="https://www.mcafee.com/blogs/consumer/can-macs-get-viruses/?hilite=%27play%27%2C%27store%27%2C%27malware%27" TargetMode="External"/><Relationship Id="rId529" Type="http://schemas.openxmlformats.org/officeDocument/2006/relationships/hyperlink" Target="https://nakedsecurity.sophos.com/2016/01/05/google-fixes-another-stagefright-type-bug-in-android-mediaserver/" TargetMode="External"/><Relationship Id="rId736" Type="http://schemas.openxmlformats.org/officeDocument/2006/relationships/hyperlink" Target="https://blog.malwarebytes.com/security-world/2016/11/a-week-in-security-nov-20-nov-26/" TargetMode="External"/><Relationship Id="rId1159" Type="http://schemas.openxmlformats.org/officeDocument/2006/relationships/hyperlink" Target="https://www.pandasecurity.com/mediacenter/products/panda-virus-bulletin-awards/" TargetMode="External"/><Relationship Id="rId1366" Type="http://schemas.openxmlformats.org/officeDocument/2006/relationships/hyperlink" Target="https://blog.trendmicro.com/trendlabs-security-intelligence/following-trail-blacktech-cyber-espionage-campaigns/" TargetMode="External"/><Relationship Id="rId2417" Type="http://schemas.openxmlformats.org/officeDocument/2006/relationships/hyperlink" Target="https://www.welivesecurity.com/2017/07/11/adobe-flash-player-users-update-software-now/" TargetMode="External"/><Relationship Id="rId2764" Type="http://schemas.openxmlformats.org/officeDocument/2006/relationships/hyperlink" Target="https://blog.malwarebytes.com/a-week-in-security/2019/06/a-week-in-security-june-10-16/" TargetMode="External"/><Relationship Id="rId2971" Type="http://schemas.openxmlformats.org/officeDocument/2006/relationships/hyperlink" Target="https://securelist.com/roaming-mantis-uses-dns-hijacking-to-infect-android-smartphones/85178/" TargetMode="External"/><Relationship Id="rId3815" Type="http://schemas.openxmlformats.org/officeDocument/2006/relationships/hyperlink" Target="https://blog.malwarebytes.com/malwarebytes-news/2020/05/what-to-do-when-you-receive-an-extortion-e-mail/" TargetMode="External"/><Relationship Id="rId943" Type="http://schemas.openxmlformats.org/officeDocument/2006/relationships/hyperlink" Target="https://www.kaspersky.com/blog/rooting-pokemon/15157/" TargetMode="External"/><Relationship Id="rId1019" Type="http://schemas.openxmlformats.org/officeDocument/2006/relationships/hyperlink" Target="https://blog.malwarebytes.com/101/2017/04/how-to-fight-security-fatigue/" TargetMode="External"/><Relationship Id="rId1573" Type="http://schemas.openxmlformats.org/officeDocument/2006/relationships/hyperlink" Target="https://blog.malwarebytes.com/threat-analysis/2016/01/clickjacking-campaign-plays-on-european-cookie-law/" TargetMode="External"/><Relationship Id="rId1780" Type="http://schemas.openxmlformats.org/officeDocument/2006/relationships/hyperlink" Target="https://www.pandasecurity.com/mediacenter/mobile-news/avoid-ransomware/" TargetMode="External"/><Relationship Id="rId2624" Type="http://schemas.openxmlformats.org/officeDocument/2006/relationships/hyperlink" Target="https://blog.trendmicro.com/trendlabs-security-intelligence/a-look-into-the-connection-between-xloader-and-fakespy-and-their-possible-ties-with-the-yanbian-gang/" TargetMode="External"/><Relationship Id="rId2831" Type="http://schemas.openxmlformats.org/officeDocument/2006/relationships/hyperlink" Target="https://securelist.com/time-of-death-connected-medicine/84315/" TargetMode="External"/><Relationship Id="rId72" Type="http://schemas.openxmlformats.org/officeDocument/2006/relationships/hyperlink" Target="https://www.welivesecurity.com/2018/08/28/lukas-stefanko-app-developers-dont-follow-epic/" TargetMode="External"/><Relationship Id="rId803" Type="http://schemas.openxmlformats.org/officeDocument/2006/relationships/hyperlink" Target="https://blog.comodo.com/comodo-news/comodo-protects-five-universities-new-malware-steals-data/" TargetMode="External"/><Relationship Id="rId1226" Type="http://schemas.openxmlformats.org/officeDocument/2006/relationships/hyperlink" Target="https://nakedsecurity.sophos.com/2017/07/26/philadelphia-raas-our-map-of-how-it-works-and-how-to-prevent-it/" TargetMode="External"/><Relationship Id="rId1433" Type="http://schemas.openxmlformats.org/officeDocument/2006/relationships/hyperlink" Target="https://blog.malwarebytes.com/cybercrime/2018/11/spoofing-anonymous-gmail-ux-bugs-phishing/" TargetMode="External"/><Relationship Id="rId1640" Type="http://schemas.openxmlformats.org/officeDocument/2006/relationships/hyperlink" Target="https://blog.malwarebytes.com/security-world/2018/07/can-trust-online-project-management-tools/" TargetMode="External"/><Relationship Id="rId1500" Type="http://schemas.openxmlformats.org/officeDocument/2006/relationships/hyperlink" Target="https://www.sentinelone.com/blog/colossal-irony-popular-av-programs-vulnerable-breach/" TargetMode="External"/><Relationship Id="rId3398" Type="http://schemas.openxmlformats.org/officeDocument/2006/relationships/hyperlink" Target="https://blog.malwarebytes.com/a-week-in-security/2019/12/a-week-in-security-november-25-december-1/" TargetMode="External"/><Relationship Id="rId3258" Type="http://schemas.openxmlformats.org/officeDocument/2006/relationships/hyperlink" Target="https://nakedsecurity.sophos.com/2019/09/23/two-charged-with-tech-support-scamming-the-elderly-for-10m/" TargetMode="External"/><Relationship Id="rId3465" Type="http://schemas.openxmlformats.org/officeDocument/2006/relationships/hyperlink" Target="https://www.sentinelone.com/blog/the-good-the-bad-and-the-ugly-in-cybersecurity-week-2/" TargetMode="External"/><Relationship Id="rId3672" Type="http://schemas.openxmlformats.org/officeDocument/2006/relationships/hyperlink" Target="https://www.kaspersky.com/blog/remote-work-security/34258/" TargetMode="External"/><Relationship Id="rId179" Type="http://schemas.openxmlformats.org/officeDocument/2006/relationships/hyperlink" Target="https://www.kaspersky.com/blog/android-permissions-guide/14014/" TargetMode="External"/><Relationship Id="rId386" Type="http://schemas.openxmlformats.org/officeDocument/2006/relationships/hyperlink" Target="https://www.pandasecurity.com/mediacenter/security/smart-tvs-ransomware/" TargetMode="External"/><Relationship Id="rId593" Type="http://schemas.openxmlformats.org/officeDocument/2006/relationships/hyperlink" Target="https://www.symantec.com/blogs/threat-intelligence/jrat-new-anti-parsing-techniques" TargetMode="External"/><Relationship Id="rId2067" Type="http://schemas.openxmlformats.org/officeDocument/2006/relationships/hyperlink" Target="https://blog.malwarebytes.com/cybercrime/exploits/2019/03/google-chrome-zero-day-now-is-the-time-to-update-and-restart-your-browser/" TargetMode="External"/><Relationship Id="rId2274" Type="http://schemas.openxmlformats.org/officeDocument/2006/relationships/hyperlink" Target="https://blog.malwarebytes.com/threat-analysis/2016/05/dma-locker-4-0-known-ransomware-preparing-for-a-massive-distribution/" TargetMode="External"/><Relationship Id="rId2481" Type="http://schemas.openxmlformats.org/officeDocument/2006/relationships/hyperlink" Target="https://www.fortinet.com/blog/partners/how-to-become-a-visionary-managed-security-services-provider.html" TargetMode="External"/><Relationship Id="rId3118" Type="http://schemas.openxmlformats.org/officeDocument/2006/relationships/hyperlink" Target="https://www.welivesecurity.com/2019/08/05/sharpening-machete-cyberespionage/" TargetMode="External"/><Relationship Id="rId3325" Type="http://schemas.openxmlformats.org/officeDocument/2006/relationships/hyperlink" Target="https://www.welivesecurity.com/2019/10/24/tracking-down-developer-android-adware/" TargetMode="External"/><Relationship Id="rId3532" Type="http://schemas.openxmlformats.org/officeDocument/2006/relationships/hyperlink" Target="https://blog.malwarebytes.com/a-week-in-security/2020/02/a-week-in-security-february-3-9/" TargetMode="External"/><Relationship Id="rId246" Type="http://schemas.openxmlformats.org/officeDocument/2006/relationships/hyperlink" Target="https://securingtomorrow.mcafee.com/consumer/consumer-threat-notices/switcher-malware-2017/" TargetMode="External"/><Relationship Id="rId453" Type="http://schemas.openxmlformats.org/officeDocument/2006/relationships/hyperlink" Target="https://nakedsecurity.sophos.com/2018/02/01/cryptomining-is-it-the-new-ransomware-report/" TargetMode="External"/><Relationship Id="rId660" Type="http://schemas.openxmlformats.org/officeDocument/2006/relationships/hyperlink" Target="https://blog.malwarebytes.com/cybercrime/mobile/2018/02/mobile-menace-monday-first-kotlin-developed-malicious-app/" TargetMode="External"/><Relationship Id="rId1083" Type="http://schemas.openxmlformats.org/officeDocument/2006/relationships/hyperlink" Target="https://securingtomorrow.mcafee.com/consumer/mobile-and-iot-security/5-ways-to-be-proactive-when-protecting-your-personal-data/" TargetMode="External"/><Relationship Id="rId1290" Type="http://schemas.openxmlformats.org/officeDocument/2006/relationships/hyperlink" Target="https://nakedsecurity.sophos.com/2016/11/09/november-patch-tuesday-fixes-controversial-windows-0-day-hole/" TargetMode="External"/><Relationship Id="rId2134" Type="http://schemas.openxmlformats.org/officeDocument/2006/relationships/hyperlink" Target="https://www.carbonblack.com/2019/04/02/keys-to-mature-to-a-level-4-threat-hunting-program/" TargetMode="External"/><Relationship Id="rId2341" Type="http://schemas.openxmlformats.org/officeDocument/2006/relationships/hyperlink" Target="https://www.welivesecurity.com/2016/12/12/combining-technology-standards-combat-fraud/" TargetMode="External"/><Relationship Id="rId106" Type="http://schemas.openxmlformats.org/officeDocument/2006/relationships/hyperlink" Target="https://www.welivesecurity.com/2016/07/25/clash-kings-forum-hacked-1-6-million-account-details-put-risk/" TargetMode="External"/><Relationship Id="rId313" Type="http://schemas.openxmlformats.org/officeDocument/2006/relationships/hyperlink" Target="https://securingtomorrow.mcafee.com/consumer/7-ways-to-clean-up-those-sloppy-digital-habits-in-2017/" TargetMode="External"/><Relationship Id="rId1150" Type="http://schemas.openxmlformats.org/officeDocument/2006/relationships/hyperlink" Target="https://www.pandasecurity.com/mediacenter/mobile-news/cortana-security-flaw/" TargetMode="External"/><Relationship Id="rId4099" Type="http://schemas.openxmlformats.org/officeDocument/2006/relationships/hyperlink" Target="https://www.welivesecurity.com/2020/11/12/hungry-data-modpipe-backdoor-hits-pos-software-hospitality-sector/" TargetMode="External"/><Relationship Id="rId520" Type="http://schemas.openxmlformats.org/officeDocument/2006/relationships/hyperlink" Target="https://nakedsecurity.sophos.com/2017/01/05/free-internet-from-whatsapp-no-its-a-scam/" TargetMode="External"/><Relationship Id="rId2201" Type="http://schemas.openxmlformats.org/officeDocument/2006/relationships/hyperlink" Target="https://www.kaspersky.com/blog/update-winrar-now/26231/" TargetMode="External"/><Relationship Id="rId1010" Type="http://schemas.openxmlformats.org/officeDocument/2006/relationships/hyperlink" Target="https://blog.malwarebytes.com/puppum/2016/08/systweak-redux-our-response/" TargetMode="External"/><Relationship Id="rId1967" Type="http://schemas.openxmlformats.org/officeDocument/2006/relationships/hyperlink" Target="https://blog.malwarebytes.com/cybercrime/2019/05/whatsapp-fix-goes-live-after-targeted-attack-on-human-rights-lawyer/" TargetMode="External"/><Relationship Id="rId4166" Type="http://schemas.openxmlformats.org/officeDocument/2006/relationships/hyperlink" Target="https://blog.malwarebytes.com/a-week-in-security/2020/12/a-week-in-security-december-21-december-27/" TargetMode="External"/><Relationship Id="rId4026" Type="http://schemas.openxmlformats.org/officeDocument/2006/relationships/hyperlink" Target="https://www.welivesecurity.com/2020/09/02/kryptocibule-multitasking-multicurrency-cryptostealer/" TargetMode="External"/><Relationship Id="rId3042" Type="http://schemas.openxmlformats.org/officeDocument/2006/relationships/hyperlink" Target="https://blog.trendmicro.com/trendlabs-security-intelligence/mirrorthief-group-uses-magecart-skimming-attack-to-hit-hundreds-of-campus-online-stores-in-us-and-canada/" TargetMode="External"/><Relationship Id="rId3859" Type="http://schemas.openxmlformats.org/officeDocument/2006/relationships/hyperlink" Target="https://blog.malwarebytes.com/podcast/2020/05/lock-and-code-s1ep7-sounding-the-trumpet-on-web-browser-privacy-with-pieter-arntz/" TargetMode="External"/><Relationship Id="rId2875" Type="http://schemas.openxmlformats.org/officeDocument/2006/relationships/hyperlink" Target="https://securelist.com/spam-and-phishing-in-q2-2016/75764/" TargetMode="External"/><Relationship Id="rId3926" Type="http://schemas.openxmlformats.org/officeDocument/2006/relationships/hyperlink" Target="https://blog.malwarebytes.com/android/2020/07/we-found-yet-another-phone-with-pre-installed-malware-via-the-lifeline-assistance-program/" TargetMode="External"/><Relationship Id="rId847" Type="http://schemas.openxmlformats.org/officeDocument/2006/relationships/hyperlink" Target="https://www.welivesecurity.com/2018/01/10/tank-traps-virtual-currencies/" TargetMode="External"/><Relationship Id="rId1477" Type="http://schemas.openxmlformats.org/officeDocument/2006/relationships/hyperlink" Target="https://securingtomorrow.mcafee.com/consumer/consumer-threat-notices/hackable-our-new-podcast/" TargetMode="External"/><Relationship Id="rId1891" Type="http://schemas.openxmlformats.org/officeDocument/2006/relationships/hyperlink" Target="https://nakedsecurity.sophos.com/2017/10/30/dell-forgot-to-renew-the-domain-it-uses-for-pc-backups/" TargetMode="External"/><Relationship Id="rId2528" Type="http://schemas.openxmlformats.org/officeDocument/2006/relationships/hyperlink" Target="https://nakedsecurity.sophos.com/2018/04/23/is-scraping-files-from-a-freedom-of-information-website-hacking/" TargetMode="External"/><Relationship Id="rId2942" Type="http://schemas.openxmlformats.org/officeDocument/2006/relationships/hyperlink" Target="https://securelist.com/large-scale-sim-swap-fraud/90353/" TargetMode="External"/><Relationship Id="rId914" Type="http://schemas.openxmlformats.org/officeDocument/2006/relationships/hyperlink" Target="https://www.fortinet.com/blog/threat-research/hide-and-seek-game-with-cyperine-author-2.html" TargetMode="External"/><Relationship Id="rId1544" Type="http://schemas.openxmlformats.org/officeDocument/2006/relationships/hyperlink" Target="https://www.symantec.com/blogs/threat-intelligence/petya-ransomware-wiper" TargetMode="External"/><Relationship Id="rId1611" Type="http://schemas.openxmlformats.org/officeDocument/2006/relationships/hyperlink" Target="https://blog.malwarebytes.com/cybercrime/social-engineering-cybercrime/2018/01/search-engine-shenanigans-malwarebytes-mentions-arent-what-they-seem/" TargetMode="External"/><Relationship Id="rId3369" Type="http://schemas.openxmlformats.org/officeDocument/2006/relationships/hyperlink" Target="https://symantec-enterprise-blogs.security.com/blogs/product-insights/tea-cup-security-conundrum-or-how-prevent-targeted-attacks" TargetMode="External"/><Relationship Id="rId2385" Type="http://schemas.openxmlformats.org/officeDocument/2006/relationships/hyperlink" Target="https://blog.malwarebytes.com/threat-analysis/2017/04/malvertising-on-ios-pushes-eyebrow-raising-vpn-app/" TargetMode="External"/><Relationship Id="rId3783" Type="http://schemas.openxmlformats.org/officeDocument/2006/relationships/hyperlink" Target="https://labs.sentinelone.com/maze-ransomware-update-extorting-and-exposing-victims/" TargetMode="External"/><Relationship Id="rId357" Type="http://schemas.openxmlformats.org/officeDocument/2006/relationships/hyperlink" Target="https://unit42.paloaltonetworks.com/analysis-of-smoke-loader-in-new-tsunami-campaign/" TargetMode="External"/><Relationship Id="rId2038" Type="http://schemas.openxmlformats.org/officeDocument/2006/relationships/hyperlink" Target="https://www.welivesecurity.com/2019/03/20/fake-or-fake-keeping-up-with-oceanlotus-decoys/" TargetMode="External"/><Relationship Id="rId3436" Type="http://schemas.openxmlformats.org/officeDocument/2006/relationships/hyperlink" Target="https://unit42.paloaltonetworks.com/rancor-cyber-espionage-group-uses-new-custom-malware-to-attack-southeast-asia/" TargetMode="External"/><Relationship Id="rId3850" Type="http://schemas.openxmlformats.org/officeDocument/2006/relationships/hyperlink" Target="https://www.welivesecurity.com/2020/05/21/no-game-over-winnti-group/" TargetMode="External"/><Relationship Id="rId771" Type="http://schemas.openxmlformats.org/officeDocument/2006/relationships/hyperlink" Target="https://blog.malwarebytes.com/security-world/2017/02/a-week-in-security-feb-20th-feb-27th/" TargetMode="External"/><Relationship Id="rId2452" Type="http://schemas.openxmlformats.org/officeDocument/2006/relationships/hyperlink" Target="https://www.pandasecurity.com/mediacenter/mobile-news/hackers-demand-nudes-bitcoin/" TargetMode="External"/><Relationship Id="rId3503" Type="http://schemas.openxmlformats.org/officeDocument/2006/relationships/hyperlink" Target="https://www.welivesecurity.com/2020/01/31/dont-get-sacked-scams-super-bowl/" TargetMode="External"/><Relationship Id="rId424" Type="http://schemas.openxmlformats.org/officeDocument/2006/relationships/hyperlink" Target="https://www.sentinelone.com/blog/mobile-malware-market-mobile-exploits/" TargetMode="External"/><Relationship Id="rId1054" Type="http://schemas.openxmlformats.org/officeDocument/2006/relationships/hyperlink" Target="https://blog.malwarebytes.com/cybercrime/2018/10/bloomberg-blunder-supply-chain-risks/" TargetMode="External"/><Relationship Id="rId2105" Type="http://schemas.openxmlformats.org/officeDocument/2006/relationships/hyperlink" Target="https://www.carbonblack.com/2019/03/28/cb-tau-threat-intelligence-notification-cryptomix-clop-ransomware-disables-startup-repair-removes-edits-shadow-volume-copies/" TargetMode="External"/><Relationship Id="rId1121" Type="http://schemas.openxmlformats.org/officeDocument/2006/relationships/hyperlink" Target="https://unit42.paloaltonetworks.com/unit42-unauthorized-coin-mining-browser/" TargetMode="External"/><Relationship Id="rId3293" Type="http://schemas.openxmlformats.org/officeDocument/2006/relationships/hyperlink" Target="https://labs.sentinelone.com/writing-malware-configuration-extractors-isfb-ursnif/" TargetMode="External"/><Relationship Id="rId1938" Type="http://schemas.openxmlformats.org/officeDocument/2006/relationships/hyperlink" Target="https://www.welivesecurity.com/2019/03/19/android-anti-malware-apps-ads/" TargetMode="External"/><Relationship Id="rId3360" Type="http://schemas.openxmlformats.org/officeDocument/2006/relationships/hyperlink" Target="https://www.pandasecurity.com/en/mediacenter/mobile-security/android-unremovable-malware/" TargetMode="External"/><Relationship Id="rId281" Type="http://schemas.openxmlformats.org/officeDocument/2006/relationships/hyperlink" Target="https://securingtomorrow.mcafee.com/consumer/consumer-threat-notices/what-is-botnet/" TargetMode="External"/><Relationship Id="rId3013" Type="http://schemas.openxmlformats.org/officeDocument/2006/relationships/hyperlink" Target="https://securelist.com/it-threat-evolution-q1-2017/78452/" TargetMode="External"/><Relationship Id="rId2779" Type="http://schemas.openxmlformats.org/officeDocument/2006/relationships/hyperlink" Target="https://blog.malwarebytes.com/a-week-in-security/2019/06/a-week-in-security-june-17-23/" TargetMode="External"/><Relationship Id="rId1795" Type="http://schemas.openxmlformats.org/officeDocument/2006/relationships/hyperlink" Target="https://securingtomorrow.mcafee.com/consumer/consumer-threat-notices/wakenet-ab-pups-users/" TargetMode="External"/><Relationship Id="rId2846" Type="http://schemas.openxmlformats.org/officeDocument/2006/relationships/hyperlink" Target="https://securelist.com/ksn-report-mobile-ransomware-in-2014-2016/75183/" TargetMode="External"/><Relationship Id="rId87" Type="http://schemas.openxmlformats.org/officeDocument/2006/relationships/hyperlink" Target="https://www.welivesecurity.com/2017/11/24/busy-browsers-attract-black-friday-burglars/" TargetMode="External"/><Relationship Id="rId818" Type="http://schemas.openxmlformats.org/officeDocument/2006/relationships/hyperlink" Target="https://www.welivesecurity.com/2018/07/09/certificates-stolen-taiwanese-tech-companies-plead-malware-campaign/" TargetMode="External"/><Relationship Id="rId1448" Type="http://schemas.openxmlformats.org/officeDocument/2006/relationships/hyperlink" Target="https://nakedsecurity.sophos.com/2017/06/09/when-security-bugs-become-wontfix-writeoffs-chet-chat-podcast-262/" TargetMode="External"/><Relationship Id="rId1862" Type="http://schemas.openxmlformats.org/officeDocument/2006/relationships/hyperlink" Target="https://nakedsecurity.sophos.com/2016/05/04/is-your-website-or-blog-at-risk-from-this-imagemagick-security-hole/" TargetMode="External"/><Relationship Id="rId2913" Type="http://schemas.openxmlformats.org/officeDocument/2006/relationships/hyperlink" Target="https://securelist.com/faq-the-projectsauron-apt/75533/" TargetMode="External"/><Relationship Id="rId1515" Type="http://schemas.openxmlformats.org/officeDocument/2006/relationships/hyperlink" Target="https://www.symantec.com/blogs/threat-intelligence/fastcash-lazarus-atm-malware" TargetMode="External"/><Relationship Id="rId3687" Type="http://schemas.openxmlformats.org/officeDocument/2006/relationships/hyperlink" Target="https://nakedsecurity.sophos.com/2020/03/26/apple-safari-now-blocks-all-third-party-cookies-by-default/" TargetMode="External"/><Relationship Id="rId2289" Type="http://schemas.openxmlformats.org/officeDocument/2006/relationships/hyperlink" Target="https://blog.malwarebytes.com/cybercrime/exploits/2016/06/neutrino-ek-fingerprinting-in-a-flash/" TargetMode="External"/><Relationship Id="rId3754" Type="http://schemas.openxmlformats.org/officeDocument/2006/relationships/hyperlink" Target="https://www.pandasecurity.com/en/mediacenter/mobile-news/kids-targeted-by-malware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ymantec-enterprise-blogs.security.com/blogs/threat-intelligence/stealthy-ad-clicking-apps-google-play" TargetMode="External"/><Relationship Id="rId21" Type="http://schemas.openxmlformats.org/officeDocument/2006/relationships/hyperlink" Target="https://securelist.com/it-threat-evolution-q3-2016-statistics/76513/" TargetMode="External"/><Relationship Id="rId42" Type="http://schemas.openxmlformats.org/officeDocument/2006/relationships/hyperlink" Target="https://nakedsecurity.sophos.com/2017/06/05/punching-down-the-judy-android-malware-a-sophoslabs-analysis/" TargetMode="External"/><Relationship Id="rId63" Type="http://schemas.openxmlformats.org/officeDocument/2006/relationships/hyperlink" Target="https://blog.malwarebytes.com/cybercrime/2017/11/new-trojan-malware-discovered-google-play/" TargetMode="External"/><Relationship Id="rId84" Type="http://schemas.openxmlformats.org/officeDocument/2006/relationships/hyperlink" Target="https://securingtomorrow.mcafee.com/consumer/consumer-threat-notices/android-users-mobile-billing-fraud-due-to-sonvpay-malware/" TargetMode="External"/><Relationship Id="rId138" Type="http://schemas.openxmlformats.org/officeDocument/2006/relationships/hyperlink" Target="https://nakedsecurity.sophos.com/2016/08/09/900-million-androids-vulnerable-to-quadrooter-bugs-what-you-need-to-know/" TargetMode="External"/><Relationship Id="rId159" Type="http://schemas.openxmlformats.org/officeDocument/2006/relationships/hyperlink" Target="https://nakedsecurity.sophos.com/2017/08/23/news-in-brief-google-pulls-500-apps-from-play-lottery-boss-sentenced-drone-owners-told-to-update/" TargetMode="External"/><Relationship Id="rId170" Type="http://schemas.openxmlformats.org/officeDocument/2006/relationships/hyperlink" Target="https://threatvector.cylance.com/en_us/home/this-week-in-security-12-01-2017.html" TargetMode="External"/><Relationship Id="rId191" Type="http://schemas.openxmlformats.org/officeDocument/2006/relationships/hyperlink" Target="https://blog.trendmicro.com/trendlabs-security-intelligence/courier-scammers-intercept-text-messages-leave-traces-google-play/" TargetMode="External"/><Relationship Id="rId205" Type="http://schemas.openxmlformats.org/officeDocument/2006/relationships/hyperlink" Target="https://www.welivesecurity.com/2018/07/26/fake-banking-apps-google-play-leak-stolen-credit-card-data/" TargetMode="External"/><Relationship Id="rId107" Type="http://schemas.openxmlformats.org/officeDocument/2006/relationships/hyperlink" Target="https://blog.trendmicro.com/trendlabs-security-intelligence/adware-campaign-identified-from-182-game-and-camera-apps-on-google-play-and-third-party-stores-like-9apps/" TargetMode="External"/><Relationship Id="rId11" Type="http://schemas.openxmlformats.org/officeDocument/2006/relationships/hyperlink" Target="https://www.welivesecurity.com/2016/07/14/fake-apps-google-play-tricked-users-paying-instead-delivering-promised-followers/" TargetMode="External"/><Relationship Id="rId32" Type="http://schemas.openxmlformats.org/officeDocument/2006/relationships/hyperlink" Target="https://www.welivesecurity.com/2017/04/04/dont-pay-free-malicious-adobe-flash-player-app-found-google-play/" TargetMode="External"/><Relationship Id="rId53" Type="http://schemas.openxmlformats.org/officeDocument/2006/relationships/hyperlink" Target="https://blog.trendmicro.com/trendlabs-security-intelligence/ghostclicker-adware-is-a-phantomlike-android-click-fraud/" TargetMode="External"/><Relationship Id="rId74" Type="http://schemas.openxmlformats.org/officeDocument/2006/relationships/hyperlink" Target="https://blog.trendmicro.com/trendlabs-security-intelligence/deciphering-confucius-cyberespionage-operations/" TargetMode="External"/><Relationship Id="rId128" Type="http://schemas.openxmlformats.org/officeDocument/2006/relationships/hyperlink" Target="https://www.welivesecurity.com/2016/02/29/razzies-for-malware-these-were-the-worst-performances-of-the-year/" TargetMode="External"/><Relationship Id="rId149" Type="http://schemas.openxmlformats.org/officeDocument/2006/relationships/hyperlink" Target="https://securelist.com/it-threat-evolution-q1-2017-statistics/78475/" TargetMode="External"/><Relationship Id="rId5" Type="http://schemas.openxmlformats.org/officeDocument/2006/relationships/hyperlink" Target="https://blog.trendmicro.com/trendlabs-security-intelligence/operation-c-major-actors-also-used-android-blackberry-mobile-spyware-targets/" TargetMode="External"/><Relationship Id="rId95" Type="http://schemas.openxmlformats.org/officeDocument/2006/relationships/hyperlink" Target="https://www.welivesecurity.com/2018/12/11/android-trojan-steals-money-paypal-accounts-2fa/" TargetMode="External"/><Relationship Id="rId160" Type="http://schemas.openxmlformats.org/officeDocument/2006/relationships/hyperlink" Target="https://blog.trendmicro.com/trendlabs-security-intelligence/android-mobile-ransomware-evolution/" TargetMode="External"/><Relationship Id="rId181" Type="http://schemas.openxmlformats.org/officeDocument/2006/relationships/hyperlink" Target="https://www.welivesecurity.com/2019/02/15/navigating-murky-waters-android-banking-malware/" TargetMode="External"/><Relationship Id="rId216" Type="http://schemas.openxmlformats.org/officeDocument/2006/relationships/hyperlink" Target="https://www.welivesecurity.com/2019/11/05/android-keyboard-app-caught-redhanded-sneaky-purchases/" TargetMode="External"/><Relationship Id="rId22" Type="http://schemas.openxmlformats.org/officeDocument/2006/relationships/hyperlink" Target="https://securingtomorrow.mcafee.com/other-blogs/mcafee-labs/turkish-instagram-password-stealers-found-google-play/" TargetMode="External"/><Relationship Id="rId43" Type="http://schemas.openxmlformats.org/officeDocument/2006/relationships/hyperlink" Target="https://securelist.com/dvmap-the-first-android-malware-with-code-injection/78648/" TargetMode="External"/><Relationship Id="rId64" Type="http://schemas.openxmlformats.org/officeDocument/2006/relationships/hyperlink" Target="https://www.welivesecurity.com/2017/11/15/multi-stage-malware-sneaks-google-play/" TargetMode="External"/><Relationship Id="rId118" Type="http://schemas.openxmlformats.org/officeDocument/2006/relationships/hyperlink" Target="https://symantec-enterprise-blogs.security.com/blogs/threat-intelligence/hidden-adware-google-play" TargetMode="External"/><Relationship Id="rId139" Type="http://schemas.openxmlformats.org/officeDocument/2006/relationships/hyperlink" Target="https://www.welivesecurity.com/2016/08/31/top-5-threats-online-gamers-avoid/" TargetMode="External"/><Relationship Id="rId85" Type="http://schemas.openxmlformats.org/officeDocument/2006/relationships/hyperlink" Target="https://securingtomorrow.mcafee.com/other-blogs/mcafee-labs/google-play-users-risk-a-yellow-card-with-android-foulgoal-a/" TargetMode="External"/><Relationship Id="rId150" Type="http://schemas.openxmlformats.org/officeDocument/2006/relationships/hyperlink" Target="https://securingtomorrow.mcafee.com/consumer/consumer-threat-notices/fake-wannacry-protection-apps-hit-google-play-store/" TargetMode="External"/><Relationship Id="rId171" Type="http://schemas.openxmlformats.org/officeDocument/2006/relationships/hyperlink" Target="https://securelist.com/ksb-review-of-the-year-2017/83338/" TargetMode="External"/><Relationship Id="rId192" Type="http://schemas.openxmlformats.org/officeDocument/2006/relationships/hyperlink" Target="https://blog.trendmicro.com/trendlabs-security-intelligence/fake-apps-take-advantage-mario-run-release/" TargetMode="External"/><Relationship Id="rId206" Type="http://schemas.openxmlformats.org/officeDocument/2006/relationships/hyperlink" Target="https://blog.malwarebytes.com/cybercrime/2018/08/mobile-menace-monday-fakegift-is-the-gift-that-gives-frustration/" TargetMode="External"/><Relationship Id="rId12" Type="http://schemas.openxmlformats.org/officeDocument/2006/relationships/hyperlink" Target="https://www.welivesecurity.com/2016/07/15/pokemon-go-hype-first-lockscreen-tries-catch-trend/" TargetMode="External"/><Relationship Id="rId33" Type="http://schemas.openxmlformats.org/officeDocument/2006/relationships/hyperlink" Target="https://www.welivesecurity.com/2017/04/13/real-virtual-currency-scammers-accept/" TargetMode="External"/><Relationship Id="rId108" Type="http://schemas.openxmlformats.org/officeDocument/2006/relationships/hyperlink" Target="https://symantec-enterprise-blogs.security.com/blogs/threat-intelligence/unofficial-telegram-app-malicious-sites" TargetMode="External"/><Relationship Id="rId129" Type="http://schemas.openxmlformats.org/officeDocument/2006/relationships/hyperlink" Target="https://www.welivesecurity.com/2016/02/29/security-review-porn-clicker-trojans-google-play/" TargetMode="External"/><Relationship Id="rId54" Type="http://schemas.openxmlformats.org/officeDocument/2006/relationships/hyperlink" Target="https://securingtomorrow.mcafee.com/other-blogs/mcafee-labs/android-click-fraud-apps-briefly-return-google-play/" TargetMode="External"/><Relationship Id="rId75" Type="http://schemas.openxmlformats.org/officeDocument/2006/relationships/hyperlink" Target="https://www.welivesecurity.com/2018/02/28/cryptocurrency-scams-android/" TargetMode="External"/><Relationship Id="rId96" Type="http://schemas.openxmlformats.org/officeDocument/2006/relationships/hyperlink" Target="https://blog.trendmicro.com/trendlabs-security-intelligence/android-wallpaper-apps-found-running-ad-fraud-scheme/" TargetMode="External"/><Relationship Id="rId140" Type="http://schemas.openxmlformats.org/officeDocument/2006/relationships/hyperlink" Target="https://www.kaspersky.com/blog/dont-believe-google-play-ratings/12882/" TargetMode="External"/><Relationship Id="rId161" Type="http://schemas.openxmlformats.org/officeDocument/2006/relationships/hyperlink" Target="https://nakedsecurity.sophos.com/2017/08/30/wirex-botnet-offers-glimpse-of-android-ddos-threat/" TargetMode="External"/><Relationship Id="rId182" Type="http://schemas.openxmlformats.org/officeDocument/2006/relationships/hyperlink" Target="https://securingtomorrow.mcafee.com/consumer/mobile-and-iot-security/2019-mobile-threat-report/" TargetMode="External"/><Relationship Id="rId217" Type="http://schemas.openxmlformats.org/officeDocument/2006/relationships/hyperlink" Target="https://www.trendmicro.com/en_us/research/19/k/49-disguised-adware-apps-with-optimized-evasion-features-found-on-google-play.html" TargetMode="External"/><Relationship Id="rId6" Type="http://schemas.openxmlformats.org/officeDocument/2006/relationships/hyperlink" Target="https://securingtomorrow.mcafee.com/other-blogs/mcafee-labs/android-malware-clicker-dgen-found-google-play/" TargetMode="External"/><Relationship Id="rId23" Type="http://schemas.openxmlformats.org/officeDocument/2006/relationships/hyperlink" Target="https://securingtomorrow.mcafee.com/other-blogs/mcafee-labs/trojanized-photo-app-on-google-play-signs-up-users-for-premium-services/" TargetMode="External"/><Relationship Id="rId119" Type="http://schemas.openxmlformats.org/officeDocument/2006/relationships/hyperlink" Target="https://www.trendmicro.com/en_us/research/19/i/gambling-apps-sneak-top-100-hundreds-fake-apps-spread-app-store-google-play.html" TargetMode="External"/><Relationship Id="rId44" Type="http://schemas.openxmlformats.org/officeDocument/2006/relationships/hyperlink" Target="https://blog.trendmicro.com/trendlabs-security-intelligence/analyzing-xavier-information-stealing-ad-library-android/" TargetMode="External"/><Relationship Id="rId65" Type="http://schemas.openxmlformats.org/officeDocument/2006/relationships/hyperlink" Target="https://www.welivesecurity.com/2017/11/21/new-campaigns-spread-banking-malware-google-play/" TargetMode="External"/><Relationship Id="rId86" Type="http://schemas.openxmlformats.org/officeDocument/2006/relationships/hyperlink" Target="https://www.symantec.com/blogs/threat-intelligence/apps-containing-aggressive-adware-found-google-play" TargetMode="External"/><Relationship Id="rId130" Type="http://schemas.openxmlformats.org/officeDocument/2006/relationships/hyperlink" Target="https://www.kaspersky.com/blog/triada-trojan/11481/" TargetMode="External"/><Relationship Id="rId151" Type="http://schemas.openxmlformats.org/officeDocument/2006/relationships/hyperlink" Target="https://securingtomorrow.mcafee.com/other-blogs/trusted-advisor/running-ransomware-mobile-users-guide/" TargetMode="External"/><Relationship Id="rId172" Type="http://schemas.openxmlformats.org/officeDocument/2006/relationships/hyperlink" Target="https://blog.malwarebytes.com/cybercrime/2017/12/lo-lo-lo-lo-loapi-we-have-you-protected/" TargetMode="External"/><Relationship Id="rId193" Type="http://schemas.openxmlformats.org/officeDocument/2006/relationships/hyperlink" Target="https://nakedsecurity.sophos.com/2017/05/03/want-get-your-android-phone-purring-dont-install-full-optimizer/" TargetMode="External"/><Relationship Id="rId207" Type="http://schemas.openxmlformats.org/officeDocument/2006/relationships/hyperlink" Target="https://blog.malwarebytes.com/101/2018/12/yes-chromebooks-can-and-do-get-infected/" TargetMode="External"/><Relationship Id="rId13" Type="http://schemas.openxmlformats.org/officeDocument/2006/relationships/hyperlink" Target="https://blog.trendmicro.com/trendlabs-security-intelligence/self-promoting-app-google-play-pokemon-go/" TargetMode="External"/><Relationship Id="rId109" Type="http://schemas.openxmlformats.org/officeDocument/2006/relationships/hyperlink" Target="https://www.mcafee.com/blogs/other-blogs/mcafee-labs/moqhao-related-android-spyware-targeting-japan-and-korea-found-on-google-play/?hilite=%27android%27%2C%27malicious%27" TargetMode="External"/><Relationship Id="rId34" Type="http://schemas.openxmlformats.org/officeDocument/2006/relationships/hyperlink" Target="https://www.welivesecurity.com/2017/04/19/turn-light-give-passwords/" TargetMode="External"/><Relationship Id="rId55" Type="http://schemas.openxmlformats.org/officeDocument/2006/relationships/hyperlink" Target="https://nakedsecurity.sophos.com/2017/08/24/malware-rains-on-googles-android-oreo-parade/" TargetMode="External"/><Relationship Id="rId76" Type="http://schemas.openxmlformats.org/officeDocument/2006/relationships/hyperlink" Target="https://blog.malwarebytes.com/cybercrime/2018/03/mobile-menace-monday-olympics-app-has-more-ads-than-games/" TargetMode="External"/><Relationship Id="rId97" Type="http://schemas.openxmlformats.org/officeDocument/2006/relationships/hyperlink" Target="https://blog.trendmicro.com/trendlabs-security-intelligence/spyware-disguises-as-android-applications-on-google-play/" TargetMode="External"/><Relationship Id="rId120" Type="http://schemas.openxmlformats.org/officeDocument/2006/relationships/hyperlink" Target="https://www.welivesecurity.com/2019/10/24/tracking-down-developer-android-adware/" TargetMode="External"/><Relationship Id="rId141" Type="http://schemas.openxmlformats.org/officeDocument/2006/relationships/hyperlink" Target="https://www.kaspersky.com/blog/rooting-pokemon/15157/" TargetMode="External"/><Relationship Id="rId7" Type="http://schemas.openxmlformats.org/officeDocument/2006/relationships/hyperlink" Target="https://blog.trendmicro.com/trendlabs-security-intelligence/flashlight-app-spews-malicious-ads/" TargetMode="External"/><Relationship Id="rId162" Type="http://schemas.openxmlformats.org/officeDocument/2006/relationships/hyperlink" Target="https://www.welivesecurity.com/2017/08/31/google-removes-malicious-apps/" TargetMode="External"/><Relationship Id="rId183" Type="http://schemas.openxmlformats.org/officeDocument/2006/relationships/hyperlink" Target="https://securingtomorrow.mcafee.com/business/endpoint-security/mobile-threat-report-commentary-mobile-malware-is-not-going-away/" TargetMode="External"/><Relationship Id="rId24" Type="http://schemas.openxmlformats.org/officeDocument/2006/relationships/hyperlink" Target="https://securelist.com/expensive-free-apps/77083/" TargetMode="External"/><Relationship Id="rId45" Type="http://schemas.openxmlformats.org/officeDocument/2006/relationships/hyperlink" Target="https://nakedsecurity.sophos.com/2017/05/10/the-google-play-apps-that-say-they-dont-collect-your-data-and-then-do" TargetMode="External"/><Relationship Id="rId66" Type="http://schemas.openxmlformats.org/officeDocument/2006/relationships/hyperlink" Target="https://www.symantec.com/blogs/threat-intelligence/doublehidden-android-malware-google-play" TargetMode="External"/><Relationship Id="rId87" Type="http://schemas.openxmlformats.org/officeDocument/2006/relationships/hyperlink" Target="https://blog.trendmicro.com/trendlabs-security-intelligence/the-urpage-connection-to-bahamut-confucius-and-patchwork/" TargetMode="External"/><Relationship Id="rId110" Type="http://schemas.openxmlformats.org/officeDocument/2006/relationships/hyperlink" Target="https://www.mcafee.com/blogs/other-blogs/mcafee-labs/moqhao-related-android-spyware-targeting-japan-and-korea-found-on-google-play/?hilite=%27android%27%2C%27malware%27" TargetMode="External"/><Relationship Id="rId131" Type="http://schemas.openxmlformats.org/officeDocument/2006/relationships/hyperlink" Target="https://www.kaspersky.com/blog/banking-trojans-bypass-2fa/11545/" TargetMode="External"/><Relationship Id="rId152" Type="http://schemas.openxmlformats.org/officeDocument/2006/relationships/hyperlink" Target="https://securingtomorrow.mcafee.com/consumer/mobile-and-iot-security/leaker-locker-mobile-malware/" TargetMode="External"/><Relationship Id="rId173" Type="http://schemas.openxmlformats.org/officeDocument/2006/relationships/hyperlink" Target="https://nakedsecurity.sophos.com/2018/01/19/the-google-play-super-antivirus-thats-not-so-super-at-all-report/" TargetMode="External"/><Relationship Id="rId194" Type="http://schemas.openxmlformats.org/officeDocument/2006/relationships/hyperlink" Target="https://nakedsecurity.sophos.com/2017/07/13/how-app-developers-are-gaming-google-play-to-boost-their-rankings/" TargetMode="External"/><Relationship Id="rId208" Type="http://schemas.openxmlformats.org/officeDocument/2006/relationships/hyperlink" Target="https://nakedsecurity.sophos.com/2019/04/02/government-spyware-hidden-in-google-play-store-apps/" TargetMode="External"/><Relationship Id="rId14" Type="http://schemas.openxmlformats.org/officeDocument/2006/relationships/hyperlink" Target="https://www.welivesecurity.com/2016/08/03/fake-prisma-apps-found-google-play/" TargetMode="External"/><Relationship Id="rId30" Type="http://schemas.openxmlformats.org/officeDocument/2006/relationships/hyperlink" Target="https://unit42.paloaltonetworks.com/unit42-new-trend-android-adware-abusing-android-plugin-frameworks/" TargetMode="External"/><Relationship Id="rId35" Type="http://schemas.openxmlformats.org/officeDocument/2006/relationships/hyperlink" Target="https://blog.trendmicro.com/trendlabs-security-intelligence/dresscode-android-malware-finds-successor-milkydoor/" TargetMode="External"/><Relationship Id="rId56" Type="http://schemas.openxmlformats.org/officeDocument/2006/relationships/hyperlink" Target="https://blog.malwarebytes.com/cybercrime/2017/10/mobile-menace-monday-despicable-adware/" TargetMode="External"/><Relationship Id="rId77" Type="http://schemas.openxmlformats.org/officeDocument/2006/relationships/hyperlink" Target="https://nakedsecurity.sophos.com/2018/03/23/crooks-infiltrate-google-play-with-malware-lurking-in-qr-reading-utilities/" TargetMode="External"/><Relationship Id="rId100" Type="http://schemas.openxmlformats.org/officeDocument/2006/relationships/hyperlink" Target="https://blog.trendmicro.com/trendlabs-security-intelligence/various-google-play-beauty-camera-apps-sends-users-pornographic-content-redirects-them-to-phishing-websites-and-collects-their-pictures/" TargetMode="External"/><Relationship Id="rId105" Type="http://schemas.openxmlformats.org/officeDocument/2006/relationships/hyperlink" Target="https://www.welivesecurity.com/2019/05/23/fake-cryptocurrency-apps-google-play-bitcoin/" TargetMode="External"/><Relationship Id="rId126" Type="http://schemas.openxmlformats.org/officeDocument/2006/relationships/hyperlink" Target="https://www.welivesecurity.com/2016/02/24/google-play-porn-clicker-true-large-scale-campaign/" TargetMode="External"/><Relationship Id="rId147" Type="http://schemas.openxmlformats.org/officeDocument/2006/relationships/hyperlink" Target="https://nakedsecurity.sophos.com/2017/04/04/latest-numbers-indicate-android-is-now-the-most-targeted-mobile-device/" TargetMode="External"/><Relationship Id="rId168" Type="http://schemas.openxmlformats.org/officeDocument/2006/relationships/hyperlink" Target="https://securingtomorrow.mcafee.com/consumer/consumer-threat-notices/grabos-malware/" TargetMode="External"/><Relationship Id="rId8" Type="http://schemas.openxmlformats.org/officeDocument/2006/relationships/hyperlink" Target="https://blog.malwarebytes.com/cybercrime/2016/06/trojan-clickers-gaze-cast-upon-google-play-store/" TargetMode="External"/><Relationship Id="rId51" Type="http://schemas.openxmlformats.org/officeDocument/2006/relationships/hyperlink" Target="https://blog.trendmicro.com/trendlabs-security-intelligence/leakerlocker-mobile-ransomware-threatens-expose-user-information/" TargetMode="External"/><Relationship Id="rId72" Type="http://schemas.openxmlformats.org/officeDocument/2006/relationships/hyperlink" Target="https://blog.trendmicro.com/trendlabs-security-intelligence/ghostteam-adware-can-steal-facebook-credentials/" TargetMode="External"/><Relationship Id="rId93" Type="http://schemas.openxmlformats.org/officeDocument/2006/relationships/hyperlink" Target="https://blog.trendmicro.com/trendlabs-security-intelligence/fake-voice-apps-on-google-play-botnet-likely-in-development/" TargetMode="External"/><Relationship Id="rId98" Type="http://schemas.openxmlformats.org/officeDocument/2006/relationships/hyperlink" Target="https://blog.trendmicro.com/trendlabs-security-intelligence/adware-disguised-as-game-tv-remote-control-apps-infect-9-million-google-play-users/" TargetMode="External"/><Relationship Id="rId121" Type="http://schemas.openxmlformats.org/officeDocument/2006/relationships/hyperlink" Target="https://securingtomorrow.mcafee.com/consumer/consumer-threat-notices/android-game-malware/" TargetMode="External"/><Relationship Id="rId142" Type="http://schemas.openxmlformats.org/officeDocument/2006/relationships/hyperlink" Target="https://securingtomorrow.mcafee.com/consumer/consumer-threat-notices/calljam-malware-2016/" TargetMode="External"/><Relationship Id="rId163" Type="http://schemas.openxmlformats.org/officeDocument/2006/relationships/hyperlink" Target="https://nakedsecurity.sophos.com/2017/09/06/fur-flies-over-android-bootloader-flaws-heres-what-you-need-to-know/" TargetMode="External"/><Relationship Id="rId184" Type="http://schemas.openxmlformats.org/officeDocument/2006/relationships/hyperlink" Target="https://www.welivesecurity.com/2019/03/19/android-anti-malware-apps-ads/" TargetMode="External"/><Relationship Id="rId189" Type="http://schemas.openxmlformats.org/officeDocument/2006/relationships/hyperlink" Target="https://blog.malwarebytes.com/cybercrime/2016/03/your-android-is-expired/" TargetMode="External"/><Relationship Id="rId3" Type="http://schemas.openxmlformats.org/officeDocument/2006/relationships/hyperlink" Target="https://securelist.com/who-viewed-you-instagram-account-and-who-stole-your-password/74260/" TargetMode="External"/><Relationship Id="rId214" Type="http://schemas.openxmlformats.org/officeDocument/2006/relationships/hyperlink" Target="https://blog.malwarebytes.com/android/2019/08/mobile-menace-monday-android-trojan-raises-xhelper/" TargetMode="External"/><Relationship Id="rId25" Type="http://schemas.openxmlformats.org/officeDocument/2006/relationships/hyperlink" Target="https://www.welivesecurity.com/2017/02/22/sunny-chance-stolen-credentials-malicious-weather-app-found-google-play/" TargetMode="External"/><Relationship Id="rId46" Type="http://schemas.openxmlformats.org/officeDocument/2006/relationships/hyperlink" Target="https://nakedsecurity.sophos.com/2017/06/16/the-google-play-adware-apps-that-just-wont-die/" TargetMode="External"/><Relationship Id="rId67" Type="http://schemas.openxmlformats.org/officeDocument/2006/relationships/hyperlink" Target="https://www.welivesecurity.com/2017/12/11/banking-malware-targets-polish-banks/" TargetMode="External"/><Relationship Id="rId116" Type="http://schemas.openxmlformats.org/officeDocument/2006/relationships/hyperlink" Target="https://www.kaspersky.com/blog/camscanner-malicious-android-app/28156/" TargetMode="External"/><Relationship Id="rId137" Type="http://schemas.openxmlformats.org/officeDocument/2006/relationships/hyperlink" Target="https://securingtomorrow.mcafee.com/consumer/mobile-and-iot-security/autorooting-malware-threat/" TargetMode="External"/><Relationship Id="rId158" Type="http://schemas.openxmlformats.org/officeDocument/2006/relationships/hyperlink" Target="https://www.kaspersky.com/blog/faketoken-trojan-taxi/18002/" TargetMode="External"/><Relationship Id="rId20" Type="http://schemas.openxmlformats.org/officeDocument/2006/relationships/hyperlink" Target="https://blog.trendmicro.com/trendlabs-security-intelligence/dresscode-potential-impact-enterprises/" TargetMode="External"/><Relationship Id="rId41" Type="http://schemas.openxmlformats.org/officeDocument/2006/relationships/hyperlink" Target="https://nakedsecurity.sophos.com/2017/05/30/why-you-should-avoid-star-hop-and-candy-link-in-google-play/" TargetMode="External"/><Relationship Id="rId62" Type="http://schemas.openxmlformats.org/officeDocument/2006/relationships/hyperlink" Target="https://securingtomorrow.mcafee.com/other-blogs/mcafee-labs/android-malware-grabos-exposed-millions-to-pay-per-install-scam-on-google-play/" TargetMode="External"/><Relationship Id="rId83" Type="http://schemas.openxmlformats.org/officeDocument/2006/relationships/hyperlink" Target="https://securingtomorrow.mcafee.com/other-blogs/mcafee-labs/malware-on-google-play-targets-north-korean-defectors/" TargetMode="External"/><Relationship Id="rId88" Type="http://schemas.openxmlformats.org/officeDocument/2006/relationships/hyperlink" Target="https://www.welivesecurity.com/2018/09/19/fake-finance-apps-google-play-target-around-world/" TargetMode="External"/><Relationship Id="rId111" Type="http://schemas.openxmlformats.org/officeDocument/2006/relationships/hyperlink" Target="https://www.mcafee.com/blogs/other-blogs/mcafee-labs/moqhao-related-android-spyware-targeting-japan-and-korea-found-on-google-play/?hilite=%27google%27%2C%27malicious%27" TargetMode="External"/><Relationship Id="rId132" Type="http://schemas.openxmlformats.org/officeDocument/2006/relationships/hyperlink" Target="https://www.kaspersky.com/blog/how-the-banking-trojans-circumvent-two-factor-authentication/5291/" TargetMode="External"/><Relationship Id="rId153" Type="http://schemas.openxmlformats.org/officeDocument/2006/relationships/hyperlink" Target="https://nakedsecurity.sophos.com/2017/07/28/lipizzan-spyware-linked-to-cyberarms-firm-plunders-sms-logs-and-photos/" TargetMode="External"/><Relationship Id="rId174" Type="http://schemas.openxmlformats.org/officeDocument/2006/relationships/hyperlink" Target="https://nakedsecurity.sophos.com/2018/02/01/over-700000-bad-apps-removed-from-google-play-store-in-2017/" TargetMode="External"/><Relationship Id="rId179" Type="http://schemas.openxmlformats.org/officeDocument/2006/relationships/hyperlink" Target="https://www.pandasecurity.com/mediacenter/social-media/instagram-accounts-hacked/" TargetMode="External"/><Relationship Id="rId195" Type="http://schemas.openxmlformats.org/officeDocument/2006/relationships/hyperlink" Target="https://blog.trendmicro.com/trendlabs-security-intelligence/bankbot-found-google-play-targets-ten-new-uae-banking-apps/" TargetMode="External"/><Relationship Id="rId209" Type="http://schemas.openxmlformats.org/officeDocument/2006/relationships/hyperlink" Target="https://securelist.com/it-threat-evolution-q1-2019-statistics/90916/" TargetMode="External"/><Relationship Id="rId190" Type="http://schemas.openxmlformats.org/officeDocument/2006/relationships/hyperlink" Target="https://blog.trendmicro.com/trendlabs-security-intelligence/kernel-waiter-exploit-from-the-hacking-team-leak-still-being-used/" TargetMode="External"/><Relationship Id="rId204" Type="http://schemas.openxmlformats.org/officeDocument/2006/relationships/hyperlink" Target="https://securingtomorrow.mcafee.com/other-blogs/mcafee-labs/asiahitgroup-gang-again-sneaks-billing-fraud-apps-onto-google-play/" TargetMode="External"/><Relationship Id="rId15" Type="http://schemas.openxmlformats.org/officeDocument/2006/relationships/hyperlink" Target="https://securingtomorrow.mcafee.com/other-blogs/mcafee-labs/obfuscated-malware-discovered-google-play/" TargetMode="External"/><Relationship Id="rId36" Type="http://schemas.openxmlformats.org/officeDocument/2006/relationships/hyperlink" Target="https://nakedsecurity.sophos.com/2017/05/02/super-free-music-player-in-google-play-is-malware-a-technical-analysis/" TargetMode="External"/><Relationship Id="rId57" Type="http://schemas.openxmlformats.org/officeDocument/2006/relationships/hyperlink" Target="https://www.symantec.com/connect/blogs/android-malware-google-play-adds-devices-botnet-and-performs-ddos-attacks" TargetMode="External"/><Relationship Id="rId106" Type="http://schemas.openxmlformats.org/officeDocument/2006/relationships/hyperlink" Target="https://www.welivesecurity.com/2019/06/17/malware-google-permissions-2fa-bypass/" TargetMode="External"/><Relationship Id="rId127" Type="http://schemas.openxmlformats.org/officeDocument/2006/relationships/hyperlink" Target="https://www.welivesecurity.com/2016/02/24/porn-clicker-trojans-keep-flooding-google-play/" TargetMode="External"/><Relationship Id="rId10" Type="http://schemas.openxmlformats.org/officeDocument/2006/relationships/hyperlink" Target="https://nakedsecurity.sophos.com/2016/06/30/beaver-gang-counter-malware-ejected-from-play-store/" TargetMode="External"/><Relationship Id="rId31" Type="http://schemas.openxmlformats.org/officeDocument/2006/relationships/hyperlink" Target="https://www.welivesecurity.com/2017/03/23/download-minecraft-mods-google-play-read/" TargetMode="External"/><Relationship Id="rId52" Type="http://schemas.openxmlformats.org/officeDocument/2006/relationships/hyperlink" Target="https://securingtomorrow.mcafee.com/other-blogs/mcafee-labs/leakerlocker-mobile-ransomware-acts-without-encryption/" TargetMode="External"/><Relationship Id="rId73" Type="http://schemas.openxmlformats.org/officeDocument/2006/relationships/hyperlink" Target="https://blog.malwarebytes.com/cybercrime/mobile/2018/02/mobile-menace-monday-first-kotlin-developed-malicious-app/" TargetMode="External"/><Relationship Id="rId78" Type="http://schemas.openxmlformats.org/officeDocument/2006/relationships/hyperlink" Target="https://www.kaspersky.com/blog/google-play-hidden-miners/21882/" TargetMode="External"/><Relationship Id="rId94" Type="http://schemas.openxmlformats.org/officeDocument/2006/relationships/hyperlink" Target="https://nakedsecurity.sophos.com/2018/12/10/android-click-fraud-apps-mimic-apple-iphones-to-boost-revenue/" TargetMode="External"/><Relationship Id="rId99" Type="http://schemas.openxmlformats.org/officeDocument/2006/relationships/hyperlink" Target="https://blog.trendmicro.com/trendlabs-security-intelligence/google-play-apps-drop-anubis-banking-malware-use-motion-based-evasion-tactics/" TargetMode="External"/><Relationship Id="rId101" Type="http://schemas.openxmlformats.org/officeDocument/2006/relationships/hyperlink" Target="https://securingtomorrow.mcafee.com/other-blogs/mcafee-labs/malbus-popular-south-korean-bus-app-series-in-google-play-found-dropping-malware-after-5-years-of-development/" TargetMode="External"/><Relationship Id="rId122" Type="http://schemas.openxmlformats.org/officeDocument/2006/relationships/hyperlink" Target="https://www.kaspersky.com/blog/acecard-android-trojan/11368/" TargetMode="External"/><Relationship Id="rId143" Type="http://schemas.openxmlformats.org/officeDocument/2006/relationships/hyperlink" Target="https://www.welivesecurity.com/2016/09/23/malicious-android-apps/" TargetMode="External"/><Relationship Id="rId148" Type="http://schemas.openxmlformats.org/officeDocument/2006/relationships/hyperlink" Target="https://nakedsecurity.sophos.com/2017/05/09/downloading-chrome-for-android-be-careful-weve-found-an-evil-twin/" TargetMode="External"/><Relationship Id="rId164" Type="http://schemas.openxmlformats.org/officeDocument/2006/relationships/hyperlink" Target="https://blog.malwarebytes.com/cybercrime/2017/10/yet-more-mobile-adware-found-in-google-play/" TargetMode="External"/><Relationship Id="rId169" Type="http://schemas.openxmlformats.org/officeDocument/2006/relationships/hyperlink" Target="https://securingtomorrow.mcafee.com/other-blogs/mcafee-labs/lazarus-cybercrime-group-moves-to-mobile/" TargetMode="External"/><Relationship Id="rId185" Type="http://schemas.openxmlformats.org/officeDocument/2006/relationships/hyperlink" Target="https://nakedsecurity.sophos.com/2019/04/23/hotspot-finder-app-blabs-2-million-wi-fi-network-passwords/" TargetMode="External"/><Relationship Id="rId4" Type="http://schemas.openxmlformats.org/officeDocument/2006/relationships/hyperlink" Target="https://www.pandasecurity.com/mediacenter/social-media/we-know-whos-viewed-your-instagram-and-its-not-who-you-think/" TargetMode="External"/><Relationship Id="rId9" Type="http://schemas.openxmlformats.org/officeDocument/2006/relationships/hyperlink" Target="https://blog.trendmicro.com/trendlabs-security-intelligence/godless-mobile-malware-uses-multiple-exploits-root-devices/" TargetMode="External"/><Relationship Id="rId180" Type="http://schemas.openxmlformats.org/officeDocument/2006/relationships/hyperlink" Target="https://securingtomorrow.mcafee.com/consumer/consumer-threat-notices/how-online-gamers-can-play-it-safe/" TargetMode="External"/><Relationship Id="rId210" Type="http://schemas.openxmlformats.org/officeDocument/2006/relationships/hyperlink" Target="https://www.kaspersky.com/blog/malicious-camera-app/27391/" TargetMode="External"/><Relationship Id="rId215" Type="http://schemas.openxmlformats.org/officeDocument/2006/relationships/hyperlink" Target="https://www.trendmicro.com/en_us/research/19/j/fake-photo-beautification-apps-on-google-play-can-read-sms-verification-code-to-trigger-wireless-application-protocol-wap-carrier-billing.html" TargetMode="External"/><Relationship Id="rId26" Type="http://schemas.openxmlformats.org/officeDocument/2006/relationships/hyperlink" Target="https://www.welivesecurity.com/2017/02/23/released-android-malware-source-code-used-run-banking-botnet/" TargetMode="External"/><Relationship Id="rId47" Type="http://schemas.openxmlformats.org/officeDocument/2006/relationships/hyperlink" Target="https://securelist.com/ztorg-from-rooting-to-sms/78775/" TargetMode="External"/><Relationship Id="rId68" Type="http://schemas.openxmlformats.org/officeDocument/2006/relationships/hyperlink" Target="https://securelist.com/still-stealing/83343/" TargetMode="External"/><Relationship Id="rId89" Type="http://schemas.openxmlformats.org/officeDocument/2006/relationships/hyperlink" Target="https://news.sophos.com/en-us/2018/09/24/cryptojacking-apps-return-to-google-play-market/" TargetMode="External"/><Relationship Id="rId112" Type="http://schemas.openxmlformats.org/officeDocument/2006/relationships/hyperlink" Target="https://www.mcafee.com/blogs/other-blogs/mcafee-labs/moqhao-related-android-spyware-targeting-japan-and-korea-found-on-google-play/?hilite=%27google%27%2C%27malware%27" TargetMode="External"/><Relationship Id="rId133" Type="http://schemas.openxmlformats.org/officeDocument/2006/relationships/hyperlink" Target="https://securingtomorrow.mcafee.com/consumer/consumer-threat-notices/fake-banking-app-android-malware/" TargetMode="External"/><Relationship Id="rId154" Type="http://schemas.openxmlformats.org/officeDocument/2006/relationships/hyperlink" Target="https://threatvector.cylance.com/en_us/home/summer-2017-most-common-android-malware.html" TargetMode="External"/><Relationship Id="rId175" Type="http://schemas.openxmlformats.org/officeDocument/2006/relationships/hyperlink" Target="https://securelist.com/mobile-malware-review-2017/84139/" TargetMode="External"/><Relationship Id="rId196" Type="http://schemas.openxmlformats.org/officeDocument/2006/relationships/hyperlink" Target="https://www.fortinet.com/blog/threat-research/a-look-into-the-new-strain-of-bankbot.html" TargetMode="External"/><Relationship Id="rId200" Type="http://schemas.openxmlformats.org/officeDocument/2006/relationships/hyperlink" Target="https://www.symantec.com/blogs/threat-intelligence/open-source-apps-google-play" TargetMode="External"/><Relationship Id="rId16" Type="http://schemas.openxmlformats.org/officeDocument/2006/relationships/hyperlink" Target="https://www.welivesecurity.com/2016/08/15/quadrooter-unfortunately-cant-patched-now/" TargetMode="External"/><Relationship Id="rId37" Type="http://schemas.openxmlformats.org/officeDocument/2006/relationships/hyperlink" Target="https://nakedsecurity.sophos.com/2017/05/10/the-google-play-apps-that-say-they-dont-collect-your-data-and-then-do/" TargetMode="External"/><Relationship Id="rId58" Type="http://schemas.openxmlformats.org/officeDocument/2006/relationships/hyperlink" Target="https://blog.trendmicro.com/trendlabs-security-intelligence/coin-miner-mobile-malware-returns-hits-google-play/" TargetMode="External"/><Relationship Id="rId79" Type="http://schemas.openxmlformats.org/officeDocument/2006/relationships/hyperlink" Target="https://www.welivesecurity.com/2018/04/05/google-play-ad-slingers/" TargetMode="External"/><Relationship Id="rId102" Type="http://schemas.openxmlformats.org/officeDocument/2006/relationships/hyperlink" Target="https://www.welivesecurity.com/2019/02/08/first-clipper-malware-google-play/" TargetMode="External"/><Relationship Id="rId123" Type="http://schemas.openxmlformats.org/officeDocument/2006/relationships/hyperlink" Target="https://www.kaspersky.com/blog/mwc16-kaspersky/11394/" TargetMode="External"/><Relationship Id="rId144" Type="http://schemas.openxmlformats.org/officeDocument/2006/relationships/hyperlink" Target="https://www.kaspersky.com/blog/dresscode-android-trojan/13219/" TargetMode="External"/><Relationship Id="rId90" Type="http://schemas.openxmlformats.org/officeDocument/2006/relationships/hyperlink" Target="https://nakedsecurity.sophos.com/2018/09/27/cryptojacking-coming-to-a-server-laptop-phone-near-you-and-how-to-stop-it/" TargetMode="External"/><Relationship Id="rId165" Type="http://schemas.openxmlformats.org/officeDocument/2006/relationships/hyperlink" Target="https://securingtomorrow.mcafee.com/consumer/consumer-threat-notices/infected-minecraft-apps/" TargetMode="External"/><Relationship Id="rId186" Type="http://schemas.openxmlformats.org/officeDocument/2006/relationships/hyperlink" Target="https://symantec-enterprise-blogs.security.com/blogs/product-insights/symantec-mobile-threat-defense-snapshot-mobile-security-incidents-q3-2019" TargetMode="External"/><Relationship Id="rId211" Type="http://schemas.openxmlformats.org/officeDocument/2006/relationships/hyperlink" Target="https://securelist.com/mobile-subscriptions/91211/" TargetMode="External"/><Relationship Id="rId27" Type="http://schemas.openxmlformats.org/officeDocument/2006/relationships/hyperlink" Target="https://securelist.com/mobile-malware-evolution-2016/77681/" TargetMode="External"/><Relationship Id="rId48" Type="http://schemas.openxmlformats.org/officeDocument/2006/relationships/hyperlink" Target="https://blog.malwarebytes.com/cybercrime/2017/06/mobile-menace-monday-fake-wannacry-scanner/" TargetMode="External"/><Relationship Id="rId69" Type="http://schemas.openxmlformats.org/officeDocument/2006/relationships/hyperlink" Target="https://blog.trendmicro.com/trendlabs-security-intelligence/cyberespionage-campaign-sphinx-goes-mobile-anubisspy/" TargetMode="External"/><Relationship Id="rId113" Type="http://schemas.openxmlformats.org/officeDocument/2006/relationships/hyperlink" Target="https://www.mcafee.com/blogs/other-blogs/mcafee-labs/moqhao-related-android-spyware-targeting-japan-and-korea-found-on-google-play/?hilite=%27play%27%2C%27store%27%2C%27malware%27" TargetMode="External"/><Relationship Id="rId134" Type="http://schemas.openxmlformats.org/officeDocument/2006/relationships/hyperlink" Target="https://nakedsecurity.sophos.com/2016/05/11/parrot-copter-and-viking-jump-apps-hide-malware-in-google-play/" TargetMode="External"/><Relationship Id="rId80" Type="http://schemas.openxmlformats.org/officeDocument/2006/relationships/hyperlink" Target="https://www.symantec.com/blogs/threat-intelligence/hidden-app-malware-google-play" TargetMode="External"/><Relationship Id="rId155" Type="http://schemas.openxmlformats.org/officeDocument/2006/relationships/hyperlink" Target="https://nakedsecurity.sophos.com/2017/08/14/thousands-of-android-spying-apps-in-the-wild-what-to-do-about-sonicspy/" TargetMode="External"/><Relationship Id="rId176" Type="http://schemas.openxmlformats.org/officeDocument/2006/relationships/hyperlink" Target="https://securingtomorrow.mcafee.com/consumer/consumer-threat-notices/android-apps-infected-with-adware/" TargetMode="External"/><Relationship Id="rId197" Type="http://schemas.openxmlformats.org/officeDocument/2006/relationships/hyperlink" Target="https://www.welivesecurity.com/2017/09/25/banking-trojan-returns-google-play/" TargetMode="External"/><Relationship Id="rId201" Type="http://schemas.openxmlformats.org/officeDocument/2006/relationships/hyperlink" Target="https://securelist.com/pocket-cryptofarms/85137/" TargetMode="External"/><Relationship Id="rId17" Type="http://schemas.openxmlformats.org/officeDocument/2006/relationships/hyperlink" Target="https://www.kaspersky.com/blog/pokemon-go-malware/12953/" TargetMode="External"/><Relationship Id="rId38" Type="http://schemas.openxmlformats.org/officeDocument/2006/relationships/hyperlink" Target="https://securelist.com/ztorg-money-for-infecting-your-smartphone/78325/" TargetMode="External"/><Relationship Id="rId59" Type="http://schemas.openxmlformats.org/officeDocument/2006/relationships/hyperlink" Target="https://www.fortinet.com/blog/threat-research/the-strange-case-of-play-policy-for-copyright-and-security.html" TargetMode="External"/><Relationship Id="rId103" Type="http://schemas.openxmlformats.org/officeDocument/2006/relationships/hyperlink" Target="https://securelist.com/basbanke-trend-setting-brazilian-banking-trojan/90365/" TargetMode="External"/><Relationship Id="rId124" Type="http://schemas.openxmlformats.org/officeDocument/2006/relationships/hyperlink" Target="https://securelist.com/mobile-malware-evolution-2015/73839/" TargetMode="External"/><Relationship Id="rId70" Type="http://schemas.openxmlformats.org/officeDocument/2006/relationships/hyperlink" Target="https://blog.trendmicro.com/trendlabs-security-intelligence/apps-disguised-security-tools-bombard-users-ads-track-users-location/" TargetMode="External"/><Relationship Id="rId91" Type="http://schemas.openxmlformats.org/officeDocument/2006/relationships/hyperlink" Target="https://www.welivesecurity.com/2018/10/24/banking-trojans-continue-surface-google-play/" TargetMode="External"/><Relationship Id="rId145" Type="http://schemas.openxmlformats.org/officeDocument/2006/relationships/hyperlink" Target="https://blog.malwarebytes.com/cybercrime/2016/12/malware-taking-advantage-of-android-os-exploits-again-gooligan/" TargetMode="External"/><Relationship Id="rId166" Type="http://schemas.openxmlformats.org/officeDocument/2006/relationships/hyperlink" Target="https://blog.malwarebytes.com/cybercrime/2017/10/more-trouble-in-google-play-land/" TargetMode="External"/><Relationship Id="rId187" Type="http://schemas.openxmlformats.org/officeDocument/2006/relationships/hyperlink" Target="https://www.kaspersky.com/blog/beware-of-fleeceware/29204/" TargetMode="External"/><Relationship Id="rId1" Type="http://schemas.openxmlformats.org/officeDocument/2006/relationships/hyperlink" Target="https://securelist.com/the-evolution-of-acecard/73777/" TargetMode="External"/><Relationship Id="rId212" Type="http://schemas.openxmlformats.org/officeDocument/2006/relationships/hyperlink" Target="https://www.welivesecurity.com/2019/08/08/facebook-android-app-developers-lawsuits/" TargetMode="External"/><Relationship Id="rId28" Type="http://schemas.openxmlformats.org/officeDocument/2006/relationships/hyperlink" Target="https://www.welivesecurity.com/2017/03/08/aggressive-ad-displaying-google-play-app-tricks-users-leaving-high-ratings/" TargetMode="External"/><Relationship Id="rId49" Type="http://schemas.openxmlformats.org/officeDocument/2006/relationships/hyperlink" Target="https://securingtomorrow.mcafee.com/other-blogs/mcafee-labs/leakerlocker-mobile-ransomware-acts-without-encryption/" TargetMode="External"/><Relationship Id="rId114" Type="http://schemas.openxmlformats.org/officeDocument/2006/relationships/hyperlink" Target="https://www.mcafee.com/blogs/other-blogs/mcafee-labs/moqhao-related-android-spyware-targeting-japan-and-korea-found-on-google-play/?hilite=%27play%27%2C%27store%27%2C%27malicious%27" TargetMode="External"/><Relationship Id="rId60" Type="http://schemas.openxmlformats.org/officeDocument/2006/relationships/hyperlink" Target="https://blog.malwarebytes.com/cybercrime/social-engineering-cybercrime/2017/11/phoney-whatsapp-used-unicode-to-slip-under-googles-radar/" TargetMode="External"/><Relationship Id="rId81" Type="http://schemas.openxmlformats.org/officeDocument/2006/relationships/hyperlink" Target="https://www.symantec.com/blogs/threat-intelligence/persistent-malicious-apps-google-play" TargetMode="External"/><Relationship Id="rId135" Type="http://schemas.openxmlformats.org/officeDocument/2006/relationships/hyperlink" Target="https://www.pandasecurity.com/mediacenter/panda-security/pokemon-go-risks-threats-famous-game-moment/" TargetMode="External"/><Relationship Id="rId156" Type="http://schemas.openxmlformats.org/officeDocument/2006/relationships/hyperlink" Target="https://securingtomorrow.mcafee.com/consumer/consumer-threat-notices/sonicspy-malware/" TargetMode="External"/><Relationship Id="rId177" Type="http://schemas.openxmlformats.org/officeDocument/2006/relationships/hyperlink" Target="https://blog.trendmicro.com/trendlabs-security-intelligence/confucius-update-new-tools-and-techniques-further-connections-with-patchwork/" TargetMode="External"/><Relationship Id="rId198" Type="http://schemas.openxmlformats.org/officeDocument/2006/relationships/hyperlink" Target="https://www.welivesecurity.com/2017/10/23/fake-cryptocurrency-apps-google-harvesting-credentials/" TargetMode="External"/><Relationship Id="rId202" Type="http://schemas.openxmlformats.org/officeDocument/2006/relationships/hyperlink" Target="https://blog.malwarebytes.com/cybercrime/2018/06/mobile-menace-monday-bike-race-hidden-ads-now-play/" TargetMode="External"/><Relationship Id="rId18" Type="http://schemas.openxmlformats.org/officeDocument/2006/relationships/hyperlink" Target="https://securelist.com/rooting-pokemons-in-google-play-store/76081/" TargetMode="External"/><Relationship Id="rId39" Type="http://schemas.openxmlformats.org/officeDocument/2006/relationships/hyperlink" Target="https://securingtomorrow.mcafee.com/other-blogs/mcafee-labs/fake-wannacry-protectors-emerge-google-play/" TargetMode="External"/><Relationship Id="rId50" Type="http://schemas.openxmlformats.org/officeDocument/2006/relationships/hyperlink" Target="https://nakedsecurity.sophos.com/2017/07/27/dont-want-your-smss-stolen-dont-download-these-android-apps/" TargetMode="External"/><Relationship Id="rId104" Type="http://schemas.openxmlformats.org/officeDocument/2006/relationships/hyperlink" Target="https://blog.malwarebytes.com/cybercrime/2019/04/instagram-password-stealing-apps-found-on-google-play/" TargetMode="External"/><Relationship Id="rId125" Type="http://schemas.openxmlformats.org/officeDocument/2006/relationships/hyperlink" Target="https://www.kaspersky.com/blog/acecard-trojan/15128/" TargetMode="External"/><Relationship Id="rId146" Type="http://schemas.openxmlformats.org/officeDocument/2006/relationships/hyperlink" Target="https://nakedsecurity.sophos.com/2017/03/31/android-under-siege-from-malware-heres-how-to-protect-your-phone/" TargetMode="External"/><Relationship Id="rId167" Type="http://schemas.openxmlformats.org/officeDocument/2006/relationships/hyperlink" Target="https://nakedsecurity.sophos.com/2017/11/07/fake-whatsapp-pulled-from-google-play-after-1m-downloads/" TargetMode="External"/><Relationship Id="rId188" Type="http://schemas.openxmlformats.org/officeDocument/2006/relationships/hyperlink" Target="https://nakedsecurity.sophos.com/2019/12/02/fake-android-apps-uploaded-to-play-store-by-notorious-sandworm-hackers/" TargetMode="External"/><Relationship Id="rId71" Type="http://schemas.openxmlformats.org/officeDocument/2006/relationships/hyperlink" Target="https://blog.trendmicro.com/trendlabs-security-intelligence/first-kotlin-developed-malicious-app-signs-users-premium-sms-services/" TargetMode="External"/><Relationship Id="rId92" Type="http://schemas.openxmlformats.org/officeDocument/2006/relationships/hyperlink" Target="https://blog.trendmicro.com/trendlabs-security-intelligence/fake-banking-app-found-on-google-play-used-in-smishing-scheme/" TargetMode="External"/><Relationship Id="rId213" Type="http://schemas.openxmlformats.org/officeDocument/2006/relationships/hyperlink" Target="https://www.welivesecurity.com/2019/08/22/first-spyware-android-ahmyth-google-play/" TargetMode="External"/><Relationship Id="rId2" Type="http://schemas.openxmlformats.org/officeDocument/2006/relationships/hyperlink" Target="https://www.welivesecurity.com/2016/02/24/porn-clicker-trojans-google-play-analysis/" TargetMode="External"/><Relationship Id="rId29" Type="http://schemas.openxmlformats.org/officeDocument/2006/relationships/hyperlink" Target="https://www.welivesecurity.com/2017/03/09/new-instagram-credentials-stealers-discovered-google-play/" TargetMode="External"/><Relationship Id="rId40" Type="http://schemas.openxmlformats.org/officeDocument/2006/relationships/hyperlink" Target="https://www.kaspersky.com/blog/ztorg-botnet/16914/" TargetMode="External"/><Relationship Id="rId115" Type="http://schemas.openxmlformats.org/officeDocument/2006/relationships/hyperlink" Target="https://www.trendmicro.com/en_us/research/19/h/adware-posing-as-85-photography-and-gaming-apps-on-google-play-installed-over-8-million-times.html" TargetMode="External"/><Relationship Id="rId136" Type="http://schemas.openxmlformats.org/officeDocument/2006/relationships/hyperlink" Target="https://www.kaspersky.com/blog/hummer-trojan/15151/" TargetMode="External"/><Relationship Id="rId157" Type="http://schemas.openxmlformats.org/officeDocument/2006/relationships/hyperlink" Target="https://securelist.com/it-threat-evolution-q2-2017-statistics/79432/" TargetMode="External"/><Relationship Id="rId178" Type="http://schemas.openxmlformats.org/officeDocument/2006/relationships/hyperlink" Target="https://nakedsecurity.sophos.com/2018/07/30/google-bans-android-miners-from-play-store/" TargetMode="External"/><Relationship Id="rId61" Type="http://schemas.openxmlformats.org/officeDocument/2006/relationships/hyperlink" Target="https://blog.trendmicro.com/trendlabs-security-intelligence/toast-overlay-weaponized-install-android-malware-single-attack-chain/" TargetMode="External"/><Relationship Id="rId82" Type="http://schemas.openxmlformats.org/officeDocument/2006/relationships/hyperlink" Target="https://nakedsecurity.sophos.com/2018/05/10/watch-out-photo-editor-apps-hiding-malware-on-google-play/" TargetMode="External"/><Relationship Id="rId199" Type="http://schemas.openxmlformats.org/officeDocument/2006/relationships/hyperlink" Target="https://securingtomorrow.mcafee.com/other-blogs/mcafee-labs/android-malware-appears-linked-to-lazarus-cybercrime-group/" TargetMode="External"/><Relationship Id="rId203" Type="http://schemas.openxmlformats.org/officeDocument/2006/relationships/hyperlink" Target="https://www.welivesecurity.com/2018/06/11/android-popularity-faking-tricks-google-play/" TargetMode="External"/><Relationship Id="rId19" Type="http://schemas.openxmlformats.org/officeDocument/2006/relationships/hyperlink" Target="https://blog.malwarebytes.com/cybercrime/2016/09/mobile-menace-monday-fake-av-makes-it-onto-google-pl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4E79-3C48-4A85-85FE-3C69752A5559}">
  <dimension ref="A1:F22"/>
  <sheetViews>
    <sheetView workbookViewId="0">
      <selection activeCell="J16" sqref="J16"/>
    </sheetView>
  </sheetViews>
  <sheetFormatPr defaultRowHeight="12.75"/>
  <cols>
    <col min="1" max="1" width="31.42578125" bestFit="1" customWidth="1"/>
    <col min="2" max="2" width="8.42578125" bestFit="1" customWidth="1"/>
  </cols>
  <sheetData>
    <row r="1" spans="1:6">
      <c r="A1" s="82" t="s">
        <v>8236</v>
      </c>
      <c r="B1" s="82"/>
      <c r="C1" s="82"/>
      <c r="D1" s="82"/>
      <c r="E1" s="82"/>
      <c r="F1" s="82"/>
    </row>
    <row r="2" spans="1:6">
      <c r="A2" s="24" t="s">
        <v>8235</v>
      </c>
      <c r="B2" s="24">
        <v>2016</v>
      </c>
      <c r="C2" s="24">
        <v>2017</v>
      </c>
      <c r="D2" s="24">
        <v>2018</v>
      </c>
      <c r="E2" s="24">
        <v>2019</v>
      </c>
      <c r="F2" s="24" t="s">
        <v>8234</v>
      </c>
    </row>
    <row r="3" spans="1:6">
      <c r="A3" s="22" t="s">
        <v>23</v>
      </c>
      <c r="B3" s="21">
        <f>COUNTIFS('All Blogs'!G$2:G$3456,Statistics!A3,'All Blogs'!D$2:D$3456, B$2)</f>
        <v>50</v>
      </c>
      <c r="C3" s="21">
        <f>COUNTIFS('All Blogs'!G$2:G$3456,Statistics!A3,'All Blogs'!D$2:D$3456, C$2)</f>
        <v>81</v>
      </c>
      <c r="D3" s="21">
        <f>COUNTIFS('All Blogs'!G$2:G$3456,Statistics!A3,'All Blogs'!D$2:D$3456, D$2)</f>
        <v>41</v>
      </c>
      <c r="E3" s="21">
        <f>COUNTIFS('All Blogs'!G$2:G$3456,Statistics!A3,'All Blogs'!D$2:D$3456, E$2)</f>
        <v>43</v>
      </c>
      <c r="F3" s="21">
        <f>SUM(B3:E3)</f>
        <v>215</v>
      </c>
    </row>
    <row r="4" spans="1:6">
      <c r="A4" s="23" t="s">
        <v>13</v>
      </c>
      <c r="B4" s="21">
        <f>COUNTIFS('All Blogs'!G$2:G$3456,Statistics!A4,'All Blogs'!D$2:D$3456, B$2)</f>
        <v>85</v>
      </c>
      <c r="C4" s="21">
        <f>COUNTIFS('All Blogs'!G$2:G$3456,Statistics!A4,'All Blogs'!D$2:D$3456, C$2)</f>
        <v>68</v>
      </c>
      <c r="D4" s="21">
        <f>COUNTIFS('All Blogs'!G$2:G$3456,Statistics!A4,'All Blogs'!D$2:D$3456, D$2)</f>
        <v>63</v>
      </c>
      <c r="E4" s="21">
        <f>COUNTIFS('All Blogs'!G$2:G$3456,Statistics!A4,'All Blogs'!D$2:D$3456, E$2)</f>
        <v>39</v>
      </c>
      <c r="F4" s="21">
        <f>SUM(B4:E4)</f>
        <v>255</v>
      </c>
    </row>
    <row r="5" spans="1:6">
      <c r="A5" s="22" t="s">
        <v>147</v>
      </c>
      <c r="B5" s="21">
        <f>COUNTIFS('All Blogs'!G$2:G$3456,Statistics!A5,'All Blogs'!D$2:D$3456, B$2)</f>
        <v>10</v>
      </c>
      <c r="C5" s="21">
        <f>COUNTIFS('All Blogs'!G$2:G$3456,Statistics!A5,'All Blogs'!D$2:D$3456, C$2)</f>
        <v>5</v>
      </c>
      <c r="D5" s="21">
        <f>COUNTIFS('All Blogs'!G$2:G$3456,Statistics!A5,'All Blogs'!D$2:D$3456, D$2)</f>
        <v>14</v>
      </c>
      <c r="E5" s="21">
        <f>COUNTIFS('All Blogs'!G$2:G$3456,Statistics!A5,'All Blogs'!D$2:D$3456, E$2)</f>
        <v>21</v>
      </c>
      <c r="F5" s="21">
        <f>SUM(B5:E5)</f>
        <v>50</v>
      </c>
    </row>
    <row r="6" spans="1:6">
      <c r="A6" s="23" t="s">
        <v>8</v>
      </c>
      <c r="B6" s="21">
        <f>COUNTIFS('All Blogs'!G$2:G$3456,Statistics!A6,'All Blogs'!D$2:D$3456, B$2)</f>
        <v>179</v>
      </c>
      <c r="C6" s="21">
        <f>COUNTIFS('All Blogs'!G$2:G$3456,Statistics!A6,'All Blogs'!D$2:D$3456, C$2)</f>
        <v>185</v>
      </c>
      <c r="D6" s="21">
        <f>COUNTIFS('All Blogs'!G$2:G$3456,Statistics!A6,'All Blogs'!D$2:D$3456, D$2)</f>
        <v>190</v>
      </c>
      <c r="E6" s="21">
        <f>COUNTIFS('All Blogs'!G$2:G$3456,Statistics!A6,'All Blogs'!D$2:D$3456, E$2)</f>
        <v>183</v>
      </c>
      <c r="F6" s="21">
        <f>SUM(B6:E6)</f>
        <v>737</v>
      </c>
    </row>
    <row r="7" spans="1:6">
      <c r="A7" s="23" t="s">
        <v>16</v>
      </c>
      <c r="B7" s="21">
        <f>COUNTIFS('All Blogs'!G$2:G$3456,Statistics!A7,'All Blogs'!D$2:D$3456, B$2)</f>
        <v>484</v>
      </c>
      <c r="C7" s="21">
        <f>COUNTIFS('All Blogs'!G$2:G$3456,Statistics!A7,'All Blogs'!D$2:D$3456, C$2)</f>
        <v>512</v>
      </c>
      <c r="D7" s="21">
        <f>COUNTIFS('All Blogs'!G$2:G$3456,Statistics!A7,'All Blogs'!D$2:D$3456, D$2)</f>
        <v>580</v>
      </c>
      <c r="E7" s="21">
        <f>COUNTIFS('All Blogs'!G$2:G$3456,Statistics!A7,'All Blogs'!D$2:D$3456, E$2)</f>
        <v>622</v>
      </c>
      <c r="F7" s="21">
        <f>SUM(B7:E7)</f>
        <v>2198</v>
      </c>
    </row>
    <row r="8" spans="1:6" ht="15">
      <c r="A8" s="83" t="s">
        <v>8237</v>
      </c>
      <c r="B8" s="83"/>
      <c r="C8" s="83"/>
      <c r="D8" s="83"/>
      <c r="E8" s="83"/>
      <c r="F8" s="83"/>
    </row>
    <row r="9" spans="1:6">
      <c r="A9" s="19" t="s">
        <v>8238</v>
      </c>
      <c r="B9" s="21">
        <f>COUNTIFS('Families Described and Found'!F$2:F$216, "No Indicators", 'Families Described and Found'!C$2:C$216, Statistics!B2)</f>
        <v>25</v>
      </c>
      <c r="C9" s="20">
        <f>COUNTIFS('Families Described and Found'!F$2:F$216, "No Indicators", 'Families Described and Found'!C2:C216, Statistics!C2)</f>
        <v>27</v>
      </c>
      <c r="D9" s="20">
        <f>COUNTIFS('Families Described and Found'!F$2:F$216, "No Indicators", 'Families Described and Found'!C2:C216, Statistics!D2)</f>
        <v>7</v>
      </c>
      <c r="E9" s="20">
        <f>COUNTIFS('Families Described and Found'!F$2:F$216, "No Indicators", 'Families Described and Found'!C2:C216, Statistics!E2)</f>
        <v>9</v>
      </c>
      <c r="F9" s="20">
        <f>SUM(B9:E9)</f>
        <v>68</v>
      </c>
    </row>
    <row r="10" spans="1:6">
      <c r="A10" s="19" t="s">
        <v>8239</v>
      </c>
      <c r="B10" s="21">
        <f>COUNTIFS('Families Described and Found'!F$2:F$216, "Found Samples", 'Families Described and Found'!C2:C216, Statistics!B$2) + COUNTIFS('Families Described and Found'!F$2:F$216, "Not Found", 'Families Described and Found'!C2:C216, Statistics!B$2)</f>
        <v>25</v>
      </c>
      <c r="C10" s="20">
        <f>COUNTIFS('Families Described and Found'!F$2:F$216, "Found Samples", 'Families Described and Found'!C2:C216, Statistics!C$2) + COUNTIFS('Families Described and Found'!F$2:F$216, "Not Found", 'Families Described and Found'!C2:C216, Statistics!C$2)</f>
        <v>54</v>
      </c>
      <c r="D10" s="20">
        <f>COUNTIFS('Families Described and Found'!F$2:F$216, "Found Samples", 'Families Described and Found'!C2:C216, Statistics!D$2) + COUNTIFS('Families Described and Found'!F$2:F$216, "Not Found", 'Families Described and Found'!C2:C216, Statistics!D$2)</f>
        <v>34</v>
      </c>
      <c r="E10" s="20">
        <f>COUNTIFS('Families Described and Found'!F$2:F$216, "Found Samples", 'Families Described and Found'!C2:C216, Statistics!E$2) + COUNTIFS('Families Described and Found'!F$2:F$216, "Not Found", 'Families Described and Found'!C2:C216, Statistics!E$2)</f>
        <v>34</v>
      </c>
      <c r="F10" s="20">
        <f>SUM(B10:E10)</f>
        <v>147</v>
      </c>
    </row>
    <row r="11" spans="1:6">
      <c r="A11" s="19" t="s">
        <v>8240</v>
      </c>
      <c r="B11" s="20">
        <f>SUMIFS('Families Described and Found'!H$2:H$216, 'Families Described and Found'!C$2:C$216, Statistics!B$2)</f>
        <v>25</v>
      </c>
      <c r="C11" s="20">
        <f>SUMIFS('Families Described and Found'!H$2:H$216, 'Families Described and Found'!C$2:C$216, Statistics!C$2)</f>
        <v>58</v>
      </c>
      <c r="D11" s="20">
        <f>SUMIFS('Families Described and Found'!H$2:H$216, 'Families Described and Found'!C$2:C$216, Statistics!D$2)</f>
        <v>39</v>
      </c>
      <c r="E11" s="20">
        <f>SUMIFS('Families Described and Found'!H$2:H$216, 'Families Described and Found'!C$2:C$216, Statistics!E$2)</f>
        <v>35</v>
      </c>
      <c r="F11" s="20">
        <f>SUM(B11:E11)</f>
        <v>157</v>
      </c>
    </row>
    <row r="12" spans="1:6">
      <c r="A12" s="19" t="s">
        <v>8241</v>
      </c>
      <c r="B12" s="20">
        <f>COUNTIFS('Families Described and Found'!G$2:G$216, "&lt;&gt;", 'Families Described and Found'!C2:C216, B2)</f>
        <v>3</v>
      </c>
      <c r="C12" s="20">
        <f>COUNTIFS('Families Described and Found'!G$2:G$216, "&lt;&gt;", 'Families Described and Found'!C2:C216, C2)</f>
        <v>7</v>
      </c>
      <c r="D12" s="20">
        <f>COUNTIFS('Families Described and Found'!G$2:G$216, "&lt;&gt;", 'Families Described and Found'!C2:C216, D2)</f>
        <v>2</v>
      </c>
      <c r="E12" s="20">
        <f>COUNTIFS('Families Described and Found'!G$2:G$216, "&lt;&gt;", 'Families Described and Found'!C2:C216, E2)</f>
        <v>5</v>
      </c>
      <c r="F12" s="20">
        <f>SUM(B12:E12)</f>
        <v>17</v>
      </c>
    </row>
    <row r="13" spans="1:6">
      <c r="A13" s="19" t="s">
        <v>8242</v>
      </c>
      <c r="B13" s="20">
        <f>B11-B12</f>
        <v>22</v>
      </c>
      <c r="C13" s="20">
        <f>C11-C12</f>
        <v>51</v>
      </c>
      <c r="D13" s="20">
        <f>D11-D12</f>
        <v>37</v>
      </c>
      <c r="E13" s="20">
        <f>E11-E12</f>
        <v>30</v>
      </c>
      <c r="F13" s="20">
        <f>F11-F12</f>
        <v>140</v>
      </c>
    </row>
    <row r="14" spans="1:6" ht="15">
      <c r="A14" s="83" t="s">
        <v>8243</v>
      </c>
      <c r="B14" s="83"/>
      <c r="C14" s="83"/>
      <c r="D14" s="83"/>
      <c r="E14" s="83"/>
      <c r="F14" s="83"/>
    </row>
    <row r="15" spans="1:6">
      <c r="A15" s="19" t="s">
        <v>8244</v>
      </c>
      <c r="B15" s="20">
        <f>SUMIFS('Families Described and Found'!I2:I216, 'Families Described and Found'!C2:C216, Statistics!B2) - B12</f>
        <v>18</v>
      </c>
      <c r="C15" s="20">
        <f>SUMIFS('Families Described and Found'!I2:I216, 'Families Described and Found'!C2:C216, Statistics!C2) - C12</f>
        <v>44</v>
      </c>
      <c r="D15" s="20">
        <f>SUMIFS('Families Described and Found'!I2:I216, 'Families Described and Found'!C2:C216, Statistics!D2) - D12</f>
        <v>27</v>
      </c>
      <c r="E15" s="20">
        <f>SUMIFS('Families Described and Found'!I2:I216, 'Families Described and Found'!C2:C216, Statistics!E2) - E12</f>
        <v>19</v>
      </c>
      <c r="F15" s="20">
        <f>SUM(B15:E15)</f>
        <v>108</v>
      </c>
    </row>
    <row r="16" spans="1:6" ht="15">
      <c r="A16" s="83" t="s">
        <v>8245</v>
      </c>
      <c r="B16" s="83"/>
      <c r="C16" s="83"/>
      <c r="D16" s="83"/>
      <c r="E16" s="83"/>
      <c r="F16" s="83"/>
    </row>
    <row r="17" spans="1:6">
      <c r="A17" s="19" t="s">
        <v>8464</v>
      </c>
      <c r="B17" s="20">
        <f>COUNTIFS('Samples Unable To Analyze'!D2:D32, "Packer", 'Samples Unable To Analyze'!A2:A32, B$2)</f>
        <v>2</v>
      </c>
      <c r="C17" s="20">
        <f>COUNTIFS('Samples Unable To Analyze'!D2:D32, "Packer", 'Samples Unable To Analyze'!A2:A32, C$2)</f>
        <v>2</v>
      </c>
      <c r="D17" s="20">
        <f>COUNTIFS('Samples Unable To Analyze'!D2:D32, "Packer", 'Samples Unable To Analyze'!A2:A32, D$2)</f>
        <v>0</v>
      </c>
      <c r="E17" s="20">
        <f>COUNTIFS('Samples Unable To Analyze'!D2:D32, "Packer", 'Samples Unable To Analyze'!A2:A32, E$2)</f>
        <v>3</v>
      </c>
      <c r="F17" s="20">
        <f t="shared" ref="F17:F22" si="0">SUM(B17:E17)</f>
        <v>7</v>
      </c>
    </row>
    <row r="18" spans="1:6">
      <c r="A18" s="19" t="s">
        <v>8469</v>
      </c>
      <c r="B18" s="20">
        <f>COUNTIFS('Samples Unable To Analyze'!D2:D32, "Reflection", 'Samples Unable To Analyze'!A2:A32, B$2)</f>
        <v>0</v>
      </c>
      <c r="C18" s="20">
        <f>COUNTIFS('Samples Unable To Analyze'!D2:D32, "Reflection", 'Samples Unable To Analyze'!A2:A32, C$2)</f>
        <v>2</v>
      </c>
      <c r="D18" s="20">
        <f>COUNTIFS('Samples Unable To Analyze'!D2:D32, "Reflection", 'Samples Unable To Analyze'!A2:A32, D$2)</f>
        <v>0</v>
      </c>
      <c r="E18" s="20">
        <f>COUNTIFS('Samples Unable To Analyze'!D2:D32, "Reflection", 'Samples Unable To Analyze'!A2:A32, E$2)</f>
        <v>1</v>
      </c>
      <c r="F18" s="20">
        <f t="shared" si="0"/>
        <v>3</v>
      </c>
    </row>
    <row r="19" spans="1:6">
      <c r="A19" s="19" t="s">
        <v>8437</v>
      </c>
      <c r="B19" s="20">
        <f>COUNTIFS('Samples Unable To Analyze'!D2:D32, "Cannot Find Malicious Behavior", 'Samples Unable To Analyze'!A2:A32, B$2)</f>
        <v>1</v>
      </c>
      <c r="C19" s="20">
        <f>COUNTIFS('Samples Unable To Analyze'!D2:D32, "Cannot Find Malicious Behavior", 'Samples Unable To Analyze'!A2:A32, C$2)</f>
        <v>2</v>
      </c>
      <c r="D19" s="20">
        <f>COUNTIFS('Samples Unable To Analyze'!D2:D32, "Cannot Find Malicious Behavior", 'Samples Unable To Analyze'!A2:A32, D$2)</f>
        <v>0</v>
      </c>
      <c r="E19" s="20">
        <f>COUNTIFS('Samples Unable To Analyze'!D2:D32, "Cannot Find Malicious Behavior", 'Samples Unable To Analyze'!A2:A32, E$2)</f>
        <v>0</v>
      </c>
      <c r="F19" s="20">
        <f t="shared" si="0"/>
        <v>3</v>
      </c>
    </row>
    <row r="20" spans="1:6">
      <c r="A20" s="19" t="s">
        <v>8468</v>
      </c>
      <c r="B20" s="20">
        <f>COUNTIFS('Samples Unable To Analyze'!D2:D32, "Could Not Retrieve Decryption Key", 'Samples Unable To Analyze'!A2:A32, B$2)</f>
        <v>0</v>
      </c>
      <c r="C20" s="20">
        <f>COUNTIFS('Samples Unable To Analyze'!D2:D32, "Could Not Retrieve Decryption Key", 'Samples Unable To Analyze'!A2:A32, C$2)</f>
        <v>0</v>
      </c>
      <c r="D20" s="20">
        <f>COUNTIFS('Samples Unable To Analyze'!D2:D32, "Could Not Retrieve Decryption Key", 'Samples Unable To Analyze'!A2:A32, D$2)</f>
        <v>1</v>
      </c>
      <c r="E20" s="20">
        <f>COUNTIFS('Samples Unable To Analyze'!D2:D32, "Could Not Retrieve Decryption Key", 'Samples Unable To Analyze'!A2:A32, E$2)</f>
        <v>0</v>
      </c>
      <c r="F20" s="20">
        <f t="shared" si="0"/>
        <v>1</v>
      </c>
    </row>
    <row r="21" spans="1:6">
      <c r="A21" s="19" t="s">
        <v>8470</v>
      </c>
      <c r="B21" s="20">
        <f>COUNTIFS('Samples Unable To Analyze'!D2:D32, "Obfuscation", 'Samples Unable To Analyze'!A2:A32, B$2)</f>
        <v>6</v>
      </c>
      <c r="C21" s="20">
        <f>COUNTIFS('Samples Unable To Analyze'!D2:D32, "Obfuscation", 'Samples Unable To Analyze'!A2:A32, C$2)</f>
        <v>8</v>
      </c>
      <c r="D21" s="20">
        <f>COUNTIFS('Samples Unable To Analyze'!D2:D32, "Obfuscation", 'Samples Unable To Analyze'!A2:A32, D$2)</f>
        <v>0</v>
      </c>
      <c r="E21" s="20">
        <f>COUNTIFS('Samples Unable To Analyze'!D2:D32, "Obfuscation", 'Samples Unable To Analyze'!A2:A32, E$2)</f>
        <v>3</v>
      </c>
      <c r="F21" s="20">
        <f t="shared" si="0"/>
        <v>17</v>
      </c>
    </row>
    <row r="22" spans="1:6">
      <c r="A22" s="19" t="s">
        <v>8248</v>
      </c>
      <c r="B22" s="20">
        <f>COUNTIF('Resulting Samples'!B:B, B2)</f>
        <v>9</v>
      </c>
      <c r="C22" s="20">
        <f>COUNTIF('Resulting Samples'!B:B, C2)</f>
        <v>30</v>
      </c>
      <c r="D22" s="20">
        <f>COUNTIF('Resulting Samples'!B:B, D2)</f>
        <v>26</v>
      </c>
      <c r="E22" s="20">
        <f>COUNTIF('Resulting Samples'!B:B, E2)</f>
        <v>12</v>
      </c>
      <c r="F22" s="20">
        <f t="shared" si="0"/>
        <v>77</v>
      </c>
    </row>
  </sheetData>
  <mergeCells count="4">
    <mergeCell ref="A1:F1"/>
    <mergeCell ref="A8:F8"/>
    <mergeCell ref="A14:F14"/>
    <mergeCell ref="A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196"/>
  <sheetViews>
    <sheetView workbookViewId="0">
      <selection activeCell="C10" sqref="C10"/>
    </sheetView>
  </sheetViews>
  <sheetFormatPr defaultColWidth="14.42578125" defaultRowHeight="15.75" customHeight="1"/>
  <cols>
    <col min="1" max="1" width="6.140625" customWidth="1"/>
    <col min="2" max="2" width="19.85546875" customWidth="1"/>
    <col min="3" max="3" width="30.28515625" customWidth="1"/>
    <col min="4" max="4" width="5" style="18" bestFit="1" customWidth="1"/>
    <col min="5" max="5" width="51.42578125" customWidth="1"/>
    <col min="6" max="6" width="14.140625" customWidth="1"/>
    <col min="7" max="7" width="29.85546875" customWidth="1"/>
    <col min="8" max="8" width="15" customWidth="1"/>
  </cols>
  <sheetData>
    <row r="1" spans="1:8" ht="12.75">
      <c r="A1" s="37" t="s">
        <v>6833</v>
      </c>
      <c r="B1" s="37" t="s">
        <v>0</v>
      </c>
      <c r="C1" s="37" t="s">
        <v>1</v>
      </c>
      <c r="D1" s="37" t="s">
        <v>8233</v>
      </c>
      <c r="E1" s="37" t="s">
        <v>2</v>
      </c>
      <c r="F1" s="37" t="s">
        <v>3</v>
      </c>
      <c r="G1" s="26" t="s">
        <v>4</v>
      </c>
      <c r="H1" s="26" t="s">
        <v>6834</v>
      </c>
    </row>
    <row r="2" spans="1:8" ht="15">
      <c r="A2" s="38">
        <v>1006</v>
      </c>
      <c r="B2" s="27" t="s">
        <v>2012</v>
      </c>
      <c r="C2" s="28">
        <v>42371</v>
      </c>
      <c r="D2" s="36">
        <f>YEAR(C2)</f>
        <v>2016</v>
      </c>
      <c r="E2" s="39" t="s">
        <v>2013</v>
      </c>
      <c r="F2" s="27" t="s">
        <v>1308</v>
      </c>
      <c r="G2" s="27" t="s">
        <v>8</v>
      </c>
      <c r="H2" s="30"/>
    </row>
    <row r="3" spans="1:8" ht="15">
      <c r="A3" s="38">
        <v>675</v>
      </c>
      <c r="B3" s="27" t="s">
        <v>1349</v>
      </c>
      <c r="C3" s="28">
        <v>42373</v>
      </c>
      <c r="D3" s="36">
        <f t="shared" ref="D3:D66" si="0">YEAR(C3)</f>
        <v>2016</v>
      </c>
      <c r="E3" s="39" t="s">
        <v>1350</v>
      </c>
      <c r="F3" s="27" t="s">
        <v>1308</v>
      </c>
      <c r="G3" s="27" t="s">
        <v>13</v>
      </c>
      <c r="H3" s="30"/>
    </row>
    <row r="4" spans="1:8" ht="15">
      <c r="A4" s="38">
        <v>891</v>
      </c>
      <c r="B4" s="27" t="s">
        <v>1781</v>
      </c>
      <c r="C4" s="28">
        <v>42373.416666666657</v>
      </c>
      <c r="D4" s="36">
        <f t="shared" si="0"/>
        <v>2016</v>
      </c>
      <c r="E4" s="39" t="s">
        <v>1782</v>
      </c>
      <c r="F4" s="27" t="s">
        <v>66</v>
      </c>
      <c r="G4" s="27" t="s">
        <v>16</v>
      </c>
      <c r="H4" s="30"/>
    </row>
    <row r="5" spans="1:8" ht="15">
      <c r="A5" s="38">
        <v>133</v>
      </c>
      <c r="B5" s="27" t="s">
        <v>282</v>
      </c>
      <c r="C5" s="28">
        <v>42374</v>
      </c>
      <c r="D5" s="36">
        <f t="shared" si="0"/>
        <v>2016</v>
      </c>
      <c r="E5" s="39" t="s">
        <v>283</v>
      </c>
      <c r="F5" s="27" t="s">
        <v>277</v>
      </c>
      <c r="G5" s="27" t="s">
        <v>16</v>
      </c>
      <c r="H5" s="30"/>
    </row>
    <row r="6" spans="1:8" ht="15">
      <c r="A6" s="38">
        <v>528</v>
      </c>
      <c r="B6" s="27" t="s">
        <v>1064</v>
      </c>
      <c r="C6" s="28">
        <v>42374</v>
      </c>
      <c r="D6" s="36">
        <f t="shared" si="0"/>
        <v>2016</v>
      </c>
      <c r="E6" s="39" t="s">
        <v>1065</v>
      </c>
      <c r="F6" s="27" t="s">
        <v>894</v>
      </c>
      <c r="G6" s="27" t="s">
        <v>16</v>
      </c>
      <c r="H6" s="30"/>
    </row>
    <row r="7" spans="1:8" ht="15">
      <c r="A7" s="38">
        <v>56</v>
      </c>
      <c r="B7" s="27" t="s">
        <v>125</v>
      </c>
      <c r="C7" s="28">
        <v>42374.669444444437</v>
      </c>
      <c r="D7" s="36">
        <f t="shared" si="0"/>
        <v>2016</v>
      </c>
      <c r="E7" s="39" t="s">
        <v>126</v>
      </c>
      <c r="F7" s="27" t="s">
        <v>66</v>
      </c>
      <c r="G7" s="27" t="s">
        <v>16</v>
      </c>
      <c r="H7" s="30"/>
    </row>
    <row r="8" spans="1:8" ht="15">
      <c r="A8" s="38">
        <v>437</v>
      </c>
      <c r="B8" s="27" t="s">
        <v>890</v>
      </c>
      <c r="C8" s="28">
        <v>42375</v>
      </c>
      <c r="D8" s="36">
        <f t="shared" si="0"/>
        <v>2016</v>
      </c>
      <c r="E8" s="39" t="s">
        <v>891</v>
      </c>
      <c r="F8" s="27" t="s">
        <v>861</v>
      </c>
      <c r="G8" s="27" t="s">
        <v>16</v>
      </c>
      <c r="H8" s="30"/>
    </row>
    <row r="9" spans="1:8" ht="15">
      <c r="A9" s="40">
        <v>1471</v>
      </c>
      <c r="B9" s="41" t="s">
        <v>2925</v>
      </c>
      <c r="C9" s="42">
        <v>42375</v>
      </c>
      <c r="D9" s="36">
        <f t="shared" si="0"/>
        <v>2016</v>
      </c>
      <c r="E9" s="43" t="s">
        <v>2926</v>
      </c>
      <c r="F9" s="41" t="s">
        <v>2916</v>
      </c>
      <c r="G9" s="27" t="s">
        <v>16</v>
      </c>
      <c r="H9" s="30"/>
    </row>
    <row r="10" spans="1:8" ht="15">
      <c r="A10" s="40">
        <v>1659</v>
      </c>
      <c r="B10" s="41" t="s">
        <v>3297</v>
      </c>
      <c r="C10" s="42">
        <v>42375</v>
      </c>
      <c r="D10" s="36">
        <f t="shared" si="0"/>
        <v>2016</v>
      </c>
      <c r="E10" s="43" t="s">
        <v>3298</v>
      </c>
      <c r="F10" s="41" t="s">
        <v>2800</v>
      </c>
      <c r="G10" s="27" t="s">
        <v>16</v>
      </c>
      <c r="H10" s="30"/>
    </row>
    <row r="11" spans="1:8" ht="15">
      <c r="A11" s="44">
        <v>3048</v>
      </c>
      <c r="B11" s="41" t="s">
        <v>6059</v>
      </c>
      <c r="C11" s="42">
        <v>42375</v>
      </c>
      <c r="D11" s="36">
        <f t="shared" si="0"/>
        <v>2016</v>
      </c>
      <c r="E11" s="45" t="s">
        <v>6060</v>
      </c>
      <c r="F11" s="41" t="s">
        <v>2598</v>
      </c>
      <c r="G11" s="27" t="s">
        <v>16</v>
      </c>
      <c r="H11" s="30"/>
    </row>
    <row r="12" spans="1:8" ht="15">
      <c r="A12" s="38">
        <v>1171</v>
      </c>
      <c r="B12" s="27" t="s">
        <v>2339</v>
      </c>
      <c r="C12" s="28">
        <v>42376</v>
      </c>
      <c r="D12" s="36">
        <f t="shared" si="0"/>
        <v>2016</v>
      </c>
      <c r="E12" s="39" t="s">
        <v>2340</v>
      </c>
      <c r="F12" s="27" t="s">
        <v>768</v>
      </c>
      <c r="G12" s="27" t="s">
        <v>16</v>
      </c>
      <c r="H12" s="30"/>
    </row>
    <row r="13" spans="1:8" ht="15">
      <c r="A13" s="38">
        <v>1386</v>
      </c>
      <c r="B13" s="27" t="s">
        <v>2755</v>
      </c>
      <c r="C13" s="28">
        <v>42376</v>
      </c>
      <c r="D13" s="36">
        <f t="shared" si="0"/>
        <v>2016</v>
      </c>
      <c r="E13" s="39" t="s">
        <v>2756</v>
      </c>
      <c r="F13" s="27" t="s">
        <v>2598</v>
      </c>
      <c r="G13" s="27" t="s">
        <v>13</v>
      </c>
      <c r="H13" s="30"/>
    </row>
    <row r="14" spans="1:8" ht="15">
      <c r="A14" s="40">
        <v>1464</v>
      </c>
      <c r="B14" s="41" t="s">
        <v>2910</v>
      </c>
      <c r="C14" s="42">
        <v>42376</v>
      </c>
      <c r="D14" s="36">
        <f t="shared" si="0"/>
        <v>2016</v>
      </c>
      <c r="E14" s="46" t="s">
        <v>2911</v>
      </c>
      <c r="F14" s="41" t="s">
        <v>894</v>
      </c>
      <c r="G14" s="27" t="s">
        <v>147</v>
      </c>
      <c r="H14" s="30"/>
    </row>
    <row r="15" spans="1:8" ht="15">
      <c r="A15" s="40">
        <v>1573</v>
      </c>
      <c r="B15" s="41" t="s">
        <v>3127</v>
      </c>
      <c r="C15" s="42">
        <v>42376</v>
      </c>
      <c r="D15" s="36">
        <f t="shared" si="0"/>
        <v>2016</v>
      </c>
      <c r="E15" s="43" t="s">
        <v>3128</v>
      </c>
      <c r="F15" s="41" t="s">
        <v>2800</v>
      </c>
      <c r="G15" s="27" t="s">
        <v>16</v>
      </c>
      <c r="H15" s="30"/>
    </row>
    <row r="16" spans="1:8" ht="15">
      <c r="A16" s="40">
        <v>2224</v>
      </c>
      <c r="B16" s="41" t="s">
        <v>4421</v>
      </c>
      <c r="C16" s="42">
        <v>42377</v>
      </c>
      <c r="D16" s="36">
        <f t="shared" si="0"/>
        <v>2016</v>
      </c>
      <c r="E16" s="45" t="s">
        <v>4422</v>
      </c>
      <c r="F16" s="41" t="s">
        <v>894</v>
      </c>
      <c r="G16" s="27" t="s">
        <v>16</v>
      </c>
      <c r="H16" s="30"/>
    </row>
    <row r="17" spans="1:8" ht="15">
      <c r="A17" s="40">
        <v>2858</v>
      </c>
      <c r="B17" s="41" t="s">
        <v>5680</v>
      </c>
      <c r="C17" s="42">
        <v>42377</v>
      </c>
      <c r="D17" s="36">
        <f t="shared" si="0"/>
        <v>2016</v>
      </c>
      <c r="E17" s="45" t="s">
        <v>5681</v>
      </c>
      <c r="F17" s="41" t="s">
        <v>2916</v>
      </c>
      <c r="G17" s="47" t="s">
        <v>8</v>
      </c>
      <c r="H17" s="30"/>
    </row>
    <row r="18" spans="1:8" ht="15">
      <c r="A18" s="38">
        <v>890</v>
      </c>
      <c r="B18" s="27" t="s">
        <v>1779</v>
      </c>
      <c r="C18" s="28">
        <v>42377.666666666657</v>
      </c>
      <c r="D18" s="36">
        <f t="shared" si="0"/>
        <v>2016</v>
      </c>
      <c r="E18" s="39" t="s">
        <v>1780</v>
      </c>
      <c r="F18" s="27" t="s">
        <v>66</v>
      </c>
      <c r="G18" s="27" t="s">
        <v>8</v>
      </c>
      <c r="H18" s="30"/>
    </row>
    <row r="19" spans="1:8" ht="15">
      <c r="A19" s="40">
        <v>2225</v>
      </c>
      <c r="B19" s="41" t="s">
        <v>4423</v>
      </c>
      <c r="C19" s="42">
        <v>42379</v>
      </c>
      <c r="D19" s="36">
        <f t="shared" si="0"/>
        <v>2016</v>
      </c>
      <c r="E19" s="45" t="s">
        <v>4424</v>
      </c>
      <c r="F19" s="41" t="s">
        <v>2598</v>
      </c>
      <c r="G19" s="27" t="s">
        <v>16</v>
      </c>
      <c r="H19" s="30"/>
    </row>
    <row r="20" spans="1:8" ht="15">
      <c r="A20" s="38">
        <v>559</v>
      </c>
      <c r="B20" s="27" t="s">
        <v>1118</v>
      </c>
      <c r="C20" s="28">
        <v>42380</v>
      </c>
      <c r="D20" s="36">
        <f t="shared" si="0"/>
        <v>2016</v>
      </c>
      <c r="E20" s="39" t="s">
        <v>1119</v>
      </c>
      <c r="F20" s="27" t="s">
        <v>894</v>
      </c>
      <c r="G20" s="27" t="s">
        <v>16</v>
      </c>
      <c r="H20" s="30"/>
    </row>
    <row r="21" spans="1:8" ht="15">
      <c r="A21" s="38">
        <v>1000</v>
      </c>
      <c r="B21" s="27" t="s">
        <v>2000</v>
      </c>
      <c r="C21" s="28">
        <v>42380</v>
      </c>
      <c r="D21" s="36">
        <f t="shared" si="0"/>
        <v>2016</v>
      </c>
      <c r="E21" s="39" t="s">
        <v>2001</v>
      </c>
      <c r="F21" s="27" t="s">
        <v>1308</v>
      </c>
      <c r="G21" s="27" t="s">
        <v>8</v>
      </c>
      <c r="H21" s="30"/>
    </row>
    <row r="22" spans="1:8" ht="15">
      <c r="A22" s="40">
        <v>2226</v>
      </c>
      <c r="B22" s="41" t="s">
        <v>4425</v>
      </c>
      <c r="C22" s="42">
        <v>42380</v>
      </c>
      <c r="D22" s="36">
        <f t="shared" si="0"/>
        <v>2016</v>
      </c>
      <c r="E22" s="45" t="s">
        <v>4426</v>
      </c>
      <c r="F22" s="41" t="s">
        <v>2800</v>
      </c>
      <c r="G22" s="47" t="s">
        <v>16</v>
      </c>
      <c r="H22" s="30"/>
    </row>
    <row r="23" spans="1:8" ht="15">
      <c r="A23" s="38">
        <v>889</v>
      </c>
      <c r="B23" s="27" t="s">
        <v>1777</v>
      </c>
      <c r="C23" s="28">
        <v>42380.572222222218</v>
      </c>
      <c r="D23" s="36">
        <f t="shared" si="0"/>
        <v>2016</v>
      </c>
      <c r="E23" s="39" t="s">
        <v>1778</v>
      </c>
      <c r="F23" s="27" t="s">
        <v>66</v>
      </c>
      <c r="G23" s="27" t="s">
        <v>8</v>
      </c>
      <c r="H23" s="30"/>
    </row>
    <row r="24" spans="1:8" ht="15">
      <c r="A24" s="38">
        <v>384</v>
      </c>
      <c r="B24" s="27" t="s">
        <v>783</v>
      </c>
      <c r="C24" s="28">
        <v>42381</v>
      </c>
      <c r="D24" s="36">
        <f t="shared" si="0"/>
        <v>2016</v>
      </c>
      <c r="E24" s="39" t="s">
        <v>784</v>
      </c>
      <c r="F24" s="27" t="s">
        <v>768</v>
      </c>
      <c r="G24" s="27" t="s">
        <v>16</v>
      </c>
      <c r="H24" s="30"/>
    </row>
    <row r="25" spans="1:8" ht="15">
      <c r="A25" s="38">
        <v>888</v>
      </c>
      <c r="B25" s="27" t="s">
        <v>1775</v>
      </c>
      <c r="C25" s="28">
        <v>42381.575694444437</v>
      </c>
      <c r="D25" s="36">
        <f t="shared" si="0"/>
        <v>2016</v>
      </c>
      <c r="E25" s="39" t="s">
        <v>1776</v>
      </c>
      <c r="F25" s="27" t="s">
        <v>66</v>
      </c>
      <c r="G25" s="27" t="s">
        <v>16</v>
      </c>
      <c r="H25" s="30"/>
    </row>
    <row r="26" spans="1:8" ht="15">
      <c r="A26" s="38">
        <v>887</v>
      </c>
      <c r="B26" s="27" t="s">
        <v>1773</v>
      </c>
      <c r="C26" s="28">
        <v>42381.617361111108</v>
      </c>
      <c r="D26" s="36">
        <f t="shared" si="0"/>
        <v>2016</v>
      </c>
      <c r="E26" s="39" t="s">
        <v>1774</v>
      </c>
      <c r="F26" s="27" t="s">
        <v>66</v>
      </c>
      <c r="G26" s="27" t="s">
        <v>16</v>
      </c>
      <c r="H26" s="30"/>
    </row>
    <row r="27" spans="1:8" ht="15">
      <c r="A27" s="40">
        <v>1722</v>
      </c>
      <c r="B27" s="41" t="s">
        <v>3423</v>
      </c>
      <c r="C27" s="42">
        <v>42382</v>
      </c>
      <c r="D27" s="36">
        <f t="shared" si="0"/>
        <v>2016</v>
      </c>
      <c r="E27" s="43" t="s">
        <v>3424</v>
      </c>
      <c r="F27" s="41" t="s">
        <v>2916</v>
      </c>
      <c r="G27" s="27" t="s">
        <v>16</v>
      </c>
      <c r="H27" s="30"/>
    </row>
    <row r="28" spans="1:8" ht="15">
      <c r="A28" s="40">
        <v>2227</v>
      </c>
      <c r="B28" s="41" t="s">
        <v>4427</v>
      </c>
      <c r="C28" s="42">
        <v>42383</v>
      </c>
      <c r="D28" s="36">
        <f t="shared" si="0"/>
        <v>2016</v>
      </c>
      <c r="E28" s="45" t="s">
        <v>4428</v>
      </c>
      <c r="F28" s="41" t="s">
        <v>894</v>
      </c>
      <c r="G28" s="27" t="s">
        <v>16</v>
      </c>
      <c r="H28" s="30"/>
    </row>
    <row r="29" spans="1:8" ht="15">
      <c r="A29" s="40">
        <v>1589</v>
      </c>
      <c r="B29" s="41" t="s">
        <v>3159</v>
      </c>
      <c r="C29" s="42">
        <v>42387</v>
      </c>
      <c r="D29" s="36">
        <f t="shared" si="0"/>
        <v>2016</v>
      </c>
      <c r="E29" s="43" t="s">
        <v>3160</v>
      </c>
      <c r="F29" s="41" t="s">
        <v>2800</v>
      </c>
      <c r="G29" s="27" t="s">
        <v>16</v>
      </c>
      <c r="H29" s="30"/>
    </row>
    <row r="30" spans="1:8" ht="15">
      <c r="A30" s="40">
        <v>2838</v>
      </c>
      <c r="B30" s="41" t="s">
        <v>5640</v>
      </c>
      <c r="C30" s="42">
        <v>42387</v>
      </c>
      <c r="D30" s="36">
        <f t="shared" si="0"/>
        <v>2016</v>
      </c>
      <c r="E30" s="45" t="s">
        <v>5641</v>
      </c>
      <c r="F30" s="41" t="s">
        <v>2916</v>
      </c>
      <c r="G30" s="27" t="s">
        <v>16</v>
      </c>
      <c r="H30" s="30"/>
    </row>
    <row r="31" spans="1:8" ht="15">
      <c r="A31" s="38">
        <v>121</v>
      </c>
      <c r="B31" s="27" t="s">
        <v>255</v>
      </c>
      <c r="C31" s="28">
        <v>42387.5</v>
      </c>
      <c r="D31" s="36">
        <f t="shared" si="0"/>
        <v>2016</v>
      </c>
      <c r="E31" s="39" t="s">
        <v>256</v>
      </c>
      <c r="F31" s="27" t="s">
        <v>66</v>
      </c>
      <c r="G31" s="27" t="s">
        <v>16</v>
      </c>
      <c r="H31" s="30"/>
    </row>
    <row r="32" spans="1:8" ht="15">
      <c r="A32" s="38">
        <v>132</v>
      </c>
      <c r="B32" s="27" t="s">
        <v>280</v>
      </c>
      <c r="C32" s="28">
        <v>42389</v>
      </c>
      <c r="D32" s="36">
        <f t="shared" si="0"/>
        <v>2016</v>
      </c>
      <c r="E32" s="39" t="s">
        <v>281</v>
      </c>
      <c r="F32" s="27" t="s">
        <v>277</v>
      </c>
      <c r="G32" s="27" t="s">
        <v>13</v>
      </c>
      <c r="H32" s="30"/>
    </row>
    <row r="33" spans="1:9" ht="15">
      <c r="A33" s="38">
        <v>145</v>
      </c>
      <c r="B33" s="27" t="s">
        <v>306</v>
      </c>
      <c r="C33" s="28">
        <v>42389</v>
      </c>
      <c r="D33" s="36">
        <f t="shared" si="0"/>
        <v>2016</v>
      </c>
      <c r="E33" s="39" t="s">
        <v>307</v>
      </c>
      <c r="F33" s="27" t="s">
        <v>277</v>
      </c>
      <c r="G33" s="27" t="s">
        <v>16</v>
      </c>
      <c r="H33" s="30"/>
    </row>
    <row r="34" spans="1:9" ht="15">
      <c r="A34" s="40">
        <v>3017</v>
      </c>
      <c r="B34" s="41" t="s">
        <v>5997</v>
      </c>
      <c r="C34" s="42">
        <v>42389</v>
      </c>
      <c r="D34" s="36">
        <f t="shared" si="0"/>
        <v>2016</v>
      </c>
      <c r="E34" s="45" t="s">
        <v>5998</v>
      </c>
      <c r="F34" s="41" t="s">
        <v>2916</v>
      </c>
      <c r="G34" s="27" t="s">
        <v>13</v>
      </c>
      <c r="H34" s="30"/>
    </row>
    <row r="35" spans="1:9" ht="15">
      <c r="A35" s="38">
        <v>202</v>
      </c>
      <c r="B35" s="27" t="s">
        <v>420</v>
      </c>
      <c r="C35" s="28">
        <v>42390</v>
      </c>
      <c r="D35" s="36">
        <f t="shared" si="0"/>
        <v>2016</v>
      </c>
      <c r="E35" s="39" t="s">
        <v>421</v>
      </c>
      <c r="F35" s="27" t="s">
        <v>277</v>
      </c>
      <c r="G35" s="27" t="s">
        <v>16</v>
      </c>
      <c r="H35" s="30"/>
    </row>
    <row r="36" spans="1:9" ht="15">
      <c r="A36" s="38">
        <v>640</v>
      </c>
      <c r="B36" s="27" t="s">
        <v>1278</v>
      </c>
      <c r="C36" s="28">
        <v>42390</v>
      </c>
      <c r="D36" s="36">
        <f t="shared" si="0"/>
        <v>2016</v>
      </c>
      <c r="E36" s="48" t="s">
        <v>1279</v>
      </c>
      <c r="F36" s="27" t="s">
        <v>1201</v>
      </c>
      <c r="G36" s="27" t="s">
        <v>13</v>
      </c>
      <c r="H36" s="30"/>
    </row>
    <row r="37" spans="1:9" ht="15">
      <c r="A37" s="38">
        <v>1385</v>
      </c>
      <c r="B37" s="27" t="s">
        <v>2753</v>
      </c>
      <c r="C37" s="28">
        <v>42390</v>
      </c>
      <c r="D37" s="36">
        <f t="shared" si="0"/>
        <v>2016</v>
      </c>
      <c r="E37" s="39" t="s">
        <v>2754</v>
      </c>
      <c r="F37" s="27" t="s">
        <v>2598</v>
      </c>
      <c r="G37" s="27" t="s">
        <v>13</v>
      </c>
      <c r="H37" s="30"/>
    </row>
    <row r="38" spans="1:9" ht="15">
      <c r="A38" s="40">
        <v>1894</v>
      </c>
      <c r="B38" s="41" t="s">
        <v>3765</v>
      </c>
      <c r="C38" s="42">
        <v>42390</v>
      </c>
      <c r="D38" s="36">
        <f t="shared" si="0"/>
        <v>2016</v>
      </c>
      <c r="E38" s="43" t="s">
        <v>3766</v>
      </c>
      <c r="F38" s="41" t="s">
        <v>894</v>
      </c>
      <c r="G38" s="27" t="s">
        <v>16</v>
      </c>
      <c r="H38" s="30"/>
    </row>
    <row r="39" spans="1:9" ht="15">
      <c r="A39" s="40">
        <v>1726</v>
      </c>
      <c r="B39" s="41" t="s">
        <v>3431</v>
      </c>
      <c r="C39" s="42">
        <v>42391</v>
      </c>
      <c r="D39" s="36">
        <f t="shared" si="0"/>
        <v>2016</v>
      </c>
      <c r="E39" s="43" t="s">
        <v>3432</v>
      </c>
      <c r="F39" s="41" t="s">
        <v>2916</v>
      </c>
      <c r="G39" s="27" t="s">
        <v>16</v>
      </c>
      <c r="H39" s="30"/>
    </row>
    <row r="40" spans="1:9" ht="15">
      <c r="A40" s="38">
        <v>363</v>
      </c>
      <c r="B40" s="27" t="s">
        <v>740</v>
      </c>
      <c r="C40" s="28">
        <v>42393</v>
      </c>
      <c r="D40" s="36">
        <f t="shared" si="0"/>
        <v>2016</v>
      </c>
      <c r="E40" s="39" t="s">
        <v>741</v>
      </c>
      <c r="F40" s="27" t="s">
        <v>701</v>
      </c>
      <c r="G40" s="27" t="s">
        <v>16</v>
      </c>
      <c r="H40" s="30"/>
      <c r="I40" s="18"/>
    </row>
    <row r="41" spans="1:9" ht="15">
      <c r="A41" s="38">
        <v>674</v>
      </c>
      <c r="B41" s="27" t="s">
        <v>1347</v>
      </c>
      <c r="C41" s="28">
        <v>42394</v>
      </c>
      <c r="D41" s="36">
        <f t="shared" si="0"/>
        <v>2016</v>
      </c>
      <c r="E41" s="39" t="s">
        <v>1348</v>
      </c>
      <c r="F41" s="27" t="s">
        <v>1308</v>
      </c>
      <c r="G41" s="27" t="s">
        <v>16</v>
      </c>
      <c r="H41" s="30"/>
    </row>
    <row r="42" spans="1:9" ht="15">
      <c r="A42" s="38">
        <v>212</v>
      </c>
      <c r="B42" s="27" t="s">
        <v>440</v>
      </c>
      <c r="C42" s="28">
        <v>42395</v>
      </c>
      <c r="D42" s="36">
        <f t="shared" si="0"/>
        <v>2016</v>
      </c>
      <c r="E42" s="39" t="s">
        <v>441</v>
      </c>
      <c r="F42" s="27" t="s">
        <v>277</v>
      </c>
      <c r="G42" s="27" t="s">
        <v>16</v>
      </c>
      <c r="H42" s="30"/>
      <c r="I42" s="18"/>
    </row>
    <row r="43" spans="1:9" ht="15">
      <c r="A43" s="38">
        <v>738</v>
      </c>
      <c r="B43" s="27" t="s">
        <v>1474</v>
      </c>
      <c r="C43" s="28">
        <v>42395</v>
      </c>
      <c r="D43" s="36">
        <f t="shared" si="0"/>
        <v>2016</v>
      </c>
      <c r="E43" s="39" t="s">
        <v>1475</v>
      </c>
      <c r="F43" s="27" t="s">
        <v>1308</v>
      </c>
      <c r="G43" s="27" t="s">
        <v>8</v>
      </c>
      <c r="H43" s="30"/>
    </row>
    <row r="44" spans="1:9" ht="15">
      <c r="A44" s="38">
        <v>120</v>
      </c>
      <c r="B44" s="27" t="s">
        <v>253</v>
      </c>
      <c r="C44" s="28">
        <v>42395.604166666657</v>
      </c>
      <c r="D44" s="36">
        <f t="shared" si="0"/>
        <v>2016</v>
      </c>
      <c r="E44" s="39" t="s">
        <v>254</v>
      </c>
      <c r="F44" s="27" t="s">
        <v>66</v>
      </c>
      <c r="G44" s="27" t="s">
        <v>16</v>
      </c>
      <c r="H44" s="30"/>
    </row>
    <row r="45" spans="1:9" ht="15">
      <c r="A45" s="38">
        <v>828</v>
      </c>
      <c r="B45" s="27" t="s">
        <v>1655</v>
      </c>
      <c r="C45" s="28">
        <v>42395.706250000003</v>
      </c>
      <c r="D45" s="36">
        <f t="shared" si="0"/>
        <v>2016</v>
      </c>
      <c r="E45" s="39" t="s">
        <v>1656</v>
      </c>
      <c r="F45" s="27" t="s">
        <v>66</v>
      </c>
      <c r="G45" s="27" t="s">
        <v>16</v>
      </c>
      <c r="H45" s="30"/>
    </row>
    <row r="46" spans="1:9" ht="15">
      <c r="A46" s="40">
        <v>2228</v>
      </c>
      <c r="B46" s="41" t="s">
        <v>4429</v>
      </c>
      <c r="C46" s="42">
        <v>42396</v>
      </c>
      <c r="D46" s="36">
        <f t="shared" si="0"/>
        <v>2016</v>
      </c>
      <c r="E46" s="45" t="s">
        <v>4430</v>
      </c>
      <c r="F46" s="41" t="s">
        <v>894</v>
      </c>
      <c r="G46" s="27" t="s">
        <v>16</v>
      </c>
      <c r="H46" s="30"/>
    </row>
    <row r="47" spans="1:9" ht="15">
      <c r="A47" s="40">
        <v>2990</v>
      </c>
      <c r="B47" s="41" t="s">
        <v>5943</v>
      </c>
      <c r="C47" s="42">
        <v>42397</v>
      </c>
      <c r="D47" s="36">
        <f t="shared" si="0"/>
        <v>2016</v>
      </c>
      <c r="E47" s="45" t="s">
        <v>5944</v>
      </c>
      <c r="F47" s="41" t="s">
        <v>2916</v>
      </c>
      <c r="G47" s="27" t="s">
        <v>8</v>
      </c>
      <c r="H47" s="30"/>
    </row>
    <row r="48" spans="1:9" ht="15">
      <c r="A48" s="38">
        <v>421</v>
      </c>
      <c r="B48" s="27" t="s">
        <v>857</v>
      </c>
      <c r="C48" s="28">
        <v>42398</v>
      </c>
      <c r="D48" s="36">
        <f t="shared" si="0"/>
        <v>2016</v>
      </c>
      <c r="E48" s="39" t="s">
        <v>858</v>
      </c>
      <c r="F48" s="27" t="s">
        <v>768</v>
      </c>
      <c r="G48" s="27" t="s">
        <v>16</v>
      </c>
      <c r="H48" s="30"/>
    </row>
    <row r="49" spans="1:8" ht="15">
      <c r="A49" s="38">
        <v>983</v>
      </c>
      <c r="B49" s="27" t="s">
        <v>1966</v>
      </c>
      <c r="C49" s="28">
        <v>42398</v>
      </c>
      <c r="D49" s="36">
        <f t="shared" si="0"/>
        <v>2016</v>
      </c>
      <c r="E49" s="39" t="s">
        <v>1967</v>
      </c>
      <c r="F49" s="27" t="s">
        <v>1308</v>
      </c>
      <c r="G49" s="27" t="s">
        <v>8</v>
      </c>
      <c r="H49" s="30"/>
    </row>
    <row r="50" spans="1:8" ht="15">
      <c r="A50" s="40">
        <v>2926</v>
      </c>
      <c r="B50" s="41" t="s">
        <v>5816</v>
      </c>
      <c r="C50" s="42">
        <v>42398</v>
      </c>
      <c r="D50" s="36">
        <f t="shared" si="0"/>
        <v>2016</v>
      </c>
      <c r="E50" s="45" t="s">
        <v>5817</v>
      </c>
      <c r="F50" s="41" t="s">
        <v>2916</v>
      </c>
      <c r="G50" s="27" t="s">
        <v>8</v>
      </c>
      <c r="H50" s="30"/>
    </row>
    <row r="51" spans="1:8" ht="15">
      <c r="A51" s="38">
        <v>560</v>
      </c>
      <c r="B51" s="27" t="s">
        <v>1120</v>
      </c>
      <c r="C51" s="28">
        <v>42399</v>
      </c>
      <c r="D51" s="36">
        <f t="shared" si="0"/>
        <v>2016</v>
      </c>
      <c r="E51" s="39" t="s">
        <v>1121</v>
      </c>
      <c r="F51" s="27" t="s">
        <v>894</v>
      </c>
      <c r="G51" s="27" t="s">
        <v>16</v>
      </c>
      <c r="H51" s="30"/>
    </row>
    <row r="52" spans="1:8" ht="15">
      <c r="A52" s="38">
        <v>573</v>
      </c>
      <c r="B52" s="27" t="s">
        <v>919</v>
      </c>
      <c r="C52" s="28">
        <v>42401</v>
      </c>
      <c r="D52" s="36">
        <f t="shared" si="0"/>
        <v>2016</v>
      </c>
      <c r="E52" s="39" t="s">
        <v>1144</v>
      </c>
      <c r="F52" s="27" t="s">
        <v>894</v>
      </c>
      <c r="G52" s="27" t="s">
        <v>16</v>
      </c>
      <c r="H52" s="30"/>
    </row>
    <row r="53" spans="1:8" ht="15">
      <c r="A53" s="40">
        <v>1458</v>
      </c>
      <c r="B53" s="41" t="s">
        <v>2898</v>
      </c>
      <c r="C53" s="42">
        <v>42401</v>
      </c>
      <c r="D53" s="36">
        <f t="shared" si="0"/>
        <v>2016</v>
      </c>
      <c r="E53" s="43" t="s">
        <v>2899</v>
      </c>
      <c r="F53" s="41" t="s">
        <v>894</v>
      </c>
      <c r="G53" s="27" t="s">
        <v>13</v>
      </c>
      <c r="H53" s="30"/>
    </row>
    <row r="54" spans="1:8" ht="15">
      <c r="A54" s="40">
        <v>1509</v>
      </c>
      <c r="B54" s="41" t="s">
        <v>2999</v>
      </c>
      <c r="C54" s="42">
        <v>42401.5</v>
      </c>
      <c r="D54" s="36">
        <f t="shared" si="0"/>
        <v>2016</v>
      </c>
      <c r="E54" s="43" t="s">
        <v>3000</v>
      </c>
      <c r="F54" s="41" t="s">
        <v>66</v>
      </c>
      <c r="G54" s="47" t="s">
        <v>16</v>
      </c>
      <c r="H54" s="30"/>
    </row>
    <row r="55" spans="1:8" ht="15">
      <c r="A55" s="38">
        <v>490</v>
      </c>
      <c r="B55" s="27" t="s">
        <v>992</v>
      </c>
      <c r="C55" s="28">
        <v>42402</v>
      </c>
      <c r="D55" s="36">
        <f t="shared" si="0"/>
        <v>2016</v>
      </c>
      <c r="E55" s="39" t="s">
        <v>993</v>
      </c>
      <c r="F55" s="27" t="s">
        <v>894</v>
      </c>
      <c r="G55" s="27" t="s">
        <v>16</v>
      </c>
      <c r="H55" s="30"/>
    </row>
    <row r="56" spans="1:8" ht="15">
      <c r="A56" s="40">
        <v>2229</v>
      </c>
      <c r="B56" s="41" t="s">
        <v>4431</v>
      </c>
      <c r="C56" s="42">
        <v>42402</v>
      </c>
      <c r="D56" s="36">
        <f t="shared" si="0"/>
        <v>2016</v>
      </c>
      <c r="E56" s="45" t="s">
        <v>4432</v>
      </c>
      <c r="F56" s="41" t="s">
        <v>2800</v>
      </c>
      <c r="G56" s="27" t="s">
        <v>8</v>
      </c>
      <c r="H56" s="30"/>
    </row>
    <row r="57" spans="1:8" ht="15">
      <c r="A57" s="40">
        <v>2230</v>
      </c>
      <c r="B57" s="41" t="s">
        <v>4433</v>
      </c>
      <c r="C57" s="42">
        <v>42402.618750000001</v>
      </c>
      <c r="D57" s="36">
        <f t="shared" si="0"/>
        <v>2016</v>
      </c>
      <c r="E57" s="45" t="s">
        <v>4434</v>
      </c>
      <c r="F57" s="41" t="s">
        <v>66</v>
      </c>
      <c r="G57" s="27" t="s">
        <v>16</v>
      </c>
      <c r="H57" s="30"/>
    </row>
    <row r="58" spans="1:8" ht="15">
      <c r="A58" s="38">
        <v>953</v>
      </c>
      <c r="B58" s="27" t="s">
        <v>1906</v>
      </c>
      <c r="C58" s="28">
        <v>42403</v>
      </c>
      <c r="D58" s="36">
        <f t="shared" si="0"/>
        <v>2016</v>
      </c>
      <c r="E58" s="39" t="s">
        <v>1907</v>
      </c>
      <c r="F58" s="27" t="s">
        <v>277</v>
      </c>
      <c r="G58" s="27" t="s">
        <v>16</v>
      </c>
      <c r="H58" s="30"/>
    </row>
    <row r="59" spans="1:8" ht="15">
      <c r="A59" s="38">
        <v>1303</v>
      </c>
      <c r="B59" s="27" t="s">
        <v>2588</v>
      </c>
      <c r="C59" s="28">
        <v>42403</v>
      </c>
      <c r="D59" s="36">
        <f t="shared" si="0"/>
        <v>2016</v>
      </c>
      <c r="E59" s="39" t="s">
        <v>2589</v>
      </c>
      <c r="F59" s="27" t="s">
        <v>894</v>
      </c>
      <c r="G59" s="27" t="s">
        <v>16</v>
      </c>
      <c r="H59" s="30"/>
    </row>
    <row r="60" spans="1:8" ht="15">
      <c r="A60" s="40">
        <v>1634</v>
      </c>
      <c r="B60" s="41" t="s">
        <v>3247</v>
      </c>
      <c r="C60" s="42">
        <v>42403</v>
      </c>
      <c r="D60" s="36">
        <f t="shared" si="0"/>
        <v>2016</v>
      </c>
      <c r="E60" s="43" t="s">
        <v>3248</v>
      </c>
      <c r="F60" s="41" t="s">
        <v>2800</v>
      </c>
      <c r="G60" s="49" t="s">
        <v>8</v>
      </c>
      <c r="H60" s="30"/>
    </row>
    <row r="61" spans="1:8" ht="15">
      <c r="A61" s="40">
        <v>1701</v>
      </c>
      <c r="B61" s="41" t="s">
        <v>3382</v>
      </c>
      <c r="C61" s="42">
        <v>42403</v>
      </c>
      <c r="D61" s="36">
        <f t="shared" si="0"/>
        <v>2016</v>
      </c>
      <c r="E61" s="43" t="s">
        <v>3383</v>
      </c>
      <c r="F61" s="41" t="s">
        <v>894</v>
      </c>
      <c r="G61" s="27" t="s">
        <v>16</v>
      </c>
      <c r="H61" s="30"/>
    </row>
    <row r="62" spans="1:8" ht="15">
      <c r="A62" s="40">
        <v>2231</v>
      </c>
      <c r="B62" s="41" t="s">
        <v>4435</v>
      </c>
      <c r="C62" s="42">
        <v>42403</v>
      </c>
      <c r="D62" s="36">
        <f t="shared" si="0"/>
        <v>2016</v>
      </c>
      <c r="E62" s="45" t="s">
        <v>4436</v>
      </c>
      <c r="F62" s="41" t="s">
        <v>894</v>
      </c>
      <c r="G62" s="27" t="s">
        <v>16</v>
      </c>
      <c r="H62" s="30"/>
    </row>
    <row r="63" spans="1:8" ht="15">
      <c r="A63" s="38">
        <v>260</v>
      </c>
      <c r="B63" s="27" t="s">
        <v>535</v>
      </c>
      <c r="C63" s="28">
        <v>42404</v>
      </c>
      <c r="D63" s="36">
        <f t="shared" si="0"/>
        <v>2016</v>
      </c>
      <c r="E63" s="50" t="s">
        <v>536</v>
      </c>
      <c r="F63" s="27" t="s">
        <v>456</v>
      </c>
      <c r="G63" s="27" t="s">
        <v>23</v>
      </c>
      <c r="H63" s="30"/>
    </row>
    <row r="64" spans="1:8" ht="15">
      <c r="A64" s="38">
        <v>906</v>
      </c>
      <c r="B64" s="27" t="s">
        <v>1811</v>
      </c>
      <c r="C64" s="28">
        <v>42404</v>
      </c>
      <c r="D64" s="36">
        <f t="shared" si="0"/>
        <v>2016</v>
      </c>
      <c r="E64" s="39" t="s">
        <v>1812</v>
      </c>
      <c r="F64" s="27" t="s">
        <v>1201</v>
      </c>
      <c r="G64" s="27" t="s">
        <v>16</v>
      </c>
      <c r="H64" s="30"/>
    </row>
    <row r="65" spans="1:8" ht="15">
      <c r="A65" s="38">
        <v>964</v>
      </c>
      <c r="B65" s="27" t="s">
        <v>1928</v>
      </c>
      <c r="C65" s="28">
        <v>42405</v>
      </c>
      <c r="D65" s="36">
        <f t="shared" si="0"/>
        <v>2016</v>
      </c>
      <c r="E65" s="39" t="s">
        <v>1929</v>
      </c>
      <c r="F65" s="27" t="s">
        <v>1308</v>
      </c>
      <c r="G65" s="27" t="s">
        <v>8</v>
      </c>
      <c r="H65" s="30"/>
    </row>
    <row r="66" spans="1:8" ht="15">
      <c r="A66" s="40">
        <v>2848</v>
      </c>
      <c r="B66" s="41" t="s">
        <v>5660</v>
      </c>
      <c r="C66" s="42">
        <v>42405</v>
      </c>
      <c r="D66" s="36">
        <f t="shared" si="0"/>
        <v>2016</v>
      </c>
      <c r="E66" s="45" t="s">
        <v>5661</v>
      </c>
      <c r="F66" s="41" t="s">
        <v>2916</v>
      </c>
      <c r="G66" s="27" t="s">
        <v>16</v>
      </c>
      <c r="H66" s="30"/>
    </row>
    <row r="67" spans="1:8" ht="15">
      <c r="A67" s="40">
        <v>1693</v>
      </c>
      <c r="B67" s="41" t="s">
        <v>3366</v>
      </c>
      <c r="C67" s="42">
        <v>42407</v>
      </c>
      <c r="D67" s="36">
        <f t="shared" ref="D67:D130" si="1">YEAR(C67)</f>
        <v>2016</v>
      </c>
      <c r="E67" s="46" t="s">
        <v>3367</v>
      </c>
      <c r="F67" s="41" t="s">
        <v>894</v>
      </c>
      <c r="G67" s="27" t="s">
        <v>147</v>
      </c>
      <c r="H67" s="30"/>
    </row>
    <row r="68" spans="1:8" ht="15">
      <c r="A68" s="38">
        <v>156</v>
      </c>
      <c r="B68" s="27" t="s">
        <v>328</v>
      </c>
      <c r="C68" s="28">
        <v>42408</v>
      </c>
      <c r="D68" s="36">
        <f t="shared" si="1"/>
        <v>2016</v>
      </c>
      <c r="E68" s="39" t="s">
        <v>329</v>
      </c>
      <c r="F68" s="27" t="s">
        <v>277</v>
      </c>
      <c r="G68" s="27" t="s">
        <v>16</v>
      </c>
      <c r="H68" s="30"/>
    </row>
    <row r="69" spans="1:8" ht="15">
      <c r="A69" s="38">
        <v>215</v>
      </c>
      <c r="B69" s="27" t="s">
        <v>446</v>
      </c>
      <c r="C69" s="28">
        <v>42408</v>
      </c>
      <c r="D69" s="36">
        <f t="shared" si="1"/>
        <v>2016</v>
      </c>
      <c r="E69" s="39" t="s">
        <v>447</v>
      </c>
      <c r="F69" s="27" t="s">
        <v>277</v>
      </c>
      <c r="G69" s="27" t="s">
        <v>16</v>
      </c>
      <c r="H69" s="30"/>
    </row>
    <row r="70" spans="1:8" ht="15">
      <c r="A70" s="38">
        <v>1244</v>
      </c>
      <c r="B70" s="27" t="s">
        <v>2480</v>
      </c>
      <c r="C70" s="28">
        <v>42408</v>
      </c>
      <c r="D70" s="36">
        <f t="shared" si="1"/>
        <v>2016</v>
      </c>
      <c r="E70" s="39" t="s">
        <v>2481</v>
      </c>
      <c r="F70" s="27" t="s">
        <v>894</v>
      </c>
      <c r="G70" s="27" t="s">
        <v>16</v>
      </c>
      <c r="H70" s="30"/>
    </row>
    <row r="71" spans="1:8" ht="15">
      <c r="A71" s="40">
        <v>1633</v>
      </c>
      <c r="B71" s="41" t="s">
        <v>3245</v>
      </c>
      <c r="C71" s="42">
        <v>42408</v>
      </c>
      <c r="D71" s="36">
        <f t="shared" si="1"/>
        <v>2016</v>
      </c>
      <c r="E71" s="43" t="s">
        <v>3246</v>
      </c>
      <c r="F71" s="41" t="s">
        <v>2800</v>
      </c>
      <c r="G71" s="27" t="s">
        <v>8</v>
      </c>
      <c r="H71" s="30"/>
    </row>
    <row r="72" spans="1:8" ht="15">
      <c r="A72" s="40">
        <v>2934</v>
      </c>
      <c r="B72" s="41" t="s">
        <v>5832</v>
      </c>
      <c r="C72" s="42">
        <v>42408</v>
      </c>
      <c r="D72" s="36">
        <f t="shared" si="1"/>
        <v>2016</v>
      </c>
      <c r="E72" s="45" t="s">
        <v>5833</v>
      </c>
      <c r="F72" s="41" t="s">
        <v>2916</v>
      </c>
      <c r="G72" s="27" t="s">
        <v>8</v>
      </c>
      <c r="H72" s="30"/>
    </row>
    <row r="73" spans="1:8" ht="15">
      <c r="A73" s="40">
        <v>2958</v>
      </c>
      <c r="B73" s="41" t="s">
        <v>5880</v>
      </c>
      <c r="C73" s="42">
        <v>42408</v>
      </c>
      <c r="D73" s="36">
        <f t="shared" si="1"/>
        <v>2016</v>
      </c>
      <c r="E73" s="45" t="s">
        <v>5881</v>
      </c>
      <c r="F73" s="41" t="s">
        <v>2916</v>
      </c>
      <c r="G73" s="27" t="s">
        <v>16</v>
      </c>
      <c r="H73" s="30"/>
    </row>
    <row r="74" spans="1:8" ht="15">
      <c r="A74" s="40">
        <v>2232</v>
      </c>
      <c r="B74" s="41" t="s">
        <v>4437</v>
      </c>
      <c r="C74" s="42">
        <v>42409</v>
      </c>
      <c r="D74" s="36">
        <f t="shared" si="1"/>
        <v>2016</v>
      </c>
      <c r="E74" s="45" t="s">
        <v>4438</v>
      </c>
      <c r="F74" s="41" t="s">
        <v>894</v>
      </c>
      <c r="G74" s="27" t="s">
        <v>16</v>
      </c>
      <c r="H74" s="30"/>
    </row>
    <row r="75" spans="1:8" ht="15">
      <c r="A75" s="40">
        <v>2233</v>
      </c>
      <c r="B75" s="41" t="s">
        <v>4439</v>
      </c>
      <c r="C75" s="42">
        <v>42409</v>
      </c>
      <c r="D75" s="36">
        <f t="shared" si="1"/>
        <v>2016</v>
      </c>
      <c r="E75" s="45" t="s">
        <v>4440</v>
      </c>
      <c r="F75" s="41" t="s">
        <v>2800</v>
      </c>
      <c r="G75" s="27" t="s">
        <v>8</v>
      </c>
      <c r="H75" s="30"/>
    </row>
    <row r="76" spans="1:8" ht="15">
      <c r="A76" s="38">
        <v>1321</v>
      </c>
      <c r="B76" s="27" t="s">
        <v>2625</v>
      </c>
      <c r="C76" s="28">
        <v>42410</v>
      </c>
      <c r="D76" s="36">
        <f t="shared" si="1"/>
        <v>2016</v>
      </c>
      <c r="E76" s="39" t="s">
        <v>2626</v>
      </c>
      <c r="F76" s="27" t="s">
        <v>2598</v>
      </c>
      <c r="G76" s="27" t="s">
        <v>13</v>
      </c>
      <c r="H76" s="30"/>
    </row>
    <row r="77" spans="1:8" ht="15">
      <c r="A77" s="40">
        <v>2234</v>
      </c>
      <c r="B77" s="41" t="s">
        <v>4441</v>
      </c>
      <c r="C77" s="42">
        <v>42410</v>
      </c>
      <c r="D77" s="36">
        <f t="shared" si="1"/>
        <v>2016</v>
      </c>
      <c r="E77" s="45" t="s">
        <v>4442</v>
      </c>
      <c r="F77" s="41" t="s">
        <v>768</v>
      </c>
      <c r="G77" s="27" t="s">
        <v>16</v>
      </c>
      <c r="H77" s="30"/>
    </row>
    <row r="78" spans="1:8" ht="15">
      <c r="A78" s="40">
        <v>1721</v>
      </c>
      <c r="B78" s="41" t="s">
        <v>3421</v>
      </c>
      <c r="C78" s="42">
        <v>42411</v>
      </c>
      <c r="D78" s="36">
        <f t="shared" si="1"/>
        <v>2016</v>
      </c>
      <c r="E78" s="43" t="s">
        <v>3422</v>
      </c>
      <c r="F78" s="41" t="s">
        <v>894</v>
      </c>
      <c r="G78" s="27" t="s">
        <v>16</v>
      </c>
      <c r="H78" s="30"/>
    </row>
    <row r="79" spans="1:8" ht="15">
      <c r="A79" s="38">
        <v>359</v>
      </c>
      <c r="B79" s="27" t="s">
        <v>732</v>
      </c>
      <c r="C79" s="28">
        <v>42412</v>
      </c>
      <c r="D79" s="36">
        <f t="shared" si="1"/>
        <v>2016</v>
      </c>
      <c r="E79" s="39" t="s">
        <v>733</v>
      </c>
      <c r="F79" s="27" t="s">
        <v>701</v>
      </c>
      <c r="G79" s="27" t="s">
        <v>8</v>
      </c>
      <c r="H79" s="30"/>
    </row>
    <row r="80" spans="1:8" ht="15">
      <c r="A80" s="38">
        <v>1104</v>
      </c>
      <c r="B80" s="27" t="s">
        <v>2205</v>
      </c>
      <c r="C80" s="28">
        <v>42412</v>
      </c>
      <c r="D80" s="36">
        <f t="shared" si="1"/>
        <v>2016</v>
      </c>
      <c r="E80" s="39" t="s">
        <v>2206</v>
      </c>
      <c r="F80" s="27" t="s">
        <v>456</v>
      </c>
      <c r="G80" s="27" t="s">
        <v>8</v>
      </c>
      <c r="H80" s="30"/>
    </row>
    <row r="81" spans="1:8" ht="15">
      <c r="A81" s="38">
        <v>447</v>
      </c>
      <c r="B81" s="27" t="s">
        <v>911</v>
      </c>
      <c r="C81" s="28">
        <v>42415</v>
      </c>
      <c r="D81" s="36">
        <f t="shared" si="1"/>
        <v>2016</v>
      </c>
      <c r="E81" s="39" t="s">
        <v>912</v>
      </c>
      <c r="F81" s="27" t="s">
        <v>894</v>
      </c>
      <c r="G81" s="27" t="s">
        <v>16</v>
      </c>
      <c r="H81" s="30"/>
    </row>
    <row r="82" spans="1:8" ht="15">
      <c r="A82" s="38">
        <v>1145</v>
      </c>
      <c r="B82" s="27" t="s">
        <v>2287</v>
      </c>
      <c r="C82" s="28">
        <v>42415</v>
      </c>
      <c r="D82" s="36">
        <f t="shared" si="1"/>
        <v>2016</v>
      </c>
      <c r="E82" s="39" t="s">
        <v>2288</v>
      </c>
      <c r="F82" s="27" t="s">
        <v>768</v>
      </c>
      <c r="G82" s="27" t="s">
        <v>16</v>
      </c>
      <c r="H82" s="30"/>
    </row>
    <row r="83" spans="1:8" ht="15">
      <c r="A83" s="38">
        <v>119</v>
      </c>
      <c r="B83" s="27" t="s">
        <v>251</v>
      </c>
      <c r="C83" s="28">
        <v>42415.617361111108</v>
      </c>
      <c r="D83" s="36">
        <f t="shared" si="1"/>
        <v>2016</v>
      </c>
      <c r="E83" s="39" t="s">
        <v>252</v>
      </c>
      <c r="F83" s="27" t="s">
        <v>66</v>
      </c>
      <c r="G83" s="27" t="s">
        <v>16</v>
      </c>
      <c r="H83" s="30"/>
    </row>
    <row r="84" spans="1:8" ht="15">
      <c r="A84" s="40">
        <v>2235</v>
      </c>
      <c r="B84" s="41" t="s">
        <v>4443</v>
      </c>
      <c r="C84" s="42">
        <v>42416</v>
      </c>
      <c r="D84" s="36">
        <f t="shared" si="1"/>
        <v>2016</v>
      </c>
      <c r="E84" s="45" t="s">
        <v>4444</v>
      </c>
      <c r="F84" s="41" t="s">
        <v>456</v>
      </c>
      <c r="G84" s="27" t="s">
        <v>16</v>
      </c>
      <c r="H84" s="30"/>
    </row>
    <row r="85" spans="1:8" ht="15">
      <c r="A85" s="40">
        <v>2236</v>
      </c>
      <c r="B85" s="41" t="s">
        <v>4445</v>
      </c>
      <c r="C85" s="42">
        <v>42416</v>
      </c>
      <c r="D85" s="36">
        <f t="shared" si="1"/>
        <v>2016</v>
      </c>
      <c r="E85" s="45" t="s">
        <v>4446</v>
      </c>
      <c r="F85" s="41" t="s">
        <v>2800</v>
      </c>
      <c r="G85" s="27" t="s">
        <v>16</v>
      </c>
      <c r="H85" s="30"/>
    </row>
    <row r="86" spans="1:8" ht="15">
      <c r="A86" s="40">
        <v>1395</v>
      </c>
      <c r="B86" s="41" t="s">
        <v>2772</v>
      </c>
      <c r="C86" s="42">
        <v>42416.450694444444</v>
      </c>
      <c r="D86" s="36">
        <f t="shared" si="1"/>
        <v>2016</v>
      </c>
      <c r="E86" s="43" t="s">
        <v>2773</v>
      </c>
      <c r="F86" s="41" t="s">
        <v>66</v>
      </c>
      <c r="G86" s="27" t="s">
        <v>13</v>
      </c>
      <c r="H86" s="30"/>
    </row>
    <row r="87" spans="1:8" ht="15">
      <c r="A87" s="38">
        <v>886</v>
      </c>
      <c r="B87" s="27" t="s">
        <v>1771</v>
      </c>
      <c r="C87" s="28">
        <v>42416.614583333343</v>
      </c>
      <c r="D87" s="36">
        <f t="shared" si="1"/>
        <v>2016</v>
      </c>
      <c r="E87" s="39" t="s">
        <v>1772</v>
      </c>
      <c r="F87" s="27" t="s">
        <v>66</v>
      </c>
      <c r="G87" s="27" t="s">
        <v>16</v>
      </c>
      <c r="H87" s="30"/>
    </row>
    <row r="88" spans="1:8" ht="15">
      <c r="A88" s="40">
        <v>2237</v>
      </c>
      <c r="B88" s="41" t="s">
        <v>4447</v>
      </c>
      <c r="C88" s="42">
        <v>42417.416666666664</v>
      </c>
      <c r="D88" s="36">
        <f t="shared" si="1"/>
        <v>2016</v>
      </c>
      <c r="E88" s="45" t="s">
        <v>4448</v>
      </c>
      <c r="F88" s="41" t="s">
        <v>66</v>
      </c>
      <c r="G88" s="27" t="s">
        <v>16</v>
      </c>
      <c r="H88" s="30"/>
    </row>
    <row r="89" spans="1:8" ht="15">
      <c r="A89" s="40">
        <v>2238</v>
      </c>
      <c r="B89" s="41" t="s">
        <v>4449</v>
      </c>
      <c r="C89" s="42">
        <v>42417.725694444445</v>
      </c>
      <c r="D89" s="36">
        <f t="shared" si="1"/>
        <v>2016</v>
      </c>
      <c r="E89" s="45" t="s">
        <v>4450</v>
      </c>
      <c r="F89" s="41" t="s">
        <v>66</v>
      </c>
      <c r="G89" s="27" t="s">
        <v>16</v>
      </c>
      <c r="H89" s="30"/>
    </row>
    <row r="90" spans="1:8" ht="15">
      <c r="A90" s="38">
        <v>349</v>
      </c>
      <c r="B90" s="27" t="s">
        <v>712</v>
      </c>
      <c r="C90" s="28">
        <v>42418</v>
      </c>
      <c r="D90" s="36">
        <f t="shared" si="1"/>
        <v>2016</v>
      </c>
      <c r="E90" s="39" t="s">
        <v>713</v>
      </c>
      <c r="F90" s="27" t="s">
        <v>701</v>
      </c>
      <c r="G90" s="27" t="s">
        <v>13</v>
      </c>
      <c r="H90" s="30"/>
    </row>
    <row r="91" spans="1:8" ht="15">
      <c r="A91" s="38">
        <v>1103</v>
      </c>
      <c r="B91" s="27" t="s">
        <v>2203</v>
      </c>
      <c r="C91" s="28">
        <v>42418</v>
      </c>
      <c r="D91" s="36">
        <f t="shared" si="1"/>
        <v>2016</v>
      </c>
      <c r="E91" s="39" t="s">
        <v>2204</v>
      </c>
      <c r="F91" s="27" t="s">
        <v>456</v>
      </c>
      <c r="G91" s="27" t="s">
        <v>8</v>
      </c>
      <c r="H91" s="30"/>
    </row>
    <row r="92" spans="1:8" ht="15">
      <c r="A92" s="38">
        <v>55</v>
      </c>
      <c r="B92" s="27" t="s">
        <v>123</v>
      </c>
      <c r="C92" s="28">
        <v>42418.450694444437</v>
      </c>
      <c r="D92" s="36">
        <f t="shared" si="1"/>
        <v>2016</v>
      </c>
      <c r="E92" s="39" t="s">
        <v>124</v>
      </c>
      <c r="F92" s="27" t="s">
        <v>66</v>
      </c>
      <c r="G92" s="27" t="s">
        <v>16</v>
      </c>
      <c r="H92" s="30"/>
    </row>
    <row r="93" spans="1:8" ht="15">
      <c r="A93" s="40">
        <v>1607</v>
      </c>
      <c r="B93" s="41" t="s">
        <v>3194</v>
      </c>
      <c r="C93" s="42">
        <v>42419</v>
      </c>
      <c r="D93" s="36">
        <f t="shared" si="1"/>
        <v>2016</v>
      </c>
      <c r="E93" s="43" t="s">
        <v>3195</v>
      </c>
      <c r="F93" s="41" t="s">
        <v>2800</v>
      </c>
      <c r="G93" s="47" t="s">
        <v>16</v>
      </c>
      <c r="H93" s="30"/>
    </row>
    <row r="94" spans="1:8" ht="15">
      <c r="A94" s="38">
        <v>210</v>
      </c>
      <c r="B94" s="27" t="s">
        <v>436</v>
      </c>
      <c r="C94" s="28">
        <v>42422</v>
      </c>
      <c r="D94" s="36">
        <f t="shared" si="1"/>
        <v>2016</v>
      </c>
      <c r="E94" s="50" t="s">
        <v>437</v>
      </c>
      <c r="F94" s="27" t="s">
        <v>277</v>
      </c>
      <c r="G94" s="27" t="s">
        <v>23</v>
      </c>
      <c r="H94" s="30"/>
    </row>
    <row r="95" spans="1:8" ht="15">
      <c r="A95" s="38">
        <v>343</v>
      </c>
      <c r="B95" s="27" t="s">
        <v>699</v>
      </c>
      <c r="C95" s="28">
        <v>42422</v>
      </c>
      <c r="D95" s="36">
        <f t="shared" si="1"/>
        <v>2016</v>
      </c>
      <c r="E95" s="39" t="s">
        <v>700</v>
      </c>
      <c r="F95" s="27" t="s">
        <v>701</v>
      </c>
      <c r="G95" s="27" t="s">
        <v>8</v>
      </c>
      <c r="H95" s="30"/>
    </row>
    <row r="96" spans="1:8" ht="15">
      <c r="A96" s="38">
        <v>690</v>
      </c>
      <c r="B96" s="27" t="s">
        <v>1379</v>
      </c>
      <c r="C96" s="28">
        <v>42422</v>
      </c>
      <c r="D96" s="36">
        <f t="shared" si="1"/>
        <v>2016</v>
      </c>
      <c r="E96" s="39" t="s">
        <v>1380</v>
      </c>
      <c r="F96" s="27" t="s">
        <v>1308</v>
      </c>
      <c r="G96" s="27" t="s">
        <v>13</v>
      </c>
      <c r="H96" s="30"/>
    </row>
    <row r="97" spans="1:8" ht="15">
      <c r="A97" s="40">
        <v>2984</v>
      </c>
      <c r="B97" s="41" t="s">
        <v>5931</v>
      </c>
      <c r="C97" s="42">
        <v>42422</v>
      </c>
      <c r="D97" s="36">
        <f t="shared" si="1"/>
        <v>2016</v>
      </c>
      <c r="E97" s="45" t="s">
        <v>5932</v>
      </c>
      <c r="F97" s="41" t="s">
        <v>2916</v>
      </c>
      <c r="G97" s="27" t="s">
        <v>23</v>
      </c>
      <c r="H97" s="51" t="s">
        <v>6838</v>
      </c>
    </row>
    <row r="98" spans="1:8" ht="15">
      <c r="A98" s="38">
        <v>117</v>
      </c>
      <c r="B98" s="27" t="s">
        <v>247</v>
      </c>
      <c r="C98" s="28">
        <v>42422.458333333343</v>
      </c>
      <c r="D98" s="36">
        <f t="shared" si="1"/>
        <v>2016</v>
      </c>
      <c r="E98" s="39" t="s">
        <v>248</v>
      </c>
      <c r="F98" s="27" t="s">
        <v>66</v>
      </c>
      <c r="G98" s="27" t="s">
        <v>16</v>
      </c>
      <c r="H98" s="30"/>
    </row>
    <row r="99" spans="1:8" ht="15">
      <c r="A99" s="38">
        <v>125</v>
      </c>
      <c r="B99" s="27" t="s">
        <v>264</v>
      </c>
      <c r="C99" s="28">
        <v>42423</v>
      </c>
      <c r="D99" s="36">
        <f t="shared" si="1"/>
        <v>2016</v>
      </c>
      <c r="E99" s="39" t="s">
        <v>265</v>
      </c>
      <c r="F99" s="27" t="s">
        <v>266</v>
      </c>
      <c r="G99" s="27" t="s">
        <v>16</v>
      </c>
      <c r="H99" s="30"/>
    </row>
    <row r="100" spans="1:8" ht="15">
      <c r="A100" s="38">
        <v>196</v>
      </c>
      <c r="B100" s="27" t="s">
        <v>408</v>
      </c>
      <c r="C100" s="28">
        <v>42423</v>
      </c>
      <c r="D100" s="36">
        <f t="shared" si="1"/>
        <v>2016</v>
      </c>
      <c r="E100" s="50" t="s">
        <v>409</v>
      </c>
      <c r="F100" s="27" t="s">
        <v>277</v>
      </c>
      <c r="G100" s="27" t="s">
        <v>23</v>
      </c>
      <c r="H100" s="52" t="s">
        <v>6838</v>
      </c>
    </row>
    <row r="101" spans="1:8" ht="15">
      <c r="A101" s="38">
        <v>441</v>
      </c>
      <c r="B101" s="27" t="s">
        <v>899</v>
      </c>
      <c r="C101" s="28">
        <v>42423</v>
      </c>
      <c r="D101" s="36">
        <f t="shared" si="1"/>
        <v>2016</v>
      </c>
      <c r="E101" s="39" t="s">
        <v>900</v>
      </c>
      <c r="F101" s="27" t="s">
        <v>894</v>
      </c>
      <c r="G101" s="27" t="s">
        <v>16</v>
      </c>
      <c r="H101" s="30"/>
    </row>
    <row r="102" spans="1:8" ht="15">
      <c r="A102" s="40">
        <v>1713</v>
      </c>
      <c r="B102" s="41" t="s">
        <v>3405</v>
      </c>
      <c r="C102" s="42">
        <v>42423</v>
      </c>
      <c r="D102" s="36">
        <f t="shared" si="1"/>
        <v>2016</v>
      </c>
      <c r="E102" s="43" t="s">
        <v>3406</v>
      </c>
      <c r="F102" s="41" t="s">
        <v>894</v>
      </c>
      <c r="G102" s="47" t="s">
        <v>16</v>
      </c>
      <c r="H102" s="30"/>
    </row>
    <row r="103" spans="1:8" ht="15">
      <c r="A103" s="40">
        <v>2908</v>
      </c>
      <c r="B103" s="41" t="s">
        <v>5780</v>
      </c>
      <c r="C103" s="42">
        <v>42423</v>
      </c>
      <c r="D103" s="36">
        <f t="shared" si="1"/>
        <v>2016</v>
      </c>
      <c r="E103" s="45" t="s">
        <v>5781</v>
      </c>
      <c r="F103" s="41" t="s">
        <v>2916</v>
      </c>
      <c r="G103" s="47" t="s">
        <v>23</v>
      </c>
      <c r="H103" s="30"/>
    </row>
    <row r="104" spans="1:8" ht="15">
      <c r="A104" s="38">
        <v>134</v>
      </c>
      <c r="B104" s="27" t="s">
        <v>284</v>
      </c>
      <c r="C104" s="28">
        <v>42424</v>
      </c>
      <c r="D104" s="36">
        <f t="shared" si="1"/>
        <v>2016</v>
      </c>
      <c r="E104" s="50" t="s">
        <v>285</v>
      </c>
      <c r="F104" s="27" t="s">
        <v>277</v>
      </c>
      <c r="G104" s="27" t="s">
        <v>23</v>
      </c>
      <c r="H104" s="30"/>
    </row>
    <row r="105" spans="1:8" ht="15">
      <c r="A105" s="38">
        <v>1195</v>
      </c>
      <c r="B105" s="27" t="s">
        <v>2386</v>
      </c>
      <c r="C105" s="28">
        <v>42424</v>
      </c>
      <c r="D105" s="36">
        <f t="shared" si="1"/>
        <v>2016</v>
      </c>
      <c r="E105" s="39" t="s">
        <v>2387</v>
      </c>
      <c r="F105" s="27" t="s">
        <v>894</v>
      </c>
      <c r="G105" s="27" t="s">
        <v>8</v>
      </c>
      <c r="H105" s="30"/>
    </row>
    <row r="106" spans="1:8" ht="15">
      <c r="A106" s="40">
        <v>2239</v>
      </c>
      <c r="B106" s="41" t="s">
        <v>4451</v>
      </c>
      <c r="C106" s="42">
        <v>42424</v>
      </c>
      <c r="D106" s="36">
        <f t="shared" si="1"/>
        <v>2016</v>
      </c>
      <c r="E106" s="45" t="s">
        <v>4452</v>
      </c>
      <c r="F106" s="41" t="s">
        <v>768</v>
      </c>
      <c r="G106" s="27" t="s">
        <v>16</v>
      </c>
      <c r="H106" s="30"/>
    </row>
    <row r="107" spans="1:8" ht="15">
      <c r="A107" s="38">
        <v>65</v>
      </c>
      <c r="B107" s="27" t="s">
        <v>143</v>
      </c>
      <c r="C107" s="28">
        <v>42424.614583333343</v>
      </c>
      <c r="D107" s="36">
        <f t="shared" si="1"/>
        <v>2016</v>
      </c>
      <c r="E107" s="50" t="s">
        <v>144</v>
      </c>
      <c r="F107" s="27" t="s">
        <v>66</v>
      </c>
      <c r="G107" s="27" t="s">
        <v>23</v>
      </c>
      <c r="H107" s="30"/>
    </row>
    <row r="108" spans="1:8" ht="15">
      <c r="A108" s="38">
        <v>115</v>
      </c>
      <c r="B108" s="27" t="s">
        <v>243</v>
      </c>
      <c r="C108" s="28">
        <v>42424.614583333343</v>
      </c>
      <c r="D108" s="36">
        <f t="shared" si="1"/>
        <v>2016</v>
      </c>
      <c r="E108" s="50" t="s">
        <v>244</v>
      </c>
      <c r="F108" s="27" t="s">
        <v>66</v>
      </c>
      <c r="G108" s="27" t="s">
        <v>23</v>
      </c>
      <c r="H108" s="30"/>
    </row>
    <row r="109" spans="1:8" ht="15">
      <c r="A109" s="38">
        <v>118</v>
      </c>
      <c r="B109" s="27" t="s">
        <v>249</v>
      </c>
      <c r="C109" s="28">
        <v>42424.614583333343</v>
      </c>
      <c r="D109" s="36">
        <f t="shared" si="1"/>
        <v>2016</v>
      </c>
      <c r="E109" s="50" t="s">
        <v>250</v>
      </c>
      <c r="F109" s="27" t="s">
        <v>66</v>
      </c>
      <c r="G109" s="27" t="s">
        <v>23</v>
      </c>
      <c r="H109" s="30"/>
    </row>
    <row r="110" spans="1:8" ht="15">
      <c r="A110" s="38">
        <v>1131</v>
      </c>
      <c r="B110" s="27" t="s">
        <v>2259</v>
      </c>
      <c r="C110" s="28">
        <v>42425</v>
      </c>
      <c r="D110" s="36">
        <f t="shared" si="1"/>
        <v>2016</v>
      </c>
      <c r="E110" s="39" t="s">
        <v>2260</v>
      </c>
      <c r="F110" s="27" t="s">
        <v>701</v>
      </c>
      <c r="G110" s="27" t="s">
        <v>8</v>
      </c>
      <c r="H110" s="30"/>
    </row>
    <row r="111" spans="1:8" ht="15">
      <c r="A111" s="40">
        <v>1714</v>
      </c>
      <c r="B111" s="41" t="s">
        <v>3407</v>
      </c>
      <c r="C111" s="42">
        <v>42425</v>
      </c>
      <c r="D111" s="36">
        <f t="shared" si="1"/>
        <v>2016</v>
      </c>
      <c r="E111" s="43" t="s">
        <v>3408</v>
      </c>
      <c r="F111" s="41" t="s">
        <v>894</v>
      </c>
      <c r="G111" s="27" t="s">
        <v>16</v>
      </c>
      <c r="H111" s="30"/>
    </row>
    <row r="112" spans="1:8" ht="15">
      <c r="A112" s="38">
        <v>1024</v>
      </c>
      <c r="B112" s="27" t="s">
        <v>2048</v>
      </c>
      <c r="C112" s="28">
        <v>42429</v>
      </c>
      <c r="D112" s="36">
        <f t="shared" si="1"/>
        <v>2016</v>
      </c>
      <c r="E112" s="39" t="s">
        <v>2049</v>
      </c>
      <c r="F112" s="27" t="s">
        <v>1308</v>
      </c>
      <c r="G112" s="27" t="s">
        <v>8</v>
      </c>
      <c r="H112" s="30"/>
    </row>
    <row r="113" spans="1:8" ht="15">
      <c r="A113" s="38">
        <v>1298</v>
      </c>
      <c r="B113" s="27" t="s">
        <v>2579</v>
      </c>
      <c r="C113" s="28">
        <v>42429</v>
      </c>
      <c r="D113" s="36">
        <f t="shared" si="1"/>
        <v>2016</v>
      </c>
      <c r="E113" s="39" t="s">
        <v>2580</v>
      </c>
      <c r="F113" s="27" t="s">
        <v>894</v>
      </c>
      <c r="G113" s="27" t="s">
        <v>16</v>
      </c>
      <c r="H113" s="30"/>
    </row>
    <row r="114" spans="1:8" ht="15">
      <c r="A114" s="40">
        <v>1694</v>
      </c>
      <c r="B114" s="41" t="s">
        <v>3368</v>
      </c>
      <c r="C114" s="42">
        <v>42429</v>
      </c>
      <c r="D114" s="36">
        <f t="shared" si="1"/>
        <v>2016</v>
      </c>
      <c r="E114" s="43" t="s">
        <v>3369</v>
      </c>
      <c r="F114" s="41" t="s">
        <v>894</v>
      </c>
      <c r="G114" s="27" t="s">
        <v>16</v>
      </c>
      <c r="H114" s="30"/>
    </row>
    <row r="115" spans="1:8" ht="15">
      <c r="A115" s="40">
        <v>3000</v>
      </c>
      <c r="B115" s="41" t="s">
        <v>5963</v>
      </c>
      <c r="C115" s="42">
        <v>42429</v>
      </c>
      <c r="D115" s="36">
        <f t="shared" si="1"/>
        <v>2016</v>
      </c>
      <c r="E115" s="45" t="s">
        <v>5964</v>
      </c>
      <c r="F115" s="41" t="s">
        <v>2916</v>
      </c>
      <c r="G115" s="27" t="s">
        <v>8</v>
      </c>
      <c r="H115" s="30"/>
    </row>
    <row r="116" spans="1:8" ht="15">
      <c r="A116" s="38">
        <v>54</v>
      </c>
      <c r="B116" s="27" t="s">
        <v>121</v>
      </c>
      <c r="C116" s="28">
        <v>42429.450694444437</v>
      </c>
      <c r="D116" s="36">
        <f t="shared" si="1"/>
        <v>2016</v>
      </c>
      <c r="E116" s="50" t="s">
        <v>122</v>
      </c>
      <c r="F116" s="27" t="s">
        <v>66</v>
      </c>
      <c r="G116" s="27" t="s">
        <v>23</v>
      </c>
      <c r="H116" s="30"/>
    </row>
    <row r="117" spans="1:8" ht="15">
      <c r="A117" s="38">
        <v>116</v>
      </c>
      <c r="B117" s="27" t="s">
        <v>245</v>
      </c>
      <c r="C117" s="28">
        <v>42429.5</v>
      </c>
      <c r="D117" s="36">
        <f t="shared" si="1"/>
        <v>2016</v>
      </c>
      <c r="E117" s="50" t="s">
        <v>246</v>
      </c>
      <c r="F117" s="27" t="s">
        <v>66</v>
      </c>
      <c r="G117" s="27" t="s">
        <v>23</v>
      </c>
      <c r="H117" s="30"/>
    </row>
    <row r="118" spans="1:8" ht="15">
      <c r="A118" s="38">
        <v>342</v>
      </c>
      <c r="B118" s="27" t="s">
        <v>697</v>
      </c>
      <c r="C118" s="28">
        <v>42430</v>
      </c>
      <c r="D118" s="36">
        <f t="shared" si="1"/>
        <v>2016</v>
      </c>
      <c r="E118" s="39" t="s">
        <v>698</v>
      </c>
      <c r="F118" s="27" t="s">
        <v>456</v>
      </c>
      <c r="G118" s="27" t="s">
        <v>16</v>
      </c>
      <c r="H118" s="30"/>
    </row>
    <row r="119" spans="1:8" ht="15">
      <c r="A119" s="38">
        <v>1102</v>
      </c>
      <c r="B119" s="27" t="s">
        <v>2201</v>
      </c>
      <c r="C119" s="28">
        <v>42430</v>
      </c>
      <c r="D119" s="36">
        <f t="shared" si="1"/>
        <v>2016</v>
      </c>
      <c r="E119" s="39" t="s">
        <v>2202</v>
      </c>
      <c r="F119" s="27" t="s">
        <v>456</v>
      </c>
      <c r="G119" s="27" t="s">
        <v>16</v>
      </c>
      <c r="H119" s="30"/>
    </row>
    <row r="120" spans="1:8" ht="15">
      <c r="A120" s="40">
        <v>2240</v>
      </c>
      <c r="B120" s="41" t="s">
        <v>4453</v>
      </c>
      <c r="C120" s="42">
        <v>42430</v>
      </c>
      <c r="D120" s="36">
        <f t="shared" si="1"/>
        <v>2016</v>
      </c>
      <c r="E120" s="45" t="s">
        <v>4454</v>
      </c>
      <c r="F120" s="41" t="s">
        <v>2598</v>
      </c>
      <c r="G120" s="27" t="s">
        <v>8</v>
      </c>
      <c r="H120" s="30"/>
    </row>
    <row r="121" spans="1:8" ht="15">
      <c r="A121" s="40">
        <v>2241</v>
      </c>
      <c r="B121" s="41" t="s">
        <v>4455</v>
      </c>
      <c r="C121" s="42">
        <v>42430</v>
      </c>
      <c r="D121" s="36">
        <f t="shared" si="1"/>
        <v>2016</v>
      </c>
      <c r="E121" s="45" t="s">
        <v>4456</v>
      </c>
      <c r="F121" s="41" t="s">
        <v>768</v>
      </c>
      <c r="G121" s="27" t="s">
        <v>16</v>
      </c>
      <c r="H121" s="30"/>
    </row>
    <row r="122" spans="1:8" ht="15">
      <c r="A122" s="40">
        <v>2242</v>
      </c>
      <c r="B122" s="41" t="s">
        <v>4457</v>
      </c>
      <c r="C122" s="42">
        <v>42430</v>
      </c>
      <c r="D122" s="36">
        <f t="shared" si="1"/>
        <v>2016</v>
      </c>
      <c r="E122" s="45" t="s">
        <v>4458</v>
      </c>
      <c r="F122" s="41" t="s">
        <v>2800</v>
      </c>
      <c r="G122" s="27" t="s">
        <v>8</v>
      </c>
      <c r="H122" s="30"/>
    </row>
    <row r="123" spans="1:8" ht="15">
      <c r="A123" s="38">
        <v>213</v>
      </c>
      <c r="B123" s="27" t="s">
        <v>442</v>
      </c>
      <c r="C123" s="28">
        <v>42431</v>
      </c>
      <c r="D123" s="36">
        <f t="shared" si="1"/>
        <v>2016</v>
      </c>
      <c r="E123" s="39" t="s">
        <v>443</v>
      </c>
      <c r="F123" s="27" t="s">
        <v>277</v>
      </c>
      <c r="G123" s="27" t="s">
        <v>16</v>
      </c>
      <c r="H123" s="30"/>
    </row>
    <row r="124" spans="1:8" ht="15">
      <c r="A124" s="38">
        <v>471</v>
      </c>
      <c r="B124" s="27" t="s">
        <v>959</v>
      </c>
      <c r="C124" s="28">
        <v>42431</v>
      </c>
      <c r="D124" s="36">
        <f t="shared" si="1"/>
        <v>2016</v>
      </c>
      <c r="E124" s="39" t="s">
        <v>960</v>
      </c>
      <c r="F124" s="27" t="s">
        <v>894</v>
      </c>
      <c r="G124" s="27" t="s">
        <v>8</v>
      </c>
      <c r="H124" s="30"/>
    </row>
    <row r="125" spans="1:8" ht="15">
      <c r="A125" s="38">
        <v>142</v>
      </c>
      <c r="B125" s="27" t="s">
        <v>300</v>
      </c>
      <c r="C125" s="28">
        <v>42432</v>
      </c>
      <c r="D125" s="36">
        <f t="shared" si="1"/>
        <v>2016</v>
      </c>
      <c r="E125" s="50" t="s">
        <v>301</v>
      </c>
      <c r="F125" s="27" t="s">
        <v>277</v>
      </c>
      <c r="G125" s="27" t="s">
        <v>23</v>
      </c>
      <c r="H125" s="30"/>
    </row>
    <row r="126" spans="1:8" ht="15">
      <c r="A126" s="40">
        <v>1828</v>
      </c>
      <c r="B126" s="41" t="s">
        <v>3633</v>
      </c>
      <c r="C126" s="42">
        <v>42432</v>
      </c>
      <c r="D126" s="36">
        <f t="shared" si="1"/>
        <v>2016</v>
      </c>
      <c r="E126" s="43" t="s">
        <v>3634</v>
      </c>
      <c r="F126" s="41" t="s">
        <v>456</v>
      </c>
      <c r="G126" s="27" t="s">
        <v>16</v>
      </c>
      <c r="H126" s="30"/>
    </row>
    <row r="127" spans="1:8" ht="15">
      <c r="A127" s="40">
        <v>2829</v>
      </c>
      <c r="B127" s="41" t="s">
        <v>5622</v>
      </c>
      <c r="C127" s="42">
        <v>42432</v>
      </c>
      <c r="D127" s="36">
        <f t="shared" si="1"/>
        <v>2016</v>
      </c>
      <c r="E127" s="45" t="s">
        <v>5623</v>
      </c>
      <c r="F127" s="41" t="s">
        <v>2916</v>
      </c>
      <c r="G127" s="27" t="s">
        <v>13</v>
      </c>
      <c r="H127" s="30"/>
    </row>
    <row r="128" spans="1:8" ht="15">
      <c r="A128" s="40">
        <v>1564</v>
      </c>
      <c r="B128" s="41" t="s">
        <v>3109</v>
      </c>
      <c r="C128" s="42">
        <v>42433</v>
      </c>
      <c r="D128" s="36">
        <f t="shared" si="1"/>
        <v>2016</v>
      </c>
      <c r="E128" s="43" t="s">
        <v>3110</v>
      </c>
      <c r="F128" s="41" t="s">
        <v>2800</v>
      </c>
      <c r="G128" s="27" t="s">
        <v>16</v>
      </c>
      <c r="H128" s="30"/>
    </row>
    <row r="129" spans="1:8" ht="15">
      <c r="A129" s="40">
        <v>2243</v>
      </c>
      <c r="B129" s="41" t="s">
        <v>4459</v>
      </c>
      <c r="C129" s="42">
        <v>42435</v>
      </c>
      <c r="D129" s="36">
        <f t="shared" si="1"/>
        <v>2016</v>
      </c>
      <c r="E129" s="45" t="s">
        <v>4460</v>
      </c>
      <c r="F129" s="41" t="s">
        <v>2598</v>
      </c>
      <c r="G129" s="27" t="s">
        <v>8</v>
      </c>
      <c r="H129" s="30"/>
    </row>
    <row r="130" spans="1:8" ht="15">
      <c r="A130" s="38">
        <v>607</v>
      </c>
      <c r="B130" s="27" t="s">
        <v>1212</v>
      </c>
      <c r="C130" s="28">
        <v>42436</v>
      </c>
      <c r="D130" s="36">
        <f t="shared" si="1"/>
        <v>2016</v>
      </c>
      <c r="E130" s="39" t="s">
        <v>1213</v>
      </c>
      <c r="F130" s="27" t="s">
        <v>1201</v>
      </c>
      <c r="G130" s="27" t="s">
        <v>13</v>
      </c>
      <c r="H130" s="30"/>
    </row>
    <row r="131" spans="1:8" ht="15">
      <c r="A131" s="38">
        <v>746</v>
      </c>
      <c r="B131" s="27" t="s">
        <v>1490</v>
      </c>
      <c r="C131" s="28">
        <v>42436</v>
      </c>
      <c r="D131" s="36">
        <f t="shared" ref="D131:D194" si="2">YEAR(C131)</f>
        <v>2016</v>
      </c>
      <c r="E131" s="39" t="s">
        <v>1491</v>
      </c>
      <c r="F131" s="27" t="s">
        <v>1308</v>
      </c>
      <c r="G131" s="27" t="s">
        <v>16</v>
      </c>
      <c r="H131" s="30"/>
    </row>
    <row r="132" spans="1:8" ht="15">
      <c r="A132" s="40">
        <v>1776</v>
      </c>
      <c r="B132" s="41" t="s">
        <v>3530</v>
      </c>
      <c r="C132" s="42">
        <v>42436.700694444444</v>
      </c>
      <c r="D132" s="36">
        <f t="shared" si="2"/>
        <v>2016</v>
      </c>
      <c r="E132" s="43" t="s">
        <v>3531</v>
      </c>
      <c r="F132" s="41" t="s">
        <v>66</v>
      </c>
      <c r="G132" s="27" t="s">
        <v>8</v>
      </c>
      <c r="H132" s="30"/>
    </row>
    <row r="133" spans="1:8" ht="15">
      <c r="A133" s="38">
        <v>1254</v>
      </c>
      <c r="B133" s="27" t="s">
        <v>2499</v>
      </c>
      <c r="C133" s="28">
        <v>42437</v>
      </c>
      <c r="D133" s="36">
        <f t="shared" si="2"/>
        <v>2016</v>
      </c>
      <c r="E133" s="39" t="s">
        <v>2500</v>
      </c>
      <c r="F133" s="27" t="s">
        <v>894</v>
      </c>
      <c r="G133" s="27" t="s">
        <v>147</v>
      </c>
      <c r="H133" s="30"/>
    </row>
    <row r="134" spans="1:8" ht="15">
      <c r="A134" s="40">
        <v>1925</v>
      </c>
      <c r="B134" s="41" t="s">
        <v>3827</v>
      </c>
      <c r="C134" s="42">
        <v>42437</v>
      </c>
      <c r="D134" s="36">
        <f t="shared" si="2"/>
        <v>2016</v>
      </c>
      <c r="E134" s="43" t="s">
        <v>3828</v>
      </c>
      <c r="F134" s="41" t="s">
        <v>2916</v>
      </c>
      <c r="G134" s="47" t="s">
        <v>16</v>
      </c>
      <c r="H134" s="30"/>
    </row>
    <row r="135" spans="1:8" ht="15">
      <c r="A135" s="44">
        <v>3036</v>
      </c>
      <c r="B135" s="41" t="s">
        <v>6035</v>
      </c>
      <c r="C135" s="42">
        <v>42437</v>
      </c>
      <c r="D135" s="36">
        <f t="shared" si="2"/>
        <v>2016</v>
      </c>
      <c r="E135" s="45" t="s">
        <v>6036</v>
      </c>
      <c r="F135" s="41" t="s">
        <v>2598</v>
      </c>
      <c r="G135" s="27" t="s">
        <v>16</v>
      </c>
      <c r="H135" s="30"/>
    </row>
    <row r="136" spans="1:8" ht="15">
      <c r="A136" s="38">
        <v>179</v>
      </c>
      <c r="B136" s="27" t="s">
        <v>374</v>
      </c>
      <c r="C136" s="28">
        <v>42438</v>
      </c>
      <c r="D136" s="36">
        <f t="shared" si="2"/>
        <v>2016</v>
      </c>
      <c r="E136" s="50" t="s">
        <v>375</v>
      </c>
      <c r="F136" s="27" t="s">
        <v>277</v>
      </c>
      <c r="G136" s="27" t="s">
        <v>16</v>
      </c>
      <c r="H136" s="30"/>
    </row>
    <row r="137" spans="1:8" ht="15">
      <c r="A137" s="38">
        <v>53</v>
      </c>
      <c r="B137" s="27" t="s">
        <v>119</v>
      </c>
      <c r="C137" s="28">
        <v>42438.617361111108</v>
      </c>
      <c r="D137" s="36">
        <f t="shared" si="2"/>
        <v>2016</v>
      </c>
      <c r="E137" s="39" t="s">
        <v>120</v>
      </c>
      <c r="F137" s="27" t="s">
        <v>66</v>
      </c>
      <c r="G137" s="27" t="s">
        <v>13</v>
      </c>
      <c r="H137" s="30"/>
    </row>
    <row r="138" spans="1:8" ht="15">
      <c r="A138" s="38">
        <v>124</v>
      </c>
      <c r="B138" s="27" t="s">
        <v>262</v>
      </c>
      <c r="C138" s="28">
        <v>42440</v>
      </c>
      <c r="D138" s="36">
        <f t="shared" si="2"/>
        <v>2016</v>
      </c>
      <c r="E138" s="39" t="s">
        <v>263</v>
      </c>
      <c r="F138" s="27" t="s">
        <v>259</v>
      </c>
      <c r="G138" s="27" t="s">
        <v>13</v>
      </c>
      <c r="H138" s="30"/>
    </row>
    <row r="139" spans="1:8" ht="15">
      <c r="A139" s="38">
        <v>170</v>
      </c>
      <c r="B139" s="27" t="s">
        <v>356</v>
      </c>
      <c r="C139" s="28">
        <v>42440</v>
      </c>
      <c r="D139" s="36">
        <f t="shared" si="2"/>
        <v>2016</v>
      </c>
      <c r="E139" s="50" t="s">
        <v>357</v>
      </c>
      <c r="F139" s="27" t="s">
        <v>277</v>
      </c>
      <c r="G139" s="27" t="s">
        <v>23</v>
      </c>
      <c r="H139" s="30"/>
    </row>
    <row r="140" spans="1:8" ht="15">
      <c r="A140" s="40">
        <v>2244</v>
      </c>
      <c r="B140" s="41" t="s">
        <v>4461</v>
      </c>
      <c r="C140" s="42">
        <v>42440</v>
      </c>
      <c r="D140" s="36">
        <f t="shared" si="2"/>
        <v>2016</v>
      </c>
      <c r="E140" s="45" t="s">
        <v>4462</v>
      </c>
      <c r="F140" s="41" t="s">
        <v>2800</v>
      </c>
      <c r="G140" s="27" t="s">
        <v>8</v>
      </c>
      <c r="H140" s="30"/>
    </row>
    <row r="141" spans="1:8" ht="15">
      <c r="A141" s="38">
        <v>160</v>
      </c>
      <c r="B141" s="27" t="s">
        <v>336</v>
      </c>
      <c r="C141" s="28">
        <v>42443</v>
      </c>
      <c r="D141" s="36">
        <f t="shared" si="2"/>
        <v>2016</v>
      </c>
      <c r="E141" s="48" t="s">
        <v>337</v>
      </c>
      <c r="F141" s="27" t="s">
        <v>277</v>
      </c>
      <c r="G141" s="27" t="s">
        <v>13</v>
      </c>
      <c r="H141" s="30"/>
    </row>
    <row r="142" spans="1:8" ht="15">
      <c r="A142" s="38">
        <v>685</v>
      </c>
      <c r="B142" s="27" t="s">
        <v>1369</v>
      </c>
      <c r="C142" s="28">
        <v>42443</v>
      </c>
      <c r="D142" s="36">
        <f t="shared" si="2"/>
        <v>2016</v>
      </c>
      <c r="E142" s="39" t="s">
        <v>1370</v>
      </c>
      <c r="F142" s="27" t="s">
        <v>1308</v>
      </c>
      <c r="G142" s="27" t="s">
        <v>13</v>
      </c>
      <c r="H142" s="30"/>
    </row>
    <row r="143" spans="1:8" ht="15">
      <c r="A143" s="40">
        <v>1597</v>
      </c>
      <c r="B143" s="41" t="s">
        <v>3174</v>
      </c>
      <c r="C143" s="42">
        <v>42443</v>
      </c>
      <c r="D143" s="36">
        <f t="shared" si="2"/>
        <v>2016</v>
      </c>
      <c r="E143" s="43" t="s">
        <v>3175</v>
      </c>
      <c r="F143" s="41" t="s">
        <v>2800</v>
      </c>
      <c r="G143" s="27" t="s">
        <v>16</v>
      </c>
      <c r="H143" s="30"/>
    </row>
    <row r="144" spans="1:8" ht="15">
      <c r="A144" s="38">
        <v>52</v>
      </c>
      <c r="B144" s="27" t="s">
        <v>117</v>
      </c>
      <c r="C144" s="28">
        <v>42443.520833333343</v>
      </c>
      <c r="D144" s="36">
        <f t="shared" si="2"/>
        <v>2016</v>
      </c>
      <c r="E144" s="39" t="s">
        <v>118</v>
      </c>
      <c r="F144" s="27" t="s">
        <v>66</v>
      </c>
      <c r="G144" s="27" t="s">
        <v>13</v>
      </c>
      <c r="H144" s="30"/>
    </row>
    <row r="145" spans="1:8" ht="15">
      <c r="A145" s="38">
        <v>982</v>
      </c>
      <c r="B145" s="27" t="s">
        <v>1964</v>
      </c>
      <c r="C145" s="28">
        <v>42444</v>
      </c>
      <c r="D145" s="36">
        <f t="shared" si="2"/>
        <v>2016</v>
      </c>
      <c r="E145" s="39" t="s">
        <v>1965</v>
      </c>
      <c r="F145" s="27" t="s">
        <v>1308</v>
      </c>
      <c r="G145" s="27" t="s">
        <v>16</v>
      </c>
      <c r="H145" s="30"/>
    </row>
    <row r="146" spans="1:8" ht="15">
      <c r="A146" s="40">
        <v>1723</v>
      </c>
      <c r="B146" s="41" t="s">
        <v>3425</v>
      </c>
      <c r="C146" s="42">
        <v>42444</v>
      </c>
      <c r="D146" s="36">
        <f t="shared" si="2"/>
        <v>2016</v>
      </c>
      <c r="E146" s="43" t="s">
        <v>3426</v>
      </c>
      <c r="F146" s="41" t="s">
        <v>2916</v>
      </c>
      <c r="G146" s="27" t="s">
        <v>23</v>
      </c>
      <c r="H146" s="30"/>
    </row>
    <row r="147" spans="1:8" ht="15">
      <c r="A147" s="40">
        <v>1917</v>
      </c>
      <c r="B147" s="41" t="s">
        <v>3811</v>
      </c>
      <c r="C147" s="42">
        <v>42444</v>
      </c>
      <c r="D147" s="36">
        <f t="shared" si="2"/>
        <v>2016</v>
      </c>
      <c r="E147" s="43" t="s">
        <v>3812</v>
      </c>
      <c r="F147" s="41" t="s">
        <v>2916</v>
      </c>
      <c r="G147" s="27" t="s">
        <v>16</v>
      </c>
      <c r="H147" s="30"/>
    </row>
    <row r="148" spans="1:8" ht="15">
      <c r="A148" s="40">
        <v>2245</v>
      </c>
      <c r="B148" s="41" t="s">
        <v>4463</v>
      </c>
      <c r="C148" s="42">
        <v>42444</v>
      </c>
      <c r="D148" s="36">
        <f t="shared" si="2"/>
        <v>2016</v>
      </c>
      <c r="E148" s="45" t="s">
        <v>4464</v>
      </c>
      <c r="F148" s="41" t="s">
        <v>2800</v>
      </c>
      <c r="G148" s="27" t="s">
        <v>16</v>
      </c>
      <c r="H148" s="30"/>
    </row>
    <row r="149" spans="1:8" ht="15">
      <c r="A149" s="40">
        <v>2826</v>
      </c>
      <c r="B149" s="41" t="s">
        <v>5616</v>
      </c>
      <c r="C149" s="42">
        <v>42444</v>
      </c>
      <c r="D149" s="36">
        <f t="shared" si="2"/>
        <v>2016</v>
      </c>
      <c r="E149" s="45" t="s">
        <v>5617</v>
      </c>
      <c r="F149" s="41" t="s">
        <v>2916</v>
      </c>
      <c r="G149" s="27" t="s">
        <v>16</v>
      </c>
      <c r="H149" s="30"/>
    </row>
    <row r="150" spans="1:8" ht="15">
      <c r="A150" s="38">
        <v>203</v>
      </c>
      <c r="B150" s="27" t="s">
        <v>422</v>
      </c>
      <c r="C150" s="28">
        <v>42445</v>
      </c>
      <c r="D150" s="36">
        <f t="shared" si="2"/>
        <v>2016</v>
      </c>
      <c r="E150" s="39" t="s">
        <v>423</v>
      </c>
      <c r="F150" s="27" t="s">
        <v>277</v>
      </c>
      <c r="G150" s="27" t="s">
        <v>16</v>
      </c>
      <c r="H150" s="30"/>
    </row>
    <row r="151" spans="1:8" ht="15">
      <c r="A151" s="38">
        <v>354</v>
      </c>
      <c r="B151" s="27" t="s">
        <v>722</v>
      </c>
      <c r="C151" s="28">
        <v>42445</v>
      </c>
      <c r="D151" s="36">
        <f t="shared" si="2"/>
        <v>2016</v>
      </c>
      <c r="E151" s="39" t="s">
        <v>723</v>
      </c>
      <c r="F151" s="27" t="s">
        <v>701</v>
      </c>
      <c r="G151" s="27" t="s">
        <v>8</v>
      </c>
      <c r="H151" s="30"/>
    </row>
    <row r="152" spans="1:8" ht="15">
      <c r="A152" s="38">
        <v>480</v>
      </c>
      <c r="B152" s="27" t="s">
        <v>976</v>
      </c>
      <c r="C152" s="28">
        <v>42445</v>
      </c>
      <c r="D152" s="36">
        <f t="shared" si="2"/>
        <v>2016</v>
      </c>
      <c r="E152" s="39" t="s">
        <v>977</v>
      </c>
      <c r="F152" s="27" t="s">
        <v>894</v>
      </c>
      <c r="G152" s="27" t="s">
        <v>16</v>
      </c>
      <c r="H152" s="30"/>
    </row>
    <row r="153" spans="1:8" ht="15">
      <c r="A153" s="40">
        <v>2246</v>
      </c>
      <c r="B153" s="41" t="s">
        <v>4465</v>
      </c>
      <c r="C153" s="42">
        <v>42445</v>
      </c>
      <c r="D153" s="36">
        <f t="shared" si="2"/>
        <v>2016</v>
      </c>
      <c r="E153" s="45" t="s">
        <v>4466</v>
      </c>
      <c r="F153" s="41" t="s">
        <v>2800</v>
      </c>
      <c r="G153" s="27" t="s">
        <v>16</v>
      </c>
      <c r="H153" s="30"/>
    </row>
    <row r="154" spans="1:8" ht="15">
      <c r="A154" s="38">
        <v>341</v>
      </c>
      <c r="B154" s="27" t="s">
        <v>695</v>
      </c>
      <c r="C154" s="28">
        <v>42446</v>
      </c>
      <c r="D154" s="36">
        <f t="shared" si="2"/>
        <v>2016</v>
      </c>
      <c r="E154" s="39" t="s">
        <v>696</v>
      </c>
      <c r="F154" s="27" t="s">
        <v>456</v>
      </c>
      <c r="G154" s="27" t="s">
        <v>16</v>
      </c>
      <c r="H154" s="30"/>
    </row>
    <row r="155" spans="1:8" ht="15">
      <c r="A155" s="40">
        <v>1608</v>
      </c>
      <c r="B155" s="41" t="s">
        <v>3196</v>
      </c>
      <c r="C155" s="42">
        <v>42446</v>
      </c>
      <c r="D155" s="36">
        <f t="shared" si="2"/>
        <v>2016</v>
      </c>
      <c r="E155" s="43" t="s">
        <v>3197</v>
      </c>
      <c r="F155" s="41" t="s">
        <v>2800</v>
      </c>
      <c r="G155" s="27" t="s">
        <v>16</v>
      </c>
      <c r="H155" s="30"/>
    </row>
    <row r="156" spans="1:8" ht="15">
      <c r="A156" s="38">
        <v>191</v>
      </c>
      <c r="B156" s="27" t="s">
        <v>398</v>
      </c>
      <c r="C156" s="28">
        <v>42447</v>
      </c>
      <c r="D156" s="36">
        <f t="shared" si="2"/>
        <v>2016</v>
      </c>
      <c r="E156" s="39" t="s">
        <v>399</v>
      </c>
      <c r="F156" s="27" t="s">
        <v>277</v>
      </c>
      <c r="G156" s="27" t="s">
        <v>16</v>
      </c>
      <c r="H156" s="30"/>
    </row>
    <row r="157" spans="1:8" ht="15">
      <c r="A157" s="40">
        <v>2247</v>
      </c>
      <c r="B157" s="41" t="s">
        <v>4467</v>
      </c>
      <c r="C157" s="42">
        <v>42447</v>
      </c>
      <c r="D157" s="36">
        <f t="shared" si="2"/>
        <v>2016</v>
      </c>
      <c r="E157" s="45" t="s">
        <v>4468</v>
      </c>
      <c r="F157" s="41" t="s">
        <v>2800</v>
      </c>
      <c r="G157" s="27" t="s">
        <v>8</v>
      </c>
      <c r="H157" s="30"/>
    </row>
    <row r="158" spans="1:8" ht="15">
      <c r="A158" s="40">
        <v>2248</v>
      </c>
      <c r="B158" s="41" t="s">
        <v>4469</v>
      </c>
      <c r="C158" s="42">
        <v>42449</v>
      </c>
      <c r="D158" s="36">
        <f t="shared" si="2"/>
        <v>2016</v>
      </c>
      <c r="E158" s="45" t="s">
        <v>4470</v>
      </c>
      <c r="F158" s="41" t="s">
        <v>2800</v>
      </c>
      <c r="G158" s="27" t="s">
        <v>16</v>
      </c>
      <c r="H158" s="30"/>
    </row>
    <row r="159" spans="1:8" ht="15">
      <c r="A159" s="38">
        <v>339</v>
      </c>
      <c r="B159" s="27" t="s">
        <v>691</v>
      </c>
      <c r="C159" s="28">
        <v>42450</v>
      </c>
      <c r="D159" s="36">
        <f t="shared" si="2"/>
        <v>2016</v>
      </c>
      <c r="E159" s="39" t="s">
        <v>692</v>
      </c>
      <c r="F159" s="27" t="s">
        <v>456</v>
      </c>
      <c r="G159" s="27" t="s">
        <v>16</v>
      </c>
      <c r="H159" s="30"/>
    </row>
    <row r="160" spans="1:8" ht="15">
      <c r="A160" s="40">
        <v>1416</v>
      </c>
      <c r="B160" s="41" t="s">
        <v>2815</v>
      </c>
      <c r="C160" s="42">
        <v>42450</v>
      </c>
      <c r="D160" s="36">
        <f t="shared" si="2"/>
        <v>2016</v>
      </c>
      <c r="E160" s="53" t="s">
        <v>2816</v>
      </c>
      <c r="F160" s="41" t="s">
        <v>2800</v>
      </c>
      <c r="G160" s="27" t="s">
        <v>23</v>
      </c>
      <c r="H160" s="30"/>
    </row>
    <row r="161" spans="1:8" ht="15">
      <c r="A161" s="40">
        <v>1647</v>
      </c>
      <c r="B161" s="41" t="s">
        <v>3273</v>
      </c>
      <c r="C161" s="42">
        <v>42450</v>
      </c>
      <c r="D161" s="36">
        <f t="shared" si="2"/>
        <v>2016</v>
      </c>
      <c r="E161" s="43" t="s">
        <v>3274</v>
      </c>
      <c r="F161" s="41" t="s">
        <v>2800</v>
      </c>
      <c r="G161" s="27" t="s">
        <v>8</v>
      </c>
      <c r="H161" s="30"/>
    </row>
    <row r="162" spans="1:8" ht="15">
      <c r="A162" s="40">
        <v>2878</v>
      </c>
      <c r="B162" s="41" t="s">
        <v>5720</v>
      </c>
      <c r="C162" s="42">
        <v>42450</v>
      </c>
      <c r="D162" s="36">
        <f t="shared" si="2"/>
        <v>2016</v>
      </c>
      <c r="E162" s="45" t="s">
        <v>5721</v>
      </c>
      <c r="F162" s="41" t="s">
        <v>2916</v>
      </c>
      <c r="G162" s="27" t="s">
        <v>23</v>
      </c>
      <c r="H162" s="30"/>
    </row>
    <row r="163" spans="1:8" ht="15">
      <c r="A163" s="40">
        <v>2889</v>
      </c>
      <c r="B163" s="41" t="s">
        <v>5742</v>
      </c>
      <c r="C163" s="42">
        <v>42450</v>
      </c>
      <c r="D163" s="36">
        <f t="shared" si="2"/>
        <v>2016</v>
      </c>
      <c r="E163" s="45" t="s">
        <v>5743</v>
      </c>
      <c r="F163" s="41" t="s">
        <v>2916</v>
      </c>
      <c r="G163" s="27" t="s">
        <v>16</v>
      </c>
      <c r="H163" s="30"/>
    </row>
    <row r="164" spans="1:8" ht="15">
      <c r="A164" s="38">
        <v>885</v>
      </c>
      <c r="B164" s="27" t="s">
        <v>1769</v>
      </c>
      <c r="C164" s="28">
        <v>42450.725694444453</v>
      </c>
      <c r="D164" s="36">
        <f t="shared" si="2"/>
        <v>2016</v>
      </c>
      <c r="E164" s="39" t="s">
        <v>1770</v>
      </c>
      <c r="F164" s="27" t="s">
        <v>66</v>
      </c>
      <c r="G164" s="27" t="s">
        <v>16</v>
      </c>
      <c r="H164" s="30"/>
    </row>
    <row r="165" spans="1:8" ht="15">
      <c r="A165" s="40">
        <v>1598</v>
      </c>
      <c r="B165" s="41" t="s">
        <v>3176</v>
      </c>
      <c r="C165" s="42">
        <v>42451</v>
      </c>
      <c r="D165" s="36">
        <f t="shared" si="2"/>
        <v>2016</v>
      </c>
      <c r="E165" s="43" t="s">
        <v>3177</v>
      </c>
      <c r="F165" s="41" t="s">
        <v>2800</v>
      </c>
      <c r="G165" s="27" t="s">
        <v>16</v>
      </c>
      <c r="H165" s="30"/>
    </row>
    <row r="166" spans="1:8" ht="15">
      <c r="A166" s="40">
        <v>1793</v>
      </c>
      <c r="B166" s="41" t="s">
        <v>3564</v>
      </c>
      <c r="C166" s="42">
        <v>42451</v>
      </c>
      <c r="D166" s="36">
        <f t="shared" si="2"/>
        <v>2016</v>
      </c>
      <c r="E166" s="43" t="s">
        <v>3565</v>
      </c>
      <c r="F166" s="41" t="s">
        <v>456</v>
      </c>
      <c r="G166" s="27" t="s">
        <v>8</v>
      </c>
      <c r="H166" s="30"/>
    </row>
    <row r="167" spans="1:8" ht="15">
      <c r="A167" s="38">
        <v>806</v>
      </c>
      <c r="B167" s="27" t="s">
        <v>1611</v>
      </c>
      <c r="C167" s="28">
        <v>42452</v>
      </c>
      <c r="D167" s="36">
        <f t="shared" si="2"/>
        <v>2016</v>
      </c>
      <c r="E167" s="39" t="s">
        <v>1612</v>
      </c>
      <c r="F167" s="27" t="s">
        <v>7</v>
      </c>
      <c r="G167" s="27" t="s">
        <v>16</v>
      </c>
      <c r="H167" s="30"/>
    </row>
    <row r="168" spans="1:8" ht="15">
      <c r="A168" s="40">
        <v>2249</v>
      </c>
      <c r="B168" s="41" t="s">
        <v>4471</v>
      </c>
      <c r="C168" s="42">
        <v>42452</v>
      </c>
      <c r="D168" s="36">
        <f t="shared" si="2"/>
        <v>2016</v>
      </c>
      <c r="E168" s="45" t="s">
        <v>4472</v>
      </c>
      <c r="F168" s="41" t="s">
        <v>2598</v>
      </c>
      <c r="G168" s="27" t="s">
        <v>8</v>
      </c>
      <c r="H168" s="30"/>
    </row>
    <row r="169" spans="1:8" ht="15">
      <c r="A169" s="40">
        <v>2250</v>
      </c>
      <c r="B169" s="41" t="s">
        <v>4473</v>
      </c>
      <c r="C169" s="42">
        <v>42452</v>
      </c>
      <c r="D169" s="36">
        <f t="shared" si="2"/>
        <v>2016</v>
      </c>
      <c r="E169" s="45" t="s">
        <v>4474</v>
      </c>
      <c r="F169" s="41" t="s">
        <v>894</v>
      </c>
      <c r="G169" s="27" t="s">
        <v>16</v>
      </c>
      <c r="H169" s="30"/>
    </row>
    <row r="170" spans="1:8" ht="15">
      <c r="A170" s="40">
        <v>1446</v>
      </c>
      <c r="B170" s="41" t="s">
        <v>2875</v>
      </c>
      <c r="C170" s="42">
        <v>42453</v>
      </c>
      <c r="D170" s="36">
        <f t="shared" si="2"/>
        <v>2016</v>
      </c>
      <c r="E170" s="43" t="s">
        <v>2876</v>
      </c>
      <c r="F170" s="41" t="s">
        <v>894</v>
      </c>
      <c r="G170" s="27" t="s">
        <v>16</v>
      </c>
      <c r="H170" s="30"/>
    </row>
    <row r="171" spans="1:8" ht="15">
      <c r="A171" s="40">
        <v>2251</v>
      </c>
      <c r="B171" s="41" t="s">
        <v>4475</v>
      </c>
      <c r="C171" s="42">
        <v>42453</v>
      </c>
      <c r="D171" s="36">
        <f t="shared" si="2"/>
        <v>2016</v>
      </c>
      <c r="E171" s="45" t="s">
        <v>4476</v>
      </c>
      <c r="F171" s="41" t="s">
        <v>701</v>
      </c>
      <c r="G171" s="27" t="s">
        <v>8</v>
      </c>
      <c r="H171" s="30"/>
    </row>
    <row r="172" spans="1:8" ht="15">
      <c r="A172" s="38">
        <v>903</v>
      </c>
      <c r="B172" s="27" t="s">
        <v>1805</v>
      </c>
      <c r="C172" s="28">
        <v>42454</v>
      </c>
      <c r="D172" s="36">
        <f t="shared" si="2"/>
        <v>2016</v>
      </c>
      <c r="E172" s="39" t="s">
        <v>1806</v>
      </c>
      <c r="F172" s="27" t="s">
        <v>1201</v>
      </c>
      <c r="G172" s="27" t="s">
        <v>16</v>
      </c>
      <c r="H172" s="30"/>
    </row>
    <row r="173" spans="1:8" ht="15">
      <c r="A173" s="38">
        <v>1125</v>
      </c>
      <c r="B173" s="27" t="s">
        <v>2247</v>
      </c>
      <c r="C173" s="28">
        <v>42454</v>
      </c>
      <c r="D173" s="36">
        <f t="shared" si="2"/>
        <v>2016</v>
      </c>
      <c r="E173" s="39" t="s">
        <v>2248</v>
      </c>
      <c r="F173" s="27" t="s">
        <v>701</v>
      </c>
      <c r="G173" s="27" t="s">
        <v>8</v>
      </c>
      <c r="H173" s="30"/>
    </row>
    <row r="174" spans="1:8" ht="15">
      <c r="A174" s="38">
        <v>1302</v>
      </c>
      <c r="B174" s="27" t="s">
        <v>2586</v>
      </c>
      <c r="C174" s="28">
        <v>42454</v>
      </c>
      <c r="D174" s="36">
        <f t="shared" si="2"/>
        <v>2016</v>
      </c>
      <c r="E174" s="39" t="s">
        <v>2587</v>
      </c>
      <c r="F174" s="27" t="s">
        <v>894</v>
      </c>
      <c r="G174" s="27" t="s">
        <v>16</v>
      </c>
      <c r="H174" s="30"/>
    </row>
    <row r="175" spans="1:8" ht="15">
      <c r="A175" s="40">
        <v>2252</v>
      </c>
      <c r="B175" s="41" t="s">
        <v>4477</v>
      </c>
      <c r="C175" s="42">
        <v>42454</v>
      </c>
      <c r="D175" s="36">
        <f t="shared" si="2"/>
        <v>2016</v>
      </c>
      <c r="E175" s="45" t="s">
        <v>4478</v>
      </c>
      <c r="F175" s="41" t="s">
        <v>2598</v>
      </c>
      <c r="G175" s="27" t="s">
        <v>8</v>
      </c>
      <c r="H175" s="30"/>
    </row>
    <row r="176" spans="1:8" ht="15">
      <c r="A176" s="40">
        <v>2253</v>
      </c>
      <c r="B176" s="41" t="s">
        <v>4479</v>
      </c>
      <c r="C176" s="42">
        <v>42454</v>
      </c>
      <c r="D176" s="36">
        <f t="shared" si="2"/>
        <v>2016</v>
      </c>
      <c r="E176" s="45" t="s">
        <v>4480</v>
      </c>
      <c r="F176" s="41" t="s">
        <v>2916</v>
      </c>
      <c r="G176" s="27" t="s">
        <v>16</v>
      </c>
      <c r="H176" s="30"/>
    </row>
    <row r="177" spans="1:8" ht="15">
      <c r="A177" s="40">
        <v>2254</v>
      </c>
      <c r="B177" s="41" t="s">
        <v>4481</v>
      </c>
      <c r="C177" s="42">
        <v>42457</v>
      </c>
      <c r="D177" s="36">
        <f t="shared" si="2"/>
        <v>2016</v>
      </c>
      <c r="E177" s="45" t="s">
        <v>4482</v>
      </c>
      <c r="F177" s="41" t="s">
        <v>768</v>
      </c>
      <c r="G177" s="27" t="s">
        <v>16</v>
      </c>
      <c r="H177" s="30"/>
    </row>
    <row r="178" spans="1:8" ht="15">
      <c r="A178" s="38">
        <v>340</v>
      </c>
      <c r="B178" s="27" t="s">
        <v>693</v>
      </c>
      <c r="C178" s="28">
        <v>42458</v>
      </c>
      <c r="D178" s="36">
        <f t="shared" si="2"/>
        <v>2016</v>
      </c>
      <c r="E178" s="39" t="s">
        <v>694</v>
      </c>
      <c r="F178" s="27" t="s">
        <v>456</v>
      </c>
      <c r="G178" s="27" t="s">
        <v>16</v>
      </c>
      <c r="H178" s="30"/>
    </row>
    <row r="179" spans="1:8" ht="15">
      <c r="A179" s="40">
        <v>1662</v>
      </c>
      <c r="B179" s="41" t="s">
        <v>3303</v>
      </c>
      <c r="C179" s="42">
        <v>42458</v>
      </c>
      <c r="D179" s="36">
        <f t="shared" si="2"/>
        <v>2016</v>
      </c>
      <c r="E179" s="43" t="s">
        <v>3304</v>
      </c>
      <c r="F179" s="41" t="s">
        <v>2800</v>
      </c>
      <c r="G179" s="27" t="s">
        <v>8</v>
      </c>
      <c r="H179" s="30"/>
    </row>
    <row r="180" spans="1:8" ht="15">
      <c r="A180" s="40">
        <v>1877</v>
      </c>
      <c r="B180" s="41" t="s">
        <v>3731</v>
      </c>
      <c r="C180" s="42">
        <v>42458</v>
      </c>
      <c r="D180" s="36">
        <f t="shared" si="2"/>
        <v>2016</v>
      </c>
      <c r="E180" s="43" t="s">
        <v>3732</v>
      </c>
      <c r="F180" s="41" t="s">
        <v>894</v>
      </c>
      <c r="G180" s="27" t="s">
        <v>16</v>
      </c>
      <c r="H180" s="30"/>
    </row>
    <row r="181" spans="1:8" ht="15">
      <c r="A181" s="44">
        <v>3054</v>
      </c>
      <c r="B181" s="41" t="s">
        <v>6071</v>
      </c>
      <c r="C181" s="42">
        <v>42458</v>
      </c>
      <c r="D181" s="36">
        <f t="shared" si="2"/>
        <v>2016</v>
      </c>
      <c r="E181" s="45" t="s">
        <v>6072</v>
      </c>
      <c r="F181" s="41" t="s">
        <v>2598</v>
      </c>
      <c r="G181" s="27" t="s">
        <v>16</v>
      </c>
      <c r="H181" s="30"/>
    </row>
    <row r="182" spans="1:8" ht="15">
      <c r="A182" s="38">
        <v>1101</v>
      </c>
      <c r="B182" s="27" t="s">
        <v>2199</v>
      </c>
      <c r="C182" s="28">
        <v>42459</v>
      </c>
      <c r="D182" s="36">
        <f t="shared" si="2"/>
        <v>2016</v>
      </c>
      <c r="E182" s="39" t="s">
        <v>2200</v>
      </c>
      <c r="F182" s="27" t="s">
        <v>456</v>
      </c>
      <c r="G182" s="27" t="s">
        <v>16</v>
      </c>
      <c r="H182" s="30"/>
    </row>
    <row r="183" spans="1:8" ht="15">
      <c r="A183" s="38">
        <v>154</v>
      </c>
      <c r="B183" s="27" t="s">
        <v>324</v>
      </c>
      <c r="C183" s="28">
        <v>42460</v>
      </c>
      <c r="D183" s="36">
        <f t="shared" si="2"/>
        <v>2016</v>
      </c>
      <c r="E183" s="39" t="s">
        <v>325</v>
      </c>
      <c r="F183" s="27" t="s">
        <v>277</v>
      </c>
      <c r="G183" s="27" t="s">
        <v>8</v>
      </c>
      <c r="H183" s="30"/>
    </row>
    <row r="184" spans="1:8" ht="15">
      <c r="A184" s="38">
        <v>338</v>
      </c>
      <c r="B184" s="27" t="s">
        <v>689</v>
      </c>
      <c r="C184" s="28">
        <v>42460</v>
      </c>
      <c r="D184" s="36">
        <f t="shared" si="2"/>
        <v>2016</v>
      </c>
      <c r="E184" s="39" t="s">
        <v>690</v>
      </c>
      <c r="F184" s="27" t="s">
        <v>456</v>
      </c>
      <c r="G184" s="27" t="s">
        <v>16</v>
      </c>
      <c r="H184" s="30"/>
    </row>
    <row r="185" spans="1:8" ht="15">
      <c r="A185" s="38">
        <v>337</v>
      </c>
      <c r="B185" s="27" t="s">
        <v>687</v>
      </c>
      <c r="C185" s="28">
        <v>42461</v>
      </c>
      <c r="D185" s="36">
        <f t="shared" si="2"/>
        <v>2016</v>
      </c>
      <c r="E185" s="54" t="s">
        <v>688</v>
      </c>
      <c r="F185" s="27" t="s">
        <v>456</v>
      </c>
      <c r="G185" s="27" t="s">
        <v>16</v>
      </c>
      <c r="H185" s="30"/>
    </row>
    <row r="186" spans="1:8" ht="15">
      <c r="A186" s="38">
        <v>420</v>
      </c>
      <c r="B186" s="27" t="s">
        <v>855</v>
      </c>
      <c r="C186" s="28">
        <v>42461</v>
      </c>
      <c r="D186" s="36">
        <f t="shared" si="2"/>
        <v>2016</v>
      </c>
      <c r="E186" s="50" t="s">
        <v>856</v>
      </c>
      <c r="F186" s="27" t="s">
        <v>768</v>
      </c>
      <c r="G186" s="27" t="s">
        <v>23</v>
      </c>
      <c r="H186" s="30"/>
    </row>
    <row r="187" spans="1:8" ht="15">
      <c r="A187" s="38">
        <v>1115</v>
      </c>
      <c r="B187" s="27" t="s">
        <v>2227</v>
      </c>
      <c r="C187" s="28">
        <v>42461</v>
      </c>
      <c r="D187" s="36">
        <f t="shared" si="2"/>
        <v>2016</v>
      </c>
      <c r="E187" s="39" t="s">
        <v>2228</v>
      </c>
      <c r="F187" s="27" t="s">
        <v>701</v>
      </c>
      <c r="G187" s="27" t="s">
        <v>16</v>
      </c>
      <c r="H187" s="30"/>
    </row>
    <row r="188" spans="1:8" ht="15">
      <c r="A188" s="40">
        <v>1830</v>
      </c>
      <c r="B188" s="41" t="s">
        <v>3638</v>
      </c>
      <c r="C188" s="42">
        <v>42461</v>
      </c>
      <c r="D188" s="36">
        <f t="shared" si="2"/>
        <v>2016</v>
      </c>
      <c r="E188" s="43" t="s">
        <v>3639</v>
      </c>
      <c r="F188" s="41" t="s">
        <v>3637</v>
      </c>
      <c r="G188" s="27" t="s">
        <v>8</v>
      </c>
      <c r="H188" s="30"/>
    </row>
    <row r="189" spans="1:8" ht="15">
      <c r="A189" s="40">
        <v>2255</v>
      </c>
      <c r="B189" s="41" t="s">
        <v>4483</v>
      </c>
      <c r="C189" s="42">
        <v>42461</v>
      </c>
      <c r="D189" s="36">
        <f t="shared" si="2"/>
        <v>2016</v>
      </c>
      <c r="E189" s="45" t="s">
        <v>4484</v>
      </c>
      <c r="F189" s="41" t="s">
        <v>2800</v>
      </c>
      <c r="G189" s="27" t="s">
        <v>8</v>
      </c>
      <c r="H189" s="30"/>
    </row>
    <row r="190" spans="1:8" ht="15">
      <c r="A190" s="38">
        <v>975</v>
      </c>
      <c r="B190" s="27" t="s">
        <v>1950</v>
      </c>
      <c r="C190" s="28">
        <v>42464</v>
      </c>
      <c r="D190" s="36">
        <f t="shared" si="2"/>
        <v>2016</v>
      </c>
      <c r="E190" s="39" t="s">
        <v>1951</v>
      </c>
      <c r="F190" s="27" t="s">
        <v>1308</v>
      </c>
      <c r="G190" s="27" t="s">
        <v>16</v>
      </c>
      <c r="H190" s="30"/>
    </row>
    <row r="191" spans="1:8" ht="15">
      <c r="A191" s="40">
        <v>1582</v>
      </c>
      <c r="B191" s="41" t="s">
        <v>3145</v>
      </c>
      <c r="C191" s="42">
        <v>42464</v>
      </c>
      <c r="D191" s="36">
        <f t="shared" si="2"/>
        <v>2016</v>
      </c>
      <c r="E191" s="43" t="s">
        <v>3146</v>
      </c>
      <c r="F191" s="41" t="s">
        <v>2800</v>
      </c>
      <c r="G191" s="47" t="s">
        <v>16</v>
      </c>
      <c r="H191" s="30"/>
    </row>
    <row r="192" spans="1:8" ht="15">
      <c r="A192" s="38">
        <v>1265</v>
      </c>
      <c r="B192" s="27" t="s">
        <v>2516</v>
      </c>
      <c r="C192" s="28">
        <v>42465</v>
      </c>
      <c r="D192" s="36">
        <f t="shared" si="2"/>
        <v>2016</v>
      </c>
      <c r="E192" s="39" t="s">
        <v>2517</v>
      </c>
      <c r="F192" s="27" t="s">
        <v>894</v>
      </c>
      <c r="G192" s="27" t="s">
        <v>16</v>
      </c>
      <c r="H192" s="30"/>
    </row>
    <row r="193" spans="1:8" ht="15">
      <c r="A193" s="40">
        <v>2256</v>
      </c>
      <c r="B193" s="41" t="s">
        <v>4485</v>
      </c>
      <c r="C193" s="42">
        <v>42465</v>
      </c>
      <c r="D193" s="36">
        <f t="shared" si="2"/>
        <v>2016</v>
      </c>
      <c r="E193" s="45" t="s">
        <v>4486</v>
      </c>
      <c r="F193" s="41" t="s">
        <v>2916</v>
      </c>
      <c r="G193" s="27" t="s">
        <v>16</v>
      </c>
      <c r="H193" s="30"/>
    </row>
    <row r="194" spans="1:8" ht="15">
      <c r="A194" s="40">
        <v>1775</v>
      </c>
      <c r="B194" s="41" t="s">
        <v>3528</v>
      </c>
      <c r="C194" s="42">
        <v>42465.617361111108</v>
      </c>
      <c r="D194" s="36">
        <f t="shared" si="2"/>
        <v>2016</v>
      </c>
      <c r="E194" s="43" t="s">
        <v>3529</v>
      </c>
      <c r="F194" s="41" t="s">
        <v>66</v>
      </c>
      <c r="G194" s="27" t="s">
        <v>16</v>
      </c>
      <c r="H194" s="30"/>
    </row>
    <row r="195" spans="1:8" ht="15">
      <c r="A195" s="38">
        <v>419</v>
      </c>
      <c r="B195" s="27" t="s">
        <v>853</v>
      </c>
      <c r="C195" s="28">
        <v>42466</v>
      </c>
      <c r="D195" s="36">
        <f t="shared" ref="D195:D258" si="3">YEAR(C195)</f>
        <v>2016</v>
      </c>
      <c r="E195" s="39" t="s">
        <v>854</v>
      </c>
      <c r="F195" s="27" t="s">
        <v>768</v>
      </c>
      <c r="G195" s="27" t="s">
        <v>16</v>
      </c>
      <c r="H195" s="30"/>
    </row>
    <row r="196" spans="1:8" ht="15">
      <c r="A196" s="40">
        <v>1720</v>
      </c>
      <c r="B196" s="41" t="s">
        <v>3419</v>
      </c>
      <c r="C196" s="42">
        <v>42466</v>
      </c>
      <c r="D196" s="36">
        <f t="shared" si="3"/>
        <v>2016</v>
      </c>
      <c r="E196" s="43" t="s">
        <v>3420</v>
      </c>
      <c r="F196" s="41" t="s">
        <v>894</v>
      </c>
      <c r="G196" s="49" t="s">
        <v>8</v>
      </c>
      <c r="H196" s="30"/>
    </row>
    <row r="197" spans="1:8" ht="15">
      <c r="A197" s="40">
        <v>2923</v>
      </c>
      <c r="B197" s="41" t="s">
        <v>5810</v>
      </c>
      <c r="C197" s="42">
        <v>42466</v>
      </c>
      <c r="D197" s="36">
        <f t="shared" si="3"/>
        <v>2016</v>
      </c>
      <c r="E197" s="45" t="s">
        <v>5811</v>
      </c>
      <c r="F197" s="41" t="s">
        <v>2916</v>
      </c>
      <c r="G197" s="27" t="s">
        <v>8</v>
      </c>
      <c r="H197" s="30"/>
    </row>
    <row r="198" spans="1:8" ht="15">
      <c r="A198" s="44">
        <v>3030</v>
      </c>
      <c r="B198" s="41" t="s">
        <v>6023</v>
      </c>
      <c r="C198" s="42">
        <v>42466</v>
      </c>
      <c r="D198" s="36">
        <f t="shared" si="3"/>
        <v>2016</v>
      </c>
      <c r="E198" s="45" t="s">
        <v>6024</v>
      </c>
      <c r="F198" s="41" t="s">
        <v>2598</v>
      </c>
      <c r="G198" s="27" t="s">
        <v>16</v>
      </c>
      <c r="H198" s="30"/>
    </row>
    <row r="199" spans="1:8" ht="15">
      <c r="A199" s="40">
        <v>1774</v>
      </c>
      <c r="B199" s="41" t="s">
        <v>3526</v>
      </c>
      <c r="C199" s="42">
        <v>42466.722916666666</v>
      </c>
      <c r="D199" s="36">
        <f t="shared" si="3"/>
        <v>2016</v>
      </c>
      <c r="E199" s="43" t="s">
        <v>3527</v>
      </c>
      <c r="F199" s="41" t="s">
        <v>66</v>
      </c>
      <c r="G199" s="27" t="s">
        <v>16</v>
      </c>
      <c r="H199" s="30"/>
    </row>
    <row r="200" spans="1:8" ht="15">
      <c r="A200" s="40">
        <v>1724</v>
      </c>
      <c r="B200" s="41" t="s">
        <v>3427</v>
      </c>
      <c r="C200" s="42">
        <v>42467</v>
      </c>
      <c r="D200" s="36">
        <f t="shared" si="3"/>
        <v>2016</v>
      </c>
      <c r="E200" s="43" t="s">
        <v>3428</v>
      </c>
      <c r="F200" s="41" t="s">
        <v>2916</v>
      </c>
      <c r="G200" s="27" t="s">
        <v>16</v>
      </c>
      <c r="H200" s="30"/>
    </row>
    <row r="201" spans="1:8" ht="15">
      <c r="A201" s="40">
        <v>2257</v>
      </c>
      <c r="B201" s="41" t="s">
        <v>4487</v>
      </c>
      <c r="C201" s="42">
        <v>42467.575694444444</v>
      </c>
      <c r="D201" s="36">
        <f t="shared" si="3"/>
        <v>2016</v>
      </c>
      <c r="E201" s="45" t="s">
        <v>4488</v>
      </c>
      <c r="F201" s="41" t="s">
        <v>66</v>
      </c>
      <c r="G201" s="27" t="s">
        <v>16</v>
      </c>
      <c r="H201" s="30"/>
    </row>
    <row r="202" spans="1:8" ht="15">
      <c r="A202" s="40">
        <v>2258</v>
      </c>
      <c r="B202" s="41" t="s">
        <v>4489</v>
      </c>
      <c r="C202" s="42">
        <v>42468</v>
      </c>
      <c r="D202" s="36">
        <f t="shared" si="3"/>
        <v>2016</v>
      </c>
      <c r="E202" s="45" t="s">
        <v>4490</v>
      </c>
      <c r="F202" s="41" t="s">
        <v>894</v>
      </c>
      <c r="G202" s="27" t="s">
        <v>16</v>
      </c>
      <c r="H202" s="30"/>
    </row>
    <row r="203" spans="1:8" ht="15">
      <c r="A203" s="38">
        <v>884</v>
      </c>
      <c r="B203" s="27" t="s">
        <v>1767</v>
      </c>
      <c r="C203" s="28">
        <v>42468.575694444437</v>
      </c>
      <c r="D203" s="36">
        <f t="shared" si="3"/>
        <v>2016</v>
      </c>
      <c r="E203" s="39" t="s">
        <v>1768</v>
      </c>
      <c r="F203" s="27" t="s">
        <v>66</v>
      </c>
      <c r="G203" s="27" t="s">
        <v>16</v>
      </c>
      <c r="H203" s="30"/>
    </row>
    <row r="204" spans="1:8" ht="15">
      <c r="A204" s="40">
        <v>2259</v>
      </c>
      <c r="B204" s="41" t="s">
        <v>4491</v>
      </c>
      <c r="C204" s="42">
        <v>42470</v>
      </c>
      <c r="D204" s="36">
        <f t="shared" si="3"/>
        <v>2016</v>
      </c>
      <c r="E204" s="45" t="s">
        <v>4492</v>
      </c>
      <c r="F204" s="41" t="s">
        <v>2598</v>
      </c>
      <c r="G204" s="27" t="s">
        <v>13</v>
      </c>
      <c r="H204" s="30"/>
    </row>
    <row r="205" spans="1:8" ht="15">
      <c r="A205" s="38">
        <v>714</v>
      </c>
      <c r="B205" s="27" t="s">
        <v>1427</v>
      </c>
      <c r="C205" s="28">
        <v>42471</v>
      </c>
      <c r="D205" s="36">
        <f t="shared" si="3"/>
        <v>2016</v>
      </c>
      <c r="E205" s="39" t="s">
        <v>1428</v>
      </c>
      <c r="F205" s="27" t="s">
        <v>1308</v>
      </c>
      <c r="G205" s="27" t="s">
        <v>16</v>
      </c>
      <c r="H205" s="30"/>
    </row>
    <row r="206" spans="1:8" ht="15">
      <c r="A206" s="38">
        <v>1106</v>
      </c>
      <c r="B206" s="27" t="s">
        <v>2209</v>
      </c>
      <c r="C206" s="28">
        <v>42471</v>
      </c>
      <c r="D206" s="36">
        <f t="shared" si="3"/>
        <v>2016</v>
      </c>
      <c r="E206" s="39" t="s">
        <v>2210</v>
      </c>
      <c r="F206" s="27" t="s">
        <v>701</v>
      </c>
      <c r="G206" s="27" t="s">
        <v>8</v>
      </c>
      <c r="H206" s="30"/>
    </row>
    <row r="207" spans="1:8" ht="15">
      <c r="A207" s="40">
        <v>1414</v>
      </c>
      <c r="B207" s="41" t="s">
        <v>2811</v>
      </c>
      <c r="C207" s="42">
        <v>42471</v>
      </c>
      <c r="D207" s="36">
        <f t="shared" si="3"/>
        <v>2016</v>
      </c>
      <c r="E207" s="43" t="s">
        <v>2812</v>
      </c>
      <c r="F207" s="41" t="s">
        <v>2800</v>
      </c>
      <c r="G207" s="27" t="s">
        <v>8</v>
      </c>
      <c r="H207" s="30"/>
    </row>
    <row r="208" spans="1:8" ht="15">
      <c r="A208" s="40">
        <v>2260</v>
      </c>
      <c r="B208" s="41" t="s">
        <v>4493</v>
      </c>
      <c r="C208" s="42">
        <v>42471</v>
      </c>
      <c r="D208" s="36">
        <f t="shared" si="3"/>
        <v>2016</v>
      </c>
      <c r="E208" s="45" t="s">
        <v>4494</v>
      </c>
      <c r="F208" s="41" t="s">
        <v>2598</v>
      </c>
      <c r="G208" s="27" t="s">
        <v>8</v>
      </c>
      <c r="H208" s="30"/>
    </row>
    <row r="209" spans="1:8" ht="15">
      <c r="A209" s="38">
        <v>1070</v>
      </c>
      <c r="B209" s="27" t="s">
        <v>2139</v>
      </c>
      <c r="C209" s="28">
        <v>42472</v>
      </c>
      <c r="D209" s="36">
        <f t="shared" si="3"/>
        <v>2016</v>
      </c>
      <c r="E209" s="39" t="s">
        <v>2140</v>
      </c>
      <c r="F209" s="27" t="s">
        <v>456</v>
      </c>
      <c r="G209" s="27" t="s">
        <v>16</v>
      </c>
      <c r="H209" s="30"/>
    </row>
    <row r="210" spans="1:8" ht="15">
      <c r="A210" s="40">
        <v>1702</v>
      </c>
      <c r="B210" s="41" t="s">
        <v>3384</v>
      </c>
      <c r="C210" s="42">
        <v>42472</v>
      </c>
      <c r="D210" s="36">
        <f t="shared" si="3"/>
        <v>2016</v>
      </c>
      <c r="E210" s="43" t="s">
        <v>3385</v>
      </c>
      <c r="F210" s="41" t="s">
        <v>894</v>
      </c>
      <c r="G210" s="27" t="s">
        <v>16</v>
      </c>
      <c r="H210" s="30"/>
    </row>
    <row r="211" spans="1:8" ht="15">
      <c r="A211" s="38">
        <v>940</v>
      </c>
      <c r="B211" s="27" t="s">
        <v>1880</v>
      </c>
      <c r="C211" s="28">
        <v>42473</v>
      </c>
      <c r="D211" s="36">
        <f t="shared" si="3"/>
        <v>2016</v>
      </c>
      <c r="E211" s="39" t="s">
        <v>1881</v>
      </c>
      <c r="F211" s="27" t="s">
        <v>277</v>
      </c>
      <c r="G211" s="27" t="s">
        <v>16</v>
      </c>
      <c r="H211" s="30"/>
    </row>
    <row r="212" spans="1:8" ht="15">
      <c r="A212" s="38">
        <v>945</v>
      </c>
      <c r="B212" s="27" t="s">
        <v>1890</v>
      </c>
      <c r="C212" s="28">
        <v>42473</v>
      </c>
      <c r="D212" s="36">
        <f t="shared" si="3"/>
        <v>2016</v>
      </c>
      <c r="E212" s="39" t="s">
        <v>1891</v>
      </c>
      <c r="F212" s="27" t="s">
        <v>277</v>
      </c>
      <c r="G212" s="27" t="s">
        <v>8</v>
      </c>
      <c r="H212" s="30"/>
    </row>
    <row r="213" spans="1:8" ht="15">
      <c r="A213" s="40">
        <v>2261</v>
      </c>
      <c r="B213" s="41" t="s">
        <v>4495</v>
      </c>
      <c r="C213" s="42">
        <v>42473</v>
      </c>
      <c r="D213" s="36">
        <f t="shared" si="3"/>
        <v>2016</v>
      </c>
      <c r="E213" s="45" t="s">
        <v>4496</v>
      </c>
      <c r="F213" s="41" t="s">
        <v>1201</v>
      </c>
      <c r="G213" s="27" t="s">
        <v>16</v>
      </c>
      <c r="H213" s="30"/>
    </row>
    <row r="214" spans="1:8" ht="15">
      <c r="A214" s="38">
        <v>1036</v>
      </c>
      <c r="B214" s="27" t="s">
        <v>2072</v>
      </c>
      <c r="C214" s="28">
        <v>42474</v>
      </c>
      <c r="D214" s="36">
        <f t="shared" si="3"/>
        <v>2016</v>
      </c>
      <c r="E214" s="39" t="s">
        <v>2073</v>
      </c>
      <c r="F214" s="27" t="s">
        <v>1308</v>
      </c>
      <c r="G214" s="27" t="s">
        <v>13</v>
      </c>
      <c r="H214" s="30"/>
    </row>
    <row r="215" spans="1:8" ht="15">
      <c r="A215" s="38">
        <v>1245</v>
      </c>
      <c r="B215" s="27" t="s">
        <v>2482</v>
      </c>
      <c r="C215" s="28">
        <v>42474</v>
      </c>
      <c r="D215" s="36">
        <f t="shared" si="3"/>
        <v>2016</v>
      </c>
      <c r="E215" s="39" t="s">
        <v>2483</v>
      </c>
      <c r="F215" s="27" t="s">
        <v>894</v>
      </c>
      <c r="G215" s="27" t="s">
        <v>8</v>
      </c>
      <c r="H215" s="30"/>
    </row>
    <row r="216" spans="1:8" ht="15">
      <c r="A216" s="38">
        <v>883</v>
      </c>
      <c r="B216" s="27" t="s">
        <v>1765</v>
      </c>
      <c r="C216" s="28">
        <v>42474.604166666657</v>
      </c>
      <c r="D216" s="36">
        <f t="shared" si="3"/>
        <v>2016</v>
      </c>
      <c r="E216" s="39" t="s">
        <v>1766</v>
      </c>
      <c r="F216" s="27" t="s">
        <v>66</v>
      </c>
      <c r="G216" s="27" t="s">
        <v>8</v>
      </c>
      <c r="H216" s="30"/>
    </row>
    <row r="217" spans="1:8" ht="15">
      <c r="A217" s="38">
        <v>962</v>
      </c>
      <c r="B217" s="27" t="s">
        <v>1924</v>
      </c>
      <c r="C217" s="28">
        <v>42475</v>
      </c>
      <c r="D217" s="36">
        <f t="shared" si="3"/>
        <v>2016</v>
      </c>
      <c r="E217" s="39" t="s">
        <v>1925</v>
      </c>
      <c r="F217" s="27" t="s">
        <v>1308</v>
      </c>
      <c r="G217" s="27" t="s">
        <v>16</v>
      </c>
      <c r="H217" s="30"/>
    </row>
    <row r="218" spans="1:8" ht="15">
      <c r="A218" s="38">
        <v>1043</v>
      </c>
      <c r="B218" s="27" t="s">
        <v>2086</v>
      </c>
      <c r="C218" s="28">
        <v>42475</v>
      </c>
      <c r="D218" s="36">
        <f t="shared" si="3"/>
        <v>2016</v>
      </c>
      <c r="E218" s="39" t="s">
        <v>2087</v>
      </c>
      <c r="F218" s="27" t="s">
        <v>1308</v>
      </c>
      <c r="G218" s="27" t="s">
        <v>16</v>
      </c>
      <c r="H218" s="30"/>
    </row>
    <row r="219" spans="1:8" ht="15">
      <c r="A219" s="38">
        <v>1304</v>
      </c>
      <c r="B219" s="27" t="s">
        <v>2590</v>
      </c>
      <c r="C219" s="28">
        <v>42478</v>
      </c>
      <c r="D219" s="36">
        <f t="shared" si="3"/>
        <v>2016</v>
      </c>
      <c r="E219" s="39" t="s">
        <v>2591</v>
      </c>
      <c r="F219" s="27" t="s">
        <v>894</v>
      </c>
      <c r="G219" s="27" t="s">
        <v>16</v>
      </c>
      <c r="H219" s="30"/>
    </row>
    <row r="220" spans="1:8" ht="15">
      <c r="A220" s="38">
        <v>1384</v>
      </c>
      <c r="B220" s="27" t="s">
        <v>2751</v>
      </c>
      <c r="C220" s="28">
        <v>42478</v>
      </c>
      <c r="D220" s="36">
        <f t="shared" si="3"/>
        <v>2016</v>
      </c>
      <c r="E220" s="50" t="s">
        <v>2752</v>
      </c>
      <c r="F220" s="27" t="s">
        <v>2598</v>
      </c>
      <c r="G220" s="27" t="s">
        <v>23</v>
      </c>
      <c r="H220" s="30"/>
    </row>
    <row r="221" spans="1:8" ht="15">
      <c r="A221" s="40">
        <v>1413</v>
      </c>
      <c r="B221" s="41" t="s">
        <v>2809</v>
      </c>
      <c r="C221" s="42">
        <v>42478</v>
      </c>
      <c r="D221" s="36">
        <f t="shared" si="3"/>
        <v>2016</v>
      </c>
      <c r="E221" s="43" t="s">
        <v>2810</v>
      </c>
      <c r="F221" s="41" t="s">
        <v>2800</v>
      </c>
      <c r="G221" s="27" t="s">
        <v>16</v>
      </c>
      <c r="H221" s="30"/>
    </row>
    <row r="222" spans="1:8" ht="15">
      <c r="A222" s="38">
        <v>18</v>
      </c>
      <c r="B222" s="27" t="s">
        <v>46</v>
      </c>
      <c r="C222" s="28">
        <v>42480</v>
      </c>
      <c r="D222" s="36">
        <f t="shared" si="3"/>
        <v>2016</v>
      </c>
      <c r="E222" s="39" t="s">
        <v>47</v>
      </c>
      <c r="F222" s="27" t="s">
        <v>7</v>
      </c>
      <c r="G222" s="27" t="s">
        <v>16</v>
      </c>
      <c r="H222" s="30"/>
    </row>
    <row r="223" spans="1:8" ht="15">
      <c r="A223" s="38">
        <v>546</v>
      </c>
      <c r="B223" s="27" t="s">
        <v>1095</v>
      </c>
      <c r="C223" s="28">
        <v>42481</v>
      </c>
      <c r="D223" s="36">
        <f t="shared" si="3"/>
        <v>2016</v>
      </c>
      <c r="E223" s="39" t="s">
        <v>1096</v>
      </c>
      <c r="F223" s="27" t="s">
        <v>894</v>
      </c>
      <c r="G223" s="27" t="s">
        <v>16</v>
      </c>
      <c r="H223" s="30"/>
    </row>
    <row r="224" spans="1:8" ht="15">
      <c r="A224" s="40">
        <v>1746</v>
      </c>
      <c r="B224" s="41" t="s">
        <v>3470</v>
      </c>
      <c r="C224" s="42">
        <v>42481</v>
      </c>
      <c r="D224" s="36">
        <f t="shared" si="3"/>
        <v>2016</v>
      </c>
      <c r="E224" s="43" t="s">
        <v>3471</v>
      </c>
      <c r="F224" s="41" t="s">
        <v>861</v>
      </c>
      <c r="G224" s="27" t="s">
        <v>8</v>
      </c>
      <c r="H224" s="30"/>
    </row>
    <row r="225" spans="1:8" ht="15">
      <c r="A225" s="38">
        <v>418</v>
      </c>
      <c r="B225" s="27" t="s">
        <v>851</v>
      </c>
      <c r="C225" s="28">
        <v>42482</v>
      </c>
      <c r="D225" s="36">
        <f t="shared" si="3"/>
        <v>2016</v>
      </c>
      <c r="E225" s="39" t="s">
        <v>852</v>
      </c>
      <c r="F225" s="27" t="s">
        <v>768</v>
      </c>
      <c r="G225" s="27" t="s">
        <v>16</v>
      </c>
      <c r="H225" s="30"/>
    </row>
    <row r="226" spans="1:8" ht="15">
      <c r="A226" s="38">
        <v>606</v>
      </c>
      <c r="B226" s="27" t="s">
        <v>1210</v>
      </c>
      <c r="C226" s="28">
        <v>42482</v>
      </c>
      <c r="D226" s="36">
        <f t="shared" si="3"/>
        <v>2016</v>
      </c>
      <c r="E226" s="39" t="s">
        <v>1211</v>
      </c>
      <c r="F226" s="27" t="s">
        <v>1201</v>
      </c>
      <c r="G226" s="27" t="s">
        <v>13</v>
      </c>
      <c r="H226" s="30"/>
    </row>
    <row r="227" spans="1:8" ht="15">
      <c r="A227" s="38">
        <v>578</v>
      </c>
      <c r="B227" s="27" t="s">
        <v>1060</v>
      </c>
      <c r="C227" s="28">
        <v>42485</v>
      </c>
      <c r="D227" s="36">
        <f t="shared" si="3"/>
        <v>2016</v>
      </c>
      <c r="E227" s="39" t="s">
        <v>1153</v>
      </c>
      <c r="F227" s="27" t="s">
        <v>894</v>
      </c>
      <c r="G227" s="27" t="s">
        <v>16</v>
      </c>
      <c r="H227" s="30"/>
    </row>
    <row r="228" spans="1:8" ht="15">
      <c r="A228" s="40">
        <v>2262</v>
      </c>
      <c r="B228" s="41" t="s">
        <v>1401</v>
      </c>
      <c r="C228" s="42">
        <v>42485</v>
      </c>
      <c r="D228" s="36">
        <f t="shared" si="3"/>
        <v>2016</v>
      </c>
      <c r="E228" s="45" t="s">
        <v>4497</v>
      </c>
      <c r="F228" s="41" t="s">
        <v>2800</v>
      </c>
      <c r="G228" s="27" t="s">
        <v>16</v>
      </c>
      <c r="H228" s="30"/>
    </row>
    <row r="229" spans="1:8" ht="15">
      <c r="A229" s="38">
        <v>123</v>
      </c>
      <c r="B229" s="27" t="s">
        <v>260</v>
      </c>
      <c r="C229" s="28">
        <v>42486</v>
      </c>
      <c r="D229" s="36">
        <f t="shared" si="3"/>
        <v>2016</v>
      </c>
      <c r="E229" s="39" t="s">
        <v>261</v>
      </c>
      <c r="F229" s="27" t="s">
        <v>259</v>
      </c>
      <c r="G229" s="27" t="s">
        <v>13</v>
      </c>
      <c r="H229" s="30"/>
    </row>
    <row r="230" spans="1:8" ht="15">
      <c r="A230" s="38">
        <v>336</v>
      </c>
      <c r="B230" s="27" t="s">
        <v>685</v>
      </c>
      <c r="C230" s="28">
        <v>42486</v>
      </c>
      <c r="D230" s="36">
        <f t="shared" si="3"/>
        <v>2016</v>
      </c>
      <c r="E230" s="39" t="s">
        <v>686</v>
      </c>
      <c r="F230" s="27" t="s">
        <v>456</v>
      </c>
      <c r="G230" s="27" t="s">
        <v>16</v>
      </c>
      <c r="H230" s="30"/>
    </row>
    <row r="231" spans="1:8" ht="15">
      <c r="A231" s="40">
        <v>1447</v>
      </c>
      <c r="B231" s="41" t="s">
        <v>2877</v>
      </c>
      <c r="C231" s="42">
        <v>42486</v>
      </c>
      <c r="D231" s="36">
        <f t="shared" si="3"/>
        <v>2016</v>
      </c>
      <c r="E231" s="43" t="s">
        <v>2878</v>
      </c>
      <c r="F231" s="41" t="s">
        <v>894</v>
      </c>
      <c r="G231" s="27" t="s">
        <v>8</v>
      </c>
      <c r="H231" s="30"/>
    </row>
    <row r="232" spans="1:8" ht="15">
      <c r="A232" s="40">
        <v>2922</v>
      </c>
      <c r="B232" s="41" t="s">
        <v>5808</v>
      </c>
      <c r="C232" s="42">
        <v>42486</v>
      </c>
      <c r="D232" s="36">
        <f t="shared" si="3"/>
        <v>2016</v>
      </c>
      <c r="E232" s="45" t="s">
        <v>5809</v>
      </c>
      <c r="F232" s="41" t="s">
        <v>2916</v>
      </c>
      <c r="G232" s="47" t="s">
        <v>8</v>
      </c>
      <c r="H232" s="30"/>
    </row>
    <row r="233" spans="1:8" ht="15">
      <c r="A233" s="38">
        <v>965</v>
      </c>
      <c r="B233" s="27" t="s">
        <v>1930</v>
      </c>
      <c r="C233" s="28">
        <v>42487</v>
      </c>
      <c r="D233" s="36">
        <f t="shared" si="3"/>
        <v>2016</v>
      </c>
      <c r="E233" s="39" t="s">
        <v>1931</v>
      </c>
      <c r="F233" s="27" t="s">
        <v>1308</v>
      </c>
      <c r="G233" s="27" t="s">
        <v>8</v>
      </c>
      <c r="H233" s="30"/>
    </row>
    <row r="234" spans="1:8" ht="15">
      <c r="A234" s="38">
        <v>562</v>
      </c>
      <c r="B234" s="27" t="s">
        <v>1123</v>
      </c>
      <c r="C234" s="28">
        <v>42488</v>
      </c>
      <c r="D234" s="36">
        <f t="shared" si="3"/>
        <v>2016</v>
      </c>
      <c r="E234" s="39" t="s">
        <v>1124</v>
      </c>
      <c r="F234" s="27" t="s">
        <v>894</v>
      </c>
      <c r="G234" s="27" t="s">
        <v>16</v>
      </c>
      <c r="H234" s="30"/>
    </row>
    <row r="235" spans="1:8" ht="15">
      <c r="A235" s="40">
        <v>1434</v>
      </c>
      <c r="B235" s="41" t="s">
        <v>2851</v>
      </c>
      <c r="C235" s="42">
        <v>42488</v>
      </c>
      <c r="D235" s="36">
        <f t="shared" si="3"/>
        <v>2016</v>
      </c>
      <c r="E235" s="43" t="s">
        <v>2852</v>
      </c>
      <c r="F235" s="41" t="s">
        <v>2800</v>
      </c>
      <c r="G235" s="47" t="s">
        <v>16</v>
      </c>
      <c r="H235" s="30"/>
    </row>
    <row r="236" spans="1:8" ht="15">
      <c r="A236" s="40">
        <v>1918</v>
      </c>
      <c r="B236" s="41" t="s">
        <v>3813</v>
      </c>
      <c r="C236" s="42">
        <v>42488</v>
      </c>
      <c r="D236" s="36">
        <f t="shared" si="3"/>
        <v>2016</v>
      </c>
      <c r="E236" s="43" t="s">
        <v>3814</v>
      </c>
      <c r="F236" s="41" t="s">
        <v>2916</v>
      </c>
      <c r="G236" s="27" t="s">
        <v>16</v>
      </c>
      <c r="H236" s="30"/>
    </row>
    <row r="237" spans="1:8" ht="15">
      <c r="A237" s="40">
        <v>2263</v>
      </c>
      <c r="B237" s="41" t="s">
        <v>4498</v>
      </c>
      <c r="C237" s="42">
        <v>42488</v>
      </c>
      <c r="D237" s="36">
        <f t="shared" si="3"/>
        <v>2016</v>
      </c>
      <c r="E237" s="45" t="s">
        <v>4499</v>
      </c>
      <c r="F237" s="41" t="s">
        <v>2800</v>
      </c>
      <c r="G237" s="27" t="s">
        <v>8</v>
      </c>
      <c r="H237" s="30"/>
    </row>
    <row r="238" spans="1:8" ht="15">
      <c r="A238" s="38">
        <v>259</v>
      </c>
      <c r="B238" s="27" t="s">
        <v>533</v>
      </c>
      <c r="C238" s="28">
        <v>42489</v>
      </c>
      <c r="D238" s="36">
        <f t="shared" si="3"/>
        <v>2016</v>
      </c>
      <c r="E238" s="39" t="s">
        <v>534</v>
      </c>
      <c r="F238" s="27" t="s">
        <v>456</v>
      </c>
      <c r="G238" s="27" t="s">
        <v>13</v>
      </c>
      <c r="H238" s="30"/>
    </row>
    <row r="239" spans="1:8" ht="15">
      <c r="A239" s="38">
        <v>935</v>
      </c>
      <c r="B239" s="27" t="s">
        <v>1869</v>
      </c>
      <c r="C239" s="28">
        <v>42489</v>
      </c>
      <c r="D239" s="36">
        <f t="shared" si="3"/>
        <v>2016</v>
      </c>
      <c r="E239" s="39" t="s">
        <v>1870</v>
      </c>
      <c r="F239" s="27" t="s">
        <v>1871</v>
      </c>
      <c r="G239" s="27" t="s">
        <v>8</v>
      </c>
      <c r="H239" s="30"/>
    </row>
    <row r="240" spans="1:8" ht="15">
      <c r="A240" s="38">
        <v>1170</v>
      </c>
      <c r="B240" s="27" t="s">
        <v>2337</v>
      </c>
      <c r="C240" s="28">
        <v>42489</v>
      </c>
      <c r="D240" s="36">
        <f t="shared" si="3"/>
        <v>2016</v>
      </c>
      <c r="E240" s="39" t="s">
        <v>2338</v>
      </c>
      <c r="F240" s="27" t="s">
        <v>768</v>
      </c>
      <c r="G240" s="27" t="s">
        <v>16</v>
      </c>
      <c r="H240" s="30"/>
    </row>
    <row r="241" spans="1:8" ht="15">
      <c r="A241" s="38">
        <v>1281</v>
      </c>
      <c r="B241" s="27" t="s">
        <v>2547</v>
      </c>
      <c r="C241" s="28">
        <v>42489</v>
      </c>
      <c r="D241" s="36">
        <f t="shared" si="3"/>
        <v>2016</v>
      </c>
      <c r="E241" s="39" t="s">
        <v>2548</v>
      </c>
      <c r="F241" s="27" t="s">
        <v>894</v>
      </c>
      <c r="G241" s="27" t="s">
        <v>16</v>
      </c>
      <c r="H241" s="30"/>
    </row>
    <row r="242" spans="1:8" ht="15">
      <c r="A242" s="38">
        <v>1107</v>
      </c>
      <c r="B242" s="27" t="s">
        <v>2211</v>
      </c>
      <c r="C242" s="28">
        <v>42492</v>
      </c>
      <c r="D242" s="36">
        <f t="shared" si="3"/>
        <v>2016</v>
      </c>
      <c r="E242" s="39" t="s">
        <v>2212</v>
      </c>
      <c r="F242" s="27" t="s">
        <v>701</v>
      </c>
      <c r="G242" s="27" t="s">
        <v>8</v>
      </c>
      <c r="H242" s="30"/>
    </row>
    <row r="243" spans="1:8" ht="15">
      <c r="A243" s="40">
        <v>2264</v>
      </c>
      <c r="B243" s="41" t="s">
        <v>4500</v>
      </c>
      <c r="C243" s="42">
        <v>42492</v>
      </c>
      <c r="D243" s="36">
        <f t="shared" si="3"/>
        <v>2016</v>
      </c>
      <c r="E243" s="45" t="s">
        <v>4501</v>
      </c>
      <c r="F243" s="41" t="s">
        <v>2598</v>
      </c>
      <c r="G243" s="27" t="s">
        <v>16</v>
      </c>
      <c r="H243" s="30"/>
    </row>
    <row r="244" spans="1:8" ht="15">
      <c r="A244" s="40">
        <v>2265</v>
      </c>
      <c r="B244" s="41" t="s">
        <v>4502</v>
      </c>
      <c r="C244" s="42">
        <v>42492</v>
      </c>
      <c r="D244" s="36">
        <f t="shared" si="3"/>
        <v>2016</v>
      </c>
      <c r="E244" s="45" t="s">
        <v>4503</v>
      </c>
      <c r="F244" s="41" t="s">
        <v>894</v>
      </c>
      <c r="G244" s="27" t="s">
        <v>16</v>
      </c>
      <c r="H244" s="30"/>
    </row>
    <row r="245" spans="1:8" ht="15">
      <c r="A245" s="38">
        <v>730</v>
      </c>
      <c r="B245" s="27" t="s">
        <v>1411</v>
      </c>
      <c r="C245" s="28">
        <v>42493</v>
      </c>
      <c r="D245" s="36">
        <f t="shared" si="3"/>
        <v>2016</v>
      </c>
      <c r="E245" s="39" t="s">
        <v>1459</v>
      </c>
      <c r="F245" s="27" t="s">
        <v>1308</v>
      </c>
      <c r="G245" s="27" t="s">
        <v>16</v>
      </c>
      <c r="H245" s="30"/>
    </row>
    <row r="246" spans="1:8" ht="15">
      <c r="A246" s="38">
        <v>224</v>
      </c>
      <c r="B246" s="27" t="s">
        <v>464</v>
      </c>
      <c r="C246" s="28">
        <v>42494</v>
      </c>
      <c r="D246" s="36">
        <f t="shared" si="3"/>
        <v>2016</v>
      </c>
      <c r="E246" s="50" t="s">
        <v>465</v>
      </c>
      <c r="F246" s="27" t="s">
        <v>456</v>
      </c>
      <c r="G246" s="27" t="s">
        <v>23</v>
      </c>
      <c r="H246" s="30"/>
    </row>
    <row r="247" spans="1:8" ht="15">
      <c r="A247" s="38">
        <v>566</v>
      </c>
      <c r="B247" s="27" t="s">
        <v>1131</v>
      </c>
      <c r="C247" s="28">
        <v>42494</v>
      </c>
      <c r="D247" s="36">
        <f t="shared" si="3"/>
        <v>2016</v>
      </c>
      <c r="E247" s="39" t="s">
        <v>1132</v>
      </c>
      <c r="F247" s="27" t="s">
        <v>894</v>
      </c>
      <c r="G247" s="27" t="s">
        <v>8</v>
      </c>
      <c r="H247" s="30"/>
    </row>
    <row r="248" spans="1:8" ht="15">
      <c r="A248" s="40">
        <v>1862</v>
      </c>
      <c r="B248" s="41" t="s">
        <v>3702</v>
      </c>
      <c r="C248" s="42">
        <v>42494</v>
      </c>
      <c r="D248" s="36">
        <f t="shared" si="3"/>
        <v>2016</v>
      </c>
      <c r="E248" s="43" t="s">
        <v>3703</v>
      </c>
      <c r="F248" s="41" t="s">
        <v>894</v>
      </c>
      <c r="G248" s="27" t="s">
        <v>16</v>
      </c>
      <c r="H248" s="30"/>
    </row>
    <row r="249" spans="1:8" ht="15">
      <c r="A249" s="40">
        <v>1913</v>
      </c>
      <c r="B249" s="41" t="s">
        <v>3803</v>
      </c>
      <c r="C249" s="42">
        <v>42494</v>
      </c>
      <c r="D249" s="36">
        <f t="shared" si="3"/>
        <v>2016</v>
      </c>
      <c r="E249" s="43" t="s">
        <v>3804</v>
      </c>
      <c r="F249" s="41" t="s">
        <v>2916</v>
      </c>
      <c r="G249" s="27" t="s">
        <v>16</v>
      </c>
      <c r="H249" s="30"/>
    </row>
    <row r="250" spans="1:8" ht="15">
      <c r="A250" s="40">
        <v>2266</v>
      </c>
      <c r="B250" s="41" t="s">
        <v>4504</v>
      </c>
      <c r="C250" s="42">
        <v>42494</v>
      </c>
      <c r="D250" s="36">
        <f t="shared" si="3"/>
        <v>2016</v>
      </c>
      <c r="E250" s="45" t="s">
        <v>4505</v>
      </c>
      <c r="F250" s="41" t="s">
        <v>456</v>
      </c>
      <c r="G250" s="27" t="s">
        <v>16</v>
      </c>
      <c r="H250" s="30"/>
    </row>
    <row r="251" spans="1:8" ht="15">
      <c r="A251" s="40">
        <v>2835</v>
      </c>
      <c r="B251" s="41" t="s">
        <v>5634</v>
      </c>
      <c r="C251" s="42">
        <v>42494</v>
      </c>
      <c r="D251" s="36">
        <f t="shared" si="3"/>
        <v>2016</v>
      </c>
      <c r="E251" s="45" t="s">
        <v>5635</v>
      </c>
      <c r="F251" s="41" t="s">
        <v>2916</v>
      </c>
      <c r="G251" s="27" t="s">
        <v>8</v>
      </c>
      <c r="H251" s="30"/>
    </row>
    <row r="252" spans="1:8" ht="15">
      <c r="A252" s="38">
        <v>114</v>
      </c>
      <c r="B252" s="27" t="s">
        <v>241</v>
      </c>
      <c r="C252" s="28">
        <v>42494.604166666657</v>
      </c>
      <c r="D252" s="36">
        <f t="shared" si="3"/>
        <v>2016</v>
      </c>
      <c r="E252" s="39" t="s">
        <v>242</v>
      </c>
      <c r="F252" s="27" t="s">
        <v>66</v>
      </c>
      <c r="G252" s="27" t="s">
        <v>8</v>
      </c>
      <c r="H252" s="30"/>
    </row>
    <row r="253" spans="1:8" ht="15">
      <c r="A253" s="38">
        <v>167</v>
      </c>
      <c r="B253" s="27" t="s">
        <v>350</v>
      </c>
      <c r="C253" s="28">
        <v>42495</v>
      </c>
      <c r="D253" s="36">
        <f t="shared" si="3"/>
        <v>2016</v>
      </c>
      <c r="E253" s="39" t="s">
        <v>351</v>
      </c>
      <c r="F253" s="27" t="s">
        <v>277</v>
      </c>
      <c r="G253" s="27" t="s">
        <v>16</v>
      </c>
      <c r="H253" s="30"/>
    </row>
    <row r="254" spans="1:8" ht="15">
      <c r="A254" s="38">
        <v>1207</v>
      </c>
      <c r="B254" s="27" t="s">
        <v>2410</v>
      </c>
      <c r="C254" s="28">
        <v>42495</v>
      </c>
      <c r="D254" s="36">
        <f t="shared" si="3"/>
        <v>2016</v>
      </c>
      <c r="E254" s="39" t="s">
        <v>2411</v>
      </c>
      <c r="F254" s="27" t="s">
        <v>894</v>
      </c>
      <c r="G254" s="27" t="s">
        <v>16</v>
      </c>
      <c r="H254" s="30"/>
    </row>
    <row r="255" spans="1:8" ht="15">
      <c r="A255" s="38">
        <v>1227</v>
      </c>
      <c r="B255" s="27" t="s">
        <v>2449</v>
      </c>
      <c r="C255" s="28">
        <v>42495</v>
      </c>
      <c r="D255" s="36">
        <f t="shared" si="3"/>
        <v>2016</v>
      </c>
      <c r="E255" s="39" t="s">
        <v>2450</v>
      </c>
      <c r="F255" s="27" t="s">
        <v>894</v>
      </c>
      <c r="G255" s="27" t="s">
        <v>16</v>
      </c>
      <c r="H255" s="30"/>
    </row>
    <row r="256" spans="1:8" ht="15">
      <c r="A256" s="40">
        <v>1745</v>
      </c>
      <c r="B256" s="41" t="s">
        <v>3468</v>
      </c>
      <c r="C256" s="42">
        <v>42495</v>
      </c>
      <c r="D256" s="36">
        <f t="shared" si="3"/>
        <v>2016</v>
      </c>
      <c r="E256" s="43" t="s">
        <v>3469</v>
      </c>
      <c r="F256" s="41" t="s">
        <v>861</v>
      </c>
      <c r="G256" s="27" t="s">
        <v>8</v>
      </c>
      <c r="H256" s="30"/>
    </row>
    <row r="257" spans="1:8" ht="15">
      <c r="A257" s="40">
        <v>2861</v>
      </c>
      <c r="B257" s="41" t="s">
        <v>5686</v>
      </c>
      <c r="C257" s="42">
        <v>42495</v>
      </c>
      <c r="D257" s="36">
        <f t="shared" si="3"/>
        <v>2016</v>
      </c>
      <c r="E257" s="45" t="s">
        <v>5687</v>
      </c>
      <c r="F257" s="41" t="s">
        <v>2916</v>
      </c>
      <c r="G257" s="27" t="s">
        <v>16</v>
      </c>
      <c r="H257" s="30"/>
    </row>
    <row r="258" spans="1:8" ht="15">
      <c r="A258" s="38">
        <v>223</v>
      </c>
      <c r="B258" s="27" t="s">
        <v>462</v>
      </c>
      <c r="C258" s="28">
        <v>42496</v>
      </c>
      <c r="D258" s="36">
        <f t="shared" si="3"/>
        <v>2016</v>
      </c>
      <c r="E258" s="39" t="s">
        <v>463</v>
      </c>
      <c r="F258" s="27" t="s">
        <v>456</v>
      </c>
      <c r="G258" s="27" t="s">
        <v>23</v>
      </c>
      <c r="H258" s="52" t="s">
        <v>6838</v>
      </c>
    </row>
    <row r="259" spans="1:8" ht="15">
      <c r="A259" s="38">
        <v>707</v>
      </c>
      <c r="B259" s="27" t="s">
        <v>1413</v>
      </c>
      <c r="C259" s="28">
        <v>42496</v>
      </c>
      <c r="D259" s="36">
        <f t="shared" ref="D259:D322" si="4">YEAR(C259)</f>
        <v>2016</v>
      </c>
      <c r="E259" s="39" t="s">
        <v>1414</v>
      </c>
      <c r="F259" s="27" t="s">
        <v>1308</v>
      </c>
      <c r="G259" s="27" t="s">
        <v>16</v>
      </c>
      <c r="H259" s="30"/>
    </row>
    <row r="260" spans="1:8" ht="15">
      <c r="A260" s="40">
        <v>1901</v>
      </c>
      <c r="B260" s="41" t="s">
        <v>3779</v>
      </c>
      <c r="C260" s="42">
        <v>42496</v>
      </c>
      <c r="D260" s="36">
        <f t="shared" si="4"/>
        <v>2016</v>
      </c>
      <c r="E260" s="43" t="s">
        <v>3780</v>
      </c>
      <c r="F260" s="41" t="s">
        <v>894</v>
      </c>
      <c r="G260" s="47" t="s">
        <v>16</v>
      </c>
      <c r="H260" s="30"/>
    </row>
    <row r="261" spans="1:8" ht="15">
      <c r="A261" s="40">
        <v>2267</v>
      </c>
      <c r="B261" s="41" t="s">
        <v>4506</v>
      </c>
      <c r="C261" s="42">
        <v>42496</v>
      </c>
      <c r="D261" s="36">
        <f t="shared" si="4"/>
        <v>2016</v>
      </c>
      <c r="E261" s="45" t="s">
        <v>4507</v>
      </c>
      <c r="F261" s="41" t="s">
        <v>2800</v>
      </c>
      <c r="G261" s="27" t="s">
        <v>8</v>
      </c>
      <c r="H261" s="30"/>
    </row>
    <row r="262" spans="1:8" ht="15">
      <c r="A262" s="38">
        <v>1269</v>
      </c>
      <c r="B262" s="27" t="s">
        <v>2524</v>
      </c>
      <c r="C262" s="28">
        <v>42499</v>
      </c>
      <c r="D262" s="36">
        <f t="shared" si="4"/>
        <v>2016</v>
      </c>
      <c r="E262" s="39" t="s">
        <v>2525</v>
      </c>
      <c r="F262" s="27" t="s">
        <v>894</v>
      </c>
      <c r="G262" s="27" t="s">
        <v>16</v>
      </c>
      <c r="H262" s="30"/>
    </row>
    <row r="263" spans="1:8" ht="15">
      <c r="A263" s="40">
        <v>1590</v>
      </c>
      <c r="B263" s="41" t="s">
        <v>2008</v>
      </c>
      <c r="C263" s="42">
        <v>42499</v>
      </c>
      <c r="D263" s="36">
        <f t="shared" si="4"/>
        <v>2016</v>
      </c>
      <c r="E263" s="43" t="s">
        <v>3161</v>
      </c>
      <c r="F263" s="41" t="s">
        <v>2800</v>
      </c>
      <c r="G263" s="27" t="s">
        <v>8</v>
      </c>
      <c r="H263" s="30"/>
    </row>
    <row r="264" spans="1:8" ht="15">
      <c r="A264" s="40">
        <v>1616</v>
      </c>
      <c r="B264" s="41" t="s">
        <v>3212</v>
      </c>
      <c r="C264" s="42">
        <v>42499</v>
      </c>
      <c r="D264" s="36">
        <f t="shared" si="4"/>
        <v>2016</v>
      </c>
      <c r="E264" s="43" t="s">
        <v>3213</v>
      </c>
      <c r="F264" s="41" t="s">
        <v>2800</v>
      </c>
      <c r="G264" s="47" t="s">
        <v>16</v>
      </c>
      <c r="H264" s="30"/>
    </row>
    <row r="265" spans="1:8" ht="15">
      <c r="A265" s="38">
        <v>369</v>
      </c>
      <c r="B265" s="27" t="s">
        <v>752</v>
      </c>
      <c r="C265" s="28">
        <v>42500</v>
      </c>
      <c r="D265" s="36">
        <f t="shared" si="4"/>
        <v>2016</v>
      </c>
      <c r="E265" s="39" t="s">
        <v>753</v>
      </c>
      <c r="F265" s="27" t="s">
        <v>701</v>
      </c>
      <c r="G265" s="27" t="s">
        <v>16</v>
      </c>
      <c r="H265" s="30"/>
    </row>
    <row r="266" spans="1:8" ht="15">
      <c r="A266" s="38">
        <v>564</v>
      </c>
      <c r="B266" s="27" t="s">
        <v>1127</v>
      </c>
      <c r="C266" s="28">
        <v>42501</v>
      </c>
      <c r="D266" s="36">
        <f t="shared" si="4"/>
        <v>2016</v>
      </c>
      <c r="E266" s="50" t="s">
        <v>1128</v>
      </c>
      <c r="F266" s="27" t="s">
        <v>894</v>
      </c>
      <c r="G266" s="27" t="s">
        <v>23</v>
      </c>
      <c r="H266" s="30"/>
    </row>
    <row r="267" spans="1:8" ht="15">
      <c r="A267" s="38">
        <v>1169</v>
      </c>
      <c r="B267" s="27" t="s">
        <v>2335</v>
      </c>
      <c r="C267" s="28">
        <v>42501</v>
      </c>
      <c r="D267" s="36">
        <f t="shared" si="4"/>
        <v>2016</v>
      </c>
      <c r="E267" s="39" t="s">
        <v>2336</v>
      </c>
      <c r="F267" s="27" t="s">
        <v>768</v>
      </c>
      <c r="G267" s="27" t="s">
        <v>16</v>
      </c>
      <c r="H267" s="30"/>
    </row>
    <row r="268" spans="1:8" ht="15">
      <c r="A268" s="40">
        <v>2268</v>
      </c>
      <c r="B268" s="41" t="s">
        <v>4508</v>
      </c>
      <c r="C268" s="42">
        <v>42501</v>
      </c>
      <c r="D268" s="36">
        <f t="shared" si="4"/>
        <v>2016</v>
      </c>
      <c r="E268" s="45" t="s">
        <v>4509</v>
      </c>
      <c r="F268" s="41" t="s">
        <v>894</v>
      </c>
      <c r="G268" s="27" t="s">
        <v>16</v>
      </c>
      <c r="H268" s="30"/>
    </row>
    <row r="269" spans="1:8" ht="15">
      <c r="A269" s="40">
        <v>2836</v>
      </c>
      <c r="B269" s="41" t="s">
        <v>5636</v>
      </c>
      <c r="C269" s="42">
        <v>42501</v>
      </c>
      <c r="D269" s="36">
        <f t="shared" si="4"/>
        <v>2016</v>
      </c>
      <c r="E269" s="45" t="s">
        <v>5637</v>
      </c>
      <c r="F269" s="41" t="s">
        <v>2916</v>
      </c>
      <c r="G269" s="47" t="s">
        <v>13</v>
      </c>
      <c r="H269" s="30"/>
    </row>
    <row r="270" spans="1:8" ht="15">
      <c r="A270" s="38">
        <v>1168</v>
      </c>
      <c r="B270" s="27" t="s">
        <v>2333</v>
      </c>
      <c r="C270" s="28">
        <v>42502</v>
      </c>
      <c r="D270" s="36">
        <f t="shared" si="4"/>
        <v>2016</v>
      </c>
      <c r="E270" s="39" t="s">
        <v>2334</v>
      </c>
      <c r="F270" s="27" t="s">
        <v>768</v>
      </c>
      <c r="G270" s="27" t="s">
        <v>16</v>
      </c>
      <c r="H270" s="30"/>
    </row>
    <row r="271" spans="1:8" ht="15">
      <c r="A271" s="38">
        <v>1278</v>
      </c>
      <c r="B271" s="27" t="s">
        <v>2541</v>
      </c>
      <c r="C271" s="28">
        <v>42502</v>
      </c>
      <c r="D271" s="36">
        <f t="shared" si="4"/>
        <v>2016</v>
      </c>
      <c r="E271" s="39" t="s">
        <v>2542</v>
      </c>
      <c r="F271" s="27" t="s">
        <v>894</v>
      </c>
      <c r="G271" s="27" t="s">
        <v>16</v>
      </c>
      <c r="H271" s="30"/>
    </row>
    <row r="272" spans="1:8" ht="15">
      <c r="A272" s="40">
        <v>2269</v>
      </c>
      <c r="B272" s="41" t="s">
        <v>4510</v>
      </c>
      <c r="C272" s="42">
        <v>42502</v>
      </c>
      <c r="D272" s="36">
        <f t="shared" si="4"/>
        <v>2016</v>
      </c>
      <c r="E272" s="45" t="s">
        <v>4511</v>
      </c>
      <c r="F272" s="41" t="s">
        <v>456</v>
      </c>
      <c r="G272" s="27" t="s">
        <v>16</v>
      </c>
      <c r="H272" s="30"/>
    </row>
    <row r="273" spans="1:8" ht="15">
      <c r="A273" s="40">
        <v>2891</v>
      </c>
      <c r="B273" s="41" t="s">
        <v>5746</v>
      </c>
      <c r="C273" s="42">
        <v>42502</v>
      </c>
      <c r="D273" s="36">
        <f t="shared" si="4"/>
        <v>2016</v>
      </c>
      <c r="E273" s="45" t="s">
        <v>5747</v>
      </c>
      <c r="F273" s="41" t="s">
        <v>2916</v>
      </c>
      <c r="G273" s="27" t="s">
        <v>16</v>
      </c>
      <c r="H273" s="30"/>
    </row>
    <row r="274" spans="1:8" ht="15">
      <c r="A274" s="38">
        <v>155</v>
      </c>
      <c r="B274" s="27" t="s">
        <v>326</v>
      </c>
      <c r="C274" s="28">
        <v>42503</v>
      </c>
      <c r="D274" s="36">
        <f t="shared" si="4"/>
        <v>2016</v>
      </c>
      <c r="E274" s="39" t="s">
        <v>327</v>
      </c>
      <c r="F274" s="27" t="s">
        <v>277</v>
      </c>
      <c r="G274" s="27" t="s">
        <v>16</v>
      </c>
      <c r="H274" s="30"/>
    </row>
    <row r="275" spans="1:8" ht="15">
      <c r="A275" s="38">
        <v>175</v>
      </c>
      <c r="B275" s="27" t="s">
        <v>366</v>
      </c>
      <c r="C275" s="28">
        <v>42503</v>
      </c>
      <c r="D275" s="36">
        <f t="shared" si="4"/>
        <v>2016</v>
      </c>
      <c r="E275" s="39" t="s">
        <v>367</v>
      </c>
      <c r="F275" s="27" t="s">
        <v>277</v>
      </c>
      <c r="G275" s="27" t="s">
        <v>13</v>
      </c>
      <c r="H275" s="30"/>
    </row>
    <row r="276" spans="1:8" ht="15">
      <c r="A276" s="40">
        <v>2270</v>
      </c>
      <c r="B276" s="41" t="s">
        <v>4512</v>
      </c>
      <c r="C276" s="42">
        <v>42503</v>
      </c>
      <c r="D276" s="36">
        <f t="shared" si="4"/>
        <v>2016</v>
      </c>
      <c r="E276" s="45" t="s">
        <v>4513</v>
      </c>
      <c r="F276" s="41" t="s">
        <v>456</v>
      </c>
      <c r="G276" s="27" t="s">
        <v>13</v>
      </c>
      <c r="H276" s="30"/>
    </row>
    <row r="277" spans="1:8" ht="15">
      <c r="A277" s="38">
        <v>51</v>
      </c>
      <c r="B277" s="27" t="s">
        <v>115</v>
      </c>
      <c r="C277" s="28">
        <v>42503.5625</v>
      </c>
      <c r="D277" s="36">
        <f t="shared" si="4"/>
        <v>2016</v>
      </c>
      <c r="E277" s="39" t="s">
        <v>116</v>
      </c>
      <c r="F277" s="27" t="s">
        <v>66</v>
      </c>
      <c r="G277" s="27" t="s">
        <v>13</v>
      </c>
      <c r="H277" s="30"/>
    </row>
    <row r="278" spans="1:8" ht="15">
      <c r="A278" s="38">
        <v>126</v>
      </c>
      <c r="B278" s="27" t="s">
        <v>267</v>
      </c>
      <c r="C278" s="28">
        <v>42506</v>
      </c>
      <c r="D278" s="36">
        <f t="shared" si="4"/>
        <v>2016</v>
      </c>
      <c r="E278" s="39" t="s">
        <v>268</v>
      </c>
      <c r="F278" s="27" t="s">
        <v>266</v>
      </c>
      <c r="G278" s="27" t="s">
        <v>16</v>
      </c>
      <c r="H278" s="30"/>
    </row>
    <row r="279" spans="1:8" ht="15">
      <c r="A279" s="38">
        <v>715</v>
      </c>
      <c r="B279" s="27" t="s">
        <v>1429</v>
      </c>
      <c r="C279" s="28">
        <v>42506</v>
      </c>
      <c r="D279" s="36">
        <f t="shared" si="4"/>
        <v>2016</v>
      </c>
      <c r="E279" s="39" t="s">
        <v>1430</v>
      </c>
      <c r="F279" s="27" t="s">
        <v>1308</v>
      </c>
      <c r="G279" s="27" t="s">
        <v>16</v>
      </c>
      <c r="H279" s="30"/>
    </row>
    <row r="280" spans="1:8" ht="15">
      <c r="A280" s="38">
        <v>1301</v>
      </c>
      <c r="B280" s="27" t="s">
        <v>1060</v>
      </c>
      <c r="C280" s="28">
        <v>42506</v>
      </c>
      <c r="D280" s="36">
        <f t="shared" si="4"/>
        <v>2016</v>
      </c>
      <c r="E280" s="39" t="s">
        <v>2585</v>
      </c>
      <c r="F280" s="27" t="s">
        <v>894</v>
      </c>
      <c r="G280" s="27" t="s">
        <v>16</v>
      </c>
      <c r="H280" s="30"/>
    </row>
    <row r="281" spans="1:8" ht="15">
      <c r="A281" s="38">
        <v>1383</v>
      </c>
      <c r="B281" s="27" t="s">
        <v>2749</v>
      </c>
      <c r="C281" s="28">
        <v>42506</v>
      </c>
      <c r="D281" s="36">
        <f t="shared" si="4"/>
        <v>2016</v>
      </c>
      <c r="E281" s="50" t="s">
        <v>2750</v>
      </c>
      <c r="F281" s="27" t="s">
        <v>2598</v>
      </c>
      <c r="G281" s="27" t="s">
        <v>23</v>
      </c>
      <c r="H281" s="30"/>
    </row>
    <row r="282" spans="1:8" ht="15">
      <c r="A282" s="38">
        <v>1100</v>
      </c>
      <c r="B282" s="27" t="s">
        <v>2197</v>
      </c>
      <c r="C282" s="28">
        <v>42507</v>
      </c>
      <c r="D282" s="36">
        <f t="shared" si="4"/>
        <v>2016</v>
      </c>
      <c r="E282" s="39" t="s">
        <v>2198</v>
      </c>
      <c r="F282" s="27" t="s">
        <v>456</v>
      </c>
      <c r="G282" s="27" t="s">
        <v>16</v>
      </c>
      <c r="H282" s="30"/>
    </row>
    <row r="283" spans="1:8" ht="15">
      <c r="A283" s="40">
        <v>1489</v>
      </c>
      <c r="B283" s="41" t="s">
        <v>2960</v>
      </c>
      <c r="C283" s="42">
        <v>42507</v>
      </c>
      <c r="D283" s="36">
        <f t="shared" si="4"/>
        <v>2016</v>
      </c>
      <c r="E283" s="43" t="s">
        <v>2961</v>
      </c>
      <c r="F283" s="41" t="s">
        <v>768</v>
      </c>
      <c r="G283" s="27" t="s">
        <v>16</v>
      </c>
      <c r="H283" s="30"/>
    </row>
    <row r="284" spans="1:8" ht="15">
      <c r="A284" s="40">
        <v>1867</v>
      </c>
      <c r="B284" s="41" t="s">
        <v>3712</v>
      </c>
      <c r="C284" s="42">
        <v>42507</v>
      </c>
      <c r="D284" s="36">
        <f t="shared" si="4"/>
        <v>2016</v>
      </c>
      <c r="E284" s="43" t="s">
        <v>3713</v>
      </c>
      <c r="F284" s="41" t="s">
        <v>894</v>
      </c>
      <c r="G284" s="47" t="s">
        <v>16</v>
      </c>
      <c r="H284" s="30"/>
    </row>
    <row r="285" spans="1:8" ht="15">
      <c r="A285" s="40">
        <v>1883</v>
      </c>
      <c r="B285" s="41" t="s">
        <v>3743</v>
      </c>
      <c r="C285" s="42">
        <v>42507</v>
      </c>
      <c r="D285" s="36">
        <f t="shared" si="4"/>
        <v>2016</v>
      </c>
      <c r="E285" s="43" t="s">
        <v>3744</v>
      </c>
      <c r="F285" s="41" t="s">
        <v>894</v>
      </c>
      <c r="G285" s="27" t="s">
        <v>16</v>
      </c>
      <c r="H285" s="30"/>
    </row>
    <row r="286" spans="1:8" ht="15">
      <c r="A286" s="40">
        <v>2271</v>
      </c>
      <c r="B286" s="41" t="s">
        <v>4514</v>
      </c>
      <c r="C286" s="42">
        <v>42508.524305555555</v>
      </c>
      <c r="D286" s="36">
        <f t="shared" si="4"/>
        <v>2016</v>
      </c>
      <c r="E286" s="45" t="s">
        <v>4515</v>
      </c>
      <c r="F286" s="41" t="s">
        <v>66</v>
      </c>
      <c r="G286" s="27" t="s">
        <v>16</v>
      </c>
      <c r="H286" s="30"/>
    </row>
    <row r="287" spans="1:8" ht="15">
      <c r="A287" s="38">
        <v>609</v>
      </c>
      <c r="B287" s="27" t="s">
        <v>1216</v>
      </c>
      <c r="C287" s="28">
        <v>42509</v>
      </c>
      <c r="D287" s="36">
        <f t="shared" si="4"/>
        <v>2016</v>
      </c>
      <c r="E287" s="39" t="s">
        <v>1217</v>
      </c>
      <c r="F287" s="27" t="s">
        <v>1201</v>
      </c>
      <c r="G287" s="27" t="s">
        <v>13</v>
      </c>
      <c r="H287" s="30"/>
    </row>
    <row r="288" spans="1:8" ht="15">
      <c r="A288" s="38">
        <v>1382</v>
      </c>
      <c r="B288" s="27" t="s">
        <v>2747</v>
      </c>
      <c r="C288" s="28">
        <v>42509</v>
      </c>
      <c r="D288" s="36">
        <f t="shared" si="4"/>
        <v>2016</v>
      </c>
      <c r="E288" s="50" t="s">
        <v>2748</v>
      </c>
      <c r="F288" s="27" t="s">
        <v>2598</v>
      </c>
      <c r="G288" s="27" t="s">
        <v>23</v>
      </c>
      <c r="H288" s="30"/>
    </row>
    <row r="289" spans="1:8" ht="15">
      <c r="A289" s="40">
        <v>2272</v>
      </c>
      <c r="B289" s="41" t="s">
        <v>4516</v>
      </c>
      <c r="C289" s="42">
        <v>42509</v>
      </c>
      <c r="D289" s="36">
        <f t="shared" si="4"/>
        <v>2016</v>
      </c>
      <c r="E289" s="45" t="s">
        <v>4517</v>
      </c>
      <c r="F289" s="41" t="s">
        <v>2800</v>
      </c>
      <c r="G289" s="47" t="s">
        <v>8</v>
      </c>
      <c r="H289" s="30"/>
    </row>
    <row r="290" spans="1:8" ht="15">
      <c r="A290" s="40">
        <v>1439</v>
      </c>
      <c r="B290" s="41" t="s">
        <v>2861</v>
      </c>
      <c r="C290" s="42">
        <v>42510</v>
      </c>
      <c r="D290" s="36">
        <f t="shared" si="4"/>
        <v>2016</v>
      </c>
      <c r="E290" s="43" t="s">
        <v>2862</v>
      </c>
      <c r="F290" s="41" t="s">
        <v>1201</v>
      </c>
      <c r="G290" s="27" t="s">
        <v>13</v>
      </c>
      <c r="H290" s="30"/>
    </row>
    <row r="291" spans="1:8" ht="15">
      <c r="A291" s="40">
        <v>1712</v>
      </c>
      <c r="B291" s="41" t="s">
        <v>3403</v>
      </c>
      <c r="C291" s="42">
        <v>42510</v>
      </c>
      <c r="D291" s="36">
        <f t="shared" si="4"/>
        <v>2016</v>
      </c>
      <c r="E291" s="43" t="s">
        <v>3404</v>
      </c>
      <c r="F291" s="41" t="s">
        <v>894</v>
      </c>
      <c r="G291" s="27" t="s">
        <v>16</v>
      </c>
      <c r="H291" s="30"/>
    </row>
    <row r="292" spans="1:8" ht="15">
      <c r="A292" s="40">
        <v>2273</v>
      </c>
      <c r="B292" s="41" t="s">
        <v>4518</v>
      </c>
      <c r="C292" s="42">
        <v>42510</v>
      </c>
      <c r="D292" s="36">
        <f t="shared" si="4"/>
        <v>2016</v>
      </c>
      <c r="E292" s="45" t="s">
        <v>4519</v>
      </c>
      <c r="F292" s="41" t="s">
        <v>2598</v>
      </c>
      <c r="G292" s="27" t="s">
        <v>8</v>
      </c>
      <c r="H292" s="30"/>
    </row>
    <row r="293" spans="1:8" ht="15">
      <c r="A293" s="38">
        <v>882</v>
      </c>
      <c r="B293" s="27" t="s">
        <v>1763</v>
      </c>
      <c r="C293" s="28">
        <v>42510.5625</v>
      </c>
      <c r="D293" s="36">
        <f t="shared" si="4"/>
        <v>2016</v>
      </c>
      <c r="E293" s="39" t="s">
        <v>1764</v>
      </c>
      <c r="F293" s="27" t="s">
        <v>66</v>
      </c>
      <c r="G293" s="27" t="s">
        <v>16</v>
      </c>
      <c r="H293" s="30"/>
    </row>
    <row r="294" spans="1:8" ht="15">
      <c r="A294" s="38">
        <v>258</v>
      </c>
      <c r="B294" s="27" t="s">
        <v>531</v>
      </c>
      <c r="C294" s="28">
        <v>42513</v>
      </c>
      <c r="D294" s="36">
        <f t="shared" si="4"/>
        <v>2016</v>
      </c>
      <c r="E294" s="39" t="s">
        <v>532</v>
      </c>
      <c r="F294" s="27" t="s">
        <v>456</v>
      </c>
      <c r="G294" s="27" t="s">
        <v>16</v>
      </c>
      <c r="H294" s="30"/>
    </row>
    <row r="295" spans="1:8" ht="15">
      <c r="A295" s="38">
        <v>698</v>
      </c>
      <c r="B295" s="27" t="s">
        <v>1395</v>
      </c>
      <c r="C295" s="28">
        <v>42513</v>
      </c>
      <c r="D295" s="36">
        <f t="shared" si="4"/>
        <v>2016</v>
      </c>
      <c r="E295" s="39" t="s">
        <v>1396</v>
      </c>
      <c r="F295" s="27" t="s">
        <v>1308</v>
      </c>
      <c r="G295" s="27" t="s">
        <v>16</v>
      </c>
      <c r="H295" s="30"/>
    </row>
    <row r="296" spans="1:8" ht="15">
      <c r="A296" s="40">
        <v>2274</v>
      </c>
      <c r="B296" s="41" t="s">
        <v>4520</v>
      </c>
      <c r="C296" s="42">
        <v>42513</v>
      </c>
      <c r="D296" s="36">
        <f t="shared" si="4"/>
        <v>2016</v>
      </c>
      <c r="E296" s="45" t="s">
        <v>4521</v>
      </c>
      <c r="F296" s="41" t="s">
        <v>2800</v>
      </c>
      <c r="G296" s="27" t="s">
        <v>8</v>
      </c>
      <c r="H296" s="30"/>
    </row>
    <row r="297" spans="1:8" ht="15">
      <c r="A297" s="38">
        <v>761</v>
      </c>
      <c r="B297" s="27" t="s">
        <v>1520</v>
      </c>
      <c r="C297" s="28">
        <v>42514</v>
      </c>
      <c r="D297" s="36">
        <f t="shared" si="4"/>
        <v>2016</v>
      </c>
      <c r="E297" s="39" t="s">
        <v>1521</v>
      </c>
      <c r="F297" s="27" t="s">
        <v>1308</v>
      </c>
      <c r="G297" s="27" t="s">
        <v>13</v>
      </c>
      <c r="H297" s="30"/>
    </row>
    <row r="298" spans="1:8" ht="15">
      <c r="A298" s="38">
        <v>1247</v>
      </c>
      <c r="B298" s="27" t="s">
        <v>2485</v>
      </c>
      <c r="C298" s="28">
        <v>42514</v>
      </c>
      <c r="D298" s="36">
        <f t="shared" si="4"/>
        <v>2016</v>
      </c>
      <c r="E298" s="39" t="s">
        <v>2486</v>
      </c>
      <c r="F298" s="27" t="s">
        <v>894</v>
      </c>
      <c r="G298" s="27" t="s">
        <v>16</v>
      </c>
      <c r="H298" s="30"/>
    </row>
    <row r="299" spans="1:8" ht="15">
      <c r="A299" s="38">
        <v>1026</v>
      </c>
      <c r="B299" s="27" t="s">
        <v>2052</v>
      </c>
      <c r="C299" s="28">
        <v>42515</v>
      </c>
      <c r="D299" s="36">
        <f t="shared" si="4"/>
        <v>2016</v>
      </c>
      <c r="E299" s="39" t="s">
        <v>2053</v>
      </c>
      <c r="F299" s="27" t="s">
        <v>1308</v>
      </c>
      <c r="G299" s="27" t="s">
        <v>8</v>
      </c>
      <c r="H299" s="30"/>
    </row>
    <row r="300" spans="1:8" ht="15">
      <c r="A300" s="38">
        <v>1381</v>
      </c>
      <c r="B300" s="27" t="s">
        <v>2745</v>
      </c>
      <c r="C300" s="28">
        <v>42515</v>
      </c>
      <c r="D300" s="36">
        <f t="shared" si="4"/>
        <v>2016</v>
      </c>
      <c r="E300" s="39" t="s">
        <v>2746</v>
      </c>
      <c r="F300" s="27" t="s">
        <v>2598</v>
      </c>
      <c r="G300" s="27" t="s">
        <v>13</v>
      </c>
      <c r="H300" s="30"/>
    </row>
    <row r="301" spans="1:8" ht="15">
      <c r="A301" s="40">
        <v>2275</v>
      </c>
      <c r="B301" s="41" t="s">
        <v>4522</v>
      </c>
      <c r="C301" s="42">
        <v>42515</v>
      </c>
      <c r="D301" s="36">
        <f t="shared" si="4"/>
        <v>2016</v>
      </c>
      <c r="E301" s="45" t="s">
        <v>4523</v>
      </c>
      <c r="F301" s="41" t="s">
        <v>456</v>
      </c>
      <c r="G301" s="27" t="s">
        <v>16</v>
      </c>
      <c r="H301" s="30"/>
    </row>
    <row r="302" spans="1:8" ht="15">
      <c r="A302" s="40">
        <v>2890</v>
      </c>
      <c r="B302" s="41" t="s">
        <v>5744</v>
      </c>
      <c r="C302" s="42">
        <v>42515</v>
      </c>
      <c r="D302" s="36">
        <f t="shared" si="4"/>
        <v>2016</v>
      </c>
      <c r="E302" s="45" t="s">
        <v>5745</v>
      </c>
      <c r="F302" s="41" t="s">
        <v>2916</v>
      </c>
      <c r="G302" s="47" t="s">
        <v>8</v>
      </c>
      <c r="H302" s="30"/>
    </row>
    <row r="303" spans="1:8" ht="15">
      <c r="A303" s="38">
        <v>113</v>
      </c>
      <c r="B303" s="27" t="s">
        <v>239</v>
      </c>
      <c r="C303" s="28">
        <v>42515.5625</v>
      </c>
      <c r="D303" s="36">
        <f t="shared" si="4"/>
        <v>2016</v>
      </c>
      <c r="E303" s="39" t="s">
        <v>240</v>
      </c>
      <c r="F303" s="27" t="s">
        <v>66</v>
      </c>
      <c r="G303" s="27" t="s">
        <v>8</v>
      </c>
      <c r="H303" s="30"/>
    </row>
    <row r="304" spans="1:8" ht="15">
      <c r="A304" s="38">
        <v>257</v>
      </c>
      <c r="B304" s="27" t="s">
        <v>529</v>
      </c>
      <c r="C304" s="28">
        <v>42516</v>
      </c>
      <c r="D304" s="36">
        <f t="shared" si="4"/>
        <v>2016</v>
      </c>
      <c r="E304" s="39" t="s">
        <v>530</v>
      </c>
      <c r="F304" s="27" t="s">
        <v>456</v>
      </c>
      <c r="G304" s="27" t="s">
        <v>13</v>
      </c>
      <c r="H304" s="30"/>
    </row>
    <row r="305" spans="1:8" ht="15">
      <c r="A305" s="40">
        <v>2276</v>
      </c>
      <c r="B305" s="41" t="s">
        <v>4524</v>
      </c>
      <c r="C305" s="42">
        <v>42516</v>
      </c>
      <c r="D305" s="36">
        <f t="shared" si="4"/>
        <v>2016</v>
      </c>
      <c r="E305" s="45" t="s">
        <v>4525</v>
      </c>
      <c r="F305" s="41" t="s">
        <v>894</v>
      </c>
      <c r="G305" s="27" t="s">
        <v>16</v>
      </c>
      <c r="H305" s="30"/>
    </row>
    <row r="306" spans="1:8" ht="15">
      <c r="A306" s="40">
        <v>2277</v>
      </c>
      <c r="B306" s="41" t="s">
        <v>4526</v>
      </c>
      <c r="C306" s="42">
        <v>42516</v>
      </c>
      <c r="D306" s="36">
        <f t="shared" si="4"/>
        <v>2016</v>
      </c>
      <c r="E306" s="45" t="s">
        <v>4527</v>
      </c>
      <c r="F306" s="41" t="s">
        <v>894</v>
      </c>
      <c r="G306" s="27" t="s">
        <v>16</v>
      </c>
      <c r="H306" s="30"/>
    </row>
    <row r="307" spans="1:8" ht="15">
      <c r="A307" s="40">
        <v>2278</v>
      </c>
      <c r="B307" s="41" t="s">
        <v>4528</v>
      </c>
      <c r="C307" s="42">
        <v>42516</v>
      </c>
      <c r="D307" s="36">
        <f t="shared" si="4"/>
        <v>2016</v>
      </c>
      <c r="E307" s="45" t="s">
        <v>4529</v>
      </c>
      <c r="F307" s="41" t="s">
        <v>2916</v>
      </c>
      <c r="G307" s="27" t="s">
        <v>16</v>
      </c>
      <c r="H307" s="30"/>
    </row>
    <row r="308" spans="1:8" ht="15">
      <c r="A308" s="40">
        <v>2871</v>
      </c>
      <c r="B308" s="41" t="s">
        <v>5706</v>
      </c>
      <c r="C308" s="42">
        <v>42516</v>
      </c>
      <c r="D308" s="36">
        <f t="shared" si="4"/>
        <v>2016</v>
      </c>
      <c r="E308" s="45" t="s">
        <v>5707</v>
      </c>
      <c r="F308" s="41" t="s">
        <v>2916</v>
      </c>
      <c r="G308" s="27" t="s">
        <v>16</v>
      </c>
      <c r="H308" s="30"/>
    </row>
    <row r="309" spans="1:8" ht="15">
      <c r="A309" s="38">
        <v>881</v>
      </c>
      <c r="B309" s="27" t="s">
        <v>1761</v>
      </c>
      <c r="C309" s="28">
        <v>42516.5625</v>
      </c>
      <c r="D309" s="36">
        <f t="shared" si="4"/>
        <v>2016</v>
      </c>
      <c r="E309" s="39" t="s">
        <v>1762</v>
      </c>
      <c r="F309" s="27" t="s">
        <v>66</v>
      </c>
      <c r="G309" s="27" t="s">
        <v>16</v>
      </c>
      <c r="H309" s="30"/>
    </row>
    <row r="310" spans="1:8" ht="15">
      <c r="A310" s="38">
        <v>1058</v>
      </c>
      <c r="B310" s="27" t="s">
        <v>2116</v>
      </c>
      <c r="C310" s="28">
        <v>42517</v>
      </c>
      <c r="D310" s="36">
        <f t="shared" si="4"/>
        <v>2016</v>
      </c>
      <c r="E310" s="39" t="s">
        <v>2117</v>
      </c>
      <c r="F310" s="27" t="s">
        <v>1308</v>
      </c>
      <c r="G310" s="27" t="s">
        <v>8</v>
      </c>
      <c r="H310" s="30"/>
    </row>
    <row r="311" spans="1:8" ht="15">
      <c r="A311" s="38">
        <v>1167</v>
      </c>
      <c r="B311" s="27" t="s">
        <v>2331</v>
      </c>
      <c r="C311" s="28">
        <v>42517</v>
      </c>
      <c r="D311" s="36">
        <f t="shared" si="4"/>
        <v>2016</v>
      </c>
      <c r="E311" s="39" t="s">
        <v>2332</v>
      </c>
      <c r="F311" s="27" t="s">
        <v>768</v>
      </c>
      <c r="G311" s="27" t="s">
        <v>16</v>
      </c>
      <c r="H311" s="30"/>
    </row>
    <row r="312" spans="1:8" ht="15">
      <c r="A312" s="40">
        <v>2279</v>
      </c>
      <c r="B312" s="41" t="s">
        <v>4530</v>
      </c>
      <c r="C312" s="42">
        <v>42517</v>
      </c>
      <c r="D312" s="36">
        <f t="shared" si="4"/>
        <v>2016</v>
      </c>
      <c r="E312" s="45" t="s">
        <v>4531</v>
      </c>
      <c r="F312" s="41" t="s">
        <v>2800</v>
      </c>
      <c r="G312" s="27" t="s">
        <v>16</v>
      </c>
      <c r="H312" s="30"/>
    </row>
    <row r="313" spans="1:8" ht="15">
      <c r="A313" s="38">
        <v>383</v>
      </c>
      <c r="B313" s="27" t="s">
        <v>781</v>
      </c>
      <c r="C313" s="28">
        <v>42520</v>
      </c>
      <c r="D313" s="36">
        <f t="shared" si="4"/>
        <v>2016</v>
      </c>
      <c r="E313" s="39" t="s">
        <v>782</v>
      </c>
      <c r="F313" s="27" t="s">
        <v>768</v>
      </c>
      <c r="G313" s="27" t="s">
        <v>16</v>
      </c>
      <c r="H313" s="30"/>
    </row>
    <row r="314" spans="1:8" ht="15">
      <c r="A314" s="40">
        <v>2915</v>
      </c>
      <c r="B314" s="41" t="s">
        <v>5794</v>
      </c>
      <c r="C314" s="42">
        <v>42520</v>
      </c>
      <c r="D314" s="36">
        <f t="shared" si="4"/>
        <v>2016</v>
      </c>
      <c r="E314" s="45" t="s">
        <v>5795</v>
      </c>
      <c r="F314" s="41" t="s">
        <v>2916</v>
      </c>
      <c r="G314" s="27" t="s">
        <v>16</v>
      </c>
      <c r="H314" s="30"/>
    </row>
    <row r="315" spans="1:8" ht="15">
      <c r="A315" s="38">
        <v>256</v>
      </c>
      <c r="B315" s="27" t="s">
        <v>527</v>
      </c>
      <c r="C315" s="28">
        <v>42521</v>
      </c>
      <c r="D315" s="36">
        <f t="shared" si="4"/>
        <v>2016</v>
      </c>
      <c r="E315" s="39" t="s">
        <v>528</v>
      </c>
      <c r="F315" s="27" t="s">
        <v>456</v>
      </c>
      <c r="G315" s="27" t="s">
        <v>13</v>
      </c>
      <c r="H315" s="30"/>
    </row>
    <row r="316" spans="1:8" ht="15">
      <c r="A316" s="38">
        <v>335</v>
      </c>
      <c r="B316" s="27" t="s">
        <v>683</v>
      </c>
      <c r="C316" s="28">
        <v>42521</v>
      </c>
      <c r="D316" s="36">
        <f t="shared" si="4"/>
        <v>2016</v>
      </c>
      <c r="E316" s="39" t="s">
        <v>684</v>
      </c>
      <c r="F316" s="27" t="s">
        <v>456</v>
      </c>
      <c r="G316" s="27" t="s">
        <v>16</v>
      </c>
      <c r="H316" s="30"/>
    </row>
    <row r="317" spans="1:8" ht="15">
      <c r="A317" s="38">
        <v>1212</v>
      </c>
      <c r="B317" s="27" t="s">
        <v>2420</v>
      </c>
      <c r="C317" s="28">
        <v>42521</v>
      </c>
      <c r="D317" s="36">
        <f t="shared" si="4"/>
        <v>2016</v>
      </c>
      <c r="E317" s="39" t="s">
        <v>2421</v>
      </c>
      <c r="F317" s="27" t="s">
        <v>894</v>
      </c>
      <c r="G317" s="27" t="s">
        <v>16</v>
      </c>
      <c r="H317" s="30"/>
    </row>
    <row r="318" spans="1:8" ht="15">
      <c r="A318" s="38">
        <v>880</v>
      </c>
      <c r="B318" s="27" t="s">
        <v>1759</v>
      </c>
      <c r="C318" s="28">
        <v>42522.5625</v>
      </c>
      <c r="D318" s="36">
        <f t="shared" si="4"/>
        <v>2016</v>
      </c>
      <c r="E318" s="39" t="s">
        <v>1760</v>
      </c>
      <c r="F318" s="27" t="s">
        <v>66</v>
      </c>
      <c r="G318" s="27" t="s">
        <v>16</v>
      </c>
      <c r="H318" s="30"/>
    </row>
    <row r="319" spans="1:8" ht="15">
      <c r="A319" s="40">
        <v>1420</v>
      </c>
      <c r="B319" s="41" t="s">
        <v>2823</v>
      </c>
      <c r="C319" s="42">
        <v>42523</v>
      </c>
      <c r="D319" s="36">
        <f t="shared" si="4"/>
        <v>2016</v>
      </c>
      <c r="E319" s="53" t="s">
        <v>2824</v>
      </c>
      <c r="F319" s="41" t="s">
        <v>2800</v>
      </c>
      <c r="G319" s="27" t="s">
        <v>23</v>
      </c>
      <c r="H319" s="30"/>
    </row>
    <row r="320" spans="1:8" ht="15">
      <c r="A320" s="38">
        <v>879</v>
      </c>
      <c r="B320" s="27" t="s">
        <v>1757</v>
      </c>
      <c r="C320" s="28">
        <v>42523.604166666657</v>
      </c>
      <c r="D320" s="36">
        <f t="shared" si="4"/>
        <v>2016</v>
      </c>
      <c r="E320" s="39" t="s">
        <v>1758</v>
      </c>
      <c r="F320" s="27" t="s">
        <v>66</v>
      </c>
      <c r="G320" s="27" t="s">
        <v>8</v>
      </c>
      <c r="H320" s="30"/>
    </row>
    <row r="321" spans="1:8" ht="15">
      <c r="A321" s="38">
        <v>146</v>
      </c>
      <c r="B321" s="27" t="s">
        <v>308</v>
      </c>
      <c r="C321" s="28">
        <v>42524</v>
      </c>
      <c r="D321" s="36">
        <f t="shared" si="4"/>
        <v>2016</v>
      </c>
      <c r="E321" s="39" t="s">
        <v>309</v>
      </c>
      <c r="F321" s="27" t="s">
        <v>277</v>
      </c>
      <c r="G321" s="27" t="s">
        <v>16</v>
      </c>
      <c r="H321" s="30"/>
    </row>
    <row r="322" spans="1:8" ht="15">
      <c r="A322" s="38">
        <v>1166</v>
      </c>
      <c r="B322" s="27" t="s">
        <v>2329</v>
      </c>
      <c r="C322" s="28">
        <v>42524</v>
      </c>
      <c r="D322" s="36">
        <f t="shared" si="4"/>
        <v>2016</v>
      </c>
      <c r="E322" s="39" t="s">
        <v>2330</v>
      </c>
      <c r="F322" s="27" t="s">
        <v>768</v>
      </c>
      <c r="G322" s="27" t="s">
        <v>16</v>
      </c>
      <c r="H322" s="30"/>
    </row>
    <row r="323" spans="1:8" ht="15">
      <c r="A323" s="40">
        <v>2280</v>
      </c>
      <c r="B323" s="41" t="s">
        <v>4532</v>
      </c>
      <c r="C323" s="42">
        <v>42524.604166666664</v>
      </c>
      <c r="D323" s="36">
        <f t="shared" ref="D323:D386" si="5">YEAR(C323)</f>
        <v>2016</v>
      </c>
      <c r="E323" s="45" t="s">
        <v>4533</v>
      </c>
      <c r="F323" s="41" t="s">
        <v>66</v>
      </c>
      <c r="G323" s="27" t="s">
        <v>16</v>
      </c>
      <c r="H323" s="30"/>
    </row>
    <row r="324" spans="1:8" ht="15">
      <c r="A324" s="38">
        <v>333</v>
      </c>
      <c r="B324" s="27" t="s">
        <v>679</v>
      </c>
      <c r="C324" s="28">
        <v>42527</v>
      </c>
      <c r="D324" s="36">
        <f t="shared" si="5"/>
        <v>2016</v>
      </c>
      <c r="E324" s="55" t="s">
        <v>680</v>
      </c>
      <c r="F324" s="27" t="s">
        <v>456</v>
      </c>
      <c r="G324" s="27" t="s">
        <v>147</v>
      </c>
      <c r="H324" s="30"/>
    </row>
    <row r="325" spans="1:8" ht="15">
      <c r="A325" s="40">
        <v>1658</v>
      </c>
      <c r="B325" s="41" t="s">
        <v>3295</v>
      </c>
      <c r="C325" s="42">
        <v>42527</v>
      </c>
      <c r="D325" s="36">
        <f t="shared" si="5"/>
        <v>2016</v>
      </c>
      <c r="E325" s="43" t="s">
        <v>3296</v>
      </c>
      <c r="F325" s="41" t="s">
        <v>2800</v>
      </c>
      <c r="G325" s="47" t="s">
        <v>16</v>
      </c>
      <c r="H325" s="30"/>
    </row>
    <row r="326" spans="1:8" ht="15">
      <c r="A326" s="40">
        <v>2852</v>
      </c>
      <c r="B326" s="41" t="s">
        <v>5668</v>
      </c>
      <c r="C326" s="42">
        <v>42527</v>
      </c>
      <c r="D326" s="36">
        <f t="shared" si="5"/>
        <v>2016</v>
      </c>
      <c r="E326" s="45" t="s">
        <v>5669</v>
      </c>
      <c r="F326" s="41" t="s">
        <v>2916</v>
      </c>
      <c r="G326" s="27" t="s">
        <v>13</v>
      </c>
      <c r="H326" s="30"/>
    </row>
    <row r="327" spans="1:8" ht="15">
      <c r="A327" s="38">
        <v>112</v>
      </c>
      <c r="B327" s="27" t="s">
        <v>237</v>
      </c>
      <c r="C327" s="28">
        <v>42527.572222222218</v>
      </c>
      <c r="D327" s="36">
        <f t="shared" si="5"/>
        <v>2016</v>
      </c>
      <c r="E327" s="39" t="s">
        <v>238</v>
      </c>
      <c r="F327" s="27" t="s">
        <v>66</v>
      </c>
      <c r="G327" s="27" t="s">
        <v>16</v>
      </c>
      <c r="H327" s="30"/>
    </row>
    <row r="328" spans="1:8" ht="15">
      <c r="A328" s="40">
        <v>1440</v>
      </c>
      <c r="B328" s="41" t="s">
        <v>2863</v>
      </c>
      <c r="C328" s="42">
        <v>42528</v>
      </c>
      <c r="D328" s="36">
        <f t="shared" si="5"/>
        <v>2016</v>
      </c>
      <c r="E328" s="43" t="s">
        <v>2864</v>
      </c>
      <c r="F328" s="41" t="s">
        <v>1201</v>
      </c>
      <c r="G328" s="27" t="s">
        <v>16</v>
      </c>
      <c r="H328" s="30"/>
    </row>
    <row r="329" spans="1:8" ht="15">
      <c r="A329" s="40">
        <v>2281</v>
      </c>
      <c r="B329" s="41" t="s">
        <v>4534</v>
      </c>
      <c r="C329" s="42">
        <v>42528</v>
      </c>
      <c r="D329" s="36">
        <f t="shared" si="5"/>
        <v>2016</v>
      </c>
      <c r="E329" s="45" t="s">
        <v>4535</v>
      </c>
      <c r="F329" s="41" t="s">
        <v>894</v>
      </c>
      <c r="G329" s="27" t="s">
        <v>16</v>
      </c>
      <c r="H329" s="30"/>
    </row>
    <row r="330" spans="1:8" ht="15">
      <c r="A330" s="38">
        <v>878</v>
      </c>
      <c r="B330" s="27" t="s">
        <v>1755</v>
      </c>
      <c r="C330" s="28">
        <v>42528.5625</v>
      </c>
      <c r="D330" s="36">
        <f t="shared" si="5"/>
        <v>2016</v>
      </c>
      <c r="E330" s="39" t="s">
        <v>1756</v>
      </c>
      <c r="F330" s="27" t="s">
        <v>66</v>
      </c>
      <c r="G330" s="27" t="s">
        <v>16</v>
      </c>
      <c r="H330" s="30"/>
    </row>
    <row r="331" spans="1:8" ht="15">
      <c r="A331" s="40">
        <v>1773</v>
      </c>
      <c r="B331" s="41" t="s">
        <v>3524</v>
      </c>
      <c r="C331" s="42">
        <v>42528.604166666664</v>
      </c>
      <c r="D331" s="36">
        <f t="shared" si="5"/>
        <v>2016</v>
      </c>
      <c r="E331" s="43" t="s">
        <v>3525</v>
      </c>
      <c r="F331" s="41" t="s">
        <v>66</v>
      </c>
      <c r="G331" s="27" t="s">
        <v>8</v>
      </c>
      <c r="H331" s="30"/>
    </row>
    <row r="332" spans="1:8" ht="15">
      <c r="A332" s="40">
        <v>1571</v>
      </c>
      <c r="B332" s="41" t="s">
        <v>3123</v>
      </c>
      <c r="C332" s="42">
        <v>42529</v>
      </c>
      <c r="D332" s="36">
        <f t="shared" si="5"/>
        <v>2016</v>
      </c>
      <c r="E332" s="43" t="s">
        <v>3124</v>
      </c>
      <c r="F332" s="41" t="s">
        <v>2800</v>
      </c>
      <c r="G332" s="27" t="s">
        <v>16</v>
      </c>
      <c r="H332" s="30"/>
    </row>
    <row r="333" spans="1:8" ht="15">
      <c r="A333" s="40">
        <v>1914</v>
      </c>
      <c r="B333" s="41" t="s">
        <v>3805</v>
      </c>
      <c r="C333" s="42">
        <v>42531</v>
      </c>
      <c r="D333" s="36">
        <f t="shared" si="5"/>
        <v>2016</v>
      </c>
      <c r="E333" s="43" t="s">
        <v>3806</v>
      </c>
      <c r="F333" s="41" t="s">
        <v>2916</v>
      </c>
      <c r="G333" s="27" t="s">
        <v>16</v>
      </c>
      <c r="H333" s="30"/>
    </row>
    <row r="334" spans="1:8" ht="15">
      <c r="A334" s="40">
        <v>2282</v>
      </c>
      <c r="B334" s="41" t="s">
        <v>4536</v>
      </c>
      <c r="C334" s="42">
        <v>42531</v>
      </c>
      <c r="D334" s="36">
        <f t="shared" si="5"/>
        <v>2016</v>
      </c>
      <c r="E334" s="45" t="s">
        <v>4537</v>
      </c>
      <c r="F334" s="41" t="s">
        <v>2800</v>
      </c>
      <c r="G334" s="27" t="s">
        <v>8</v>
      </c>
      <c r="H334" s="30"/>
    </row>
    <row r="335" spans="1:8" ht="15">
      <c r="A335" s="40">
        <v>3009</v>
      </c>
      <c r="B335" s="41" t="s">
        <v>5981</v>
      </c>
      <c r="C335" s="42">
        <v>42531</v>
      </c>
      <c r="D335" s="36">
        <f t="shared" si="5"/>
        <v>2016</v>
      </c>
      <c r="E335" s="45" t="s">
        <v>5982</v>
      </c>
      <c r="F335" s="41" t="s">
        <v>2916</v>
      </c>
      <c r="G335" s="27" t="s">
        <v>8</v>
      </c>
      <c r="H335" s="30"/>
    </row>
    <row r="336" spans="1:8" ht="15">
      <c r="A336" s="40">
        <v>2283</v>
      </c>
      <c r="B336" s="41" t="s">
        <v>4538</v>
      </c>
      <c r="C336" s="42">
        <v>42531.5625</v>
      </c>
      <c r="D336" s="36">
        <f t="shared" si="5"/>
        <v>2016</v>
      </c>
      <c r="E336" s="45" t="s">
        <v>4539</v>
      </c>
      <c r="F336" s="41" t="s">
        <v>66</v>
      </c>
      <c r="G336" s="27" t="s">
        <v>16</v>
      </c>
      <c r="H336" s="30"/>
    </row>
    <row r="337" spans="1:8" ht="15">
      <c r="A337" s="38">
        <v>877</v>
      </c>
      <c r="B337" s="27" t="s">
        <v>1753</v>
      </c>
      <c r="C337" s="28">
        <v>42531.635416666657</v>
      </c>
      <c r="D337" s="36">
        <f t="shared" si="5"/>
        <v>2016</v>
      </c>
      <c r="E337" s="39" t="s">
        <v>1754</v>
      </c>
      <c r="F337" s="27" t="s">
        <v>66</v>
      </c>
      <c r="G337" s="27" t="s">
        <v>16</v>
      </c>
      <c r="H337" s="30"/>
    </row>
    <row r="338" spans="1:8" ht="15">
      <c r="A338" s="38">
        <v>334</v>
      </c>
      <c r="B338" s="27" t="s">
        <v>681</v>
      </c>
      <c r="C338" s="28">
        <v>42534</v>
      </c>
      <c r="D338" s="36">
        <f t="shared" si="5"/>
        <v>2016</v>
      </c>
      <c r="E338" s="39" t="s">
        <v>682</v>
      </c>
      <c r="F338" s="27" t="s">
        <v>456</v>
      </c>
      <c r="G338" s="27" t="s">
        <v>16</v>
      </c>
      <c r="H338" s="30"/>
    </row>
    <row r="339" spans="1:8" ht="15">
      <c r="A339" s="38">
        <v>1030</v>
      </c>
      <c r="B339" s="27" t="s">
        <v>2060</v>
      </c>
      <c r="C339" s="28">
        <v>42534</v>
      </c>
      <c r="D339" s="36">
        <f t="shared" si="5"/>
        <v>2016</v>
      </c>
      <c r="E339" s="54" t="s">
        <v>2061</v>
      </c>
      <c r="F339" s="27" t="s">
        <v>1308</v>
      </c>
      <c r="G339" s="27" t="s">
        <v>16</v>
      </c>
      <c r="H339" s="30"/>
    </row>
    <row r="340" spans="1:8" ht="15">
      <c r="A340" s="38">
        <v>1263</v>
      </c>
      <c r="B340" s="27" t="s">
        <v>1097</v>
      </c>
      <c r="C340" s="28">
        <v>42534</v>
      </c>
      <c r="D340" s="36">
        <f t="shared" si="5"/>
        <v>2016</v>
      </c>
      <c r="E340" s="39" t="s">
        <v>2513</v>
      </c>
      <c r="F340" s="27" t="s">
        <v>894</v>
      </c>
      <c r="G340" s="27" t="s">
        <v>16</v>
      </c>
      <c r="H340" s="30"/>
    </row>
    <row r="341" spans="1:8" ht="15">
      <c r="A341" s="40">
        <v>2284</v>
      </c>
      <c r="B341" s="41" t="s">
        <v>4540</v>
      </c>
      <c r="C341" s="42">
        <v>42534</v>
      </c>
      <c r="D341" s="36">
        <f t="shared" si="5"/>
        <v>2016</v>
      </c>
      <c r="E341" s="45" t="s">
        <v>4541</v>
      </c>
      <c r="F341" s="41" t="s">
        <v>2598</v>
      </c>
      <c r="G341" s="27" t="s">
        <v>13</v>
      </c>
      <c r="H341" s="30"/>
    </row>
    <row r="342" spans="1:8" ht="15">
      <c r="A342" s="38">
        <v>332</v>
      </c>
      <c r="B342" s="27" t="s">
        <v>677</v>
      </c>
      <c r="C342" s="28">
        <v>42535</v>
      </c>
      <c r="D342" s="36">
        <f t="shared" si="5"/>
        <v>2016</v>
      </c>
      <c r="E342" s="39" t="s">
        <v>678</v>
      </c>
      <c r="F342" s="27" t="s">
        <v>456</v>
      </c>
      <c r="G342" s="27" t="s">
        <v>13</v>
      </c>
      <c r="H342" s="30"/>
    </row>
    <row r="343" spans="1:8" ht="15">
      <c r="A343" s="38">
        <v>1025</v>
      </c>
      <c r="B343" s="27" t="s">
        <v>2050</v>
      </c>
      <c r="C343" s="28">
        <v>42535</v>
      </c>
      <c r="D343" s="36">
        <f t="shared" si="5"/>
        <v>2016</v>
      </c>
      <c r="E343" s="39" t="s">
        <v>2051</v>
      </c>
      <c r="F343" s="27" t="s">
        <v>1308</v>
      </c>
      <c r="G343" s="27" t="s">
        <v>8</v>
      </c>
      <c r="H343" s="30"/>
    </row>
    <row r="344" spans="1:8" ht="15">
      <c r="A344" s="38">
        <v>1138</v>
      </c>
      <c r="B344" s="27" t="s">
        <v>2273</v>
      </c>
      <c r="C344" s="28">
        <v>42535</v>
      </c>
      <c r="D344" s="36">
        <f t="shared" si="5"/>
        <v>2016</v>
      </c>
      <c r="E344" s="39" t="s">
        <v>2274</v>
      </c>
      <c r="F344" s="27" t="s">
        <v>701</v>
      </c>
      <c r="G344" s="27" t="s">
        <v>8</v>
      </c>
      <c r="H344" s="30"/>
    </row>
    <row r="345" spans="1:8" ht="15">
      <c r="A345" s="40">
        <v>1428</v>
      </c>
      <c r="B345" s="41" t="s">
        <v>2839</v>
      </c>
      <c r="C345" s="42">
        <v>42536</v>
      </c>
      <c r="D345" s="36">
        <f t="shared" si="5"/>
        <v>2016</v>
      </c>
      <c r="E345" s="43" t="s">
        <v>2840</v>
      </c>
      <c r="F345" s="41" t="s">
        <v>2800</v>
      </c>
      <c r="G345" s="27" t="s">
        <v>13</v>
      </c>
      <c r="H345" s="30"/>
    </row>
    <row r="346" spans="1:8" ht="15">
      <c r="A346" s="40">
        <v>2285</v>
      </c>
      <c r="B346" s="41" t="s">
        <v>4542</v>
      </c>
      <c r="C346" s="42">
        <v>42537</v>
      </c>
      <c r="D346" s="36">
        <f t="shared" si="5"/>
        <v>2016</v>
      </c>
      <c r="E346" s="45" t="s">
        <v>4543</v>
      </c>
      <c r="F346" s="41" t="s">
        <v>2598</v>
      </c>
      <c r="G346" s="27" t="s">
        <v>16</v>
      </c>
      <c r="H346" s="30"/>
    </row>
    <row r="347" spans="1:8" ht="15">
      <c r="A347" s="38">
        <v>345</v>
      </c>
      <c r="B347" s="27" t="s">
        <v>704</v>
      </c>
      <c r="C347" s="28">
        <v>42538</v>
      </c>
      <c r="D347" s="36">
        <f t="shared" si="5"/>
        <v>2016</v>
      </c>
      <c r="E347" s="39" t="s">
        <v>705</v>
      </c>
      <c r="F347" s="27" t="s">
        <v>701</v>
      </c>
      <c r="G347" s="27" t="s">
        <v>16</v>
      </c>
      <c r="H347" s="30"/>
    </row>
    <row r="348" spans="1:8" ht="15">
      <c r="A348" s="40">
        <v>2987</v>
      </c>
      <c r="B348" s="41" t="s">
        <v>5937</v>
      </c>
      <c r="C348" s="42">
        <v>42538</v>
      </c>
      <c r="D348" s="36">
        <f t="shared" si="5"/>
        <v>2016</v>
      </c>
      <c r="E348" s="45" t="s">
        <v>5938</v>
      </c>
      <c r="F348" s="41" t="s">
        <v>2916</v>
      </c>
      <c r="G348" s="27" t="s">
        <v>8</v>
      </c>
      <c r="H348" s="30"/>
    </row>
    <row r="349" spans="1:8" ht="15">
      <c r="A349" s="38">
        <v>687</v>
      </c>
      <c r="B349" s="27" t="s">
        <v>1373</v>
      </c>
      <c r="C349" s="28">
        <v>42541</v>
      </c>
      <c r="D349" s="36">
        <f t="shared" si="5"/>
        <v>2016</v>
      </c>
      <c r="E349" s="39" t="s">
        <v>1374</v>
      </c>
      <c r="F349" s="27" t="s">
        <v>1308</v>
      </c>
      <c r="G349" s="27" t="s">
        <v>13</v>
      </c>
      <c r="H349" s="30"/>
    </row>
    <row r="350" spans="1:8" ht="15">
      <c r="A350" s="38">
        <v>689</v>
      </c>
      <c r="B350" s="27" t="s">
        <v>1377</v>
      </c>
      <c r="C350" s="28">
        <v>42541</v>
      </c>
      <c r="D350" s="36">
        <f t="shared" si="5"/>
        <v>2016</v>
      </c>
      <c r="E350" s="48" t="s">
        <v>1378</v>
      </c>
      <c r="F350" s="27" t="s">
        <v>1308</v>
      </c>
      <c r="G350" s="27" t="s">
        <v>13</v>
      </c>
      <c r="H350" s="30"/>
    </row>
    <row r="351" spans="1:8" ht="15">
      <c r="A351" s="40">
        <v>1787</v>
      </c>
      <c r="B351" s="41" t="s">
        <v>3552</v>
      </c>
      <c r="C351" s="42">
        <v>42541</v>
      </c>
      <c r="D351" s="36">
        <f t="shared" si="5"/>
        <v>2016</v>
      </c>
      <c r="E351" s="43" t="s">
        <v>3553</v>
      </c>
      <c r="F351" s="41" t="s">
        <v>768</v>
      </c>
      <c r="G351" s="27" t="s">
        <v>16</v>
      </c>
      <c r="H351" s="30"/>
    </row>
    <row r="352" spans="1:8" ht="15">
      <c r="A352" s="40">
        <v>1872</v>
      </c>
      <c r="B352" s="41" t="s">
        <v>3722</v>
      </c>
      <c r="C352" s="42">
        <v>42541</v>
      </c>
      <c r="D352" s="36">
        <f t="shared" si="5"/>
        <v>2016</v>
      </c>
      <c r="E352" s="43" t="s">
        <v>3723</v>
      </c>
      <c r="F352" s="41" t="s">
        <v>894</v>
      </c>
      <c r="G352" s="27" t="s">
        <v>8</v>
      </c>
      <c r="H352" s="30"/>
    </row>
    <row r="353" spans="1:8" ht="15">
      <c r="A353" s="44">
        <v>3043</v>
      </c>
      <c r="B353" s="41" t="s">
        <v>6049</v>
      </c>
      <c r="C353" s="42">
        <v>42541</v>
      </c>
      <c r="D353" s="36">
        <f t="shared" si="5"/>
        <v>2016</v>
      </c>
      <c r="E353" s="45" t="s">
        <v>6050</v>
      </c>
      <c r="F353" s="41" t="s">
        <v>2598</v>
      </c>
      <c r="G353" s="27" t="s">
        <v>8</v>
      </c>
      <c r="H353" s="30"/>
    </row>
    <row r="354" spans="1:8" ht="15">
      <c r="A354" s="38">
        <v>331</v>
      </c>
      <c r="B354" s="27" t="s">
        <v>675</v>
      </c>
      <c r="C354" s="28">
        <v>42542</v>
      </c>
      <c r="D354" s="36">
        <f t="shared" si="5"/>
        <v>2016</v>
      </c>
      <c r="E354" s="39" t="s">
        <v>676</v>
      </c>
      <c r="F354" s="27" t="s">
        <v>456</v>
      </c>
      <c r="G354" s="27" t="s">
        <v>16</v>
      </c>
      <c r="H354" s="30"/>
    </row>
    <row r="355" spans="1:8" ht="15">
      <c r="A355" s="38">
        <v>612</v>
      </c>
      <c r="B355" s="27" t="s">
        <v>1222</v>
      </c>
      <c r="C355" s="28">
        <v>42542</v>
      </c>
      <c r="D355" s="36">
        <f t="shared" si="5"/>
        <v>2016</v>
      </c>
      <c r="E355" s="39" t="s">
        <v>1223</v>
      </c>
      <c r="F355" s="27" t="s">
        <v>1201</v>
      </c>
      <c r="G355" s="27" t="s">
        <v>8</v>
      </c>
      <c r="H355" s="30"/>
    </row>
    <row r="356" spans="1:8" ht="15">
      <c r="A356" s="38">
        <v>1320</v>
      </c>
      <c r="B356" s="27" t="s">
        <v>2623</v>
      </c>
      <c r="C356" s="28">
        <v>42542</v>
      </c>
      <c r="D356" s="36">
        <f t="shared" si="5"/>
        <v>2016</v>
      </c>
      <c r="E356" s="50" t="s">
        <v>2624</v>
      </c>
      <c r="F356" s="27" t="s">
        <v>2598</v>
      </c>
      <c r="G356" s="27" t="s">
        <v>23</v>
      </c>
      <c r="H356" s="30"/>
    </row>
    <row r="357" spans="1:8" ht="15">
      <c r="A357" s="38">
        <v>505</v>
      </c>
      <c r="B357" s="27" t="s">
        <v>1021</v>
      </c>
      <c r="C357" s="28">
        <v>42543</v>
      </c>
      <c r="D357" s="36">
        <f t="shared" si="5"/>
        <v>2016</v>
      </c>
      <c r="E357" s="39" t="s">
        <v>1022</v>
      </c>
      <c r="F357" s="27" t="s">
        <v>894</v>
      </c>
      <c r="G357" s="27" t="s">
        <v>16</v>
      </c>
      <c r="H357" s="30"/>
    </row>
    <row r="358" spans="1:8" ht="15">
      <c r="A358" s="40">
        <v>2286</v>
      </c>
      <c r="B358" s="41" t="s">
        <v>4544</v>
      </c>
      <c r="C358" s="42">
        <v>42543</v>
      </c>
      <c r="D358" s="36">
        <f t="shared" si="5"/>
        <v>2016</v>
      </c>
      <c r="E358" s="45" t="s">
        <v>4545</v>
      </c>
      <c r="F358" s="41" t="s">
        <v>768</v>
      </c>
      <c r="G358" s="27" t="s">
        <v>16</v>
      </c>
      <c r="H358" s="30"/>
    </row>
    <row r="359" spans="1:8" ht="15">
      <c r="A359" s="38">
        <v>255</v>
      </c>
      <c r="B359" s="27" t="s">
        <v>525</v>
      </c>
      <c r="C359" s="28">
        <v>42544</v>
      </c>
      <c r="D359" s="36">
        <f t="shared" si="5"/>
        <v>2016</v>
      </c>
      <c r="E359" s="39" t="s">
        <v>526</v>
      </c>
      <c r="F359" s="27" t="s">
        <v>456</v>
      </c>
      <c r="G359" s="27" t="s">
        <v>16</v>
      </c>
      <c r="H359" s="30"/>
    </row>
    <row r="360" spans="1:8" ht="15">
      <c r="A360" s="40">
        <v>2287</v>
      </c>
      <c r="B360" s="41" t="s">
        <v>4546</v>
      </c>
      <c r="C360" s="42">
        <v>42544</v>
      </c>
      <c r="D360" s="36">
        <f t="shared" si="5"/>
        <v>2016</v>
      </c>
      <c r="E360" s="45" t="s">
        <v>4547</v>
      </c>
      <c r="F360" s="41" t="s">
        <v>894</v>
      </c>
      <c r="G360" s="27" t="s">
        <v>16</v>
      </c>
      <c r="H360" s="30"/>
    </row>
    <row r="361" spans="1:8" ht="15">
      <c r="A361" s="38">
        <v>1380</v>
      </c>
      <c r="B361" s="27" t="s">
        <v>2743</v>
      </c>
      <c r="C361" s="28">
        <v>42545</v>
      </c>
      <c r="D361" s="36">
        <f t="shared" si="5"/>
        <v>2016</v>
      </c>
      <c r="E361" s="39" t="s">
        <v>2744</v>
      </c>
      <c r="F361" s="27" t="s">
        <v>2598</v>
      </c>
      <c r="G361" s="27" t="s">
        <v>8</v>
      </c>
      <c r="H361" s="30"/>
    </row>
    <row r="362" spans="1:8" ht="15">
      <c r="A362" s="38">
        <v>741</v>
      </c>
      <c r="B362" s="27" t="s">
        <v>1480</v>
      </c>
      <c r="C362" s="28">
        <v>42548</v>
      </c>
      <c r="D362" s="36">
        <f t="shared" si="5"/>
        <v>2016</v>
      </c>
      <c r="E362" s="39" t="s">
        <v>1481</v>
      </c>
      <c r="F362" s="27" t="s">
        <v>1308</v>
      </c>
      <c r="G362" s="27" t="s">
        <v>16</v>
      </c>
      <c r="H362" s="30"/>
    </row>
    <row r="363" spans="1:8" ht="15">
      <c r="A363" s="40">
        <v>1744</v>
      </c>
      <c r="B363" s="41" t="s">
        <v>3466</v>
      </c>
      <c r="C363" s="42">
        <v>42548</v>
      </c>
      <c r="D363" s="36">
        <f t="shared" si="5"/>
        <v>2016</v>
      </c>
      <c r="E363" s="43" t="s">
        <v>3467</v>
      </c>
      <c r="F363" s="41" t="s">
        <v>861</v>
      </c>
      <c r="G363" s="27" t="s">
        <v>8</v>
      </c>
      <c r="H363" s="30"/>
    </row>
    <row r="364" spans="1:8" ht="15">
      <c r="A364" s="40">
        <v>2288</v>
      </c>
      <c r="B364" s="41" t="s">
        <v>4548</v>
      </c>
      <c r="C364" s="42">
        <v>42548</v>
      </c>
      <c r="D364" s="36">
        <f t="shared" si="5"/>
        <v>2016</v>
      </c>
      <c r="E364" s="45" t="s">
        <v>4549</v>
      </c>
      <c r="F364" s="41" t="s">
        <v>2598</v>
      </c>
      <c r="G364" s="27" t="s">
        <v>8</v>
      </c>
      <c r="H364" s="30"/>
    </row>
    <row r="365" spans="1:8" ht="15">
      <c r="A365" s="38">
        <v>122</v>
      </c>
      <c r="B365" s="27" t="s">
        <v>257</v>
      </c>
      <c r="C365" s="28">
        <v>42549</v>
      </c>
      <c r="D365" s="36">
        <f t="shared" si="5"/>
        <v>2016</v>
      </c>
      <c r="E365" s="39" t="s">
        <v>258</v>
      </c>
      <c r="F365" s="27" t="s">
        <v>259</v>
      </c>
      <c r="G365" s="27" t="s">
        <v>13</v>
      </c>
      <c r="H365" s="30"/>
    </row>
    <row r="366" spans="1:8" ht="15">
      <c r="A366" s="38">
        <v>208</v>
      </c>
      <c r="B366" s="27" t="s">
        <v>432</v>
      </c>
      <c r="C366" s="28">
        <v>42549</v>
      </c>
      <c r="D366" s="36">
        <f t="shared" si="5"/>
        <v>2016</v>
      </c>
      <c r="E366" s="39" t="s">
        <v>433</v>
      </c>
      <c r="F366" s="27" t="s">
        <v>277</v>
      </c>
      <c r="G366" s="27" t="s">
        <v>16</v>
      </c>
      <c r="H366" s="30"/>
    </row>
    <row r="367" spans="1:8" ht="15">
      <c r="A367" s="38">
        <v>330</v>
      </c>
      <c r="B367" s="27" t="s">
        <v>673</v>
      </c>
      <c r="C367" s="28">
        <v>42549</v>
      </c>
      <c r="D367" s="36">
        <f t="shared" si="5"/>
        <v>2016</v>
      </c>
      <c r="E367" s="39" t="s">
        <v>674</v>
      </c>
      <c r="F367" s="27" t="s">
        <v>456</v>
      </c>
      <c r="G367" s="27" t="s">
        <v>16</v>
      </c>
      <c r="H367" s="30"/>
    </row>
    <row r="368" spans="1:8" ht="15">
      <c r="A368" s="38">
        <v>732</v>
      </c>
      <c r="B368" s="27" t="s">
        <v>1462</v>
      </c>
      <c r="C368" s="28">
        <v>42549</v>
      </c>
      <c r="D368" s="36">
        <f t="shared" si="5"/>
        <v>2016</v>
      </c>
      <c r="E368" s="55" t="s">
        <v>1463</v>
      </c>
      <c r="F368" s="27" t="s">
        <v>1308</v>
      </c>
      <c r="G368" s="27" t="s">
        <v>147</v>
      </c>
      <c r="H368" s="30"/>
    </row>
    <row r="369" spans="1:8" ht="15">
      <c r="A369" s="38">
        <v>934</v>
      </c>
      <c r="B369" s="27" t="s">
        <v>1867</v>
      </c>
      <c r="C369" s="28">
        <v>42549</v>
      </c>
      <c r="D369" s="36">
        <f t="shared" si="5"/>
        <v>2016</v>
      </c>
      <c r="E369" s="39" t="s">
        <v>1868</v>
      </c>
      <c r="F369" s="27" t="s">
        <v>1201</v>
      </c>
      <c r="G369" s="27" t="s">
        <v>16</v>
      </c>
      <c r="H369" s="30"/>
    </row>
    <row r="370" spans="1:8" ht="15">
      <c r="A370" s="38">
        <v>979</v>
      </c>
      <c r="B370" s="27" t="s">
        <v>1958</v>
      </c>
      <c r="C370" s="28">
        <v>42549</v>
      </c>
      <c r="D370" s="36">
        <f t="shared" si="5"/>
        <v>2016</v>
      </c>
      <c r="E370" s="39" t="s">
        <v>1959</v>
      </c>
      <c r="F370" s="27" t="s">
        <v>1308</v>
      </c>
      <c r="G370" s="27" t="s">
        <v>16</v>
      </c>
      <c r="H370" s="30"/>
    </row>
    <row r="371" spans="1:8" ht="15">
      <c r="A371" s="40">
        <v>1884</v>
      </c>
      <c r="B371" s="41" t="s">
        <v>3745</v>
      </c>
      <c r="C371" s="42">
        <v>42549</v>
      </c>
      <c r="D371" s="36">
        <f t="shared" si="5"/>
        <v>2016</v>
      </c>
      <c r="E371" s="43" t="s">
        <v>3746</v>
      </c>
      <c r="F371" s="41" t="s">
        <v>894</v>
      </c>
      <c r="G371" s="27" t="s">
        <v>16</v>
      </c>
      <c r="H371" s="30"/>
    </row>
    <row r="372" spans="1:8" ht="15">
      <c r="A372" s="40">
        <v>2289</v>
      </c>
      <c r="B372" s="41" t="s">
        <v>4550</v>
      </c>
      <c r="C372" s="42">
        <v>42549</v>
      </c>
      <c r="D372" s="36">
        <f t="shared" si="5"/>
        <v>2016</v>
      </c>
      <c r="E372" s="45" t="s">
        <v>4551</v>
      </c>
      <c r="F372" s="41" t="s">
        <v>2800</v>
      </c>
      <c r="G372" s="27" t="s">
        <v>8</v>
      </c>
      <c r="H372" s="30"/>
    </row>
    <row r="373" spans="1:8" ht="15">
      <c r="A373" s="40">
        <v>2945</v>
      </c>
      <c r="B373" s="41" t="s">
        <v>5854</v>
      </c>
      <c r="C373" s="42">
        <v>42549</v>
      </c>
      <c r="D373" s="36">
        <f t="shared" si="5"/>
        <v>2016</v>
      </c>
      <c r="E373" s="45" t="s">
        <v>5855</v>
      </c>
      <c r="F373" s="41" t="s">
        <v>2916</v>
      </c>
      <c r="G373" s="27" t="s">
        <v>16</v>
      </c>
      <c r="H373" s="30"/>
    </row>
    <row r="374" spans="1:8" ht="15">
      <c r="A374" s="38">
        <v>143</v>
      </c>
      <c r="B374" s="27" t="s">
        <v>302</v>
      </c>
      <c r="C374" s="28">
        <v>42550</v>
      </c>
      <c r="D374" s="36">
        <f t="shared" si="5"/>
        <v>2016</v>
      </c>
      <c r="E374" s="39" t="s">
        <v>303</v>
      </c>
      <c r="F374" s="27" t="s">
        <v>277</v>
      </c>
      <c r="G374" s="27" t="s">
        <v>13</v>
      </c>
      <c r="H374" s="30"/>
    </row>
    <row r="375" spans="1:8" ht="15">
      <c r="A375" s="40">
        <v>1855</v>
      </c>
      <c r="B375" s="41" t="s">
        <v>3688</v>
      </c>
      <c r="C375" s="42">
        <v>42550</v>
      </c>
      <c r="D375" s="36">
        <f t="shared" si="5"/>
        <v>2016</v>
      </c>
      <c r="E375" s="43" t="s">
        <v>3689</v>
      </c>
      <c r="F375" s="41" t="s">
        <v>1201</v>
      </c>
      <c r="G375" s="27" t="s">
        <v>16</v>
      </c>
      <c r="H375" s="30"/>
    </row>
    <row r="376" spans="1:8" ht="15">
      <c r="A376" s="40">
        <v>2290</v>
      </c>
      <c r="B376" s="41" t="s">
        <v>4552</v>
      </c>
      <c r="C376" s="42">
        <v>42550</v>
      </c>
      <c r="D376" s="36">
        <f t="shared" si="5"/>
        <v>2016</v>
      </c>
      <c r="E376" s="45" t="s">
        <v>4553</v>
      </c>
      <c r="F376" s="41" t="s">
        <v>2800</v>
      </c>
      <c r="G376" s="27" t="s">
        <v>8</v>
      </c>
      <c r="H376" s="30"/>
    </row>
    <row r="377" spans="1:8" ht="15">
      <c r="A377" s="40">
        <v>2846</v>
      </c>
      <c r="B377" s="41" t="s">
        <v>5656</v>
      </c>
      <c r="C377" s="42">
        <v>42550</v>
      </c>
      <c r="D377" s="36">
        <f t="shared" si="5"/>
        <v>2016</v>
      </c>
      <c r="E377" s="45" t="s">
        <v>5657</v>
      </c>
      <c r="F377" s="41" t="s">
        <v>2916</v>
      </c>
      <c r="G377" s="27" t="s">
        <v>16</v>
      </c>
      <c r="H377" s="30"/>
    </row>
    <row r="378" spans="1:8" ht="15">
      <c r="A378" s="38">
        <v>511</v>
      </c>
      <c r="B378" s="27" t="s">
        <v>1032</v>
      </c>
      <c r="C378" s="28">
        <v>42551</v>
      </c>
      <c r="D378" s="36">
        <f t="shared" si="5"/>
        <v>2016</v>
      </c>
      <c r="E378" s="50" t="s">
        <v>1033</v>
      </c>
      <c r="F378" s="27" t="s">
        <v>894</v>
      </c>
      <c r="G378" s="27" t="s">
        <v>23</v>
      </c>
      <c r="H378" s="30"/>
    </row>
    <row r="379" spans="1:8" ht="15">
      <c r="A379" s="40">
        <v>2979</v>
      </c>
      <c r="B379" s="41" t="s">
        <v>5921</v>
      </c>
      <c r="C379" s="42">
        <v>42551</v>
      </c>
      <c r="D379" s="36">
        <f t="shared" si="5"/>
        <v>2016</v>
      </c>
      <c r="E379" s="45" t="s">
        <v>5922</v>
      </c>
      <c r="F379" s="41" t="s">
        <v>2916</v>
      </c>
      <c r="G379" s="27" t="s">
        <v>8</v>
      </c>
      <c r="H379" s="30"/>
    </row>
    <row r="380" spans="1:8" ht="15">
      <c r="A380" s="44">
        <v>3055</v>
      </c>
      <c r="B380" s="41" t="s">
        <v>6073</v>
      </c>
      <c r="C380" s="42">
        <v>42551</v>
      </c>
      <c r="D380" s="36">
        <f t="shared" si="5"/>
        <v>2016</v>
      </c>
      <c r="E380" s="45" t="s">
        <v>6074</v>
      </c>
      <c r="F380" s="41" t="s">
        <v>2598</v>
      </c>
      <c r="G380" s="27" t="s">
        <v>16</v>
      </c>
      <c r="H380" s="30"/>
    </row>
    <row r="381" spans="1:8" ht="15">
      <c r="A381" s="38">
        <v>876</v>
      </c>
      <c r="B381" s="27" t="s">
        <v>1751</v>
      </c>
      <c r="C381" s="28">
        <v>42551.5625</v>
      </c>
      <c r="D381" s="36">
        <f t="shared" si="5"/>
        <v>2016</v>
      </c>
      <c r="E381" s="39" t="s">
        <v>1752</v>
      </c>
      <c r="F381" s="27" t="s">
        <v>66</v>
      </c>
      <c r="G381" s="27" t="s">
        <v>16</v>
      </c>
      <c r="H381" s="30"/>
    </row>
    <row r="382" spans="1:8" ht="15">
      <c r="A382" s="38">
        <v>686</v>
      </c>
      <c r="B382" s="27" t="s">
        <v>1371</v>
      </c>
      <c r="C382" s="28">
        <v>42555</v>
      </c>
      <c r="D382" s="36">
        <f t="shared" si="5"/>
        <v>2016</v>
      </c>
      <c r="E382" s="39" t="s">
        <v>1372</v>
      </c>
      <c r="F382" s="27" t="s">
        <v>1308</v>
      </c>
      <c r="G382" s="27" t="s">
        <v>13</v>
      </c>
      <c r="H382" s="30"/>
    </row>
    <row r="383" spans="1:8" ht="15">
      <c r="A383" s="38">
        <v>1292</v>
      </c>
      <c r="B383" s="27" t="s">
        <v>1060</v>
      </c>
      <c r="C383" s="28">
        <v>42555</v>
      </c>
      <c r="D383" s="36">
        <f t="shared" si="5"/>
        <v>2016</v>
      </c>
      <c r="E383" s="39" t="s">
        <v>2568</v>
      </c>
      <c r="F383" s="27" t="s">
        <v>894</v>
      </c>
      <c r="G383" s="27" t="s">
        <v>16</v>
      </c>
      <c r="H383" s="30"/>
    </row>
    <row r="384" spans="1:8" ht="15">
      <c r="A384" s="38">
        <v>1295</v>
      </c>
      <c r="B384" s="27" t="s">
        <v>2573</v>
      </c>
      <c r="C384" s="28">
        <v>42555</v>
      </c>
      <c r="D384" s="36">
        <f t="shared" si="5"/>
        <v>2016</v>
      </c>
      <c r="E384" s="39" t="s">
        <v>2574</v>
      </c>
      <c r="F384" s="27" t="s">
        <v>894</v>
      </c>
      <c r="G384" s="27" t="s">
        <v>147</v>
      </c>
      <c r="H384" s="30"/>
    </row>
    <row r="385" spans="1:8" ht="15">
      <c r="A385" s="40">
        <v>1731</v>
      </c>
      <c r="B385" s="41" t="s">
        <v>3439</v>
      </c>
      <c r="C385" s="42">
        <v>42555</v>
      </c>
      <c r="D385" s="36">
        <f t="shared" si="5"/>
        <v>2016</v>
      </c>
      <c r="E385" s="43" t="s">
        <v>3441</v>
      </c>
      <c r="F385" s="41" t="s">
        <v>861</v>
      </c>
      <c r="G385" s="27" t="s">
        <v>16</v>
      </c>
      <c r="H385" s="30"/>
    </row>
    <row r="386" spans="1:8" ht="15">
      <c r="A386" s="38">
        <v>958</v>
      </c>
      <c r="B386" s="27" t="s">
        <v>1916</v>
      </c>
      <c r="C386" s="28">
        <v>42556</v>
      </c>
      <c r="D386" s="36">
        <f t="shared" si="5"/>
        <v>2016</v>
      </c>
      <c r="E386" s="39" t="s">
        <v>1917</v>
      </c>
      <c r="F386" s="27" t="s">
        <v>277</v>
      </c>
      <c r="G386" s="27" t="s">
        <v>16</v>
      </c>
      <c r="H386" s="30"/>
    </row>
    <row r="387" spans="1:8" ht="15">
      <c r="A387" s="38">
        <v>153</v>
      </c>
      <c r="B387" s="27" t="s">
        <v>322</v>
      </c>
      <c r="C387" s="28">
        <v>42557</v>
      </c>
      <c r="D387" s="36">
        <f t="shared" ref="D387:D450" si="6">YEAR(C387)</f>
        <v>2016</v>
      </c>
      <c r="E387" s="39" t="s">
        <v>323</v>
      </c>
      <c r="F387" s="27" t="s">
        <v>277</v>
      </c>
      <c r="G387" s="27" t="s">
        <v>13</v>
      </c>
      <c r="H387" s="30"/>
    </row>
    <row r="388" spans="1:8" ht="15">
      <c r="A388" s="40">
        <v>1750</v>
      </c>
      <c r="B388" s="41" t="s">
        <v>3478</v>
      </c>
      <c r="C388" s="42">
        <v>42557.604166666664</v>
      </c>
      <c r="D388" s="36">
        <f t="shared" si="6"/>
        <v>2016</v>
      </c>
      <c r="E388" s="43" t="s">
        <v>3479</v>
      </c>
      <c r="F388" s="41" t="s">
        <v>66</v>
      </c>
      <c r="G388" s="27" t="s">
        <v>8</v>
      </c>
      <c r="H388" s="30"/>
    </row>
    <row r="389" spans="1:8" ht="15">
      <c r="A389" s="38">
        <v>914</v>
      </c>
      <c r="B389" s="27" t="s">
        <v>1827</v>
      </c>
      <c r="C389" s="28">
        <v>42558</v>
      </c>
      <c r="D389" s="36">
        <f t="shared" si="6"/>
        <v>2016</v>
      </c>
      <c r="E389" s="39" t="s">
        <v>1828</v>
      </c>
      <c r="F389" s="27" t="s">
        <v>1201</v>
      </c>
      <c r="G389" s="27" t="s">
        <v>8</v>
      </c>
      <c r="H389" s="30"/>
    </row>
    <row r="390" spans="1:8" ht="15">
      <c r="A390" s="40">
        <v>1919</v>
      </c>
      <c r="B390" s="41" t="s">
        <v>3815</v>
      </c>
      <c r="C390" s="42">
        <v>42558</v>
      </c>
      <c r="D390" s="36">
        <f t="shared" si="6"/>
        <v>2016</v>
      </c>
      <c r="E390" s="43" t="s">
        <v>3816</v>
      </c>
      <c r="F390" s="41" t="s">
        <v>2916</v>
      </c>
      <c r="G390" s="27" t="s">
        <v>8</v>
      </c>
      <c r="H390" s="30"/>
    </row>
    <row r="391" spans="1:8" ht="15">
      <c r="A391" s="38">
        <v>111</v>
      </c>
      <c r="B391" s="27" t="s">
        <v>235</v>
      </c>
      <c r="C391" s="28">
        <v>42558.5625</v>
      </c>
      <c r="D391" s="36">
        <f t="shared" si="6"/>
        <v>2016</v>
      </c>
      <c r="E391" s="39" t="s">
        <v>236</v>
      </c>
      <c r="F391" s="27" t="s">
        <v>66</v>
      </c>
      <c r="G391" s="27" t="s">
        <v>16</v>
      </c>
      <c r="H391" s="30"/>
    </row>
    <row r="392" spans="1:8" ht="15">
      <c r="A392" s="38">
        <v>110</v>
      </c>
      <c r="B392" s="27" t="s">
        <v>233</v>
      </c>
      <c r="C392" s="28">
        <v>42558.604166666657</v>
      </c>
      <c r="D392" s="36">
        <f t="shared" si="6"/>
        <v>2016</v>
      </c>
      <c r="E392" s="39" t="s">
        <v>234</v>
      </c>
      <c r="F392" s="27" t="s">
        <v>66</v>
      </c>
      <c r="G392" s="27" t="s">
        <v>16</v>
      </c>
      <c r="H392" s="30"/>
    </row>
    <row r="393" spans="1:8" ht="15">
      <c r="A393" s="38">
        <v>129</v>
      </c>
      <c r="B393" s="27" t="s">
        <v>273</v>
      </c>
      <c r="C393" s="28">
        <v>42559</v>
      </c>
      <c r="D393" s="36">
        <f t="shared" si="6"/>
        <v>2016</v>
      </c>
      <c r="E393" s="39" t="s">
        <v>274</v>
      </c>
      <c r="F393" s="27" t="s">
        <v>266</v>
      </c>
      <c r="G393" s="27" t="s">
        <v>16</v>
      </c>
      <c r="H393" s="30"/>
    </row>
    <row r="394" spans="1:8" ht="15">
      <c r="A394" s="38">
        <v>254</v>
      </c>
      <c r="B394" s="27" t="s">
        <v>523</v>
      </c>
      <c r="C394" s="28">
        <v>42559</v>
      </c>
      <c r="D394" s="36">
        <f t="shared" si="6"/>
        <v>2016</v>
      </c>
      <c r="E394" s="39" t="s">
        <v>524</v>
      </c>
      <c r="F394" s="27" t="s">
        <v>456</v>
      </c>
      <c r="G394" s="27" t="s">
        <v>13</v>
      </c>
      <c r="H394" s="30"/>
    </row>
    <row r="395" spans="1:8" ht="15">
      <c r="A395" s="38">
        <v>329</v>
      </c>
      <c r="B395" s="27" t="s">
        <v>671</v>
      </c>
      <c r="C395" s="28">
        <v>42559</v>
      </c>
      <c r="D395" s="36">
        <f t="shared" si="6"/>
        <v>2016</v>
      </c>
      <c r="E395" s="55" t="s">
        <v>672</v>
      </c>
      <c r="F395" s="27" t="s">
        <v>456</v>
      </c>
      <c r="G395" s="27" t="s">
        <v>147</v>
      </c>
      <c r="H395" s="30"/>
    </row>
    <row r="396" spans="1:8" ht="15">
      <c r="A396" s="38">
        <v>576</v>
      </c>
      <c r="B396" s="27" t="s">
        <v>1149</v>
      </c>
      <c r="C396" s="28">
        <v>42559</v>
      </c>
      <c r="D396" s="36">
        <f t="shared" si="6"/>
        <v>2016</v>
      </c>
      <c r="E396" s="39" t="s">
        <v>1150</v>
      </c>
      <c r="F396" s="27" t="s">
        <v>894</v>
      </c>
      <c r="G396" s="27" t="s">
        <v>8</v>
      </c>
      <c r="H396" s="30"/>
    </row>
    <row r="397" spans="1:8" ht="15">
      <c r="A397" s="38">
        <v>724</v>
      </c>
      <c r="B397" s="27" t="s">
        <v>1447</v>
      </c>
      <c r="C397" s="28">
        <v>42559</v>
      </c>
      <c r="D397" s="36">
        <f t="shared" si="6"/>
        <v>2016</v>
      </c>
      <c r="E397" s="39" t="s">
        <v>1448</v>
      </c>
      <c r="F397" s="27" t="s">
        <v>1308</v>
      </c>
      <c r="G397" s="27" t="s">
        <v>16</v>
      </c>
      <c r="H397" s="30"/>
    </row>
    <row r="398" spans="1:8" ht="15">
      <c r="A398" s="40">
        <v>2988</v>
      </c>
      <c r="B398" s="41" t="s">
        <v>5939</v>
      </c>
      <c r="C398" s="42">
        <v>42559</v>
      </c>
      <c r="D398" s="36">
        <f t="shared" si="6"/>
        <v>2016</v>
      </c>
      <c r="E398" s="45" t="s">
        <v>5940</v>
      </c>
      <c r="F398" s="41" t="s">
        <v>2916</v>
      </c>
      <c r="G398" s="27" t="s">
        <v>8</v>
      </c>
      <c r="H398" s="30"/>
    </row>
    <row r="399" spans="1:8" ht="15">
      <c r="A399" s="38">
        <v>328</v>
      </c>
      <c r="B399" s="27" t="s">
        <v>669</v>
      </c>
      <c r="C399" s="28">
        <v>42561</v>
      </c>
      <c r="D399" s="36">
        <f t="shared" si="6"/>
        <v>2016</v>
      </c>
      <c r="E399" s="39" t="s">
        <v>670</v>
      </c>
      <c r="F399" s="27" t="s">
        <v>456</v>
      </c>
      <c r="G399" s="27" t="s">
        <v>16</v>
      </c>
      <c r="H399" s="30"/>
    </row>
    <row r="400" spans="1:8" ht="15">
      <c r="A400" s="38">
        <v>128</v>
      </c>
      <c r="B400" s="27" t="s">
        <v>271</v>
      </c>
      <c r="C400" s="28">
        <v>42562</v>
      </c>
      <c r="D400" s="36">
        <f t="shared" si="6"/>
        <v>2016</v>
      </c>
      <c r="E400" s="39" t="s">
        <v>272</v>
      </c>
      <c r="F400" s="27" t="s">
        <v>266</v>
      </c>
      <c r="G400" s="27" t="s">
        <v>16</v>
      </c>
      <c r="H400" s="30"/>
    </row>
    <row r="401" spans="1:8" ht="15">
      <c r="A401" s="38">
        <v>416</v>
      </c>
      <c r="B401" s="27" t="s">
        <v>847</v>
      </c>
      <c r="C401" s="28">
        <v>42562</v>
      </c>
      <c r="D401" s="36">
        <f t="shared" si="6"/>
        <v>2016</v>
      </c>
      <c r="E401" s="39" t="s">
        <v>848</v>
      </c>
      <c r="F401" s="27" t="s">
        <v>768</v>
      </c>
      <c r="G401" s="27" t="s">
        <v>16</v>
      </c>
      <c r="H401" s="30"/>
    </row>
    <row r="402" spans="1:8" ht="15">
      <c r="A402" s="38">
        <v>417</v>
      </c>
      <c r="B402" s="27" t="s">
        <v>849</v>
      </c>
      <c r="C402" s="28">
        <v>42562</v>
      </c>
      <c r="D402" s="36">
        <f t="shared" si="6"/>
        <v>2016</v>
      </c>
      <c r="E402" s="39" t="s">
        <v>850</v>
      </c>
      <c r="F402" s="27" t="s">
        <v>768</v>
      </c>
      <c r="G402" s="27" t="s">
        <v>16</v>
      </c>
      <c r="H402" s="30"/>
    </row>
    <row r="403" spans="1:8" ht="15">
      <c r="A403" s="38">
        <v>676</v>
      </c>
      <c r="B403" s="27" t="s">
        <v>1351</v>
      </c>
      <c r="C403" s="28">
        <v>42562</v>
      </c>
      <c r="D403" s="36">
        <f t="shared" si="6"/>
        <v>2016</v>
      </c>
      <c r="E403" s="39" t="s">
        <v>1352</v>
      </c>
      <c r="F403" s="27" t="s">
        <v>1308</v>
      </c>
      <c r="G403" s="27" t="s">
        <v>16</v>
      </c>
      <c r="H403" s="30"/>
    </row>
    <row r="404" spans="1:8" ht="15">
      <c r="A404" s="38">
        <v>1238</v>
      </c>
      <c r="B404" s="27" t="s">
        <v>2414</v>
      </c>
      <c r="C404" s="28">
        <v>42562</v>
      </c>
      <c r="D404" s="36">
        <f t="shared" si="6"/>
        <v>2016</v>
      </c>
      <c r="E404" s="39" t="s">
        <v>2469</v>
      </c>
      <c r="F404" s="27" t="s">
        <v>894</v>
      </c>
      <c r="G404" s="27" t="s">
        <v>16</v>
      </c>
      <c r="H404" s="30"/>
    </row>
    <row r="405" spans="1:8" ht="15">
      <c r="A405" s="40">
        <v>1437</v>
      </c>
      <c r="B405" s="41" t="s">
        <v>2857</v>
      </c>
      <c r="C405" s="42">
        <v>42562</v>
      </c>
      <c r="D405" s="36">
        <f t="shared" si="6"/>
        <v>2016</v>
      </c>
      <c r="E405" s="43" t="s">
        <v>2858</v>
      </c>
      <c r="F405" s="41" t="s">
        <v>2800</v>
      </c>
      <c r="G405" s="27" t="s">
        <v>16</v>
      </c>
      <c r="H405" s="30"/>
    </row>
    <row r="406" spans="1:8" ht="15">
      <c r="A406" s="38">
        <v>140</v>
      </c>
      <c r="B406" s="27" t="s">
        <v>296</v>
      </c>
      <c r="C406" s="28">
        <v>42563</v>
      </c>
      <c r="D406" s="36">
        <f t="shared" si="6"/>
        <v>2016</v>
      </c>
      <c r="E406" s="39" t="s">
        <v>297</v>
      </c>
      <c r="F406" s="27" t="s">
        <v>277</v>
      </c>
      <c r="G406" s="27" t="s">
        <v>16</v>
      </c>
      <c r="H406" s="30"/>
    </row>
    <row r="407" spans="1:8" ht="15">
      <c r="A407" s="38">
        <v>520</v>
      </c>
      <c r="B407" s="27" t="s">
        <v>1049</v>
      </c>
      <c r="C407" s="28">
        <v>42563</v>
      </c>
      <c r="D407" s="36">
        <f t="shared" si="6"/>
        <v>2016</v>
      </c>
      <c r="E407" s="39" t="s">
        <v>1050</v>
      </c>
      <c r="F407" s="27" t="s">
        <v>894</v>
      </c>
      <c r="G407" s="27" t="s">
        <v>8</v>
      </c>
      <c r="H407" s="30"/>
    </row>
    <row r="408" spans="1:8" ht="15">
      <c r="A408" s="38">
        <v>580</v>
      </c>
      <c r="B408" s="27" t="s">
        <v>1156</v>
      </c>
      <c r="C408" s="28">
        <v>42563</v>
      </c>
      <c r="D408" s="36">
        <f t="shared" si="6"/>
        <v>2016</v>
      </c>
      <c r="E408" s="39" t="s">
        <v>1157</v>
      </c>
      <c r="F408" s="27" t="s">
        <v>894</v>
      </c>
      <c r="G408" s="27" t="s">
        <v>13</v>
      </c>
      <c r="H408" s="30"/>
    </row>
    <row r="409" spans="1:8" ht="15">
      <c r="A409" s="38">
        <v>1174</v>
      </c>
      <c r="B409" s="27" t="s">
        <v>2345</v>
      </c>
      <c r="C409" s="28">
        <v>42563</v>
      </c>
      <c r="D409" s="36">
        <f t="shared" si="6"/>
        <v>2016</v>
      </c>
      <c r="E409" s="39" t="s">
        <v>2346</v>
      </c>
      <c r="F409" s="27" t="s">
        <v>861</v>
      </c>
      <c r="G409" s="27" t="s">
        <v>8</v>
      </c>
      <c r="H409" s="30"/>
    </row>
    <row r="410" spans="1:8" ht="15">
      <c r="A410" s="38">
        <v>382</v>
      </c>
      <c r="B410" s="27" t="s">
        <v>779</v>
      </c>
      <c r="C410" s="28">
        <v>42564</v>
      </c>
      <c r="D410" s="36">
        <f t="shared" si="6"/>
        <v>2016</v>
      </c>
      <c r="E410" s="39" t="s">
        <v>780</v>
      </c>
      <c r="F410" s="27" t="s">
        <v>768</v>
      </c>
      <c r="G410" s="27" t="s">
        <v>16</v>
      </c>
      <c r="H410" s="30"/>
    </row>
    <row r="411" spans="1:8" ht="15">
      <c r="A411" s="38">
        <v>109</v>
      </c>
      <c r="B411" s="27" t="s">
        <v>231</v>
      </c>
      <c r="C411" s="28">
        <v>42564.5</v>
      </c>
      <c r="D411" s="36">
        <f t="shared" si="6"/>
        <v>2016</v>
      </c>
      <c r="E411" s="39" t="s">
        <v>232</v>
      </c>
      <c r="F411" s="27" t="s">
        <v>66</v>
      </c>
      <c r="G411" s="27" t="s">
        <v>13</v>
      </c>
      <c r="H411" s="30"/>
    </row>
    <row r="412" spans="1:8" ht="15">
      <c r="A412" s="38">
        <v>192</v>
      </c>
      <c r="B412" s="27" t="s">
        <v>400</v>
      </c>
      <c r="C412" s="28">
        <v>42565</v>
      </c>
      <c r="D412" s="36">
        <f t="shared" si="6"/>
        <v>2016</v>
      </c>
      <c r="E412" s="39" t="s">
        <v>401</v>
      </c>
      <c r="F412" s="27" t="s">
        <v>277</v>
      </c>
      <c r="G412" s="27" t="s">
        <v>16</v>
      </c>
      <c r="H412" s="30"/>
    </row>
    <row r="413" spans="1:8" ht="15">
      <c r="A413" s="38">
        <v>1165</v>
      </c>
      <c r="B413" s="27" t="s">
        <v>2327</v>
      </c>
      <c r="C413" s="28">
        <v>42565</v>
      </c>
      <c r="D413" s="36">
        <f t="shared" si="6"/>
        <v>2016</v>
      </c>
      <c r="E413" s="39" t="s">
        <v>2328</v>
      </c>
      <c r="F413" s="27" t="s">
        <v>768</v>
      </c>
      <c r="G413" s="27" t="s">
        <v>16</v>
      </c>
      <c r="H413" s="30"/>
    </row>
    <row r="414" spans="1:8" ht="15">
      <c r="A414" s="38">
        <v>1249</v>
      </c>
      <c r="B414" s="27" t="s">
        <v>2489</v>
      </c>
      <c r="C414" s="28">
        <v>42565</v>
      </c>
      <c r="D414" s="36">
        <f t="shared" si="6"/>
        <v>2016</v>
      </c>
      <c r="E414" s="39" t="s">
        <v>2490</v>
      </c>
      <c r="F414" s="27" t="s">
        <v>894</v>
      </c>
      <c r="G414" s="27" t="s">
        <v>16</v>
      </c>
      <c r="H414" s="30"/>
    </row>
    <row r="415" spans="1:8" ht="15">
      <c r="A415" s="40">
        <v>1500</v>
      </c>
      <c r="B415" s="41" t="s">
        <v>2982</v>
      </c>
      <c r="C415" s="42">
        <v>42565</v>
      </c>
      <c r="D415" s="36">
        <f t="shared" si="6"/>
        <v>2016</v>
      </c>
      <c r="E415" s="43" t="s">
        <v>2983</v>
      </c>
      <c r="F415" s="41" t="s">
        <v>861</v>
      </c>
      <c r="G415" s="47" t="s">
        <v>16</v>
      </c>
      <c r="H415" s="30"/>
    </row>
    <row r="416" spans="1:8" ht="15">
      <c r="A416" s="40">
        <v>1902</v>
      </c>
      <c r="B416" s="41" t="s">
        <v>3781</v>
      </c>
      <c r="C416" s="42">
        <v>42565</v>
      </c>
      <c r="D416" s="36">
        <f t="shared" si="6"/>
        <v>2016</v>
      </c>
      <c r="E416" s="43" t="s">
        <v>3782</v>
      </c>
      <c r="F416" s="41" t="s">
        <v>894</v>
      </c>
      <c r="G416" s="27" t="s">
        <v>16</v>
      </c>
      <c r="H416" s="30"/>
    </row>
    <row r="417" spans="1:8" ht="15">
      <c r="A417" s="40">
        <v>2291</v>
      </c>
      <c r="B417" s="41" t="s">
        <v>4554</v>
      </c>
      <c r="C417" s="42">
        <v>42565</v>
      </c>
      <c r="D417" s="36">
        <f t="shared" si="6"/>
        <v>2016</v>
      </c>
      <c r="E417" s="45" t="s">
        <v>4555</v>
      </c>
      <c r="F417" s="41" t="s">
        <v>2800</v>
      </c>
      <c r="G417" s="27" t="s">
        <v>8</v>
      </c>
      <c r="H417" s="30"/>
    </row>
    <row r="418" spans="1:8" ht="15">
      <c r="A418" s="38">
        <v>108</v>
      </c>
      <c r="B418" s="27" t="s">
        <v>229</v>
      </c>
      <c r="C418" s="28">
        <v>42565.5625</v>
      </c>
      <c r="D418" s="36">
        <f t="shared" si="6"/>
        <v>2016</v>
      </c>
      <c r="E418" s="39" t="s">
        <v>230</v>
      </c>
      <c r="F418" s="27" t="s">
        <v>66</v>
      </c>
      <c r="G418" s="27" t="s">
        <v>16</v>
      </c>
      <c r="H418" s="30"/>
    </row>
    <row r="419" spans="1:8" ht="15">
      <c r="A419" s="40">
        <v>2292</v>
      </c>
      <c r="B419" s="41" t="s">
        <v>4556</v>
      </c>
      <c r="C419" s="42">
        <v>42565.604166666664</v>
      </c>
      <c r="D419" s="36">
        <f t="shared" si="6"/>
        <v>2016</v>
      </c>
      <c r="E419" s="45" t="s">
        <v>4557</v>
      </c>
      <c r="F419" s="41" t="s">
        <v>66</v>
      </c>
      <c r="G419" s="27" t="s">
        <v>23</v>
      </c>
      <c r="H419" s="30"/>
    </row>
    <row r="420" spans="1:8" ht="15">
      <c r="A420" s="38">
        <v>748</v>
      </c>
      <c r="B420" s="27" t="s">
        <v>1494</v>
      </c>
      <c r="C420" s="28">
        <v>42566</v>
      </c>
      <c r="D420" s="36">
        <f t="shared" si="6"/>
        <v>2016</v>
      </c>
      <c r="E420" s="39" t="s">
        <v>1495</v>
      </c>
      <c r="F420" s="27" t="s">
        <v>1308</v>
      </c>
      <c r="G420" s="27" t="s">
        <v>16</v>
      </c>
      <c r="H420" s="30"/>
    </row>
    <row r="421" spans="1:8" ht="15">
      <c r="A421" s="40">
        <v>1492</v>
      </c>
      <c r="B421" s="41" t="s">
        <v>2966</v>
      </c>
      <c r="C421" s="42">
        <v>42566</v>
      </c>
      <c r="D421" s="36">
        <f t="shared" si="6"/>
        <v>2016</v>
      </c>
      <c r="E421" s="43" t="s">
        <v>2967</v>
      </c>
      <c r="F421" s="41" t="s">
        <v>861</v>
      </c>
      <c r="G421" s="27" t="s">
        <v>8</v>
      </c>
      <c r="H421" s="30"/>
    </row>
    <row r="422" spans="1:8" ht="15">
      <c r="A422" s="40">
        <v>1576</v>
      </c>
      <c r="B422" s="41" t="s">
        <v>3133</v>
      </c>
      <c r="C422" s="42">
        <v>42566</v>
      </c>
      <c r="D422" s="36">
        <f t="shared" si="6"/>
        <v>2016</v>
      </c>
      <c r="E422" s="43" t="s">
        <v>3134</v>
      </c>
      <c r="F422" s="41" t="s">
        <v>2800</v>
      </c>
      <c r="G422" s="27" t="s">
        <v>16</v>
      </c>
      <c r="H422" s="30"/>
    </row>
    <row r="423" spans="1:8" ht="15">
      <c r="A423" s="40">
        <v>2293</v>
      </c>
      <c r="B423" s="41" t="s">
        <v>4558</v>
      </c>
      <c r="C423" s="42">
        <v>42566.4375</v>
      </c>
      <c r="D423" s="36">
        <f t="shared" si="6"/>
        <v>2016</v>
      </c>
      <c r="E423" s="45" t="s">
        <v>4559</v>
      </c>
      <c r="F423" s="41" t="s">
        <v>66</v>
      </c>
      <c r="G423" s="27" t="s">
        <v>23</v>
      </c>
      <c r="H423" s="30"/>
    </row>
    <row r="424" spans="1:8" ht="15">
      <c r="A424" s="38">
        <v>436</v>
      </c>
      <c r="B424" s="27" t="s">
        <v>888</v>
      </c>
      <c r="C424" s="28">
        <v>42569</v>
      </c>
      <c r="D424" s="36">
        <f t="shared" si="6"/>
        <v>2016</v>
      </c>
      <c r="E424" s="39" t="s">
        <v>889</v>
      </c>
      <c r="F424" s="27" t="s">
        <v>861</v>
      </c>
      <c r="G424" s="27" t="s">
        <v>16</v>
      </c>
      <c r="H424" s="30"/>
    </row>
    <row r="425" spans="1:8" ht="15">
      <c r="A425" s="38">
        <v>699</v>
      </c>
      <c r="B425" s="27" t="s">
        <v>1397</v>
      </c>
      <c r="C425" s="28">
        <v>42569</v>
      </c>
      <c r="D425" s="36">
        <f t="shared" si="6"/>
        <v>2016</v>
      </c>
      <c r="E425" s="39" t="s">
        <v>1398</v>
      </c>
      <c r="F425" s="27" t="s">
        <v>1308</v>
      </c>
      <c r="G425" s="27" t="s">
        <v>16</v>
      </c>
      <c r="H425" s="30"/>
    </row>
    <row r="426" spans="1:8" ht="15">
      <c r="A426" s="40">
        <v>1710</v>
      </c>
      <c r="B426" s="41" t="s">
        <v>1038</v>
      </c>
      <c r="C426" s="42">
        <v>42569</v>
      </c>
      <c r="D426" s="36">
        <f t="shared" si="6"/>
        <v>2016</v>
      </c>
      <c r="E426" s="53" t="s">
        <v>3400</v>
      </c>
      <c r="F426" s="41" t="s">
        <v>894</v>
      </c>
      <c r="G426" s="47" t="s">
        <v>16</v>
      </c>
      <c r="H426" s="30"/>
    </row>
    <row r="427" spans="1:8" ht="15">
      <c r="A427" s="38">
        <v>107</v>
      </c>
      <c r="B427" s="27" t="s">
        <v>227</v>
      </c>
      <c r="C427" s="28">
        <v>42569.4375</v>
      </c>
      <c r="D427" s="36">
        <f t="shared" si="6"/>
        <v>2016</v>
      </c>
      <c r="E427" s="39" t="s">
        <v>228</v>
      </c>
      <c r="F427" s="27" t="s">
        <v>66</v>
      </c>
      <c r="G427" s="27" t="s">
        <v>16</v>
      </c>
      <c r="H427" s="30"/>
    </row>
    <row r="428" spans="1:8" ht="15">
      <c r="A428" s="38">
        <v>106</v>
      </c>
      <c r="B428" s="27" t="s">
        <v>225</v>
      </c>
      <c r="C428" s="28">
        <v>42569.71597222222</v>
      </c>
      <c r="D428" s="36">
        <f t="shared" si="6"/>
        <v>2016</v>
      </c>
      <c r="E428" s="39" t="s">
        <v>226</v>
      </c>
      <c r="F428" s="27" t="s">
        <v>66</v>
      </c>
      <c r="G428" s="27" t="s">
        <v>16</v>
      </c>
      <c r="H428" s="30"/>
    </row>
    <row r="429" spans="1:8" ht="15">
      <c r="A429" s="40">
        <v>1449</v>
      </c>
      <c r="B429" s="41" t="s">
        <v>2881</v>
      </c>
      <c r="C429" s="42">
        <v>42570</v>
      </c>
      <c r="D429" s="36">
        <f t="shared" si="6"/>
        <v>2016</v>
      </c>
      <c r="E429" s="43" t="s">
        <v>2882</v>
      </c>
      <c r="F429" s="41" t="s">
        <v>894</v>
      </c>
      <c r="G429" s="27" t="s">
        <v>16</v>
      </c>
      <c r="H429" s="30"/>
    </row>
    <row r="430" spans="1:8" ht="15">
      <c r="A430" s="40">
        <v>2294</v>
      </c>
      <c r="B430" s="41" t="s">
        <v>4560</v>
      </c>
      <c r="C430" s="42">
        <v>42570</v>
      </c>
      <c r="D430" s="36">
        <f t="shared" si="6"/>
        <v>2016</v>
      </c>
      <c r="E430" s="45" t="s">
        <v>4561</v>
      </c>
      <c r="F430" s="41" t="s">
        <v>2800</v>
      </c>
      <c r="G430" s="47" t="s">
        <v>8</v>
      </c>
      <c r="H430" s="30"/>
    </row>
    <row r="431" spans="1:8" ht="15">
      <c r="A431" s="40">
        <v>1772</v>
      </c>
      <c r="B431" s="41" t="s">
        <v>3522</v>
      </c>
      <c r="C431" s="42">
        <v>42570.604166666664</v>
      </c>
      <c r="D431" s="36">
        <f t="shared" si="6"/>
        <v>2016</v>
      </c>
      <c r="E431" s="43" t="s">
        <v>3523</v>
      </c>
      <c r="F431" s="41" t="s">
        <v>66</v>
      </c>
      <c r="G431" s="27" t="s">
        <v>8</v>
      </c>
      <c r="H431" s="30"/>
    </row>
    <row r="432" spans="1:8" ht="15">
      <c r="A432" s="38">
        <v>465</v>
      </c>
      <c r="B432" s="27" t="s">
        <v>947</v>
      </c>
      <c r="C432" s="28">
        <v>42571</v>
      </c>
      <c r="D432" s="36">
        <f t="shared" si="6"/>
        <v>2016</v>
      </c>
      <c r="E432" s="39" t="s">
        <v>948</v>
      </c>
      <c r="F432" s="27" t="s">
        <v>894</v>
      </c>
      <c r="G432" s="27" t="s">
        <v>8</v>
      </c>
      <c r="H432" s="30"/>
    </row>
    <row r="433" spans="1:8" ht="15">
      <c r="A433" s="38">
        <v>941</v>
      </c>
      <c r="B433" s="27" t="s">
        <v>1882</v>
      </c>
      <c r="C433" s="28">
        <v>42571</v>
      </c>
      <c r="D433" s="36">
        <f t="shared" si="6"/>
        <v>2016</v>
      </c>
      <c r="E433" s="39" t="s">
        <v>1883</v>
      </c>
      <c r="F433" s="27" t="s">
        <v>277</v>
      </c>
      <c r="G433" s="27" t="s">
        <v>16</v>
      </c>
      <c r="H433" s="30"/>
    </row>
    <row r="434" spans="1:8" ht="15">
      <c r="A434" s="38">
        <v>1002</v>
      </c>
      <c r="B434" s="27" t="s">
        <v>2004</v>
      </c>
      <c r="C434" s="28">
        <v>42571</v>
      </c>
      <c r="D434" s="36">
        <f t="shared" si="6"/>
        <v>2016</v>
      </c>
      <c r="E434" s="39" t="s">
        <v>2005</v>
      </c>
      <c r="F434" s="27" t="s">
        <v>1308</v>
      </c>
      <c r="G434" s="27" t="s">
        <v>8</v>
      </c>
      <c r="H434" s="30"/>
    </row>
    <row r="435" spans="1:8" ht="15">
      <c r="A435" s="40">
        <v>2295</v>
      </c>
      <c r="B435" s="41" t="s">
        <v>4562</v>
      </c>
      <c r="C435" s="42">
        <v>42571</v>
      </c>
      <c r="D435" s="36">
        <f t="shared" si="6"/>
        <v>2016</v>
      </c>
      <c r="E435" s="45" t="s">
        <v>4563</v>
      </c>
      <c r="F435" s="41" t="s">
        <v>768</v>
      </c>
      <c r="G435" s="27" t="s">
        <v>16</v>
      </c>
      <c r="H435" s="30"/>
    </row>
    <row r="436" spans="1:8" ht="15">
      <c r="A436" s="38">
        <v>424</v>
      </c>
      <c r="B436" s="27" t="s">
        <v>864</v>
      </c>
      <c r="C436" s="28">
        <v>42572</v>
      </c>
      <c r="D436" s="36">
        <f t="shared" si="6"/>
        <v>2016</v>
      </c>
      <c r="E436" s="39" t="s">
        <v>865</v>
      </c>
      <c r="F436" s="27" t="s">
        <v>861</v>
      </c>
      <c r="G436" s="27" t="s">
        <v>8</v>
      </c>
      <c r="H436" s="30"/>
    </row>
    <row r="437" spans="1:8" ht="15">
      <c r="A437" s="38">
        <v>980</v>
      </c>
      <c r="B437" s="27" t="s">
        <v>1960</v>
      </c>
      <c r="C437" s="28">
        <v>42572</v>
      </c>
      <c r="D437" s="36">
        <f t="shared" si="6"/>
        <v>2016</v>
      </c>
      <c r="E437" s="39" t="s">
        <v>1961</v>
      </c>
      <c r="F437" s="27" t="s">
        <v>1308</v>
      </c>
      <c r="G437" s="27" t="s">
        <v>16</v>
      </c>
      <c r="H437" s="30"/>
    </row>
    <row r="438" spans="1:8" ht="15">
      <c r="A438" s="40">
        <v>1407</v>
      </c>
      <c r="B438" s="41" t="s">
        <v>2796</v>
      </c>
      <c r="C438" s="42">
        <v>42572</v>
      </c>
      <c r="D438" s="36">
        <f t="shared" si="6"/>
        <v>2016</v>
      </c>
      <c r="E438" s="43" t="s">
        <v>2797</v>
      </c>
      <c r="F438" s="41" t="s">
        <v>456</v>
      </c>
      <c r="G438" s="27" t="s">
        <v>16</v>
      </c>
      <c r="H438" s="30"/>
    </row>
    <row r="439" spans="1:8" ht="15">
      <c r="A439" s="40">
        <v>2296</v>
      </c>
      <c r="B439" s="41" t="s">
        <v>4564</v>
      </c>
      <c r="C439" s="42">
        <v>42572</v>
      </c>
      <c r="D439" s="36">
        <f t="shared" si="6"/>
        <v>2016</v>
      </c>
      <c r="E439" s="45" t="s">
        <v>4565</v>
      </c>
      <c r="F439" s="41" t="s">
        <v>768</v>
      </c>
      <c r="G439" s="27" t="s">
        <v>16</v>
      </c>
      <c r="H439" s="30"/>
    </row>
    <row r="440" spans="1:8" ht="15">
      <c r="A440" s="40">
        <v>2944</v>
      </c>
      <c r="B440" s="41" t="s">
        <v>5852</v>
      </c>
      <c r="C440" s="42">
        <v>42572</v>
      </c>
      <c r="D440" s="36">
        <f t="shared" si="6"/>
        <v>2016</v>
      </c>
      <c r="E440" s="45" t="s">
        <v>5853</v>
      </c>
      <c r="F440" s="41" t="s">
        <v>2916</v>
      </c>
      <c r="G440" s="27" t="s">
        <v>8</v>
      </c>
      <c r="H440" s="30"/>
    </row>
    <row r="441" spans="1:8" ht="15">
      <c r="A441" s="40">
        <v>2297</v>
      </c>
      <c r="B441" s="41" t="s">
        <v>4566</v>
      </c>
      <c r="C441" s="42">
        <v>42572.059027777781</v>
      </c>
      <c r="D441" s="36">
        <f t="shared" si="6"/>
        <v>2016</v>
      </c>
      <c r="E441" s="45" t="s">
        <v>4567</v>
      </c>
      <c r="F441" s="41" t="s">
        <v>66</v>
      </c>
      <c r="G441" s="27" t="s">
        <v>16</v>
      </c>
      <c r="H441" s="30"/>
    </row>
    <row r="442" spans="1:8" ht="15">
      <c r="A442" s="40">
        <v>2298</v>
      </c>
      <c r="B442" s="41" t="s">
        <v>4568</v>
      </c>
      <c r="C442" s="42">
        <v>42572.444444444445</v>
      </c>
      <c r="D442" s="36">
        <f t="shared" si="6"/>
        <v>2016</v>
      </c>
      <c r="E442" s="45" t="s">
        <v>4569</v>
      </c>
      <c r="F442" s="41" t="s">
        <v>66</v>
      </c>
      <c r="G442" s="27" t="s">
        <v>16</v>
      </c>
      <c r="H442" s="30"/>
    </row>
    <row r="443" spans="1:8" ht="15">
      <c r="A443" s="38">
        <v>1164</v>
      </c>
      <c r="B443" s="27" t="s">
        <v>2325</v>
      </c>
      <c r="C443" s="28">
        <v>42573</v>
      </c>
      <c r="D443" s="36">
        <f t="shared" si="6"/>
        <v>2016</v>
      </c>
      <c r="E443" s="39" t="s">
        <v>2326</v>
      </c>
      <c r="F443" s="27" t="s">
        <v>768</v>
      </c>
      <c r="G443" s="27" t="s">
        <v>23</v>
      </c>
      <c r="H443" s="52" t="s">
        <v>6838</v>
      </c>
    </row>
    <row r="444" spans="1:8" ht="15">
      <c r="A444" s="40">
        <v>1743</v>
      </c>
      <c r="B444" s="41" t="s">
        <v>3464</v>
      </c>
      <c r="C444" s="42">
        <v>42573</v>
      </c>
      <c r="D444" s="36">
        <f t="shared" si="6"/>
        <v>2016</v>
      </c>
      <c r="E444" s="43" t="s">
        <v>3465</v>
      </c>
      <c r="F444" s="41" t="s">
        <v>861</v>
      </c>
      <c r="G444" s="27" t="s">
        <v>16</v>
      </c>
      <c r="H444" s="30"/>
    </row>
    <row r="445" spans="1:8" ht="15">
      <c r="A445" s="40">
        <v>1771</v>
      </c>
      <c r="B445" s="41" t="s">
        <v>3520</v>
      </c>
      <c r="C445" s="42">
        <v>42574.61041666667</v>
      </c>
      <c r="D445" s="36">
        <f t="shared" si="6"/>
        <v>2016</v>
      </c>
      <c r="E445" s="43" t="s">
        <v>3521</v>
      </c>
      <c r="F445" s="41" t="s">
        <v>66</v>
      </c>
      <c r="G445" s="27" t="s">
        <v>16</v>
      </c>
      <c r="H445" s="30"/>
    </row>
    <row r="446" spans="1:8" ht="15">
      <c r="A446" s="38">
        <v>1319</v>
      </c>
      <c r="B446" s="27" t="s">
        <v>2621</v>
      </c>
      <c r="C446" s="28">
        <v>42576</v>
      </c>
      <c r="D446" s="36">
        <f t="shared" si="6"/>
        <v>2016</v>
      </c>
      <c r="E446" s="50" t="s">
        <v>2622</v>
      </c>
      <c r="F446" s="27" t="s">
        <v>2598</v>
      </c>
      <c r="G446" s="27" t="s">
        <v>23</v>
      </c>
      <c r="H446" s="30"/>
    </row>
    <row r="447" spans="1:8" ht="15">
      <c r="A447" s="40">
        <v>1617</v>
      </c>
      <c r="B447" s="41" t="s">
        <v>3214</v>
      </c>
      <c r="C447" s="42">
        <v>42576</v>
      </c>
      <c r="D447" s="36">
        <f t="shared" si="6"/>
        <v>2016</v>
      </c>
      <c r="E447" s="43" t="s">
        <v>3215</v>
      </c>
      <c r="F447" s="41" t="s">
        <v>2800</v>
      </c>
      <c r="G447" s="47" t="s">
        <v>16</v>
      </c>
      <c r="H447" s="30"/>
    </row>
    <row r="448" spans="1:8" ht="15">
      <c r="A448" s="40">
        <v>1920</v>
      </c>
      <c r="B448" s="41" t="s">
        <v>3817</v>
      </c>
      <c r="C448" s="42">
        <v>42576</v>
      </c>
      <c r="D448" s="36">
        <f t="shared" si="6"/>
        <v>2016</v>
      </c>
      <c r="E448" s="43" t="s">
        <v>3818</v>
      </c>
      <c r="F448" s="41" t="s">
        <v>2916</v>
      </c>
      <c r="G448" s="27" t="s">
        <v>16</v>
      </c>
      <c r="H448" s="30"/>
    </row>
    <row r="449" spans="1:8" ht="15">
      <c r="A449" s="38">
        <v>105</v>
      </c>
      <c r="B449" s="27" t="s">
        <v>223</v>
      </c>
      <c r="C449" s="28">
        <v>42576.621527777781</v>
      </c>
      <c r="D449" s="36">
        <f t="shared" si="6"/>
        <v>2016</v>
      </c>
      <c r="E449" s="39" t="s">
        <v>224</v>
      </c>
      <c r="F449" s="27" t="s">
        <v>66</v>
      </c>
      <c r="G449" s="27" t="s">
        <v>16</v>
      </c>
      <c r="H449" s="30"/>
    </row>
    <row r="450" spans="1:8" ht="15">
      <c r="A450" s="38">
        <v>327</v>
      </c>
      <c r="B450" s="27" t="s">
        <v>667</v>
      </c>
      <c r="C450" s="28">
        <v>42577</v>
      </c>
      <c r="D450" s="36">
        <f t="shared" si="6"/>
        <v>2016</v>
      </c>
      <c r="E450" s="39" t="s">
        <v>668</v>
      </c>
      <c r="F450" s="27" t="s">
        <v>456</v>
      </c>
      <c r="G450" s="27" t="s">
        <v>13</v>
      </c>
      <c r="H450" s="30"/>
    </row>
    <row r="451" spans="1:8" ht="15">
      <c r="A451" s="38">
        <v>987</v>
      </c>
      <c r="B451" s="27" t="s">
        <v>1974</v>
      </c>
      <c r="C451" s="28">
        <v>42577</v>
      </c>
      <c r="D451" s="36">
        <f t="shared" ref="D451:D514" si="7">YEAR(C451)</f>
        <v>2016</v>
      </c>
      <c r="E451" s="39" t="s">
        <v>1975</v>
      </c>
      <c r="F451" s="27" t="s">
        <v>1308</v>
      </c>
      <c r="G451" s="27" t="s">
        <v>8</v>
      </c>
      <c r="H451" s="30"/>
    </row>
    <row r="452" spans="1:8" ht="15">
      <c r="A452" s="38">
        <v>1136</v>
      </c>
      <c r="B452" s="27" t="s">
        <v>2269</v>
      </c>
      <c r="C452" s="28">
        <v>42577</v>
      </c>
      <c r="D452" s="36">
        <f t="shared" si="7"/>
        <v>2016</v>
      </c>
      <c r="E452" s="39" t="s">
        <v>2270</v>
      </c>
      <c r="F452" s="27" t="s">
        <v>701</v>
      </c>
      <c r="G452" s="27" t="s">
        <v>8</v>
      </c>
      <c r="H452" s="30"/>
    </row>
    <row r="453" spans="1:8" ht="15">
      <c r="A453" s="40">
        <v>1467</v>
      </c>
      <c r="B453" s="41" t="s">
        <v>2917</v>
      </c>
      <c r="C453" s="42">
        <v>42577</v>
      </c>
      <c r="D453" s="36">
        <f t="shared" si="7"/>
        <v>2016</v>
      </c>
      <c r="E453" s="53" t="s">
        <v>2918</v>
      </c>
      <c r="F453" s="41" t="s">
        <v>2916</v>
      </c>
      <c r="G453" s="27" t="s">
        <v>23</v>
      </c>
      <c r="H453" s="30"/>
    </row>
    <row r="454" spans="1:8" ht="15">
      <c r="A454" s="40">
        <v>1579</v>
      </c>
      <c r="B454" s="41" t="s">
        <v>3139</v>
      </c>
      <c r="C454" s="42">
        <v>42577</v>
      </c>
      <c r="D454" s="36">
        <f t="shared" si="7"/>
        <v>2016</v>
      </c>
      <c r="E454" s="43" t="s">
        <v>3140</v>
      </c>
      <c r="F454" s="41" t="s">
        <v>2800</v>
      </c>
      <c r="G454" s="47" t="s">
        <v>16</v>
      </c>
      <c r="H454" s="30"/>
    </row>
    <row r="455" spans="1:8" ht="15">
      <c r="A455" s="38">
        <v>454</v>
      </c>
      <c r="B455" s="27" t="s">
        <v>925</v>
      </c>
      <c r="C455" s="28">
        <v>42578</v>
      </c>
      <c r="D455" s="36">
        <f t="shared" si="7"/>
        <v>2016</v>
      </c>
      <c r="E455" s="39" t="s">
        <v>926</v>
      </c>
      <c r="F455" s="27" t="s">
        <v>894</v>
      </c>
      <c r="G455" s="27" t="s">
        <v>16</v>
      </c>
      <c r="H455" s="30"/>
    </row>
    <row r="456" spans="1:8" ht="15">
      <c r="A456" s="40">
        <v>2299</v>
      </c>
      <c r="B456" s="41" t="s">
        <v>4570</v>
      </c>
      <c r="C456" s="42">
        <v>42578</v>
      </c>
      <c r="D456" s="36">
        <f t="shared" si="7"/>
        <v>2016</v>
      </c>
      <c r="E456" s="45" t="s">
        <v>4571</v>
      </c>
      <c r="F456" s="41" t="s">
        <v>2800</v>
      </c>
      <c r="G456" s="27" t="s">
        <v>8</v>
      </c>
      <c r="H456" s="30"/>
    </row>
    <row r="457" spans="1:8" ht="15">
      <c r="A457" s="38">
        <v>368</v>
      </c>
      <c r="B457" s="27" t="s">
        <v>750</v>
      </c>
      <c r="C457" s="28">
        <v>42579</v>
      </c>
      <c r="D457" s="36">
        <f t="shared" si="7"/>
        <v>2016</v>
      </c>
      <c r="E457" s="39" t="s">
        <v>751</v>
      </c>
      <c r="F457" s="27" t="s">
        <v>701</v>
      </c>
      <c r="G457" s="27" t="s">
        <v>13</v>
      </c>
      <c r="H457" s="30"/>
    </row>
    <row r="458" spans="1:8" ht="15">
      <c r="A458" s="40">
        <v>1591</v>
      </c>
      <c r="B458" s="41" t="s">
        <v>3162</v>
      </c>
      <c r="C458" s="42">
        <v>42579</v>
      </c>
      <c r="D458" s="36">
        <f t="shared" si="7"/>
        <v>2016</v>
      </c>
      <c r="E458" s="43" t="s">
        <v>3163</v>
      </c>
      <c r="F458" s="41" t="s">
        <v>2800</v>
      </c>
      <c r="G458" s="27" t="s">
        <v>16</v>
      </c>
      <c r="H458" s="30"/>
    </row>
    <row r="459" spans="1:8" ht="15">
      <c r="A459" s="38">
        <v>507</v>
      </c>
      <c r="B459" s="27" t="s">
        <v>1025</v>
      </c>
      <c r="C459" s="28">
        <v>42580</v>
      </c>
      <c r="D459" s="36">
        <f t="shared" si="7"/>
        <v>2016</v>
      </c>
      <c r="E459" s="39" t="s">
        <v>1026</v>
      </c>
      <c r="F459" s="27" t="s">
        <v>894</v>
      </c>
      <c r="G459" s="27" t="s">
        <v>16</v>
      </c>
      <c r="H459" s="30"/>
    </row>
    <row r="460" spans="1:8" ht="15">
      <c r="A460" s="44">
        <v>3035</v>
      </c>
      <c r="B460" s="41" t="s">
        <v>6033</v>
      </c>
      <c r="C460" s="42">
        <v>42582</v>
      </c>
      <c r="D460" s="36">
        <f t="shared" si="7"/>
        <v>2016</v>
      </c>
      <c r="E460" s="45" t="s">
        <v>6034</v>
      </c>
      <c r="F460" s="41" t="s">
        <v>2598</v>
      </c>
      <c r="G460" s="27" t="s">
        <v>23</v>
      </c>
      <c r="H460" s="30"/>
    </row>
    <row r="461" spans="1:8" ht="15">
      <c r="A461" s="38">
        <v>207</v>
      </c>
      <c r="B461" s="27" t="s">
        <v>430</v>
      </c>
      <c r="C461" s="28">
        <v>42583</v>
      </c>
      <c r="D461" s="36">
        <f t="shared" si="7"/>
        <v>2016</v>
      </c>
      <c r="E461" s="39" t="s">
        <v>431</v>
      </c>
      <c r="F461" s="27" t="s">
        <v>277</v>
      </c>
      <c r="G461" s="27" t="s">
        <v>16</v>
      </c>
      <c r="H461" s="30"/>
    </row>
    <row r="462" spans="1:8" ht="15">
      <c r="A462" s="38">
        <v>1246</v>
      </c>
      <c r="B462" s="27" t="s">
        <v>951</v>
      </c>
      <c r="C462" s="28">
        <v>42583</v>
      </c>
      <c r="D462" s="36">
        <f t="shared" si="7"/>
        <v>2016</v>
      </c>
      <c r="E462" s="39" t="s">
        <v>2484</v>
      </c>
      <c r="F462" s="27" t="s">
        <v>894</v>
      </c>
      <c r="G462" s="27" t="s">
        <v>16</v>
      </c>
      <c r="H462" s="30"/>
    </row>
    <row r="463" spans="1:8" ht="15">
      <c r="A463" s="40">
        <v>1637</v>
      </c>
      <c r="B463" s="41" t="s">
        <v>3253</v>
      </c>
      <c r="C463" s="42">
        <v>42583</v>
      </c>
      <c r="D463" s="36">
        <f t="shared" si="7"/>
        <v>2016</v>
      </c>
      <c r="E463" s="43" t="s">
        <v>3254</v>
      </c>
      <c r="F463" s="41" t="s">
        <v>2800</v>
      </c>
      <c r="G463" s="27" t="s">
        <v>16</v>
      </c>
      <c r="H463" s="30"/>
    </row>
    <row r="464" spans="1:8" ht="15">
      <c r="A464" s="40">
        <v>2300</v>
      </c>
      <c r="B464" s="41" t="s">
        <v>4572</v>
      </c>
      <c r="C464" s="42">
        <v>42583</v>
      </c>
      <c r="D464" s="36">
        <f t="shared" si="7"/>
        <v>2016</v>
      </c>
      <c r="E464" s="45" t="s">
        <v>4573</v>
      </c>
      <c r="F464" s="41" t="s">
        <v>2800</v>
      </c>
      <c r="G464" s="27" t="s">
        <v>8</v>
      </c>
      <c r="H464" s="30"/>
    </row>
    <row r="465" spans="1:21" ht="15">
      <c r="A465" s="38">
        <v>253</v>
      </c>
      <c r="B465" s="27" t="s">
        <v>521</v>
      </c>
      <c r="C465" s="28">
        <v>42584</v>
      </c>
      <c r="D465" s="36">
        <f t="shared" si="7"/>
        <v>2016</v>
      </c>
      <c r="E465" s="50" t="s">
        <v>522</v>
      </c>
      <c r="F465" s="27" t="s">
        <v>456</v>
      </c>
      <c r="G465" s="27" t="s">
        <v>23</v>
      </c>
      <c r="H465" s="30"/>
    </row>
    <row r="466" spans="1:21" ht="15">
      <c r="A466" s="38">
        <v>355</v>
      </c>
      <c r="B466" s="27" t="s">
        <v>724</v>
      </c>
      <c r="C466" s="28">
        <v>42584</v>
      </c>
      <c r="D466" s="36">
        <f t="shared" si="7"/>
        <v>2016</v>
      </c>
      <c r="E466" s="39" t="s">
        <v>725</v>
      </c>
      <c r="F466" s="27" t="s">
        <v>701</v>
      </c>
      <c r="G466" s="27" t="s">
        <v>8</v>
      </c>
      <c r="H466" s="30"/>
      <c r="I466" s="1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">
      <c r="A467" s="40">
        <v>2301</v>
      </c>
      <c r="B467" s="41" t="s">
        <v>4574</v>
      </c>
      <c r="C467" s="42">
        <v>42584</v>
      </c>
      <c r="D467" s="36">
        <f t="shared" si="7"/>
        <v>2016</v>
      </c>
      <c r="E467" s="45" t="s">
        <v>4575</v>
      </c>
      <c r="F467" s="41" t="s">
        <v>2598</v>
      </c>
      <c r="G467" s="27" t="s">
        <v>16</v>
      </c>
      <c r="H467" s="30"/>
    </row>
    <row r="468" spans="1:21" ht="15">
      <c r="A468" s="40">
        <v>2302</v>
      </c>
      <c r="B468" s="41" t="s">
        <v>4576</v>
      </c>
      <c r="C468" s="42">
        <v>42585</v>
      </c>
      <c r="D468" s="36">
        <f t="shared" si="7"/>
        <v>2016</v>
      </c>
      <c r="E468" s="45" t="s">
        <v>4577</v>
      </c>
      <c r="F468" s="41" t="s">
        <v>456</v>
      </c>
      <c r="G468" s="27" t="s">
        <v>16</v>
      </c>
      <c r="H468" s="30"/>
    </row>
    <row r="469" spans="1:21" ht="15">
      <c r="A469" s="40">
        <v>2303</v>
      </c>
      <c r="B469" s="41" t="s">
        <v>4578</v>
      </c>
      <c r="C469" s="42">
        <v>42585</v>
      </c>
      <c r="D469" s="36">
        <f t="shared" si="7"/>
        <v>2016</v>
      </c>
      <c r="E469" s="45" t="s">
        <v>4579</v>
      </c>
      <c r="F469" s="41" t="s">
        <v>2800</v>
      </c>
      <c r="G469" s="27" t="s">
        <v>8</v>
      </c>
      <c r="H469" s="30"/>
    </row>
    <row r="470" spans="1:21" ht="15">
      <c r="A470" s="38">
        <v>104</v>
      </c>
      <c r="B470" s="27" t="s">
        <v>221</v>
      </c>
      <c r="C470" s="28">
        <v>42585.56527777778</v>
      </c>
      <c r="D470" s="36">
        <f t="shared" si="7"/>
        <v>2016</v>
      </c>
      <c r="E470" s="50" t="s">
        <v>222</v>
      </c>
      <c r="F470" s="27" t="s">
        <v>66</v>
      </c>
      <c r="G470" s="27" t="s">
        <v>23</v>
      </c>
      <c r="H470" s="30"/>
    </row>
    <row r="471" spans="1:21" ht="15">
      <c r="A471" s="38">
        <v>581</v>
      </c>
      <c r="B471" s="27" t="s">
        <v>1158</v>
      </c>
      <c r="C471" s="28">
        <v>42586</v>
      </c>
      <c r="D471" s="36">
        <f t="shared" si="7"/>
        <v>2016</v>
      </c>
      <c r="E471" s="39" t="s">
        <v>1159</v>
      </c>
      <c r="F471" s="27" t="s">
        <v>894</v>
      </c>
      <c r="G471" s="27" t="s">
        <v>16</v>
      </c>
      <c r="H471" s="30"/>
    </row>
    <row r="472" spans="1:21" ht="15">
      <c r="A472" s="40">
        <v>2304</v>
      </c>
      <c r="B472" s="41" t="s">
        <v>4580</v>
      </c>
      <c r="C472" s="42">
        <v>42586</v>
      </c>
      <c r="D472" s="36">
        <f t="shared" si="7"/>
        <v>2016</v>
      </c>
      <c r="E472" s="45" t="s">
        <v>4581</v>
      </c>
      <c r="F472" s="41" t="s">
        <v>456</v>
      </c>
      <c r="G472" s="27" t="s">
        <v>16</v>
      </c>
      <c r="H472" s="30"/>
    </row>
    <row r="473" spans="1:21" ht="15">
      <c r="A473" s="38">
        <v>552</v>
      </c>
      <c r="B473" s="27" t="s">
        <v>1106</v>
      </c>
      <c r="C473" s="28">
        <v>42587</v>
      </c>
      <c r="D473" s="36">
        <f t="shared" si="7"/>
        <v>2016</v>
      </c>
      <c r="E473" s="39" t="s">
        <v>1107</v>
      </c>
      <c r="F473" s="27" t="s">
        <v>894</v>
      </c>
      <c r="G473" s="27" t="s">
        <v>16</v>
      </c>
      <c r="H473" s="30"/>
    </row>
    <row r="474" spans="1:21" ht="15">
      <c r="A474" s="40">
        <v>1875</v>
      </c>
      <c r="B474" s="41" t="s">
        <v>3727</v>
      </c>
      <c r="C474" s="42">
        <v>42587</v>
      </c>
      <c r="D474" s="36">
        <f t="shared" si="7"/>
        <v>2016</v>
      </c>
      <c r="E474" s="43" t="s">
        <v>3728</v>
      </c>
      <c r="F474" s="41" t="s">
        <v>894</v>
      </c>
      <c r="G474" s="27" t="s">
        <v>16</v>
      </c>
      <c r="H474" s="30"/>
    </row>
    <row r="475" spans="1:21" ht="15">
      <c r="A475" s="38">
        <v>326</v>
      </c>
      <c r="B475" s="27" t="s">
        <v>665</v>
      </c>
      <c r="C475" s="28">
        <v>42590</v>
      </c>
      <c r="D475" s="36">
        <f t="shared" si="7"/>
        <v>2016</v>
      </c>
      <c r="E475" s="39" t="s">
        <v>666</v>
      </c>
      <c r="F475" s="27" t="s">
        <v>456</v>
      </c>
      <c r="G475" s="27" t="s">
        <v>13</v>
      </c>
      <c r="H475" s="30"/>
    </row>
    <row r="476" spans="1:21" ht="15">
      <c r="A476" s="38">
        <v>729</v>
      </c>
      <c r="B476" s="27" t="s">
        <v>1457</v>
      </c>
      <c r="C476" s="28">
        <v>42590</v>
      </c>
      <c r="D476" s="36">
        <f t="shared" si="7"/>
        <v>2016</v>
      </c>
      <c r="E476" s="39" t="s">
        <v>1458</v>
      </c>
      <c r="F476" s="27" t="s">
        <v>1308</v>
      </c>
      <c r="G476" s="27" t="s">
        <v>16</v>
      </c>
      <c r="H476" s="30"/>
    </row>
    <row r="477" spans="1:21" ht="15">
      <c r="A477" s="40">
        <v>2305</v>
      </c>
      <c r="B477" s="41" t="s">
        <v>4582</v>
      </c>
      <c r="C477" s="42">
        <v>42590</v>
      </c>
      <c r="D477" s="36">
        <f t="shared" si="7"/>
        <v>2016</v>
      </c>
      <c r="E477" s="45" t="s">
        <v>4583</v>
      </c>
      <c r="F477" s="41" t="s">
        <v>456</v>
      </c>
      <c r="G477" s="27" t="s">
        <v>16</v>
      </c>
      <c r="H477" s="30"/>
    </row>
    <row r="478" spans="1:21" ht="15">
      <c r="A478" s="40">
        <v>2913</v>
      </c>
      <c r="B478" s="41" t="s">
        <v>5790</v>
      </c>
      <c r="C478" s="42">
        <v>42590</v>
      </c>
      <c r="D478" s="36">
        <f t="shared" si="7"/>
        <v>2016</v>
      </c>
      <c r="E478" s="45" t="s">
        <v>5791</v>
      </c>
      <c r="F478" s="41" t="s">
        <v>2916</v>
      </c>
      <c r="G478" s="27" t="s">
        <v>8</v>
      </c>
      <c r="H478" s="30"/>
    </row>
    <row r="479" spans="1:21" ht="15">
      <c r="A479" s="38">
        <v>468</v>
      </c>
      <c r="B479" s="27" t="s">
        <v>953</v>
      </c>
      <c r="C479" s="28">
        <v>42591</v>
      </c>
      <c r="D479" s="36">
        <f t="shared" si="7"/>
        <v>2016</v>
      </c>
      <c r="E479" s="39" t="s">
        <v>954</v>
      </c>
      <c r="F479" s="27" t="s">
        <v>894</v>
      </c>
      <c r="G479" s="27" t="s">
        <v>23</v>
      </c>
      <c r="H479" s="30"/>
    </row>
    <row r="480" spans="1:21" ht="15">
      <c r="A480" s="38">
        <v>1069</v>
      </c>
      <c r="B480" s="27" t="s">
        <v>2137</v>
      </c>
      <c r="C480" s="28">
        <v>42591</v>
      </c>
      <c r="D480" s="36">
        <f t="shared" si="7"/>
        <v>2016</v>
      </c>
      <c r="E480" s="39" t="s">
        <v>2138</v>
      </c>
      <c r="F480" s="27" t="s">
        <v>456</v>
      </c>
      <c r="G480" s="27" t="s">
        <v>8</v>
      </c>
      <c r="H480" s="30"/>
    </row>
    <row r="481" spans="1:8" ht="15">
      <c r="A481" s="40">
        <v>1770</v>
      </c>
      <c r="B481" s="41" t="s">
        <v>3518</v>
      </c>
      <c r="C481" s="42">
        <v>42591.586111111108</v>
      </c>
      <c r="D481" s="36">
        <f t="shared" si="7"/>
        <v>2016</v>
      </c>
      <c r="E481" s="43" t="s">
        <v>3519</v>
      </c>
      <c r="F481" s="41" t="s">
        <v>66</v>
      </c>
      <c r="G481" s="27" t="s">
        <v>8</v>
      </c>
      <c r="H481" s="30"/>
    </row>
    <row r="482" spans="1:8" ht="15">
      <c r="A482" s="38">
        <v>252</v>
      </c>
      <c r="B482" s="27" t="s">
        <v>519</v>
      </c>
      <c r="C482" s="28">
        <v>42592</v>
      </c>
      <c r="D482" s="36">
        <f t="shared" si="7"/>
        <v>2016</v>
      </c>
      <c r="E482" s="50" t="s">
        <v>520</v>
      </c>
      <c r="F482" s="27" t="s">
        <v>456</v>
      </c>
      <c r="G482" s="27" t="s">
        <v>23</v>
      </c>
      <c r="H482" s="30"/>
    </row>
    <row r="483" spans="1:8" ht="15">
      <c r="A483" s="38">
        <v>499</v>
      </c>
      <c r="B483" s="27" t="s">
        <v>1009</v>
      </c>
      <c r="C483" s="28">
        <v>42592</v>
      </c>
      <c r="D483" s="36">
        <f t="shared" si="7"/>
        <v>2016</v>
      </c>
      <c r="E483" s="39" t="s">
        <v>1010</v>
      </c>
      <c r="F483" s="27" t="s">
        <v>894</v>
      </c>
      <c r="G483" s="27" t="s">
        <v>16</v>
      </c>
      <c r="H483" s="30"/>
    </row>
    <row r="484" spans="1:8" ht="15">
      <c r="A484" s="38">
        <v>633</v>
      </c>
      <c r="B484" s="27" t="s">
        <v>1264</v>
      </c>
      <c r="C484" s="28">
        <v>42592</v>
      </c>
      <c r="D484" s="36">
        <f t="shared" si="7"/>
        <v>2016</v>
      </c>
      <c r="E484" s="39" t="s">
        <v>1265</v>
      </c>
      <c r="F484" s="27" t="s">
        <v>1201</v>
      </c>
      <c r="G484" s="27" t="s">
        <v>13</v>
      </c>
      <c r="H484" s="30"/>
    </row>
    <row r="485" spans="1:8" ht="15">
      <c r="A485" s="40">
        <v>1441</v>
      </c>
      <c r="B485" s="41" t="s">
        <v>2865</v>
      </c>
      <c r="C485" s="42">
        <v>42592</v>
      </c>
      <c r="D485" s="36">
        <f t="shared" si="7"/>
        <v>2016</v>
      </c>
      <c r="E485" s="43" t="s">
        <v>2866</v>
      </c>
      <c r="F485" s="41" t="s">
        <v>1201</v>
      </c>
      <c r="G485" s="47" t="s">
        <v>16</v>
      </c>
      <c r="H485" s="30"/>
    </row>
    <row r="486" spans="1:8" ht="15">
      <c r="A486" s="40">
        <v>2306</v>
      </c>
      <c r="B486" s="41" t="s">
        <v>4584</v>
      </c>
      <c r="C486" s="42">
        <v>42592</v>
      </c>
      <c r="D486" s="36">
        <f t="shared" si="7"/>
        <v>2016</v>
      </c>
      <c r="E486" s="45" t="s">
        <v>4585</v>
      </c>
      <c r="F486" s="41" t="s">
        <v>2598</v>
      </c>
      <c r="G486" s="27" t="s">
        <v>16</v>
      </c>
      <c r="H486" s="30"/>
    </row>
    <row r="487" spans="1:8" ht="15">
      <c r="A487" s="38">
        <v>415</v>
      </c>
      <c r="B487" s="27" t="s">
        <v>845</v>
      </c>
      <c r="C487" s="28">
        <v>42593</v>
      </c>
      <c r="D487" s="36">
        <f t="shared" si="7"/>
        <v>2016</v>
      </c>
      <c r="E487" s="39" t="s">
        <v>846</v>
      </c>
      <c r="F487" s="27" t="s">
        <v>768</v>
      </c>
      <c r="G487" s="27" t="s">
        <v>16</v>
      </c>
      <c r="H487" s="30"/>
    </row>
    <row r="488" spans="1:8" ht="15">
      <c r="A488" s="40">
        <v>1652</v>
      </c>
      <c r="B488" s="41" t="s">
        <v>3283</v>
      </c>
      <c r="C488" s="42">
        <v>42593</v>
      </c>
      <c r="D488" s="36">
        <f t="shared" si="7"/>
        <v>2016</v>
      </c>
      <c r="E488" s="43" t="s">
        <v>3284</v>
      </c>
      <c r="F488" s="41" t="s">
        <v>2800</v>
      </c>
      <c r="G488" s="27" t="s">
        <v>8</v>
      </c>
      <c r="H488" s="30"/>
    </row>
    <row r="489" spans="1:8" ht="15">
      <c r="A489" s="40">
        <v>2919</v>
      </c>
      <c r="B489" s="41" t="s">
        <v>5802</v>
      </c>
      <c r="C489" s="42">
        <v>42593</v>
      </c>
      <c r="D489" s="36">
        <f t="shared" si="7"/>
        <v>2016</v>
      </c>
      <c r="E489" s="45" t="s">
        <v>5803</v>
      </c>
      <c r="F489" s="41" t="s">
        <v>2916</v>
      </c>
      <c r="G489" s="27" t="s">
        <v>16</v>
      </c>
      <c r="H489" s="30"/>
    </row>
    <row r="490" spans="1:8" ht="15">
      <c r="A490" s="40">
        <v>2939</v>
      </c>
      <c r="B490" s="41" t="s">
        <v>5842</v>
      </c>
      <c r="C490" s="42">
        <v>42593</v>
      </c>
      <c r="D490" s="36">
        <f t="shared" si="7"/>
        <v>2016</v>
      </c>
      <c r="E490" s="45" t="s">
        <v>5843</v>
      </c>
      <c r="F490" s="41" t="s">
        <v>2916</v>
      </c>
      <c r="G490" s="27" t="s">
        <v>16</v>
      </c>
      <c r="H490" s="30"/>
    </row>
    <row r="491" spans="1:8" ht="15">
      <c r="A491" s="40">
        <v>2307</v>
      </c>
      <c r="B491" s="41" t="s">
        <v>4586</v>
      </c>
      <c r="C491" s="42">
        <v>42593.42083333333</v>
      </c>
      <c r="D491" s="36">
        <f t="shared" si="7"/>
        <v>2016</v>
      </c>
      <c r="E491" s="45" t="s">
        <v>4587</v>
      </c>
      <c r="F491" s="41" t="s">
        <v>66</v>
      </c>
      <c r="G491" s="27" t="s">
        <v>16</v>
      </c>
      <c r="H491" s="30"/>
    </row>
    <row r="492" spans="1:8" ht="15">
      <c r="A492" s="38">
        <v>1272</v>
      </c>
      <c r="B492" s="27" t="s">
        <v>2529</v>
      </c>
      <c r="C492" s="28">
        <v>42594</v>
      </c>
      <c r="D492" s="36">
        <f t="shared" si="7"/>
        <v>2016</v>
      </c>
      <c r="E492" s="39" t="s">
        <v>2530</v>
      </c>
      <c r="F492" s="27" t="s">
        <v>894</v>
      </c>
      <c r="G492" s="27" t="s">
        <v>16</v>
      </c>
      <c r="H492" s="30"/>
    </row>
    <row r="493" spans="1:8" ht="15">
      <c r="A493" s="40">
        <v>1454</v>
      </c>
      <c r="B493" s="41" t="s">
        <v>2891</v>
      </c>
      <c r="C493" s="42">
        <v>42594</v>
      </c>
      <c r="D493" s="36">
        <f t="shared" si="7"/>
        <v>2016</v>
      </c>
      <c r="E493" s="43" t="s">
        <v>2892</v>
      </c>
      <c r="F493" s="41" t="s">
        <v>894</v>
      </c>
      <c r="G493" s="27" t="s">
        <v>16</v>
      </c>
      <c r="H493" s="30"/>
    </row>
    <row r="494" spans="1:8" ht="15">
      <c r="A494" s="40">
        <v>1650</v>
      </c>
      <c r="B494" s="41" t="s">
        <v>3279</v>
      </c>
      <c r="C494" s="42">
        <v>42594</v>
      </c>
      <c r="D494" s="36">
        <f t="shared" si="7"/>
        <v>2016</v>
      </c>
      <c r="E494" s="43" t="s">
        <v>3280</v>
      </c>
      <c r="F494" s="41" t="s">
        <v>2800</v>
      </c>
      <c r="G494" s="27" t="s">
        <v>16</v>
      </c>
      <c r="H494" s="30"/>
    </row>
    <row r="495" spans="1:8" ht="15">
      <c r="A495" s="40">
        <v>1663</v>
      </c>
      <c r="B495" s="41" t="s">
        <v>3305</v>
      </c>
      <c r="C495" s="42">
        <v>42594</v>
      </c>
      <c r="D495" s="36">
        <f t="shared" si="7"/>
        <v>2016</v>
      </c>
      <c r="E495" s="43" t="s">
        <v>3306</v>
      </c>
      <c r="F495" s="41" t="s">
        <v>2800</v>
      </c>
      <c r="G495" s="27" t="s">
        <v>8</v>
      </c>
      <c r="H495" s="30"/>
    </row>
    <row r="496" spans="1:8" ht="15">
      <c r="A496" s="38">
        <v>482</v>
      </c>
      <c r="B496" s="27" t="s">
        <v>980</v>
      </c>
      <c r="C496" s="28">
        <v>42597</v>
      </c>
      <c r="D496" s="36">
        <f t="shared" si="7"/>
        <v>2016</v>
      </c>
      <c r="E496" s="39" t="s">
        <v>981</v>
      </c>
      <c r="F496" s="27" t="s">
        <v>894</v>
      </c>
      <c r="G496" s="27" t="s">
        <v>16</v>
      </c>
      <c r="H496" s="30"/>
    </row>
    <row r="497" spans="1:8" ht="15">
      <c r="A497" s="38">
        <v>794</v>
      </c>
      <c r="B497" s="27" t="s">
        <v>1586</v>
      </c>
      <c r="C497" s="28">
        <v>42597</v>
      </c>
      <c r="D497" s="36">
        <f t="shared" si="7"/>
        <v>2016</v>
      </c>
      <c r="E497" s="39" t="s">
        <v>1587</v>
      </c>
      <c r="F497" s="27" t="s">
        <v>1308</v>
      </c>
      <c r="G497" s="27" t="s">
        <v>13</v>
      </c>
      <c r="H497" s="30"/>
    </row>
    <row r="498" spans="1:8" ht="15">
      <c r="A498" s="38">
        <v>1163</v>
      </c>
      <c r="B498" s="27" t="s">
        <v>2323</v>
      </c>
      <c r="C498" s="28">
        <v>42597</v>
      </c>
      <c r="D498" s="36">
        <f t="shared" si="7"/>
        <v>2016</v>
      </c>
      <c r="E498" s="39" t="s">
        <v>2324</v>
      </c>
      <c r="F498" s="27" t="s">
        <v>768</v>
      </c>
      <c r="G498" s="27" t="s">
        <v>16</v>
      </c>
      <c r="H498" s="30"/>
    </row>
    <row r="499" spans="1:8" ht="15">
      <c r="A499" s="38">
        <v>1189</v>
      </c>
      <c r="B499" s="27" t="s">
        <v>2375</v>
      </c>
      <c r="C499" s="28">
        <v>42597</v>
      </c>
      <c r="D499" s="36">
        <f t="shared" si="7"/>
        <v>2016</v>
      </c>
      <c r="E499" s="39" t="s">
        <v>2376</v>
      </c>
      <c r="F499" s="27" t="s">
        <v>861</v>
      </c>
      <c r="G499" s="27" t="s">
        <v>16</v>
      </c>
      <c r="H499" s="30"/>
    </row>
    <row r="500" spans="1:8" ht="15">
      <c r="A500" s="38">
        <v>1229</v>
      </c>
      <c r="B500" s="27" t="s">
        <v>2453</v>
      </c>
      <c r="C500" s="28">
        <v>42597</v>
      </c>
      <c r="D500" s="36">
        <f t="shared" si="7"/>
        <v>2016</v>
      </c>
      <c r="E500" s="39" t="s">
        <v>2454</v>
      </c>
      <c r="F500" s="27" t="s">
        <v>894</v>
      </c>
      <c r="G500" s="27" t="s">
        <v>16</v>
      </c>
      <c r="H500" s="30"/>
    </row>
    <row r="501" spans="1:8" ht="15">
      <c r="A501" s="40">
        <v>2970</v>
      </c>
      <c r="B501" s="41" t="s">
        <v>5903</v>
      </c>
      <c r="C501" s="42">
        <v>42597</v>
      </c>
      <c r="D501" s="36">
        <f t="shared" si="7"/>
        <v>2016</v>
      </c>
      <c r="E501" s="45" t="s">
        <v>5904</v>
      </c>
      <c r="F501" s="41" t="s">
        <v>2916</v>
      </c>
      <c r="G501" s="27" t="s">
        <v>16</v>
      </c>
      <c r="H501" s="30"/>
    </row>
    <row r="502" spans="1:8" ht="15">
      <c r="A502" s="40">
        <v>2993</v>
      </c>
      <c r="B502" s="41" t="s">
        <v>5949</v>
      </c>
      <c r="C502" s="42">
        <v>42597</v>
      </c>
      <c r="D502" s="36">
        <f t="shared" si="7"/>
        <v>2016</v>
      </c>
      <c r="E502" s="45" t="s">
        <v>5950</v>
      </c>
      <c r="F502" s="41" t="s">
        <v>2916</v>
      </c>
      <c r="G502" s="27" t="s">
        <v>13</v>
      </c>
      <c r="H502" s="30"/>
    </row>
    <row r="503" spans="1:8" ht="15">
      <c r="A503" s="38">
        <v>64</v>
      </c>
      <c r="B503" s="27" t="s">
        <v>141</v>
      </c>
      <c r="C503" s="28">
        <v>42597.4375</v>
      </c>
      <c r="D503" s="36">
        <f t="shared" si="7"/>
        <v>2016</v>
      </c>
      <c r="E503" s="50" t="s">
        <v>142</v>
      </c>
      <c r="F503" s="27" t="s">
        <v>66</v>
      </c>
      <c r="G503" s="27" t="s">
        <v>23</v>
      </c>
      <c r="H503" s="30"/>
    </row>
    <row r="504" spans="1:8" ht="15">
      <c r="A504" s="38">
        <v>325</v>
      </c>
      <c r="B504" s="27" t="s">
        <v>663</v>
      </c>
      <c r="C504" s="28">
        <v>42598</v>
      </c>
      <c r="D504" s="36">
        <f t="shared" si="7"/>
        <v>2016</v>
      </c>
      <c r="E504" s="39" t="s">
        <v>664</v>
      </c>
      <c r="F504" s="27" t="s">
        <v>456</v>
      </c>
      <c r="G504" s="27" t="s">
        <v>16</v>
      </c>
      <c r="H504" s="30"/>
    </row>
    <row r="505" spans="1:8" ht="15">
      <c r="A505" s="38">
        <v>1299</v>
      </c>
      <c r="B505" s="27" t="s">
        <v>2581</v>
      </c>
      <c r="C505" s="28">
        <v>42598</v>
      </c>
      <c r="D505" s="36">
        <f t="shared" si="7"/>
        <v>2016</v>
      </c>
      <c r="E505" s="39" t="s">
        <v>2582</v>
      </c>
      <c r="F505" s="27" t="s">
        <v>894</v>
      </c>
      <c r="G505" s="27" t="s">
        <v>8</v>
      </c>
      <c r="H505" s="30"/>
    </row>
    <row r="506" spans="1:8" ht="15">
      <c r="A506" s="40">
        <v>1887</v>
      </c>
      <c r="B506" s="41" t="s">
        <v>3751</v>
      </c>
      <c r="C506" s="42">
        <v>42598</v>
      </c>
      <c r="D506" s="36">
        <f t="shared" si="7"/>
        <v>2016</v>
      </c>
      <c r="E506" s="43" t="s">
        <v>3752</v>
      </c>
      <c r="F506" s="41" t="s">
        <v>894</v>
      </c>
      <c r="G506" s="47" t="s">
        <v>16</v>
      </c>
      <c r="H506" s="30"/>
    </row>
    <row r="507" spans="1:8" ht="15">
      <c r="A507" s="40">
        <v>2308</v>
      </c>
      <c r="B507" s="41" t="s">
        <v>4588</v>
      </c>
      <c r="C507" s="42">
        <v>42598</v>
      </c>
      <c r="D507" s="36">
        <f t="shared" si="7"/>
        <v>2016</v>
      </c>
      <c r="E507" s="45" t="s">
        <v>4589</v>
      </c>
      <c r="F507" s="41" t="s">
        <v>1201</v>
      </c>
      <c r="G507" s="27" t="s">
        <v>16</v>
      </c>
      <c r="H507" s="30"/>
    </row>
    <row r="508" spans="1:8" ht="15">
      <c r="A508" s="38">
        <v>1188</v>
      </c>
      <c r="B508" s="27" t="s">
        <v>2373</v>
      </c>
      <c r="C508" s="28">
        <v>42599</v>
      </c>
      <c r="D508" s="36">
        <f t="shared" si="7"/>
        <v>2016</v>
      </c>
      <c r="E508" s="39" t="s">
        <v>2374</v>
      </c>
      <c r="F508" s="27" t="s">
        <v>861</v>
      </c>
      <c r="G508" s="27" t="s">
        <v>16</v>
      </c>
      <c r="H508" s="30"/>
    </row>
    <row r="509" spans="1:8" ht="15">
      <c r="A509" s="40">
        <v>1422</v>
      </c>
      <c r="B509" s="41" t="s">
        <v>2827</v>
      </c>
      <c r="C509" s="42">
        <v>42599</v>
      </c>
      <c r="D509" s="36">
        <f t="shared" si="7"/>
        <v>2016</v>
      </c>
      <c r="E509" s="43" t="s">
        <v>2828</v>
      </c>
      <c r="F509" s="41" t="s">
        <v>2800</v>
      </c>
      <c r="G509" s="27" t="s">
        <v>16</v>
      </c>
      <c r="H509" s="30"/>
    </row>
    <row r="510" spans="1:8" ht="15">
      <c r="A510" s="40">
        <v>3006</v>
      </c>
      <c r="B510" s="41" t="s">
        <v>5975</v>
      </c>
      <c r="C510" s="42">
        <v>42599</v>
      </c>
      <c r="D510" s="36">
        <f t="shared" si="7"/>
        <v>2016</v>
      </c>
      <c r="E510" s="45" t="s">
        <v>5976</v>
      </c>
      <c r="F510" s="41" t="s">
        <v>2916</v>
      </c>
      <c r="G510" s="27" t="s">
        <v>13</v>
      </c>
      <c r="H510" s="30"/>
    </row>
    <row r="511" spans="1:8" ht="15">
      <c r="A511" s="38">
        <v>1162</v>
      </c>
      <c r="B511" s="27" t="s">
        <v>2321</v>
      </c>
      <c r="C511" s="28">
        <v>42600</v>
      </c>
      <c r="D511" s="36">
        <f t="shared" si="7"/>
        <v>2016</v>
      </c>
      <c r="E511" s="39" t="s">
        <v>2322</v>
      </c>
      <c r="F511" s="27" t="s">
        <v>768</v>
      </c>
      <c r="G511" s="27" t="s">
        <v>16</v>
      </c>
      <c r="H511" s="30"/>
    </row>
    <row r="512" spans="1:8" ht="15">
      <c r="A512" s="40">
        <v>1892</v>
      </c>
      <c r="B512" s="41" t="s">
        <v>3761</v>
      </c>
      <c r="C512" s="42">
        <v>42600</v>
      </c>
      <c r="D512" s="36">
        <f t="shared" si="7"/>
        <v>2016</v>
      </c>
      <c r="E512" s="43" t="s">
        <v>3762</v>
      </c>
      <c r="F512" s="41" t="s">
        <v>894</v>
      </c>
      <c r="G512" s="27" t="s">
        <v>16</v>
      </c>
      <c r="H512" s="30"/>
    </row>
    <row r="513" spans="1:8" ht="15">
      <c r="A513" s="40">
        <v>2875</v>
      </c>
      <c r="B513" s="41" t="s">
        <v>5714</v>
      </c>
      <c r="C513" s="42">
        <v>42600</v>
      </c>
      <c r="D513" s="36">
        <f t="shared" si="7"/>
        <v>2016</v>
      </c>
      <c r="E513" s="45" t="s">
        <v>5715</v>
      </c>
      <c r="F513" s="41" t="s">
        <v>2916</v>
      </c>
      <c r="G513" s="27" t="s">
        <v>16</v>
      </c>
      <c r="H513" s="30"/>
    </row>
    <row r="514" spans="1:8" ht="15">
      <c r="A514" s="38">
        <v>774</v>
      </c>
      <c r="B514" s="27" t="s">
        <v>1546</v>
      </c>
      <c r="C514" s="28">
        <v>42601</v>
      </c>
      <c r="D514" s="36">
        <f t="shared" si="7"/>
        <v>2016</v>
      </c>
      <c r="E514" s="39" t="s">
        <v>1547</v>
      </c>
      <c r="F514" s="27" t="s">
        <v>1308</v>
      </c>
      <c r="G514" s="27" t="s">
        <v>8</v>
      </c>
      <c r="H514" s="30"/>
    </row>
    <row r="515" spans="1:8" ht="15">
      <c r="A515" s="40">
        <v>1831</v>
      </c>
      <c r="B515" s="41" t="s">
        <v>3640</v>
      </c>
      <c r="C515" s="42">
        <v>42601</v>
      </c>
      <c r="D515" s="36">
        <f t="shared" ref="D515:D578" si="8">YEAR(C515)</f>
        <v>2016</v>
      </c>
      <c r="E515" s="43" t="s">
        <v>3641</v>
      </c>
      <c r="F515" s="41" t="s">
        <v>701</v>
      </c>
      <c r="G515" s="27" t="s">
        <v>16</v>
      </c>
      <c r="H515" s="30"/>
    </row>
    <row r="516" spans="1:8" ht="15">
      <c r="A516" s="40">
        <v>1841</v>
      </c>
      <c r="B516" s="41" t="s">
        <v>3660</v>
      </c>
      <c r="C516" s="42">
        <v>42601</v>
      </c>
      <c r="D516" s="36">
        <f t="shared" si="8"/>
        <v>2016</v>
      </c>
      <c r="E516" s="43" t="s">
        <v>3661</v>
      </c>
      <c r="F516" s="41" t="s">
        <v>2800</v>
      </c>
      <c r="G516" s="27" t="s">
        <v>8</v>
      </c>
      <c r="H516" s="30"/>
    </row>
    <row r="517" spans="1:8" ht="15">
      <c r="A517" s="40">
        <v>2309</v>
      </c>
      <c r="B517" s="41" t="s">
        <v>4590</v>
      </c>
      <c r="C517" s="42">
        <v>42601</v>
      </c>
      <c r="D517" s="36">
        <f t="shared" si="8"/>
        <v>2016</v>
      </c>
      <c r="E517" s="45" t="s">
        <v>4591</v>
      </c>
      <c r="F517" s="41" t="s">
        <v>456</v>
      </c>
      <c r="G517" s="27" t="s">
        <v>16</v>
      </c>
      <c r="H517" s="30"/>
    </row>
    <row r="518" spans="1:8" ht="15">
      <c r="A518" s="38">
        <v>414</v>
      </c>
      <c r="B518" s="27" t="s">
        <v>843</v>
      </c>
      <c r="C518" s="28">
        <v>42604</v>
      </c>
      <c r="D518" s="36">
        <f t="shared" si="8"/>
        <v>2016</v>
      </c>
      <c r="E518" s="39" t="s">
        <v>844</v>
      </c>
      <c r="F518" s="27" t="s">
        <v>768</v>
      </c>
      <c r="G518" s="27" t="s">
        <v>8</v>
      </c>
      <c r="H518" s="30"/>
    </row>
    <row r="519" spans="1:8" ht="15">
      <c r="A519" s="38">
        <v>488</v>
      </c>
      <c r="B519" s="27" t="s">
        <v>892</v>
      </c>
      <c r="C519" s="28">
        <v>42604</v>
      </c>
      <c r="D519" s="36">
        <f t="shared" si="8"/>
        <v>2016</v>
      </c>
      <c r="E519" s="39" t="s">
        <v>990</v>
      </c>
      <c r="F519" s="27" t="s">
        <v>894</v>
      </c>
      <c r="G519" s="27" t="s">
        <v>16</v>
      </c>
      <c r="H519" s="30"/>
    </row>
    <row r="520" spans="1:8" ht="15">
      <c r="A520" s="38">
        <v>763</v>
      </c>
      <c r="B520" s="27" t="s">
        <v>1524</v>
      </c>
      <c r="C520" s="28">
        <v>42604</v>
      </c>
      <c r="D520" s="36">
        <f t="shared" si="8"/>
        <v>2016</v>
      </c>
      <c r="E520" s="39" t="s">
        <v>1525</v>
      </c>
      <c r="F520" s="27" t="s">
        <v>1308</v>
      </c>
      <c r="G520" s="27" t="s">
        <v>16</v>
      </c>
      <c r="H520" s="30"/>
    </row>
    <row r="521" spans="1:8" ht="15">
      <c r="A521" s="38">
        <v>1010</v>
      </c>
      <c r="B521" s="27" t="s">
        <v>2020</v>
      </c>
      <c r="C521" s="28">
        <v>42604</v>
      </c>
      <c r="D521" s="36">
        <f t="shared" si="8"/>
        <v>2016</v>
      </c>
      <c r="E521" s="39" t="s">
        <v>2021</v>
      </c>
      <c r="F521" s="27" t="s">
        <v>1308</v>
      </c>
      <c r="G521" s="27" t="s">
        <v>16</v>
      </c>
      <c r="H521" s="30"/>
    </row>
    <row r="522" spans="1:8" ht="15">
      <c r="A522" s="40">
        <v>2947</v>
      </c>
      <c r="B522" s="41" t="s">
        <v>5858</v>
      </c>
      <c r="C522" s="42">
        <v>42604</v>
      </c>
      <c r="D522" s="36">
        <f t="shared" si="8"/>
        <v>2016</v>
      </c>
      <c r="E522" s="45" t="s">
        <v>5859</v>
      </c>
      <c r="F522" s="41" t="s">
        <v>2916</v>
      </c>
      <c r="G522" s="27" t="s">
        <v>16</v>
      </c>
      <c r="H522" s="30"/>
    </row>
    <row r="523" spans="1:8" ht="15">
      <c r="A523" s="40">
        <v>2310</v>
      </c>
      <c r="B523" s="41" t="s">
        <v>4592</v>
      </c>
      <c r="C523" s="42">
        <v>42605</v>
      </c>
      <c r="D523" s="36">
        <f t="shared" si="8"/>
        <v>2016</v>
      </c>
      <c r="E523" s="45" t="s">
        <v>4593</v>
      </c>
      <c r="F523" s="41" t="s">
        <v>768</v>
      </c>
      <c r="G523" s="27" t="s">
        <v>16</v>
      </c>
      <c r="H523" s="30"/>
    </row>
    <row r="524" spans="1:8" ht="15">
      <c r="A524" s="40">
        <v>2311</v>
      </c>
      <c r="B524" s="41" t="s">
        <v>4594</v>
      </c>
      <c r="C524" s="42">
        <v>42605.118055555555</v>
      </c>
      <c r="D524" s="36">
        <f t="shared" si="8"/>
        <v>2016</v>
      </c>
      <c r="E524" s="45" t="s">
        <v>4595</v>
      </c>
      <c r="F524" s="41" t="s">
        <v>66</v>
      </c>
      <c r="G524" s="27" t="s">
        <v>16</v>
      </c>
      <c r="H524" s="30"/>
    </row>
    <row r="525" spans="1:8" ht="15">
      <c r="A525" s="38">
        <v>413</v>
      </c>
      <c r="B525" s="27" t="s">
        <v>841</v>
      </c>
      <c r="C525" s="28">
        <v>42606</v>
      </c>
      <c r="D525" s="36">
        <f t="shared" si="8"/>
        <v>2016</v>
      </c>
      <c r="E525" s="39" t="s">
        <v>842</v>
      </c>
      <c r="F525" s="27" t="s">
        <v>768</v>
      </c>
      <c r="G525" s="27" t="s">
        <v>16</v>
      </c>
      <c r="H525" s="30"/>
    </row>
    <row r="526" spans="1:8" ht="15">
      <c r="A526" s="38">
        <v>898</v>
      </c>
      <c r="B526" s="27" t="s">
        <v>1795</v>
      </c>
      <c r="C526" s="28">
        <v>42606</v>
      </c>
      <c r="D526" s="36">
        <f t="shared" si="8"/>
        <v>2016</v>
      </c>
      <c r="E526" s="39" t="s">
        <v>1796</v>
      </c>
      <c r="F526" s="27" t="s">
        <v>1201</v>
      </c>
      <c r="G526" s="27" t="s">
        <v>8</v>
      </c>
      <c r="H526" s="30"/>
    </row>
    <row r="527" spans="1:8" ht="15">
      <c r="A527" s="38">
        <v>50</v>
      </c>
      <c r="B527" s="27" t="s">
        <v>113</v>
      </c>
      <c r="C527" s="28">
        <v>42606.586805555547</v>
      </c>
      <c r="D527" s="36">
        <f t="shared" si="8"/>
        <v>2016</v>
      </c>
      <c r="E527" s="39" t="s">
        <v>114</v>
      </c>
      <c r="F527" s="27" t="s">
        <v>66</v>
      </c>
      <c r="G527" s="27" t="s">
        <v>13</v>
      </c>
      <c r="H527" s="30"/>
    </row>
    <row r="528" spans="1:8" ht="15">
      <c r="A528" s="40">
        <v>1653</v>
      </c>
      <c r="B528" s="41" t="s">
        <v>3285</v>
      </c>
      <c r="C528" s="42">
        <v>42607</v>
      </c>
      <c r="D528" s="36">
        <f t="shared" si="8"/>
        <v>2016</v>
      </c>
      <c r="E528" s="43" t="s">
        <v>3286</v>
      </c>
      <c r="F528" s="41" t="s">
        <v>2800</v>
      </c>
      <c r="G528" s="27" t="s">
        <v>16</v>
      </c>
      <c r="H528" s="30"/>
    </row>
    <row r="529" spans="1:8" ht="15">
      <c r="A529" s="38">
        <v>23</v>
      </c>
      <c r="B529" s="27" t="s">
        <v>58</v>
      </c>
      <c r="C529" s="28">
        <v>42608</v>
      </c>
      <c r="D529" s="36">
        <f t="shared" si="8"/>
        <v>2016</v>
      </c>
      <c r="E529" s="39" t="s">
        <v>59</v>
      </c>
      <c r="F529" s="27" t="s">
        <v>57</v>
      </c>
      <c r="G529" s="27" t="s">
        <v>16</v>
      </c>
      <c r="H529" s="30"/>
    </row>
    <row r="530" spans="1:8" ht="15">
      <c r="A530" s="38">
        <v>694</v>
      </c>
      <c r="B530" s="27" t="s">
        <v>1387</v>
      </c>
      <c r="C530" s="28">
        <v>42608</v>
      </c>
      <c r="D530" s="36">
        <f t="shared" si="8"/>
        <v>2016</v>
      </c>
      <c r="E530" s="39" t="s">
        <v>1388</v>
      </c>
      <c r="F530" s="27" t="s">
        <v>1308</v>
      </c>
      <c r="G530" s="27" t="s">
        <v>16</v>
      </c>
      <c r="H530" s="30"/>
    </row>
    <row r="531" spans="1:8" ht="15">
      <c r="A531" s="40">
        <v>1418</v>
      </c>
      <c r="B531" s="41" t="s">
        <v>2819</v>
      </c>
      <c r="C531" s="42">
        <v>42608</v>
      </c>
      <c r="D531" s="36">
        <f t="shared" si="8"/>
        <v>2016</v>
      </c>
      <c r="E531" s="43" t="s">
        <v>2820</v>
      </c>
      <c r="F531" s="41" t="s">
        <v>2800</v>
      </c>
      <c r="G531" s="47" t="s">
        <v>16</v>
      </c>
      <c r="H531" s="30"/>
    </row>
    <row r="532" spans="1:8" ht="15">
      <c r="A532" s="40">
        <v>1886</v>
      </c>
      <c r="B532" s="41" t="s">
        <v>3749</v>
      </c>
      <c r="C532" s="42">
        <v>42608</v>
      </c>
      <c r="D532" s="36">
        <f t="shared" si="8"/>
        <v>2016</v>
      </c>
      <c r="E532" s="43" t="s">
        <v>3750</v>
      </c>
      <c r="F532" s="41" t="s">
        <v>894</v>
      </c>
      <c r="G532" s="27" t="s">
        <v>16</v>
      </c>
      <c r="H532" s="30"/>
    </row>
    <row r="533" spans="1:8" ht="15">
      <c r="A533" s="40">
        <v>1832</v>
      </c>
      <c r="B533" s="41" t="s">
        <v>3642</v>
      </c>
      <c r="C533" s="42">
        <v>42611</v>
      </c>
      <c r="D533" s="36">
        <f t="shared" si="8"/>
        <v>2016</v>
      </c>
      <c r="E533" s="43" t="s">
        <v>3643</v>
      </c>
      <c r="F533" s="41" t="s">
        <v>701</v>
      </c>
      <c r="G533" s="27" t="s">
        <v>16</v>
      </c>
      <c r="H533" s="30"/>
    </row>
    <row r="534" spans="1:8" ht="15">
      <c r="A534" s="38">
        <v>1110</v>
      </c>
      <c r="B534" s="27" t="s">
        <v>2217</v>
      </c>
      <c r="C534" s="28">
        <v>42612</v>
      </c>
      <c r="D534" s="36">
        <f t="shared" si="8"/>
        <v>2016</v>
      </c>
      <c r="E534" s="39" t="s">
        <v>2218</v>
      </c>
      <c r="F534" s="27" t="s">
        <v>701</v>
      </c>
      <c r="G534" s="27" t="s">
        <v>8</v>
      </c>
      <c r="H534" s="30"/>
    </row>
    <row r="535" spans="1:8" ht="15">
      <c r="A535" s="40">
        <v>1406</v>
      </c>
      <c r="B535" s="41" t="s">
        <v>2794</v>
      </c>
      <c r="C535" s="42">
        <v>42612</v>
      </c>
      <c r="D535" s="36">
        <f t="shared" si="8"/>
        <v>2016</v>
      </c>
      <c r="E535" s="43" t="s">
        <v>2795</v>
      </c>
      <c r="F535" s="41" t="s">
        <v>456</v>
      </c>
      <c r="G535" s="47" t="s">
        <v>16</v>
      </c>
      <c r="H535" s="30"/>
    </row>
    <row r="536" spans="1:8" ht="15">
      <c r="A536" s="40">
        <v>1655</v>
      </c>
      <c r="B536" s="41" t="s">
        <v>3289</v>
      </c>
      <c r="C536" s="42">
        <v>42612</v>
      </c>
      <c r="D536" s="36">
        <f t="shared" si="8"/>
        <v>2016</v>
      </c>
      <c r="E536" s="43" t="s">
        <v>3290</v>
      </c>
      <c r="F536" s="41" t="s">
        <v>2800</v>
      </c>
      <c r="G536" s="27" t="s">
        <v>8</v>
      </c>
      <c r="H536" s="30"/>
    </row>
    <row r="537" spans="1:8" ht="15">
      <c r="A537" s="38">
        <v>324</v>
      </c>
      <c r="B537" s="27" t="s">
        <v>661</v>
      </c>
      <c r="C537" s="28">
        <v>42613</v>
      </c>
      <c r="D537" s="36">
        <f t="shared" si="8"/>
        <v>2016</v>
      </c>
      <c r="E537" s="39" t="s">
        <v>662</v>
      </c>
      <c r="F537" s="27" t="s">
        <v>456</v>
      </c>
      <c r="G537" s="27" t="s">
        <v>16</v>
      </c>
      <c r="H537" s="30"/>
    </row>
    <row r="538" spans="1:8" ht="15">
      <c r="A538" s="38">
        <v>929</v>
      </c>
      <c r="B538" s="27" t="s">
        <v>1857</v>
      </c>
      <c r="C538" s="28">
        <v>42613</v>
      </c>
      <c r="D538" s="36">
        <f t="shared" si="8"/>
        <v>2016</v>
      </c>
      <c r="E538" s="39" t="s">
        <v>1858</v>
      </c>
      <c r="F538" s="27" t="s">
        <v>1201</v>
      </c>
      <c r="G538" s="27" t="s">
        <v>16</v>
      </c>
      <c r="H538" s="30"/>
    </row>
    <row r="539" spans="1:8" ht="15">
      <c r="A539" s="40">
        <v>2312</v>
      </c>
      <c r="B539" s="41" t="s">
        <v>4596</v>
      </c>
      <c r="C539" s="42">
        <v>42613</v>
      </c>
      <c r="D539" s="36">
        <f t="shared" si="8"/>
        <v>2016</v>
      </c>
      <c r="E539" s="45" t="s">
        <v>4597</v>
      </c>
      <c r="F539" s="41" t="s">
        <v>2598</v>
      </c>
      <c r="G539" s="27" t="s">
        <v>8</v>
      </c>
      <c r="H539" s="30"/>
    </row>
    <row r="540" spans="1:8" ht="15">
      <c r="A540" s="40">
        <v>2900</v>
      </c>
      <c r="B540" s="41" t="s">
        <v>5764</v>
      </c>
      <c r="C540" s="42">
        <v>42613</v>
      </c>
      <c r="D540" s="36">
        <f t="shared" si="8"/>
        <v>2016</v>
      </c>
      <c r="E540" s="45" t="s">
        <v>5765</v>
      </c>
      <c r="F540" s="41" t="s">
        <v>2916</v>
      </c>
      <c r="G540" s="47" t="s">
        <v>13</v>
      </c>
      <c r="H540" s="30"/>
    </row>
    <row r="541" spans="1:8" ht="15">
      <c r="A541" s="38">
        <v>103</v>
      </c>
      <c r="B541" s="27" t="s">
        <v>219</v>
      </c>
      <c r="C541" s="28">
        <v>42613.756249999999</v>
      </c>
      <c r="D541" s="36">
        <f t="shared" si="8"/>
        <v>2016</v>
      </c>
      <c r="E541" s="50" t="s">
        <v>220</v>
      </c>
      <c r="F541" s="27" t="s">
        <v>66</v>
      </c>
      <c r="G541" s="27" t="s">
        <v>23</v>
      </c>
      <c r="H541" s="30"/>
    </row>
    <row r="542" spans="1:8" ht="15">
      <c r="A542" s="38">
        <v>159</v>
      </c>
      <c r="B542" s="27" t="s">
        <v>334</v>
      </c>
      <c r="C542" s="28">
        <v>42614</v>
      </c>
      <c r="D542" s="36">
        <f t="shared" si="8"/>
        <v>2016</v>
      </c>
      <c r="E542" s="50" t="s">
        <v>335</v>
      </c>
      <c r="F542" s="27" t="s">
        <v>277</v>
      </c>
      <c r="G542" s="27" t="s">
        <v>23</v>
      </c>
      <c r="H542" s="30"/>
    </row>
    <row r="543" spans="1:8" ht="15">
      <c r="A543" s="38">
        <v>875</v>
      </c>
      <c r="B543" s="27" t="s">
        <v>1749</v>
      </c>
      <c r="C543" s="28">
        <v>42614.606944444437</v>
      </c>
      <c r="D543" s="36">
        <f t="shared" si="8"/>
        <v>2016</v>
      </c>
      <c r="E543" s="39" t="s">
        <v>1750</v>
      </c>
      <c r="F543" s="27" t="s">
        <v>66</v>
      </c>
      <c r="G543" s="27" t="s">
        <v>8</v>
      </c>
      <c r="H543" s="30"/>
    </row>
    <row r="544" spans="1:8" ht="15">
      <c r="A544" s="40">
        <v>1876</v>
      </c>
      <c r="B544" s="41" t="s">
        <v>3729</v>
      </c>
      <c r="C544" s="42">
        <v>42615</v>
      </c>
      <c r="D544" s="36">
        <f t="shared" si="8"/>
        <v>2016</v>
      </c>
      <c r="E544" s="43" t="s">
        <v>3730</v>
      </c>
      <c r="F544" s="41" t="s">
        <v>894</v>
      </c>
      <c r="G544" s="27" t="s">
        <v>16</v>
      </c>
      <c r="H544" s="30"/>
    </row>
    <row r="545" spans="1:8" ht="15">
      <c r="A545" s="40">
        <v>1923</v>
      </c>
      <c r="B545" s="41" t="s">
        <v>3823</v>
      </c>
      <c r="C545" s="42">
        <v>42615</v>
      </c>
      <c r="D545" s="36">
        <f t="shared" si="8"/>
        <v>2016</v>
      </c>
      <c r="E545" s="43" t="s">
        <v>3824</v>
      </c>
      <c r="F545" s="41" t="s">
        <v>2916</v>
      </c>
      <c r="G545" s="27" t="s">
        <v>8</v>
      </c>
      <c r="H545" s="30"/>
    </row>
    <row r="546" spans="1:8" ht="15">
      <c r="A546" s="38">
        <v>827</v>
      </c>
      <c r="B546" s="27" t="s">
        <v>1653</v>
      </c>
      <c r="C546" s="28">
        <v>42615.5625</v>
      </c>
      <c r="D546" s="36">
        <f t="shared" si="8"/>
        <v>2016</v>
      </c>
      <c r="E546" s="39" t="s">
        <v>1654</v>
      </c>
      <c r="F546" s="27" t="s">
        <v>66</v>
      </c>
      <c r="G546" s="27" t="s">
        <v>16</v>
      </c>
      <c r="H546" s="30"/>
    </row>
    <row r="547" spans="1:8" ht="15">
      <c r="A547" s="38">
        <v>1161</v>
      </c>
      <c r="B547" s="27" t="s">
        <v>2319</v>
      </c>
      <c r="C547" s="28">
        <v>42616</v>
      </c>
      <c r="D547" s="36">
        <f t="shared" si="8"/>
        <v>2016</v>
      </c>
      <c r="E547" s="39" t="s">
        <v>2320</v>
      </c>
      <c r="F547" s="27" t="s">
        <v>768</v>
      </c>
      <c r="G547" s="27" t="s">
        <v>16</v>
      </c>
      <c r="H547" s="30"/>
    </row>
    <row r="548" spans="1:8" ht="15">
      <c r="A548" s="38">
        <v>678</v>
      </c>
      <c r="B548" s="27" t="s">
        <v>1355</v>
      </c>
      <c r="C548" s="28">
        <v>42618</v>
      </c>
      <c r="D548" s="36">
        <f t="shared" si="8"/>
        <v>2016</v>
      </c>
      <c r="E548" s="39" t="s">
        <v>1356</v>
      </c>
      <c r="F548" s="27" t="s">
        <v>1308</v>
      </c>
      <c r="G548" s="27" t="s">
        <v>13</v>
      </c>
      <c r="H548" s="30"/>
    </row>
    <row r="549" spans="1:8" ht="15">
      <c r="A549" s="40">
        <v>1563</v>
      </c>
      <c r="B549" s="41" t="s">
        <v>3107</v>
      </c>
      <c r="C549" s="42">
        <v>42618</v>
      </c>
      <c r="D549" s="36">
        <f t="shared" si="8"/>
        <v>2016</v>
      </c>
      <c r="E549" s="43" t="s">
        <v>3108</v>
      </c>
      <c r="F549" s="41" t="s">
        <v>2800</v>
      </c>
      <c r="G549" s="27" t="s">
        <v>8</v>
      </c>
      <c r="H549" s="30"/>
    </row>
    <row r="550" spans="1:8" ht="15">
      <c r="A550" s="40">
        <v>1874</v>
      </c>
      <c r="B550" s="41" t="s">
        <v>1097</v>
      </c>
      <c r="C550" s="42">
        <v>42618</v>
      </c>
      <c r="D550" s="36">
        <f t="shared" si="8"/>
        <v>2016</v>
      </c>
      <c r="E550" s="43" t="s">
        <v>3726</v>
      </c>
      <c r="F550" s="41" t="s">
        <v>894</v>
      </c>
      <c r="G550" s="27" t="s">
        <v>8</v>
      </c>
      <c r="H550" s="30"/>
    </row>
    <row r="551" spans="1:8" ht="15">
      <c r="A551" s="40">
        <v>2313</v>
      </c>
      <c r="B551" s="41" t="s">
        <v>4598</v>
      </c>
      <c r="C551" s="42">
        <v>42619</v>
      </c>
      <c r="D551" s="36">
        <f t="shared" si="8"/>
        <v>2016</v>
      </c>
      <c r="E551" s="45" t="s">
        <v>4599</v>
      </c>
      <c r="F551" s="41" t="s">
        <v>894</v>
      </c>
      <c r="G551" s="27" t="s">
        <v>16</v>
      </c>
      <c r="H551" s="30"/>
    </row>
    <row r="552" spans="1:8" ht="15">
      <c r="A552" s="40">
        <v>2849</v>
      </c>
      <c r="B552" s="41" t="s">
        <v>5662</v>
      </c>
      <c r="C552" s="42">
        <v>42619</v>
      </c>
      <c r="D552" s="36">
        <f t="shared" si="8"/>
        <v>2016</v>
      </c>
      <c r="E552" s="45" t="s">
        <v>5663</v>
      </c>
      <c r="F552" s="41" t="s">
        <v>2916</v>
      </c>
      <c r="G552" s="27" t="s">
        <v>13</v>
      </c>
      <c r="H552" s="30"/>
    </row>
    <row r="553" spans="1:8" ht="15">
      <c r="A553" s="40">
        <v>1769</v>
      </c>
      <c r="B553" s="41" t="s">
        <v>3516</v>
      </c>
      <c r="C553" s="42">
        <v>42619.567361111112</v>
      </c>
      <c r="D553" s="36">
        <f t="shared" si="8"/>
        <v>2016</v>
      </c>
      <c r="E553" s="43" t="s">
        <v>3517</v>
      </c>
      <c r="F553" s="41" t="s">
        <v>66</v>
      </c>
      <c r="G553" s="27" t="s">
        <v>16</v>
      </c>
      <c r="H553" s="30"/>
    </row>
    <row r="554" spans="1:8" ht="15">
      <c r="A554" s="40">
        <v>2907</v>
      </c>
      <c r="B554" s="41" t="s">
        <v>5778</v>
      </c>
      <c r="C554" s="42">
        <v>42620</v>
      </c>
      <c r="D554" s="36">
        <f t="shared" si="8"/>
        <v>2016</v>
      </c>
      <c r="E554" s="45" t="s">
        <v>5779</v>
      </c>
      <c r="F554" s="41" t="s">
        <v>2916</v>
      </c>
      <c r="G554" s="27" t="s">
        <v>8</v>
      </c>
      <c r="H554" s="30"/>
    </row>
    <row r="555" spans="1:8" ht="15">
      <c r="A555" s="38">
        <v>762</v>
      </c>
      <c r="B555" s="27" t="s">
        <v>1522</v>
      </c>
      <c r="C555" s="28">
        <v>42621</v>
      </c>
      <c r="D555" s="36">
        <f t="shared" si="8"/>
        <v>2016</v>
      </c>
      <c r="E555" s="39" t="s">
        <v>1523</v>
      </c>
      <c r="F555" s="27" t="s">
        <v>1308</v>
      </c>
      <c r="G555" s="27" t="s">
        <v>16</v>
      </c>
      <c r="H555" s="30"/>
    </row>
    <row r="556" spans="1:8" ht="15">
      <c r="A556" s="40">
        <v>2314</v>
      </c>
      <c r="B556" s="41" t="s">
        <v>4600</v>
      </c>
      <c r="C556" s="42">
        <v>42621</v>
      </c>
      <c r="D556" s="36">
        <f t="shared" si="8"/>
        <v>2016</v>
      </c>
      <c r="E556" s="45" t="s">
        <v>4601</v>
      </c>
      <c r="F556" s="41" t="s">
        <v>2598</v>
      </c>
      <c r="G556" s="27" t="s">
        <v>16</v>
      </c>
      <c r="H556" s="30"/>
    </row>
    <row r="557" spans="1:8" ht="15">
      <c r="A557" s="40">
        <v>2315</v>
      </c>
      <c r="B557" s="41" t="s">
        <v>4602</v>
      </c>
      <c r="C557" s="42">
        <v>42621</v>
      </c>
      <c r="D557" s="36">
        <f t="shared" si="8"/>
        <v>2016</v>
      </c>
      <c r="E557" s="45" t="s">
        <v>4603</v>
      </c>
      <c r="F557" s="41" t="s">
        <v>456</v>
      </c>
      <c r="G557" s="27" t="s">
        <v>16</v>
      </c>
      <c r="H557" s="30"/>
    </row>
    <row r="558" spans="1:8" ht="15">
      <c r="A558" s="38">
        <v>250</v>
      </c>
      <c r="B558" s="27" t="s">
        <v>515</v>
      </c>
      <c r="C558" s="28">
        <v>42622</v>
      </c>
      <c r="D558" s="36">
        <f t="shared" si="8"/>
        <v>2016</v>
      </c>
      <c r="E558" s="39" t="s">
        <v>516</v>
      </c>
      <c r="F558" s="27" t="s">
        <v>456</v>
      </c>
      <c r="G558" s="27" t="s">
        <v>8</v>
      </c>
      <c r="H558" s="30"/>
    </row>
    <row r="559" spans="1:8" ht="15">
      <c r="A559" s="38">
        <v>1005</v>
      </c>
      <c r="B559" s="27" t="s">
        <v>2010</v>
      </c>
      <c r="C559" s="28">
        <v>42622</v>
      </c>
      <c r="D559" s="36">
        <f t="shared" si="8"/>
        <v>2016</v>
      </c>
      <c r="E559" s="39" t="s">
        <v>2011</v>
      </c>
      <c r="F559" s="27" t="s">
        <v>1308</v>
      </c>
      <c r="G559" s="27" t="s">
        <v>8</v>
      </c>
      <c r="H559" s="30"/>
    </row>
    <row r="560" spans="1:8" ht="15">
      <c r="A560" s="38">
        <v>1379</v>
      </c>
      <c r="B560" s="27" t="s">
        <v>2741</v>
      </c>
      <c r="C560" s="28">
        <v>42622</v>
      </c>
      <c r="D560" s="36">
        <f t="shared" si="8"/>
        <v>2016</v>
      </c>
      <c r="E560" s="39" t="s">
        <v>2742</v>
      </c>
      <c r="F560" s="27" t="s">
        <v>2598</v>
      </c>
      <c r="G560" s="27" t="s">
        <v>8</v>
      </c>
      <c r="H560" s="30"/>
    </row>
    <row r="561" spans="1:8" ht="15">
      <c r="A561" s="40">
        <v>2316</v>
      </c>
      <c r="B561" s="41" t="s">
        <v>4604</v>
      </c>
      <c r="C561" s="42">
        <v>42622</v>
      </c>
      <c r="D561" s="36">
        <f t="shared" si="8"/>
        <v>2016</v>
      </c>
      <c r="E561" s="45" t="s">
        <v>4605</v>
      </c>
      <c r="F561" s="41" t="s">
        <v>57</v>
      </c>
      <c r="G561" s="27" t="s">
        <v>16</v>
      </c>
      <c r="H561" s="30"/>
    </row>
    <row r="562" spans="1:8" ht="15">
      <c r="A562" s="40">
        <v>2921</v>
      </c>
      <c r="B562" s="41" t="s">
        <v>5806</v>
      </c>
      <c r="C562" s="42">
        <v>42622</v>
      </c>
      <c r="D562" s="36">
        <f t="shared" si="8"/>
        <v>2016</v>
      </c>
      <c r="E562" s="45" t="s">
        <v>5807</v>
      </c>
      <c r="F562" s="41" t="s">
        <v>2916</v>
      </c>
      <c r="G562" s="27" t="s">
        <v>8</v>
      </c>
      <c r="H562" s="30"/>
    </row>
    <row r="563" spans="1:8" ht="15">
      <c r="A563" s="40">
        <v>2317</v>
      </c>
      <c r="B563" s="41" t="s">
        <v>4606</v>
      </c>
      <c r="C563" s="42">
        <v>42622.564583333333</v>
      </c>
      <c r="D563" s="36">
        <f t="shared" si="8"/>
        <v>2016</v>
      </c>
      <c r="E563" s="45" t="s">
        <v>4607</v>
      </c>
      <c r="F563" s="41" t="s">
        <v>66</v>
      </c>
      <c r="G563" s="27" t="s">
        <v>16</v>
      </c>
      <c r="H563" s="30"/>
    </row>
    <row r="564" spans="1:8" ht="15">
      <c r="A564" s="38">
        <v>218</v>
      </c>
      <c r="B564" s="27" t="s">
        <v>452</v>
      </c>
      <c r="C564" s="28">
        <v>42625</v>
      </c>
      <c r="D564" s="36">
        <f t="shared" si="8"/>
        <v>2016</v>
      </c>
      <c r="E564" s="39" t="s">
        <v>453</v>
      </c>
      <c r="F564" s="27" t="s">
        <v>277</v>
      </c>
      <c r="G564" s="27" t="s">
        <v>16</v>
      </c>
      <c r="H564" s="30"/>
    </row>
    <row r="565" spans="1:8" ht="15">
      <c r="A565" s="38">
        <v>703</v>
      </c>
      <c r="B565" s="27" t="s">
        <v>1405</v>
      </c>
      <c r="C565" s="28">
        <v>42625</v>
      </c>
      <c r="D565" s="36">
        <f t="shared" si="8"/>
        <v>2016</v>
      </c>
      <c r="E565" s="39" t="s">
        <v>1406</v>
      </c>
      <c r="F565" s="27" t="s">
        <v>1308</v>
      </c>
      <c r="G565" s="27" t="s">
        <v>16</v>
      </c>
      <c r="H565" s="30"/>
    </row>
    <row r="566" spans="1:8" ht="15">
      <c r="A566" s="38">
        <v>1286</v>
      </c>
      <c r="B566" s="27" t="s">
        <v>1097</v>
      </c>
      <c r="C566" s="28">
        <v>42625</v>
      </c>
      <c r="D566" s="36">
        <f t="shared" si="8"/>
        <v>2016</v>
      </c>
      <c r="E566" s="39" t="s">
        <v>2557</v>
      </c>
      <c r="F566" s="27" t="s">
        <v>894</v>
      </c>
      <c r="G566" s="27" t="s">
        <v>16</v>
      </c>
      <c r="H566" s="30"/>
    </row>
    <row r="567" spans="1:8" ht="15">
      <c r="A567" s="40">
        <v>2920</v>
      </c>
      <c r="B567" s="41" t="s">
        <v>5804</v>
      </c>
      <c r="C567" s="42">
        <v>42625</v>
      </c>
      <c r="D567" s="36">
        <f t="shared" si="8"/>
        <v>2016</v>
      </c>
      <c r="E567" s="45" t="s">
        <v>5805</v>
      </c>
      <c r="F567" s="41" t="s">
        <v>2916</v>
      </c>
      <c r="G567" s="27" t="s">
        <v>13</v>
      </c>
      <c r="H567" s="30"/>
    </row>
    <row r="568" spans="1:8" ht="15">
      <c r="A568" s="44">
        <v>3028</v>
      </c>
      <c r="B568" s="41" t="s">
        <v>6019</v>
      </c>
      <c r="C568" s="42">
        <v>42625</v>
      </c>
      <c r="D568" s="36">
        <f t="shared" si="8"/>
        <v>2016</v>
      </c>
      <c r="E568" s="45" t="s">
        <v>6020</v>
      </c>
      <c r="F568" s="41" t="s">
        <v>2598</v>
      </c>
      <c r="G568" s="27" t="s">
        <v>8</v>
      </c>
      <c r="H568" s="30"/>
    </row>
    <row r="569" spans="1:8" ht="15">
      <c r="A569" s="38">
        <v>323</v>
      </c>
      <c r="B569" s="27" t="s">
        <v>659</v>
      </c>
      <c r="C569" s="28">
        <v>42626</v>
      </c>
      <c r="D569" s="36">
        <f t="shared" si="8"/>
        <v>2016</v>
      </c>
      <c r="E569" s="39" t="s">
        <v>660</v>
      </c>
      <c r="F569" s="27" t="s">
        <v>456</v>
      </c>
      <c r="G569" s="27" t="s">
        <v>16</v>
      </c>
      <c r="H569" s="30"/>
    </row>
    <row r="570" spans="1:8" ht="15">
      <c r="A570" s="38">
        <v>352</v>
      </c>
      <c r="B570" s="27" t="s">
        <v>718</v>
      </c>
      <c r="C570" s="28">
        <v>42626</v>
      </c>
      <c r="D570" s="36">
        <f t="shared" si="8"/>
        <v>2016</v>
      </c>
      <c r="E570" s="39" t="s">
        <v>719</v>
      </c>
      <c r="F570" s="27" t="s">
        <v>701</v>
      </c>
      <c r="G570" s="27" t="s">
        <v>13</v>
      </c>
      <c r="H570" s="30"/>
    </row>
    <row r="571" spans="1:8" ht="15">
      <c r="A571" s="38">
        <v>515</v>
      </c>
      <c r="B571" s="27" t="s">
        <v>1040</v>
      </c>
      <c r="C571" s="28">
        <v>42626</v>
      </c>
      <c r="D571" s="36">
        <f t="shared" si="8"/>
        <v>2016</v>
      </c>
      <c r="E571" s="39" t="s">
        <v>1041</v>
      </c>
      <c r="F571" s="27" t="s">
        <v>894</v>
      </c>
      <c r="G571" s="27" t="s">
        <v>16</v>
      </c>
      <c r="H571" s="30"/>
    </row>
    <row r="572" spans="1:8" ht="15">
      <c r="A572" s="38">
        <v>1007</v>
      </c>
      <c r="B572" s="27" t="s">
        <v>2014</v>
      </c>
      <c r="C572" s="28">
        <v>42626</v>
      </c>
      <c r="D572" s="36">
        <f t="shared" si="8"/>
        <v>2016</v>
      </c>
      <c r="E572" s="39" t="s">
        <v>2015</v>
      </c>
      <c r="F572" s="27" t="s">
        <v>1308</v>
      </c>
      <c r="G572" s="27" t="s">
        <v>8</v>
      </c>
      <c r="H572" s="30"/>
    </row>
    <row r="573" spans="1:8" ht="15">
      <c r="A573" s="40">
        <v>1400</v>
      </c>
      <c r="B573" s="41" t="s">
        <v>2782</v>
      </c>
      <c r="C573" s="42">
        <v>42626.572916666664</v>
      </c>
      <c r="D573" s="36">
        <f t="shared" si="8"/>
        <v>2016</v>
      </c>
      <c r="E573" s="43" t="s">
        <v>2783</v>
      </c>
      <c r="F573" s="41" t="s">
        <v>66</v>
      </c>
      <c r="G573" s="27" t="s">
        <v>16</v>
      </c>
      <c r="H573" s="30"/>
    </row>
    <row r="574" spans="1:8" ht="15">
      <c r="A574" s="38">
        <v>198</v>
      </c>
      <c r="B574" s="27" t="s">
        <v>412</v>
      </c>
      <c r="C574" s="28">
        <v>42627</v>
      </c>
      <c r="D574" s="36">
        <f t="shared" si="8"/>
        <v>2016</v>
      </c>
      <c r="E574" s="50" t="s">
        <v>413</v>
      </c>
      <c r="F574" s="27" t="s">
        <v>277</v>
      </c>
      <c r="G574" s="27" t="s">
        <v>23</v>
      </c>
      <c r="H574" s="30"/>
    </row>
    <row r="575" spans="1:8" ht="15">
      <c r="A575" s="38">
        <v>251</v>
      </c>
      <c r="B575" s="27" t="s">
        <v>517</v>
      </c>
      <c r="C575" s="28">
        <v>42627</v>
      </c>
      <c r="D575" s="36">
        <f t="shared" si="8"/>
        <v>2016</v>
      </c>
      <c r="E575" s="55" t="s">
        <v>518</v>
      </c>
      <c r="F575" s="27" t="s">
        <v>456</v>
      </c>
      <c r="G575" s="27" t="s">
        <v>147</v>
      </c>
      <c r="H575" s="30"/>
    </row>
    <row r="576" spans="1:8" ht="15">
      <c r="A576" s="38">
        <v>412</v>
      </c>
      <c r="B576" s="27" t="s">
        <v>839</v>
      </c>
      <c r="C576" s="28">
        <v>42627</v>
      </c>
      <c r="D576" s="36">
        <f t="shared" si="8"/>
        <v>2016</v>
      </c>
      <c r="E576" s="39" t="s">
        <v>840</v>
      </c>
      <c r="F576" s="27" t="s">
        <v>768</v>
      </c>
      <c r="G576" s="27" t="s">
        <v>16</v>
      </c>
      <c r="H576" s="30"/>
    </row>
    <row r="577" spans="1:8" ht="15">
      <c r="A577" s="38">
        <v>943</v>
      </c>
      <c r="B577" s="27" t="s">
        <v>1886</v>
      </c>
      <c r="C577" s="28">
        <v>42627</v>
      </c>
      <c r="D577" s="36">
        <f t="shared" si="8"/>
        <v>2016</v>
      </c>
      <c r="E577" s="50" t="s">
        <v>1887</v>
      </c>
      <c r="F577" s="27" t="s">
        <v>277</v>
      </c>
      <c r="G577" s="27" t="s">
        <v>23</v>
      </c>
      <c r="H577" s="30"/>
    </row>
    <row r="578" spans="1:8" ht="15">
      <c r="A578" s="40">
        <v>1864</v>
      </c>
      <c r="B578" s="41" t="s">
        <v>3706</v>
      </c>
      <c r="C578" s="42">
        <v>42627</v>
      </c>
      <c r="D578" s="36">
        <f t="shared" si="8"/>
        <v>2016</v>
      </c>
      <c r="E578" s="43" t="s">
        <v>3707</v>
      </c>
      <c r="F578" s="41" t="s">
        <v>894</v>
      </c>
      <c r="G578" s="27" t="s">
        <v>16</v>
      </c>
      <c r="H578" s="30"/>
    </row>
    <row r="579" spans="1:8" ht="15">
      <c r="A579" s="40">
        <v>2318</v>
      </c>
      <c r="B579" s="41" t="s">
        <v>4608</v>
      </c>
      <c r="C579" s="42">
        <v>42627</v>
      </c>
      <c r="D579" s="36">
        <f t="shared" ref="D579:D642" si="9">YEAR(C579)</f>
        <v>2016</v>
      </c>
      <c r="E579" s="45" t="s">
        <v>4609</v>
      </c>
      <c r="F579" s="41" t="s">
        <v>2598</v>
      </c>
      <c r="G579" s="27" t="s">
        <v>8</v>
      </c>
      <c r="H579" s="30"/>
    </row>
    <row r="580" spans="1:8" ht="15">
      <c r="A580" s="40">
        <v>2319</v>
      </c>
      <c r="B580" s="41" t="s">
        <v>4610</v>
      </c>
      <c r="C580" s="42">
        <v>42627</v>
      </c>
      <c r="D580" s="36">
        <f t="shared" si="9"/>
        <v>2016</v>
      </c>
      <c r="E580" s="45" t="s">
        <v>4611</v>
      </c>
      <c r="F580" s="41" t="s">
        <v>768</v>
      </c>
      <c r="G580" s="27" t="s">
        <v>16</v>
      </c>
      <c r="H580" s="30"/>
    </row>
    <row r="581" spans="1:8" ht="15">
      <c r="A581" s="40">
        <v>2894</v>
      </c>
      <c r="B581" s="41" t="s">
        <v>5752</v>
      </c>
      <c r="C581" s="42">
        <v>42627</v>
      </c>
      <c r="D581" s="36">
        <f t="shared" si="9"/>
        <v>2016</v>
      </c>
      <c r="E581" s="45" t="s">
        <v>5753</v>
      </c>
      <c r="F581" s="41" t="s">
        <v>2916</v>
      </c>
      <c r="G581" s="27" t="s">
        <v>23</v>
      </c>
      <c r="H581" s="30"/>
    </row>
    <row r="582" spans="1:8" ht="15">
      <c r="A582" s="38">
        <v>249</v>
      </c>
      <c r="B582" s="27" t="s">
        <v>513</v>
      </c>
      <c r="C582" s="28">
        <v>42628</v>
      </c>
      <c r="D582" s="36">
        <f t="shared" si="9"/>
        <v>2016</v>
      </c>
      <c r="E582" s="50" t="s">
        <v>514</v>
      </c>
      <c r="F582" s="27" t="s">
        <v>456</v>
      </c>
      <c r="G582" s="27" t="s">
        <v>23</v>
      </c>
      <c r="H582" s="30"/>
    </row>
    <row r="583" spans="1:8" ht="15">
      <c r="A583" s="38">
        <v>969</v>
      </c>
      <c r="B583" s="27" t="s">
        <v>1938</v>
      </c>
      <c r="C583" s="28">
        <v>42628</v>
      </c>
      <c r="D583" s="36">
        <f t="shared" si="9"/>
        <v>2016</v>
      </c>
      <c r="E583" s="39" t="s">
        <v>1939</v>
      </c>
      <c r="F583" s="27" t="s">
        <v>1308</v>
      </c>
      <c r="G583" s="27" t="s">
        <v>16</v>
      </c>
      <c r="H583" s="30"/>
    </row>
    <row r="584" spans="1:8" ht="15">
      <c r="A584" s="38">
        <v>1109</v>
      </c>
      <c r="B584" s="27" t="s">
        <v>2215</v>
      </c>
      <c r="C584" s="28">
        <v>42628</v>
      </c>
      <c r="D584" s="36">
        <f t="shared" si="9"/>
        <v>2016</v>
      </c>
      <c r="E584" s="39" t="s">
        <v>2216</v>
      </c>
      <c r="F584" s="27" t="s">
        <v>701</v>
      </c>
      <c r="G584" s="27" t="s">
        <v>8</v>
      </c>
      <c r="H584" s="30"/>
    </row>
    <row r="585" spans="1:8" ht="15">
      <c r="A585" s="40">
        <v>2977</v>
      </c>
      <c r="B585" s="41" t="s">
        <v>5917</v>
      </c>
      <c r="C585" s="42">
        <v>42628</v>
      </c>
      <c r="D585" s="36">
        <f t="shared" si="9"/>
        <v>2016</v>
      </c>
      <c r="E585" s="45" t="s">
        <v>5918</v>
      </c>
      <c r="F585" s="41" t="s">
        <v>2916</v>
      </c>
      <c r="G585" s="27" t="s">
        <v>16</v>
      </c>
      <c r="H585" s="30"/>
    </row>
    <row r="586" spans="1:8" ht="15">
      <c r="A586" s="40">
        <v>1508</v>
      </c>
      <c r="B586" s="41" t="s">
        <v>2997</v>
      </c>
      <c r="C586" s="42">
        <v>42628.866666666669</v>
      </c>
      <c r="D586" s="36">
        <f t="shared" si="9"/>
        <v>2016</v>
      </c>
      <c r="E586" s="43" t="s">
        <v>2998</v>
      </c>
      <c r="F586" s="41" t="s">
        <v>66</v>
      </c>
      <c r="G586" s="27" t="s">
        <v>16</v>
      </c>
      <c r="H586" s="30"/>
    </row>
    <row r="587" spans="1:8" ht="15">
      <c r="A587" s="38">
        <v>605</v>
      </c>
      <c r="B587" s="27" t="s">
        <v>1208</v>
      </c>
      <c r="C587" s="28">
        <v>42629</v>
      </c>
      <c r="D587" s="36">
        <f t="shared" si="9"/>
        <v>2016</v>
      </c>
      <c r="E587" s="39" t="s">
        <v>1209</v>
      </c>
      <c r="F587" s="27" t="s">
        <v>1201</v>
      </c>
      <c r="G587" s="27" t="s">
        <v>16</v>
      </c>
      <c r="H587" s="30"/>
    </row>
    <row r="588" spans="1:8" ht="15">
      <c r="A588" s="38">
        <v>1099</v>
      </c>
      <c r="B588" s="27" t="s">
        <v>2195</v>
      </c>
      <c r="C588" s="28">
        <v>42631</v>
      </c>
      <c r="D588" s="36">
        <f t="shared" si="9"/>
        <v>2016</v>
      </c>
      <c r="E588" s="39" t="s">
        <v>2196</v>
      </c>
      <c r="F588" s="27" t="s">
        <v>456</v>
      </c>
      <c r="G588" s="27" t="s">
        <v>16</v>
      </c>
      <c r="H588" s="30"/>
    </row>
    <row r="589" spans="1:8" ht="15">
      <c r="A589" s="38">
        <v>692</v>
      </c>
      <c r="B589" s="27" t="s">
        <v>1383</v>
      </c>
      <c r="C589" s="28">
        <v>42632</v>
      </c>
      <c r="D589" s="36">
        <f t="shared" si="9"/>
        <v>2016</v>
      </c>
      <c r="E589" s="39" t="s">
        <v>1384</v>
      </c>
      <c r="F589" s="27" t="s">
        <v>1308</v>
      </c>
      <c r="G589" s="27" t="s">
        <v>16</v>
      </c>
      <c r="H589" s="30"/>
    </row>
    <row r="590" spans="1:8" ht="15">
      <c r="A590" s="38">
        <v>791</v>
      </c>
      <c r="B590" s="27" t="s">
        <v>1580</v>
      </c>
      <c r="C590" s="28">
        <v>42632</v>
      </c>
      <c r="D590" s="36">
        <f t="shared" si="9"/>
        <v>2016</v>
      </c>
      <c r="E590" s="50" t="s">
        <v>1581</v>
      </c>
      <c r="F590" s="27" t="s">
        <v>1308</v>
      </c>
      <c r="G590" s="27" t="s">
        <v>23</v>
      </c>
      <c r="H590" s="30"/>
    </row>
    <row r="591" spans="1:8" ht="15">
      <c r="A591" s="40">
        <v>1928</v>
      </c>
      <c r="B591" s="41" t="s">
        <v>3833</v>
      </c>
      <c r="C591" s="42">
        <v>42632</v>
      </c>
      <c r="D591" s="36">
        <f t="shared" si="9"/>
        <v>2016</v>
      </c>
      <c r="E591" s="43" t="s">
        <v>3834</v>
      </c>
      <c r="F591" s="41" t="s">
        <v>2916</v>
      </c>
      <c r="G591" s="27" t="s">
        <v>16</v>
      </c>
      <c r="H591" s="30"/>
    </row>
    <row r="592" spans="1:8" ht="15">
      <c r="A592" s="40">
        <v>2320</v>
      </c>
      <c r="B592" s="41" t="s">
        <v>4612</v>
      </c>
      <c r="C592" s="42">
        <v>42632</v>
      </c>
      <c r="D592" s="36">
        <f t="shared" si="9"/>
        <v>2016</v>
      </c>
      <c r="E592" s="45" t="s">
        <v>4613</v>
      </c>
      <c r="F592" s="41" t="s">
        <v>2598</v>
      </c>
      <c r="G592" s="27" t="s">
        <v>8</v>
      </c>
      <c r="H592" s="30"/>
    </row>
    <row r="593" spans="1:8" ht="15">
      <c r="A593" s="40">
        <v>2321</v>
      </c>
      <c r="B593" s="41" t="s">
        <v>4614</v>
      </c>
      <c r="C593" s="42">
        <v>42632</v>
      </c>
      <c r="D593" s="36">
        <f t="shared" si="9"/>
        <v>2016</v>
      </c>
      <c r="E593" s="45" t="s">
        <v>4615</v>
      </c>
      <c r="F593" s="41" t="s">
        <v>2598</v>
      </c>
      <c r="G593" s="27" t="s">
        <v>8</v>
      </c>
      <c r="H593" s="30"/>
    </row>
    <row r="594" spans="1:8" ht="15">
      <c r="A594" s="40">
        <v>2955</v>
      </c>
      <c r="B594" s="41" t="s">
        <v>5874</v>
      </c>
      <c r="C594" s="42">
        <v>42633</v>
      </c>
      <c r="D594" s="36">
        <f t="shared" si="9"/>
        <v>2016</v>
      </c>
      <c r="E594" s="45" t="s">
        <v>5875</v>
      </c>
      <c r="F594" s="41" t="s">
        <v>2916</v>
      </c>
      <c r="G594" s="27" t="s">
        <v>13</v>
      </c>
      <c r="H594" s="30"/>
    </row>
    <row r="595" spans="1:8" ht="15">
      <c r="A595" s="38">
        <v>679</v>
      </c>
      <c r="B595" s="27" t="s">
        <v>1357</v>
      </c>
      <c r="C595" s="28">
        <v>42634</v>
      </c>
      <c r="D595" s="36">
        <f t="shared" si="9"/>
        <v>2016</v>
      </c>
      <c r="E595" s="39" t="s">
        <v>1358</v>
      </c>
      <c r="F595" s="27" t="s">
        <v>1308</v>
      </c>
      <c r="G595" s="27" t="s">
        <v>16</v>
      </c>
      <c r="H595" s="30"/>
    </row>
    <row r="596" spans="1:8" ht="15">
      <c r="A596" s="38">
        <v>1267</v>
      </c>
      <c r="B596" s="27" t="s">
        <v>2520</v>
      </c>
      <c r="C596" s="28">
        <v>42634</v>
      </c>
      <c r="D596" s="36">
        <f t="shared" si="9"/>
        <v>2016</v>
      </c>
      <c r="E596" s="39" t="s">
        <v>2521</v>
      </c>
      <c r="F596" s="27" t="s">
        <v>894</v>
      </c>
      <c r="G596" s="27" t="s">
        <v>16</v>
      </c>
      <c r="H596" s="30"/>
    </row>
    <row r="597" spans="1:8" ht="15">
      <c r="A597" s="40">
        <v>1742</v>
      </c>
      <c r="B597" s="41" t="s">
        <v>3462</v>
      </c>
      <c r="C597" s="42">
        <v>42634</v>
      </c>
      <c r="D597" s="36">
        <f t="shared" si="9"/>
        <v>2016</v>
      </c>
      <c r="E597" s="43" t="s">
        <v>3463</v>
      </c>
      <c r="F597" s="41" t="s">
        <v>861</v>
      </c>
      <c r="G597" s="27" t="s">
        <v>16</v>
      </c>
      <c r="H597" s="30"/>
    </row>
    <row r="598" spans="1:8" ht="15">
      <c r="A598" s="40">
        <v>1827</v>
      </c>
      <c r="B598" s="41" t="s">
        <v>3631</v>
      </c>
      <c r="C598" s="42">
        <v>42635</v>
      </c>
      <c r="D598" s="36">
        <f t="shared" si="9"/>
        <v>2016</v>
      </c>
      <c r="E598" s="43" t="s">
        <v>3632</v>
      </c>
      <c r="F598" s="41" t="s">
        <v>456</v>
      </c>
      <c r="G598" s="27" t="s">
        <v>16</v>
      </c>
      <c r="H598" s="30"/>
    </row>
    <row r="599" spans="1:8" ht="15">
      <c r="A599" s="40">
        <v>1926</v>
      </c>
      <c r="B599" s="41" t="s">
        <v>3829</v>
      </c>
      <c r="C599" s="42">
        <v>42635</v>
      </c>
      <c r="D599" s="36">
        <f t="shared" si="9"/>
        <v>2016</v>
      </c>
      <c r="E599" s="43" t="s">
        <v>3830</v>
      </c>
      <c r="F599" s="41" t="s">
        <v>2916</v>
      </c>
      <c r="G599" s="27" t="s">
        <v>16</v>
      </c>
      <c r="H599" s="30"/>
    </row>
    <row r="600" spans="1:8" ht="15">
      <c r="A600" s="38">
        <v>874</v>
      </c>
      <c r="B600" s="27" t="s">
        <v>1747</v>
      </c>
      <c r="C600" s="28">
        <v>42635.520833333343</v>
      </c>
      <c r="D600" s="36">
        <f t="shared" si="9"/>
        <v>2016</v>
      </c>
      <c r="E600" s="39" t="s">
        <v>1748</v>
      </c>
      <c r="F600" s="27" t="s">
        <v>66</v>
      </c>
      <c r="G600" s="27" t="s">
        <v>16</v>
      </c>
      <c r="H600" s="30"/>
    </row>
    <row r="601" spans="1:8" ht="15">
      <c r="A601" s="38">
        <v>873</v>
      </c>
      <c r="B601" s="27" t="s">
        <v>1745</v>
      </c>
      <c r="C601" s="28">
        <v>42635.587500000001</v>
      </c>
      <c r="D601" s="36">
        <f t="shared" si="9"/>
        <v>2016</v>
      </c>
      <c r="E601" s="39" t="s">
        <v>1746</v>
      </c>
      <c r="F601" s="27" t="s">
        <v>66</v>
      </c>
      <c r="G601" s="27" t="s">
        <v>8</v>
      </c>
      <c r="H601" s="30"/>
    </row>
    <row r="602" spans="1:8" ht="15">
      <c r="A602" s="38">
        <v>31</v>
      </c>
      <c r="B602" s="27" t="s">
        <v>75</v>
      </c>
      <c r="C602" s="28">
        <v>42636.5625</v>
      </c>
      <c r="D602" s="36">
        <f t="shared" si="9"/>
        <v>2016</v>
      </c>
      <c r="E602" s="50" t="s">
        <v>76</v>
      </c>
      <c r="F602" s="27" t="s">
        <v>66</v>
      </c>
      <c r="G602" s="27" t="s">
        <v>23</v>
      </c>
      <c r="H602" s="30"/>
    </row>
    <row r="603" spans="1:8" ht="15">
      <c r="A603" s="38">
        <v>102</v>
      </c>
      <c r="B603" s="27" t="s">
        <v>217</v>
      </c>
      <c r="C603" s="28">
        <v>42636.655555555553</v>
      </c>
      <c r="D603" s="36">
        <f t="shared" si="9"/>
        <v>2016</v>
      </c>
      <c r="E603" s="39" t="s">
        <v>218</v>
      </c>
      <c r="F603" s="27" t="s">
        <v>66</v>
      </c>
      <c r="G603" s="27" t="s">
        <v>16</v>
      </c>
      <c r="H603" s="30"/>
    </row>
    <row r="604" spans="1:8" ht="15">
      <c r="A604" s="38">
        <v>718</v>
      </c>
      <c r="B604" s="27" t="s">
        <v>1435</v>
      </c>
      <c r="C604" s="28">
        <v>42639</v>
      </c>
      <c r="D604" s="36">
        <f t="shared" si="9"/>
        <v>2016</v>
      </c>
      <c r="E604" s="39" t="s">
        <v>1436</v>
      </c>
      <c r="F604" s="27" t="s">
        <v>1308</v>
      </c>
      <c r="G604" s="27" t="s">
        <v>16</v>
      </c>
      <c r="H604" s="30"/>
    </row>
    <row r="605" spans="1:8" ht="15">
      <c r="A605" s="38">
        <v>1118</v>
      </c>
      <c r="B605" s="27" t="s">
        <v>2233</v>
      </c>
      <c r="C605" s="28">
        <v>42639</v>
      </c>
      <c r="D605" s="36">
        <f t="shared" si="9"/>
        <v>2016</v>
      </c>
      <c r="E605" s="39" t="s">
        <v>2234</v>
      </c>
      <c r="F605" s="27" t="s">
        <v>701</v>
      </c>
      <c r="G605" s="27" t="s">
        <v>8</v>
      </c>
      <c r="H605" s="30"/>
    </row>
    <row r="606" spans="1:8" ht="15">
      <c r="A606" s="40">
        <v>1442</v>
      </c>
      <c r="B606" s="41" t="s">
        <v>2867</v>
      </c>
      <c r="C606" s="42">
        <v>42639</v>
      </c>
      <c r="D606" s="36">
        <f t="shared" si="9"/>
        <v>2016</v>
      </c>
      <c r="E606" s="43" t="s">
        <v>2868</v>
      </c>
      <c r="F606" s="41" t="s">
        <v>894</v>
      </c>
      <c r="G606" s="27" t="s">
        <v>16</v>
      </c>
      <c r="H606" s="30"/>
    </row>
    <row r="607" spans="1:8" ht="15">
      <c r="A607" s="40">
        <v>1768</v>
      </c>
      <c r="B607" s="41" t="s">
        <v>3514</v>
      </c>
      <c r="C607" s="42">
        <v>42639.750694444447</v>
      </c>
      <c r="D607" s="36">
        <f t="shared" si="9"/>
        <v>2016</v>
      </c>
      <c r="E607" s="43" t="s">
        <v>3515</v>
      </c>
      <c r="F607" s="41" t="s">
        <v>66</v>
      </c>
      <c r="G607" s="27" t="s">
        <v>16</v>
      </c>
      <c r="H607" s="30"/>
    </row>
    <row r="608" spans="1:8" ht="15">
      <c r="A608" s="38">
        <v>322</v>
      </c>
      <c r="B608" s="27" t="s">
        <v>657</v>
      </c>
      <c r="C608" s="28">
        <v>42640</v>
      </c>
      <c r="D608" s="36">
        <f t="shared" si="9"/>
        <v>2016</v>
      </c>
      <c r="E608" s="39" t="s">
        <v>658</v>
      </c>
      <c r="F608" s="27" t="s">
        <v>456</v>
      </c>
      <c r="G608" s="27" t="s">
        <v>16</v>
      </c>
      <c r="H608" s="30"/>
    </row>
    <row r="609" spans="1:8" ht="15">
      <c r="A609" s="38">
        <v>320</v>
      </c>
      <c r="B609" s="27" t="s">
        <v>653</v>
      </c>
      <c r="C609" s="28">
        <v>42641</v>
      </c>
      <c r="D609" s="36">
        <f t="shared" si="9"/>
        <v>2016</v>
      </c>
      <c r="E609" s="39" t="s">
        <v>654</v>
      </c>
      <c r="F609" s="27" t="s">
        <v>456</v>
      </c>
      <c r="G609" s="27" t="s">
        <v>16</v>
      </c>
      <c r="H609" s="30"/>
    </row>
    <row r="610" spans="1:8" ht="15">
      <c r="A610" s="38">
        <v>375</v>
      </c>
      <c r="B610" s="27" t="s">
        <v>764</v>
      </c>
      <c r="C610" s="28">
        <v>42641</v>
      </c>
      <c r="D610" s="36">
        <f t="shared" si="9"/>
        <v>2016</v>
      </c>
      <c r="E610" s="39" t="s">
        <v>765</v>
      </c>
      <c r="F610" s="27" t="s">
        <v>701</v>
      </c>
      <c r="G610" s="27" t="s">
        <v>8</v>
      </c>
      <c r="H610" s="30"/>
    </row>
    <row r="611" spans="1:8" ht="15">
      <c r="A611" s="38">
        <v>1193</v>
      </c>
      <c r="B611" s="27" t="s">
        <v>2382</v>
      </c>
      <c r="C611" s="28">
        <v>42642</v>
      </c>
      <c r="D611" s="36">
        <f t="shared" si="9"/>
        <v>2016</v>
      </c>
      <c r="E611" s="39" t="s">
        <v>2383</v>
      </c>
      <c r="F611" s="27" t="s">
        <v>894</v>
      </c>
      <c r="G611" s="27" t="s">
        <v>16</v>
      </c>
      <c r="H611" s="30"/>
    </row>
    <row r="612" spans="1:8" ht="15">
      <c r="A612" s="38">
        <v>1378</v>
      </c>
      <c r="B612" s="27" t="s">
        <v>2739</v>
      </c>
      <c r="C612" s="28">
        <v>42642</v>
      </c>
      <c r="D612" s="36">
        <f t="shared" si="9"/>
        <v>2016</v>
      </c>
      <c r="E612" s="50" t="s">
        <v>2740</v>
      </c>
      <c r="F612" s="27" t="s">
        <v>2598</v>
      </c>
      <c r="G612" s="27" t="s">
        <v>23</v>
      </c>
      <c r="H612" s="30"/>
    </row>
    <row r="613" spans="1:8" ht="15">
      <c r="A613" s="40">
        <v>1656</v>
      </c>
      <c r="B613" s="41" t="s">
        <v>3291</v>
      </c>
      <c r="C613" s="42">
        <v>42642</v>
      </c>
      <c r="D613" s="36">
        <f t="shared" si="9"/>
        <v>2016</v>
      </c>
      <c r="E613" s="43" t="s">
        <v>3292</v>
      </c>
      <c r="F613" s="41" t="s">
        <v>2800</v>
      </c>
      <c r="G613" s="27" t="s">
        <v>16</v>
      </c>
      <c r="H613" s="30"/>
    </row>
    <row r="614" spans="1:8" ht="15">
      <c r="A614" s="40">
        <v>2998</v>
      </c>
      <c r="B614" s="41" t="s">
        <v>5959</v>
      </c>
      <c r="C614" s="42">
        <v>42642</v>
      </c>
      <c r="D614" s="36">
        <f t="shared" si="9"/>
        <v>2016</v>
      </c>
      <c r="E614" s="45" t="s">
        <v>5960</v>
      </c>
      <c r="F614" s="41" t="s">
        <v>2916</v>
      </c>
      <c r="G614" s="27" t="s">
        <v>8</v>
      </c>
      <c r="H614" s="30"/>
    </row>
    <row r="615" spans="1:8" ht="15">
      <c r="A615" s="38">
        <v>951</v>
      </c>
      <c r="B615" s="27" t="s">
        <v>1902</v>
      </c>
      <c r="C615" s="28">
        <v>42643</v>
      </c>
      <c r="D615" s="36">
        <f t="shared" si="9"/>
        <v>2016</v>
      </c>
      <c r="E615" s="39" t="s">
        <v>1903</v>
      </c>
      <c r="F615" s="27" t="s">
        <v>277</v>
      </c>
      <c r="G615" s="27" t="s">
        <v>16</v>
      </c>
      <c r="H615" s="30"/>
    </row>
    <row r="616" spans="1:8" ht="15">
      <c r="A616" s="38">
        <v>1032</v>
      </c>
      <c r="B616" s="27" t="s">
        <v>2064</v>
      </c>
      <c r="C616" s="28">
        <v>42643</v>
      </c>
      <c r="D616" s="36">
        <f t="shared" si="9"/>
        <v>2016</v>
      </c>
      <c r="E616" s="39" t="s">
        <v>2065</v>
      </c>
      <c r="F616" s="27" t="s">
        <v>1308</v>
      </c>
      <c r="G616" s="27" t="s">
        <v>8</v>
      </c>
      <c r="H616" s="30"/>
    </row>
    <row r="617" spans="1:8" ht="15">
      <c r="A617" s="40">
        <v>1649</v>
      </c>
      <c r="B617" s="41" t="s">
        <v>3277</v>
      </c>
      <c r="C617" s="42">
        <v>42643</v>
      </c>
      <c r="D617" s="36">
        <f t="shared" si="9"/>
        <v>2016</v>
      </c>
      <c r="E617" s="43" t="s">
        <v>3278</v>
      </c>
      <c r="F617" s="41" t="s">
        <v>2800</v>
      </c>
      <c r="G617" s="27" t="s">
        <v>8</v>
      </c>
      <c r="H617" s="30"/>
    </row>
    <row r="618" spans="1:8" ht="15">
      <c r="A618" s="40">
        <v>1786</v>
      </c>
      <c r="B618" s="41" t="s">
        <v>3550</v>
      </c>
      <c r="C618" s="42">
        <v>42643</v>
      </c>
      <c r="D618" s="36">
        <f t="shared" si="9"/>
        <v>2016</v>
      </c>
      <c r="E618" s="43" t="s">
        <v>3551</v>
      </c>
      <c r="F618" s="41" t="s">
        <v>768</v>
      </c>
      <c r="G618" s="27" t="s">
        <v>16</v>
      </c>
      <c r="H618" s="30"/>
    </row>
    <row r="619" spans="1:8" ht="15">
      <c r="A619" s="40">
        <v>1879</v>
      </c>
      <c r="B619" s="41" t="s">
        <v>3735</v>
      </c>
      <c r="C619" s="42">
        <v>42643</v>
      </c>
      <c r="D619" s="36">
        <f t="shared" si="9"/>
        <v>2016</v>
      </c>
      <c r="E619" s="43" t="s">
        <v>3736</v>
      </c>
      <c r="F619" s="41" t="s">
        <v>894</v>
      </c>
      <c r="G619" s="27" t="s">
        <v>16</v>
      </c>
      <c r="H619" s="30"/>
    </row>
    <row r="620" spans="1:8" ht="15">
      <c r="A620" s="38">
        <v>767</v>
      </c>
      <c r="B620" s="27" t="s">
        <v>1532</v>
      </c>
      <c r="C620" s="28">
        <v>42646</v>
      </c>
      <c r="D620" s="36">
        <f t="shared" si="9"/>
        <v>2016</v>
      </c>
      <c r="E620" s="39" t="s">
        <v>1533</v>
      </c>
      <c r="F620" s="27" t="s">
        <v>1308</v>
      </c>
      <c r="G620" s="27" t="s">
        <v>13</v>
      </c>
      <c r="H620" s="30"/>
    </row>
    <row r="621" spans="1:8" ht="15">
      <c r="A621" s="40">
        <v>1620</v>
      </c>
      <c r="B621" s="41" t="s">
        <v>3220</v>
      </c>
      <c r="C621" s="42">
        <v>42646</v>
      </c>
      <c r="D621" s="36">
        <f t="shared" si="9"/>
        <v>2016</v>
      </c>
      <c r="E621" s="43" t="s">
        <v>3221</v>
      </c>
      <c r="F621" s="41" t="s">
        <v>2800</v>
      </c>
      <c r="G621" s="27" t="s">
        <v>8</v>
      </c>
      <c r="H621" s="30"/>
    </row>
    <row r="622" spans="1:8" ht="15">
      <c r="A622" s="40">
        <v>2884</v>
      </c>
      <c r="B622" s="41" t="s">
        <v>5732</v>
      </c>
      <c r="C622" s="42">
        <v>42646</v>
      </c>
      <c r="D622" s="36">
        <f t="shared" si="9"/>
        <v>2016</v>
      </c>
      <c r="E622" s="45" t="s">
        <v>5733</v>
      </c>
      <c r="F622" s="41" t="s">
        <v>2916</v>
      </c>
      <c r="G622" s="27" t="s">
        <v>8</v>
      </c>
      <c r="H622" s="30"/>
    </row>
    <row r="623" spans="1:8" ht="15">
      <c r="A623" s="40">
        <v>2904</v>
      </c>
      <c r="B623" s="41" t="s">
        <v>5772</v>
      </c>
      <c r="C623" s="42">
        <v>42646</v>
      </c>
      <c r="D623" s="36">
        <f t="shared" si="9"/>
        <v>2016</v>
      </c>
      <c r="E623" s="45" t="s">
        <v>5773</v>
      </c>
      <c r="F623" s="41" t="s">
        <v>2916</v>
      </c>
      <c r="G623" s="27" t="s">
        <v>8</v>
      </c>
      <c r="H623" s="30"/>
    </row>
    <row r="624" spans="1:8" ht="15">
      <c r="A624" s="38">
        <v>1096</v>
      </c>
      <c r="B624" s="27" t="s">
        <v>2189</v>
      </c>
      <c r="C624" s="28">
        <v>42647</v>
      </c>
      <c r="D624" s="36">
        <f t="shared" si="9"/>
        <v>2016</v>
      </c>
      <c r="E624" s="39" t="s">
        <v>2190</v>
      </c>
      <c r="F624" s="27" t="s">
        <v>456</v>
      </c>
      <c r="G624" s="27" t="s">
        <v>16</v>
      </c>
      <c r="H624" s="30"/>
    </row>
    <row r="625" spans="1:8" ht="15">
      <c r="A625" s="38">
        <v>1097</v>
      </c>
      <c r="B625" s="27" t="s">
        <v>2191</v>
      </c>
      <c r="C625" s="28">
        <v>42647</v>
      </c>
      <c r="D625" s="36">
        <f t="shared" si="9"/>
        <v>2016</v>
      </c>
      <c r="E625" s="39" t="s">
        <v>2192</v>
      </c>
      <c r="F625" s="27" t="s">
        <v>456</v>
      </c>
      <c r="G625" s="27" t="s">
        <v>16</v>
      </c>
      <c r="H625" s="30"/>
    </row>
    <row r="626" spans="1:8" ht="15">
      <c r="A626" s="38">
        <v>1098</v>
      </c>
      <c r="B626" s="27" t="s">
        <v>2193</v>
      </c>
      <c r="C626" s="28">
        <v>42647</v>
      </c>
      <c r="D626" s="36">
        <f t="shared" si="9"/>
        <v>2016</v>
      </c>
      <c r="E626" s="39" t="s">
        <v>2194</v>
      </c>
      <c r="F626" s="27" t="s">
        <v>456</v>
      </c>
      <c r="G626" s="27" t="s">
        <v>16</v>
      </c>
      <c r="H626" s="30"/>
    </row>
    <row r="627" spans="1:8" ht="15">
      <c r="A627" s="40">
        <v>2322</v>
      </c>
      <c r="B627" s="41" t="s">
        <v>4616</v>
      </c>
      <c r="C627" s="42">
        <v>42647</v>
      </c>
      <c r="D627" s="36">
        <f t="shared" si="9"/>
        <v>2016</v>
      </c>
      <c r="E627" s="45" t="s">
        <v>4617</v>
      </c>
      <c r="F627" s="41" t="s">
        <v>2916</v>
      </c>
      <c r="G627" s="27" t="s">
        <v>16</v>
      </c>
      <c r="H627" s="30"/>
    </row>
    <row r="628" spans="1:8" ht="15">
      <c r="A628" s="38">
        <v>321</v>
      </c>
      <c r="B628" s="27" t="s">
        <v>655</v>
      </c>
      <c r="C628" s="28">
        <v>42648</v>
      </c>
      <c r="D628" s="36">
        <f t="shared" si="9"/>
        <v>2016</v>
      </c>
      <c r="E628" s="39" t="s">
        <v>656</v>
      </c>
      <c r="F628" s="27" t="s">
        <v>456</v>
      </c>
      <c r="G628" s="27" t="s">
        <v>16</v>
      </c>
      <c r="H628" s="30"/>
    </row>
    <row r="629" spans="1:8" ht="15">
      <c r="A629" s="40">
        <v>1488</v>
      </c>
      <c r="B629" s="41" t="s">
        <v>2958</v>
      </c>
      <c r="C629" s="42">
        <v>42648</v>
      </c>
      <c r="D629" s="36">
        <f t="shared" si="9"/>
        <v>2016</v>
      </c>
      <c r="E629" s="43" t="s">
        <v>2959</v>
      </c>
      <c r="F629" s="41" t="s">
        <v>768</v>
      </c>
      <c r="G629" s="27" t="s">
        <v>16</v>
      </c>
      <c r="H629" s="30"/>
    </row>
    <row r="630" spans="1:8" ht="15">
      <c r="A630" s="38">
        <v>49</v>
      </c>
      <c r="B630" s="27" t="s">
        <v>111</v>
      </c>
      <c r="C630" s="28">
        <v>42648.647222222222</v>
      </c>
      <c r="D630" s="36">
        <f t="shared" si="9"/>
        <v>2016</v>
      </c>
      <c r="E630" s="39" t="s">
        <v>112</v>
      </c>
      <c r="F630" s="27" t="s">
        <v>66</v>
      </c>
      <c r="G630" s="27" t="s">
        <v>16</v>
      </c>
      <c r="H630" s="30"/>
    </row>
    <row r="631" spans="1:8" ht="15">
      <c r="A631" s="38">
        <v>376</v>
      </c>
      <c r="B631" s="27" t="s">
        <v>766</v>
      </c>
      <c r="C631" s="28">
        <v>42649</v>
      </c>
      <c r="D631" s="36">
        <f t="shared" si="9"/>
        <v>2016</v>
      </c>
      <c r="E631" s="39" t="s">
        <v>767</v>
      </c>
      <c r="F631" s="27" t="s">
        <v>768</v>
      </c>
      <c r="G631" s="27" t="s">
        <v>16</v>
      </c>
      <c r="H631" s="30"/>
    </row>
    <row r="632" spans="1:8" ht="15">
      <c r="A632" s="38">
        <v>721</v>
      </c>
      <c r="B632" s="27" t="s">
        <v>1441</v>
      </c>
      <c r="C632" s="28">
        <v>42649</v>
      </c>
      <c r="D632" s="36">
        <f t="shared" si="9"/>
        <v>2016</v>
      </c>
      <c r="E632" s="39" t="s">
        <v>1442</v>
      </c>
      <c r="F632" s="27" t="s">
        <v>1308</v>
      </c>
      <c r="G632" s="27" t="s">
        <v>8</v>
      </c>
      <c r="H632" s="30"/>
    </row>
    <row r="633" spans="1:8" ht="15">
      <c r="A633" s="38">
        <v>101</v>
      </c>
      <c r="B633" s="27" t="s">
        <v>215</v>
      </c>
      <c r="C633" s="28">
        <v>42649.414583333331</v>
      </c>
      <c r="D633" s="36">
        <f t="shared" si="9"/>
        <v>2016</v>
      </c>
      <c r="E633" s="39" t="s">
        <v>216</v>
      </c>
      <c r="F633" s="27" t="s">
        <v>66</v>
      </c>
      <c r="G633" s="27" t="s">
        <v>8</v>
      </c>
      <c r="H633" s="30"/>
    </row>
    <row r="634" spans="1:8" ht="15">
      <c r="A634" s="40">
        <v>1393</v>
      </c>
      <c r="B634" s="41" t="s">
        <v>2768</v>
      </c>
      <c r="C634" s="42">
        <v>42650</v>
      </c>
      <c r="D634" s="36">
        <f t="shared" si="9"/>
        <v>2016</v>
      </c>
      <c r="E634" s="43" t="s">
        <v>2769</v>
      </c>
      <c r="F634" s="41" t="s">
        <v>861</v>
      </c>
      <c r="G634" s="27" t="s">
        <v>8</v>
      </c>
      <c r="H634" s="30"/>
    </row>
    <row r="635" spans="1:8" ht="15">
      <c r="A635" s="40">
        <v>2323</v>
      </c>
      <c r="B635" s="41" t="s">
        <v>4618</v>
      </c>
      <c r="C635" s="42">
        <v>42650</v>
      </c>
      <c r="D635" s="36">
        <f t="shared" si="9"/>
        <v>2016</v>
      </c>
      <c r="E635" s="45" t="s">
        <v>4619</v>
      </c>
      <c r="F635" s="41" t="s">
        <v>2800</v>
      </c>
      <c r="G635" s="27" t="s">
        <v>16</v>
      </c>
      <c r="H635" s="30"/>
    </row>
    <row r="636" spans="1:8" ht="15">
      <c r="A636" s="38">
        <v>514</v>
      </c>
      <c r="B636" s="27" t="s">
        <v>1038</v>
      </c>
      <c r="C636" s="28">
        <v>42653</v>
      </c>
      <c r="D636" s="36">
        <f t="shared" si="9"/>
        <v>2016</v>
      </c>
      <c r="E636" s="39" t="s">
        <v>1039</v>
      </c>
      <c r="F636" s="27" t="s">
        <v>894</v>
      </c>
      <c r="G636" s="27" t="s">
        <v>16</v>
      </c>
      <c r="H636" s="30"/>
    </row>
    <row r="637" spans="1:8" ht="15">
      <c r="A637" s="38">
        <v>739</v>
      </c>
      <c r="B637" s="27" t="s">
        <v>1476</v>
      </c>
      <c r="C637" s="28">
        <v>42653</v>
      </c>
      <c r="D637" s="36">
        <f t="shared" si="9"/>
        <v>2016</v>
      </c>
      <c r="E637" s="39" t="s">
        <v>1477</v>
      </c>
      <c r="F637" s="27" t="s">
        <v>1308</v>
      </c>
      <c r="G637" s="27" t="s">
        <v>13</v>
      </c>
      <c r="H637" s="30"/>
    </row>
    <row r="638" spans="1:8" ht="15">
      <c r="A638" s="40">
        <v>1767</v>
      </c>
      <c r="B638" s="41" t="s">
        <v>3512</v>
      </c>
      <c r="C638" s="42">
        <v>42653.563194444447</v>
      </c>
      <c r="D638" s="36">
        <f t="shared" si="9"/>
        <v>2016</v>
      </c>
      <c r="E638" s="43" t="s">
        <v>3513</v>
      </c>
      <c r="F638" s="41" t="s">
        <v>66</v>
      </c>
      <c r="G638" s="47" t="s">
        <v>16</v>
      </c>
      <c r="H638" s="30"/>
    </row>
    <row r="639" spans="1:8" ht="15">
      <c r="A639" s="38">
        <v>135</v>
      </c>
      <c r="B639" s="27" t="s">
        <v>286</v>
      </c>
      <c r="C639" s="28">
        <v>42654</v>
      </c>
      <c r="D639" s="36">
        <f t="shared" si="9"/>
        <v>2016</v>
      </c>
      <c r="E639" s="50" t="s">
        <v>287</v>
      </c>
      <c r="F639" s="27" t="s">
        <v>277</v>
      </c>
      <c r="G639" s="27" t="s">
        <v>23</v>
      </c>
      <c r="H639" s="30"/>
    </row>
    <row r="640" spans="1:8" ht="15">
      <c r="A640" s="38">
        <v>909</v>
      </c>
      <c r="B640" s="27" t="s">
        <v>1817</v>
      </c>
      <c r="C640" s="28">
        <v>42654</v>
      </c>
      <c r="D640" s="36">
        <f t="shared" si="9"/>
        <v>2016</v>
      </c>
      <c r="E640" s="39" t="s">
        <v>1818</v>
      </c>
      <c r="F640" s="27" t="s">
        <v>1201</v>
      </c>
      <c r="G640" s="27" t="s">
        <v>8</v>
      </c>
      <c r="H640" s="30"/>
    </row>
    <row r="641" spans="1:9" ht="15">
      <c r="A641" s="38">
        <v>1035</v>
      </c>
      <c r="B641" s="27" t="s">
        <v>2070</v>
      </c>
      <c r="C641" s="28">
        <v>42654</v>
      </c>
      <c r="D641" s="36">
        <f t="shared" si="9"/>
        <v>2016</v>
      </c>
      <c r="E641" s="39" t="s">
        <v>2071</v>
      </c>
      <c r="F641" s="27" t="s">
        <v>1308</v>
      </c>
      <c r="G641" s="27" t="s">
        <v>8</v>
      </c>
      <c r="H641" s="30"/>
    </row>
    <row r="642" spans="1:9" ht="15">
      <c r="A642" s="40">
        <v>1869</v>
      </c>
      <c r="B642" s="41" t="s">
        <v>3716</v>
      </c>
      <c r="C642" s="42">
        <v>42654</v>
      </c>
      <c r="D642" s="36">
        <f t="shared" si="9"/>
        <v>2016</v>
      </c>
      <c r="E642" s="43" t="s">
        <v>3717</v>
      </c>
      <c r="F642" s="41" t="s">
        <v>894</v>
      </c>
      <c r="G642" s="27" t="s">
        <v>16</v>
      </c>
      <c r="H642" s="30"/>
    </row>
    <row r="643" spans="1:9" ht="15">
      <c r="A643" s="38">
        <v>17</v>
      </c>
      <c r="B643" s="27" t="s">
        <v>44</v>
      </c>
      <c r="C643" s="28">
        <v>42655</v>
      </c>
      <c r="D643" s="36">
        <f t="shared" ref="D643:D706" si="10">YEAR(C643)</f>
        <v>2016</v>
      </c>
      <c r="E643" s="39" t="s">
        <v>45</v>
      </c>
      <c r="F643" s="27" t="s">
        <v>7</v>
      </c>
      <c r="G643" s="27" t="s">
        <v>16</v>
      </c>
      <c r="H643" s="30"/>
    </row>
    <row r="644" spans="1:9" ht="15">
      <c r="A644" s="38">
        <v>246</v>
      </c>
      <c r="B644" s="27" t="s">
        <v>507</v>
      </c>
      <c r="C644" s="28">
        <v>42656</v>
      </c>
      <c r="D644" s="36">
        <f t="shared" si="10"/>
        <v>2016</v>
      </c>
      <c r="E644" s="39" t="s">
        <v>508</v>
      </c>
      <c r="F644" s="27" t="s">
        <v>456</v>
      </c>
      <c r="G644" s="27" t="s">
        <v>13</v>
      </c>
      <c r="H644" s="30"/>
    </row>
    <row r="645" spans="1:9" ht="15">
      <c r="A645" s="38">
        <v>248</v>
      </c>
      <c r="B645" s="27" t="s">
        <v>511</v>
      </c>
      <c r="C645" s="28">
        <v>42656</v>
      </c>
      <c r="D645" s="36">
        <f t="shared" si="10"/>
        <v>2016</v>
      </c>
      <c r="E645" s="39" t="s">
        <v>512</v>
      </c>
      <c r="F645" s="27" t="s">
        <v>456</v>
      </c>
      <c r="G645" s="27" t="s">
        <v>13</v>
      </c>
      <c r="H645" s="30"/>
      <c r="I645" s="18"/>
    </row>
    <row r="646" spans="1:9" ht="15">
      <c r="A646" s="40">
        <v>2324</v>
      </c>
      <c r="B646" s="41" t="s">
        <v>4620</v>
      </c>
      <c r="C646" s="42">
        <v>42656</v>
      </c>
      <c r="D646" s="36">
        <f t="shared" si="10"/>
        <v>2016</v>
      </c>
      <c r="E646" s="45" t="s">
        <v>4621</v>
      </c>
      <c r="F646" s="41" t="s">
        <v>456</v>
      </c>
      <c r="G646" s="27" t="s">
        <v>16</v>
      </c>
      <c r="H646" s="30"/>
    </row>
    <row r="647" spans="1:9" ht="15">
      <c r="A647" s="38">
        <v>195</v>
      </c>
      <c r="B647" s="27" t="s">
        <v>406</v>
      </c>
      <c r="C647" s="28">
        <v>42657</v>
      </c>
      <c r="D647" s="36">
        <f t="shared" si="10"/>
        <v>2016</v>
      </c>
      <c r="E647" s="39" t="s">
        <v>407</v>
      </c>
      <c r="F647" s="27" t="s">
        <v>277</v>
      </c>
      <c r="G647" s="27" t="s">
        <v>16</v>
      </c>
      <c r="H647" s="30"/>
    </row>
    <row r="648" spans="1:9" ht="15">
      <c r="A648" s="38">
        <v>319</v>
      </c>
      <c r="B648" s="27" t="s">
        <v>651</v>
      </c>
      <c r="C648" s="28">
        <v>42657</v>
      </c>
      <c r="D648" s="36">
        <f t="shared" si="10"/>
        <v>2016</v>
      </c>
      <c r="E648" s="39" t="s">
        <v>652</v>
      </c>
      <c r="F648" s="27" t="s">
        <v>456</v>
      </c>
      <c r="G648" s="27" t="s">
        <v>16</v>
      </c>
      <c r="H648" s="30"/>
    </row>
    <row r="649" spans="1:9" ht="15">
      <c r="A649" s="38">
        <v>411</v>
      </c>
      <c r="B649" s="27" t="s">
        <v>837</v>
      </c>
      <c r="C649" s="28">
        <v>42657</v>
      </c>
      <c r="D649" s="36">
        <f t="shared" si="10"/>
        <v>2016</v>
      </c>
      <c r="E649" s="39" t="s">
        <v>838</v>
      </c>
      <c r="F649" s="27" t="s">
        <v>768</v>
      </c>
      <c r="G649" s="27" t="s">
        <v>16</v>
      </c>
      <c r="H649" s="30"/>
    </row>
    <row r="650" spans="1:9" ht="15">
      <c r="A650" s="38">
        <v>919</v>
      </c>
      <c r="B650" s="27" t="s">
        <v>1837</v>
      </c>
      <c r="C650" s="28">
        <v>42657</v>
      </c>
      <c r="D650" s="36">
        <f t="shared" si="10"/>
        <v>2016</v>
      </c>
      <c r="E650" s="39" t="s">
        <v>1838</v>
      </c>
      <c r="F650" s="27" t="s">
        <v>1201</v>
      </c>
      <c r="G650" s="27" t="s">
        <v>8</v>
      </c>
      <c r="H650" s="30"/>
    </row>
    <row r="651" spans="1:9" ht="15">
      <c r="A651" s="38">
        <v>1095</v>
      </c>
      <c r="B651" s="27" t="s">
        <v>2187</v>
      </c>
      <c r="C651" s="28">
        <v>42657</v>
      </c>
      <c r="D651" s="36">
        <f t="shared" si="10"/>
        <v>2016</v>
      </c>
      <c r="E651" s="55" t="s">
        <v>2188</v>
      </c>
      <c r="F651" s="27" t="s">
        <v>456</v>
      </c>
      <c r="G651" s="27" t="s">
        <v>147</v>
      </c>
      <c r="H651" s="30"/>
    </row>
    <row r="652" spans="1:9" ht="15">
      <c r="A652" s="38">
        <v>247</v>
      </c>
      <c r="B652" s="27" t="s">
        <v>509</v>
      </c>
      <c r="C652" s="28">
        <v>42660</v>
      </c>
      <c r="D652" s="36">
        <f t="shared" si="10"/>
        <v>2016</v>
      </c>
      <c r="E652" s="55" t="s">
        <v>510</v>
      </c>
      <c r="F652" s="27" t="s">
        <v>456</v>
      </c>
      <c r="G652" s="27" t="s">
        <v>147</v>
      </c>
      <c r="H652" s="30"/>
    </row>
    <row r="653" spans="1:9" ht="15">
      <c r="A653" s="38">
        <v>661</v>
      </c>
      <c r="B653" s="27" t="s">
        <v>1321</v>
      </c>
      <c r="C653" s="28">
        <v>42660</v>
      </c>
      <c r="D653" s="36">
        <f t="shared" si="10"/>
        <v>2016</v>
      </c>
      <c r="E653" s="39" t="s">
        <v>1322</v>
      </c>
      <c r="F653" s="27" t="s">
        <v>1308</v>
      </c>
      <c r="G653" s="27" t="s">
        <v>16</v>
      </c>
      <c r="H653" s="30"/>
    </row>
    <row r="654" spans="1:9" ht="15">
      <c r="A654" s="38">
        <v>742</v>
      </c>
      <c r="B654" s="27" t="s">
        <v>1482</v>
      </c>
      <c r="C654" s="28">
        <v>42660</v>
      </c>
      <c r="D654" s="36">
        <f t="shared" si="10"/>
        <v>2016</v>
      </c>
      <c r="E654" s="39" t="s">
        <v>1483</v>
      </c>
      <c r="F654" s="27" t="s">
        <v>1308</v>
      </c>
      <c r="G654" s="27" t="s">
        <v>16</v>
      </c>
      <c r="H654" s="30"/>
    </row>
    <row r="655" spans="1:9" ht="15">
      <c r="A655" s="38">
        <v>1094</v>
      </c>
      <c r="B655" s="27" t="s">
        <v>2185</v>
      </c>
      <c r="C655" s="28">
        <v>42661</v>
      </c>
      <c r="D655" s="36">
        <f t="shared" si="10"/>
        <v>2016</v>
      </c>
      <c r="E655" s="39" t="s">
        <v>2186</v>
      </c>
      <c r="F655" s="27" t="s">
        <v>456</v>
      </c>
      <c r="G655" s="27" t="s">
        <v>8</v>
      </c>
      <c r="H655" s="30"/>
    </row>
    <row r="656" spans="1:9" ht="15">
      <c r="A656" s="40">
        <v>1885</v>
      </c>
      <c r="B656" s="41" t="s">
        <v>3747</v>
      </c>
      <c r="C656" s="42">
        <v>42661</v>
      </c>
      <c r="D656" s="36">
        <f t="shared" si="10"/>
        <v>2016</v>
      </c>
      <c r="E656" s="43" t="s">
        <v>3748</v>
      </c>
      <c r="F656" s="41" t="s">
        <v>894</v>
      </c>
      <c r="G656" s="27" t="s">
        <v>8</v>
      </c>
      <c r="H656" s="30"/>
    </row>
    <row r="657" spans="1:8" ht="15">
      <c r="A657" s="38">
        <v>907</v>
      </c>
      <c r="B657" s="27" t="s">
        <v>1813</v>
      </c>
      <c r="C657" s="28">
        <v>42662</v>
      </c>
      <c r="D657" s="36">
        <f t="shared" si="10"/>
        <v>2016</v>
      </c>
      <c r="E657" s="39" t="s">
        <v>1814</v>
      </c>
      <c r="F657" s="27" t="s">
        <v>1201</v>
      </c>
      <c r="G657" s="27" t="s">
        <v>8</v>
      </c>
      <c r="H657" s="30"/>
    </row>
    <row r="658" spans="1:8" ht="15">
      <c r="A658" s="38">
        <v>1093</v>
      </c>
      <c r="B658" s="27" t="s">
        <v>2183</v>
      </c>
      <c r="C658" s="28">
        <v>42662</v>
      </c>
      <c r="D658" s="36">
        <f t="shared" si="10"/>
        <v>2016</v>
      </c>
      <c r="E658" s="39" t="s">
        <v>2184</v>
      </c>
      <c r="F658" s="27" t="s">
        <v>456</v>
      </c>
      <c r="G658" s="27" t="s">
        <v>16</v>
      </c>
      <c r="H658" s="30"/>
    </row>
    <row r="659" spans="1:8" ht="15">
      <c r="A659" s="38">
        <v>1225</v>
      </c>
      <c r="B659" s="27" t="s">
        <v>2445</v>
      </c>
      <c r="C659" s="28">
        <v>42664</v>
      </c>
      <c r="D659" s="36">
        <f t="shared" si="10"/>
        <v>2016</v>
      </c>
      <c r="E659" s="39" t="s">
        <v>2446</v>
      </c>
      <c r="F659" s="27" t="s">
        <v>894</v>
      </c>
      <c r="G659" s="27" t="s">
        <v>8</v>
      </c>
      <c r="H659" s="30"/>
    </row>
    <row r="660" spans="1:8" ht="15">
      <c r="A660" s="40">
        <v>1826</v>
      </c>
      <c r="B660" s="41" t="s">
        <v>3629</v>
      </c>
      <c r="C660" s="42">
        <v>42664</v>
      </c>
      <c r="D660" s="36">
        <f t="shared" si="10"/>
        <v>2016</v>
      </c>
      <c r="E660" s="43" t="s">
        <v>3630</v>
      </c>
      <c r="F660" s="41" t="s">
        <v>456</v>
      </c>
      <c r="G660" s="27" t="s">
        <v>16</v>
      </c>
      <c r="H660" s="30"/>
    </row>
    <row r="661" spans="1:8" ht="15">
      <c r="A661" s="38">
        <v>1160</v>
      </c>
      <c r="B661" s="27" t="s">
        <v>2317</v>
      </c>
      <c r="C661" s="28">
        <v>42667</v>
      </c>
      <c r="D661" s="36">
        <f t="shared" si="10"/>
        <v>2016</v>
      </c>
      <c r="E661" s="39" t="s">
        <v>2318</v>
      </c>
      <c r="F661" s="27" t="s">
        <v>768</v>
      </c>
      <c r="G661" s="27" t="s">
        <v>16</v>
      </c>
      <c r="H661" s="30"/>
    </row>
    <row r="662" spans="1:8" ht="15">
      <c r="A662" s="38">
        <v>1187</v>
      </c>
      <c r="B662" s="27" t="s">
        <v>2371</v>
      </c>
      <c r="C662" s="28">
        <v>42667</v>
      </c>
      <c r="D662" s="36">
        <f t="shared" si="10"/>
        <v>2016</v>
      </c>
      <c r="E662" s="39" t="s">
        <v>2372</v>
      </c>
      <c r="F662" s="27" t="s">
        <v>861</v>
      </c>
      <c r="G662" s="27" t="s">
        <v>16</v>
      </c>
      <c r="H662" s="30"/>
    </row>
    <row r="663" spans="1:8" ht="15">
      <c r="A663" s="40">
        <v>1575</v>
      </c>
      <c r="B663" s="41" t="s">
        <v>3131</v>
      </c>
      <c r="C663" s="42">
        <v>42667</v>
      </c>
      <c r="D663" s="36">
        <f t="shared" si="10"/>
        <v>2016</v>
      </c>
      <c r="E663" s="43" t="s">
        <v>3132</v>
      </c>
      <c r="F663" s="41" t="s">
        <v>2800</v>
      </c>
      <c r="G663" s="27" t="s">
        <v>8</v>
      </c>
      <c r="H663" s="30"/>
    </row>
    <row r="664" spans="1:8" ht="15">
      <c r="A664" s="40">
        <v>1852</v>
      </c>
      <c r="B664" s="41" t="s">
        <v>3682</v>
      </c>
      <c r="C664" s="42">
        <v>42667</v>
      </c>
      <c r="D664" s="36">
        <f t="shared" si="10"/>
        <v>2016</v>
      </c>
      <c r="E664" s="43" t="s">
        <v>3683</v>
      </c>
      <c r="F664" s="41" t="s">
        <v>1201</v>
      </c>
      <c r="G664" s="27" t="s">
        <v>8</v>
      </c>
      <c r="H664" s="30"/>
    </row>
    <row r="665" spans="1:8" ht="15">
      <c r="A665" s="38">
        <v>872</v>
      </c>
      <c r="B665" s="27" t="s">
        <v>1743</v>
      </c>
      <c r="C665" s="28">
        <v>42667.917361111111</v>
      </c>
      <c r="D665" s="36">
        <f t="shared" si="10"/>
        <v>2016</v>
      </c>
      <c r="E665" s="39" t="s">
        <v>1744</v>
      </c>
      <c r="F665" s="27" t="s">
        <v>66</v>
      </c>
      <c r="G665" s="27" t="s">
        <v>16</v>
      </c>
      <c r="H665" s="30"/>
    </row>
    <row r="666" spans="1:8" ht="15">
      <c r="A666" s="38">
        <v>410</v>
      </c>
      <c r="B666" s="27" t="s">
        <v>835</v>
      </c>
      <c r="C666" s="28">
        <v>42668</v>
      </c>
      <c r="D666" s="36">
        <f t="shared" si="10"/>
        <v>2016</v>
      </c>
      <c r="E666" s="39" t="s">
        <v>836</v>
      </c>
      <c r="F666" s="27" t="s">
        <v>768</v>
      </c>
      <c r="G666" s="27" t="s">
        <v>16</v>
      </c>
      <c r="H666" s="30"/>
    </row>
    <row r="667" spans="1:8" ht="15">
      <c r="A667" s="38">
        <v>651</v>
      </c>
      <c r="B667" s="27" t="s">
        <v>1300</v>
      </c>
      <c r="C667" s="28">
        <v>42668</v>
      </c>
      <c r="D667" s="36">
        <f t="shared" si="10"/>
        <v>2016</v>
      </c>
      <c r="E667" s="39" t="s">
        <v>1301</v>
      </c>
      <c r="F667" s="27" t="s">
        <v>1201</v>
      </c>
      <c r="G667" s="27" t="s">
        <v>16</v>
      </c>
      <c r="H667" s="30"/>
    </row>
    <row r="668" spans="1:8" ht="15">
      <c r="A668" s="38">
        <v>1203</v>
      </c>
      <c r="B668" s="27" t="s">
        <v>2402</v>
      </c>
      <c r="C668" s="28">
        <v>42668</v>
      </c>
      <c r="D668" s="36">
        <f t="shared" si="10"/>
        <v>2016</v>
      </c>
      <c r="E668" s="39" t="s">
        <v>2403</v>
      </c>
      <c r="F668" s="27" t="s">
        <v>894</v>
      </c>
      <c r="G668" s="27" t="s">
        <v>16</v>
      </c>
      <c r="H668" s="30"/>
    </row>
    <row r="669" spans="1:8" ht="15">
      <c r="A669" s="40">
        <v>2325</v>
      </c>
      <c r="B669" s="41" t="s">
        <v>4622</v>
      </c>
      <c r="C669" s="42">
        <v>42668</v>
      </c>
      <c r="D669" s="36">
        <f t="shared" si="10"/>
        <v>2016</v>
      </c>
      <c r="E669" s="45" t="s">
        <v>4623</v>
      </c>
      <c r="F669" s="41" t="s">
        <v>894</v>
      </c>
      <c r="G669" s="27" t="s">
        <v>16</v>
      </c>
      <c r="H669" s="30"/>
    </row>
    <row r="670" spans="1:8" ht="15">
      <c r="A670" s="40">
        <v>2326</v>
      </c>
      <c r="B670" s="41" t="s">
        <v>4624</v>
      </c>
      <c r="C670" s="42">
        <v>42668</v>
      </c>
      <c r="D670" s="36">
        <f t="shared" si="10"/>
        <v>2016</v>
      </c>
      <c r="E670" s="45" t="s">
        <v>4625</v>
      </c>
      <c r="F670" s="41" t="s">
        <v>894</v>
      </c>
      <c r="G670" s="27" t="s">
        <v>16</v>
      </c>
      <c r="H670" s="30"/>
    </row>
    <row r="671" spans="1:8" ht="15">
      <c r="A671" s="40">
        <v>2996</v>
      </c>
      <c r="B671" s="41" t="s">
        <v>5955</v>
      </c>
      <c r="C671" s="42">
        <v>42668</v>
      </c>
      <c r="D671" s="36">
        <f t="shared" si="10"/>
        <v>2016</v>
      </c>
      <c r="E671" s="45" t="s">
        <v>5956</v>
      </c>
      <c r="F671" s="41" t="s">
        <v>2916</v>
      </c>
      <c r="G671" s="27" t="s">
        <v>8</v>
      </c>
      <c r="H671" s="30"/>
    </row>
    <row r="672" spans="1:8" ht="15">
      <c r="A672" s="38">
        <v>100</v>
      </c>
      <c r="B672" s="27" t="s">
        <v>213</v>
      </c>
      <c r="C672" s="28">
        <v>42668.5625</v>
      </c>
      <c r="D672" s="36">
        <f t="shared" si="10"/>
        <v>2016</v>
      </c>
      <c r="E672" s="39" t="s">
        <v>214</v>
      </c>
      <c r="F672" s="27" t="s">
        <v>66</v>
      </c>
      <c r="G672" s="27" t="s">
        <v>8</v>
      </c>
      <c r="H672" s="30"/>
    </row>
    <row r="673" spans="1:8" ht="15">
      <c r="A673" s="38">
        <v>946</v>
      </c>
      <c r="B673" s="27" t="s">
        <v>1892</v>
      </c>
      <c r="C673" s="28">
        <v>42669</v>
      </c>
      <c r="D673" s="36">
        <f t="shared" si="10"/>
        <v>2016</v>
      </c>
      <c r="E673" s="39" t="s">
        <v>1893</v>
      </c>
      <c r="F673" s="27" t="s">
        <v>277</v>
      </c>
      <c r="G673" s="27" t="s">
        <v>16</v>
      </c>
      <c r="H673" s="30"/>
    </row>
    <row r="674" spans="1:8" ht="15">
      <c r="A674" s="40">
        <v>1462</v>
      </c>
      <c r="B674" s="41" t="s">
        <v>2906</v>
      </c>
      <c r="C674" s="42">
        <v>42669</v>
      </c>
      <c r="D674" s="36">
        <f t="shared" si="10"/>
        <v>2016</v>
      </c>
      <c r="E674" s="43" t="s">
        <v>2907</v>
      </c>
      <c r="F674" s="41" t="s">
        <v>894</v>
      </c>
      <c r="G674" s="27" t="s">
        <v>8</v>
      </c>
      <c r="H674" s="30"/>
    </row>
    <row r="675" spans="1:8" ht="15">
      <c r="A675" s="38">
        <v>871</v>
      </c>
      <c r="B675" s="27" t="s">
        <v>1741</v>
      </c>
      <c r="C675" s="28">
        <v>42669.4375</v>
      </c>
      <c r="D675" s="36">
        <f t="shared" si="10"/>
        <v>2016</v>
      </c>
      <c r="E675" s="39" t="s">
        <v>1742</v>
      </c>
      <c r="F675" s="27" t="s">
        <v>66</v>
      </c>
      <c r="G675" s="27" t="s">
        <v>16</v>
      </c>
      <c r="H675" s="30"/>
    </row>
    <row r="676" spans="1:8" ht="15">
      <c r="A676" s="40">
        <v>2327</v>
      </c>
      <c r="B676" s="41" t="s">
        <v>4626</v>
      </c>
      <c r="C676" s="42">
        <v>42670</v>
      </c>
      <c r="D676" s="36">
        <f t="shared" si="10"/>
        <v>2016</v>
      </c>
      <c r="E676" s="45" t="s">
        <v>4627</v>
      </c>
      <c r="F676" s="41" t="s">
        <v>2916</v>
      </c>
      <c r="G676" s="27" t="s">
        <v>16</v>
      </c>
      <c r="H676" s="30"/>
    </row>
    <row r="677" spans="1:8" ht="15">
      <c r="A677" s="44">
        <v>3050</v>
      </c>
      <c r="B677" s="41" t="s">
        <v>6063</v>
      </c>
      <c r="C677" s="42">
        <v>42670</v>
      </c>
      <c r="D677" s="36">
        <f t="shared" si="10"/>
        <v>2016</v>
      </c>
      <c r="E677" s="45" t="s">
        <v>6064</v>
      </c>
      <c r="F677" s="41" t="s">
        <v>2598</v>
      </c>
      <c r="G677" s="27" t="s">
        <v>16</v>
      </c>
      <c r="H677" s="30"/>
    </row>
    <row r="678" spans="1:8" ht="15">
      <c r="A678" s="38">
        <v>318</v>
      </c>
      <c r="B678" s="27" t="s">
        <v>649</v>
      </c>
      <c r="C678" s="28">
        <v>42671</v>
      </c>
      <c r="D678" s="36">
        <f t="shared" si="10"/>
        <v>2016</v>
      </c>
      <c r="E678" s="39" t="s">
        <v>650</v>
      </c>
      <c r="F678" s="27" t="s">
        <v>456</v>
      </c>
      <c r="G678" s="27" t="s">
        <v>13</v>
      </c>
      <c r="H678" s="30"/>
    </row>
    <row r="679" spans="1:8" ht="15">
      <c r="A679" s="38">
        <v>1092</v>
      </c>
      <c r="B679" s="27" t="s">
        <v>2181</v>
      </c>
      <c r="C679" s="28">
        <v>42671</v>
      </c>
      <c r="D679" s="36">
        <f t="shared" si="10"/>
        <v>2016</v>
      </c>
      <c r="E679" s="39" t="s">
        <v>2182</v>
      </c>
      <c r="F679" s="27" t="s">
        <v>456</v>
      </c>
      <c r="G679" s="27" t="s">
        <v>16</v>
      </c>
      <c r="H679" s="30"/>
    </row>
    <row r="680" spans="1:8" ht="15">
      <c r="A680" s="40">
        <v>2328</v>
      </c>
      <c r="B680" s="41" t="s">
        <v>4628</v>
      </c>
      <c r="C680" s="42">
        <v>42671.565972222219</v>
      </c>
      <c r="D680" s="36">
        <f t="shared" si="10"/>
        <v>2016</v>
      </c>
      <c r="E680" s="45" t="s">
        <v>4629</v>
      </c>
      <c r="F680" s="41" t="s">
        <v>66</v>
      </c>
      <c r="G680" s="27" t="s">
        <v>16</v>
      </c>
      <c r="H680" s="30"/>
    </row>
    <row r="681" spans="1:8" ht="15">
      <c r="A681" s="38">
        <v>619</v>
      </c>
      <c r="B681" s="27" t="s">
        <v>1236</v>
      </c>
      <c r="C681" s="28">
        <v>42675</v>
      </c>
      <c r="D681" s="36">
        <f t="shared" si="10"/>
        <v>2016</v>
      </c>
      <c r="E681" s="48" t="s">
        <v>1237</v>
      </c>
      <c r="F681" s="27" t="s">
        <v>1201</v>
      </c>
      <c r="G681" s="27" t="s">
        <v>13</v>
      </c>
      <c r="H681" s="30"/>
    </row>
    <row r="682" spans="1:8" ht="15">
      <c r="A682" s="38">
        <v>1377</v>
      </c>
      <c r="B682" s="27" t="s">
        <v>2737</v>
      </c>
      <c r="C682" s="28">
        <v>42675</v>
      </c>
      <c r="D682" s="36">
        <f t="shared" si="10"/>
        <v>2016</v>
      </c>
      <c r="E682" s="39" t="s">
        <v>2738</v>
      </c>
      <c r="F682" s="27" t="s">
        <v>2598</v>
      </c>
      <c r="G682" s="27" t="s">
        <v>16</v>
      </c>
      <c r="H682" s="30"/>
    </row>
    <row r="683" spans="1:8" ht="15">
      <c r="A683" s="38">
        <v>48</v>
      </c>
      <c r="B683" s="27" t="s">
        <v>109</v>
      </c>
      <c r="C683" s="28">
        <v>42675.565972222219</v>
      </c>
      <c r="D683" s="36">
        <f t="shared" si="10"/>
        <v>2016</v>
      </c>
      <c r="E683" s="39" t="s">
        <v>110</v>
      </c>
      <c r="F683" s="27" t="s">
        <v>66</v>
      </c>
      <c r="G683" s="27" t="s">
        <v>16</v>
      </c>
      <c r="H683" s="30"/>
    </row>
    <row r="684" spans="1:8" ht="15">
      <c r="A684" s="38">
        <v>1040</v>
      </c>
      <c r="B684" s="27" t="s">
        <v>2080</v>
      </c>
      <c r="C684" s="28">
        <v>42676</v>
      </c>
      <c r="D684" s="36">
        <f t="shared" si="10"/>
        <v>2016</v>
      </c>
      <c r="E684" s="39" t="s">
        <v>2081</v>
      </c>
      <c r="F684" s="27" t="s">
        <v>1308</v>
      </c>
      <c r="G684" s="27" t="s">
        <v>8</v>
      </c>
      <c r="H684" s="30"/>
    </row>
    <row r="685" spans="1:8" ht="15">
      <c r="A685" s="38">
        <v>189</v>
      </c>
      <c r="B685" s="27" t="s">
        <v>394</v>
      </c>
      <c r="C685" s="28">
        <v>42677</v>
      </c>
      <c r="D685" s="36">
        <f t="shared" si="10"/>
        <v>2016</v>
      </c>
      <c r="E685" s="39" t="s">
        <v>395</v>
      </c>
      <c r="F685" s="27" t="s">
        <v>277</v>
      </c>
      <c r="G685" s="27" t="s">
        <v>16</v>
      </c>
      <c r="H685" s="30"/>
    </row>
    <row r="686" spans="1:8" ht="15">
      <c r="A686" s="38">
        <v>539</v>
      </c>
      <c r="B686" s="27" t="s">
        <v>1082</v>
      </c>
      <c r="C686" s="28">
        <v>42677</v>
      </c>
      <c r="D686" s="36">
        <f t="shared" si="10"/>
        <v>2016</v>
      </c>
      <c r="E686" s="39" t="s">
        <v>1083</v>
      </c>
      <c r="F686" s="27" t="s">
        <v>894</v>
      </c>
      <c r="G686" s="27" t="s">
        <v>16</v>
      </c>
      <c r="H686" s="30"/>
    </row>
    <row r="687" spans="1:8" ht="15">
      <c r="A687" s="40">
        <v>2872</v>
      </c>
      <c r="B687" s="41" t="s">
        <v>5708</v>
      </c>
      <c r="C687" s="42">
        <v>42677</v>
      </c>
      <c r="D687" s="36">
        <f t="shared" si="10"/>
        <v>2016</v>
      </c>
      <c r="E687" s="45" t="s">
        <v>5709</v>
      </c>
      <c r="F687" s="41" t="s">
        <v>2916</v>
      </c>
      <c r="G687" s="27" t="s">
        <v>23</v>
      </c>
      <c r="H687" s="30"/>
    </row>
    <row r="688" spans="1:8" ht="15">
      <c r="A688" s="40">
        <v>2914</v>
      </c>
      <c r="B688" s="41" t="s">
        <v>5792</v>
      </c>
      <c r="C688" s="42">
        <v>42677</v>
      </c>
      <c r="D688" s="36">
        <f t="shared" si="10"/>
        <v>2016</v>
      </c>
      <c r="E688" s="45" t="s">
        <v>5793</v>
      </c>
      <c r="F688" s="41" t="s">
        <v>2916</v>
      </c>
      <c r="G688" s="27" t="s">
        <v>16</v>
      </c>
      <c r="H688" s="30"/>
    </row>
    <row r="689" spans="1:8" ht="15">
      <c r="A689" s="38">
        <v>691</v>
      </c>
      <c r="B689" s="27" t="s">
        <v>1381</v>
      </c>
      <c r="C689" s="28">
        <v>42681</v>
      </c>
      <c r="D689" s="36">
        <f t="shared" si="10"/>
        <v>2016</v>
      </c>
      <c r="E689" s="39" t="s">
        <v>1382</v>
      </c>
      <c r="F689" s="27" t="s">
        <v>1308</v>
      </c>
      <c r="G689" s="27" t="s">
        <v>16</v>
      </c>
      <c r="H689" s="30"/>
    </row>
    <row r="690" spans="1:8" ht="15">
      <c r="A690" s="38">
        <v>753</v>
      </c>
      <c r="B690" s="27" t="s">
        <v>1504</v>
      </c>
      <c r="C690" s="28">
        <v>42681</v>
      </c>
      <c r="D690" s="36">
        <f t="shared" si="10"/>
        <v>2016</v>
      </c>
      <c r="E690" s="39" t="s">
        <v>1505</v>
      </c>
      <c r="F690" s="27" t="s">
        <v>1308</v>
      </c>
      <c r="G690" s="27" t="s">
        <v>16</v>
      </c>
      <c r="H690" s="30"/>
    </row>
    <row r="691" spans="1:8" ht="15">
      <c r="A691" s="40">
        <v>2997</v>
      </c>
      <c r="B691" s="41" t="s">
        <v>5957</v>
      </c>
      <c r="C691" s="42">
        <v>42681</v>
      </c>
      <c r="D691" s="36">
        <f t="shared" si="10"/>
        <v>2016</v>
      </c>
      <c r="E691" s="45" t="s">
        <v>5958</v>
      </c>
      <c r="F691" s="41" t="s">
        <v>2916</v>
      </c>
      <c r="G691" s="27" t="s">
        <v>13</v>
      </c>
      <c r="H691" s="30"/>
    </row>
    <row r="692" spans="1:8" ht="15">
      <c r="A692" s="38">
        <v>99</v>
      </c>
      <c r="B692" s="27" t="s">
        <v>211</v>
      </c>
      <c r="C692" s="28">
        <v>42681.583333333343</v>
      </c>
      <c r="D692" s="36">
        <f t="shared" si="10"/>
        <v>2016</v>
      </c>
      <c r="E692" s="39" t="s">
        <v>212</v>
      </c>
      <c r="F692" s="27" t="s">
        <v>66</v>
      </c>
      <c r="G692" s="27" t="s">
        <v>16</v>
      </c>
      <c r="H692" s="30"/>
    </row>
    <row r="693" spans="1:8" ht="15">
      <c r="A693" s="38">
        <v>808</v>
      </c>
      <c r="B693" s="27" t="s">
        <v>1615</v>
      </c>
      <c r="C693" s="28">
        <v>42682</v>
      </c>
      <c r="D693" s="36">
        <f t="shared" si="10"/>
        <v>2016</v>
      </c>
      <c r="E693" s="39" t="s">
        <v>1616</v>
      </c>
      <c r="F693" s="27" t="s">
        <v>57</v>
      </c>
      <c r="G693" s="27" t="s">
        <v>16</v>
      </c>
      <c r="H693" s="30"/>
    </row>
    <row r="694" spans="1:8" ht="15">
      <c r="A694" s="40">
        <v>1709</v>
      </c>
      <c r="B694" s="41" t="s">
        <v>3398</v>
      </c>
      <c r="C694" s="42">
        <v>42682</v>
      </c>
      <c r="D694" s="36">
        <f t="shared" si="10"/>
        <v>2016</v>
      </c>
      <c r="E694" s="43" t="s">
        <v>3399</v>
      </c>
      <c r="F694" s="41" t="s">
        <v>894</v>
      </c>
      <c r="G694" s="27" t="s">
        <v>16</v>
      </c>
      <c r="H694" s="30"/>
    </row>
    <row r="695" spans="1:8" ht="15">
      <c r="A695" s="38">
        <v>25</v>
      </c>
      <c r="B695" s="27" t="s">
        <v>62</v>
      </c>
      <c r="C695" s="28">
        <v>42683</v>
      </c>
      <c r="D695" s="36">
        <f t="shared" si="10"/>
        <v>2016</v>
      </c>
      <c r="E695" s="39" t="s">
        <v>63</v>
      </c>
      <c r="F695" s="27" t="s">
        <v>57</v>
      </c>
      <c r="G695" s="27" t="s">
        <v>16</v>
      </c>
      <c r="H695" s="30"/>
    </row>
    <row r="696" spans="1:8" ht="15">
      <c r="A696" s="38">
        <v>1200</v>
      </c>
      <c r="B696" s="27" t="s">
        <v>2396</v>
      </c>
      <c r="C696" s="28">
        <v>42683</v>
      </c>
      <c r="D696" s="36">
        <f t="shared" si="10"/>
        <v>2016</v>
      </c>
      <c r="E696" s="39" t="s">
        <v>2397</v>
      </c>
      <c r="F696" s="27" t="s">
        <v>894</v>
      </c>
      <c r="G696" s="27" t="s">
        <v>16</v>
      </c>
      <c r="H696" s="30"/>
    </row>
    <row r="697" spans="1:8" ht="15">
      <c r="A697" s="38">
        <v>1290</v>
      </c>
      <c r="B697" s="27" t="s">
        <v>2564</v>
      </c>
      <c r="C697" s="28">
        <v>42683</v>
      </c>
      <c r="D697" s="36">
        <f t="shared" si="10"/>
        <v>2016</v>
      </c>
      <c r="E697" s="39" t="s">
        <v>2565</v>
      </c>
      <c r="F697" s="27" t="s">
        <v>894</v>
      </c>
      <c r="G697" s="27" t="s">
        <v>16</v>
      </c>
      <c r="H697" s="30"/>
    </row>
    <row r="698" spans="1:8" ht="15">
      <c r="A698" s="40">
        <v>2329</v>
      </c>
      <c r="B698" s="41" t="s">
        <v>4630</v>
      </c>
      <c r="C698" s="42">
        <v>42683</v>
      </c>
      <c r="D698" s="36">
        <f t="shared" si="10"/>
        <v>2016</v>
      </c>
      <c r="E698" s="45" t="s">
        <v>4631</v>
      </c>
      <c r="F698" s="41" t="s">
        <v>2598</v>
      </c>
      <c r="G698" s="27" t="s">
        <v>8</v>
      </c>
      <c r="H698" s="30"/>
    </row>
    <row r="699" spans="1:8" ht="15">
      <c r="A699" s="40">
        <v>2837</v>
      </c>
      <c r="B699" s="41" t="s">
        <v>5638</v>
      </c>
      <c r="C699" s="42">
        <v>42683</v>
      </c>
      <c r="D699" s="36">
        <f t="shared" si="10"/>
        <v>2016</v>
      </c>
      <c r="E699" s="45" t="s">
        <v>5639</v>
      </c>
      <c r="F699" s="41" t="s">
        <v>2916</v>
      </c>
      <c r="G699" s="27" t="s">
        <v>16</v>
      </c>
      <c r="H699" s="30"/>
    </row>
    <row r="700" spans="1:8" ht="15">
      <c r="A700" s="38">
        <v>166</v>
      </c>
      <c r="B700" s="27" t="s">
        <v>348</v>
      </c>
      <c r="C700" s="28">
        <v>42684</v>
      </c>
      <c r="D700" s="36">
        <f t="shared" si="10"/>
        <v>2016</v>
      </c>
      <c r="E700" s="39" t="s">
        <v>349</v>
      </c>
      <c r="F700" s="27" t="s">
        <v>277</v>
      </c>
      <c r="G700" s="27" t="s">
        <v>13</v>
      </c>
      <c r="H700" s="30"/>
    </row>
    <row r="701" spans="1:8" ht="15">
      <c r="A701" s="38">
        <v>1199</v>
      </c>
      <c r="B701" s="27" t="s">
        <v>2394</v>
      </c>
      <c r="C701" s="28">
        <v>42684</v>
      </c>
      <c r="D701" s="36">
        <f t="shared" si="10"/>
        <v>2016</v>
      </c>
      <c r="E701" s="39" t="s">
        <v>2395</v>
      </c>
      <c r="F701" s="27" t="s">
        <v>894</v>
      </c>
      <c r="G701" s="27" t="s">
        <v>16</v>
      </c>
      <c r="H701" s="30"/>
    </row>
    <row r="702" spans="1:8" ht="15">
      <c r="A702" s="40">
        <v>1499</v>
      </c>
      <c r="B702" s="41" t="s">
        <v>2980</v>
      </c>
      <c r="C702" s="42">
        <v>42684</v>
      </c>
      <c r="D702" s="36">
        <f t="shared" si="10"/>
        <v>2016</v>
      </c>
      <c r="E702" s="43" t="s">
        <v>2981</v>
      </c>
      <c r="F702" s="41" t="s">
        <v>861</v>
      </c>
      <c r="G702" s="27" t="s">
        <v>16</v>
      </c>
      <c r="H702" s="30"/>
    </row>
    <row r="703" spans="1:8" ht="15">
      <c r="A703" s="40">
        <v>2330</v>
      </c>
      <c r="B703" s="41" t="s">
        <v>4632</v>
      </c>
      <c r="C703" s="42">
        <v>42684</v>
      </c>
      <c r="D703" s="36">
        <f t="shared" si="10"/>
        <v>2016</v>
      </c>
      <c r="E703" s="45" t="s">
        <v>4633</v>
      </c>
      <c r="F703" s="41" t="s">
        <v>2800</v>
      </c>
      <c r="G703" s="27" t="s">
        <v>16</v>
      </c>
      <c r="H703" s="30"/>
    </row>
    <row r="704" spans="1:8" ht="15">
      <c r="A704" s="40">
        <v>2851</v>
      </c>
      <c r="B704" s="41" t="s">
        <v>5666</v>
      </c>
      <c r="C704" s="42">
        <v>42684</v>
      </c>
      <c r="D704" s="36">
        <f t="shared" si="10"/>
        <v>2016</v>
      </c>
      <c r="E704" s="45" t="s">
        <v>5667</v>
      </c>
      <c r="F704" s="41" t="s">
        <v>2916</v>
      </c>
      <c r="G704" s="27" t="s">
        <v>16</v>
      </c>
      <c r="H704" s="30"/>
    </row>
    <row r="705" spans="1:8" ht="15">
      <c r="A705" s="38">
        <v>47</v>
      </c>
      <c r="B705" s="27" t="s">
        <v>107</v>
      </c>
      <c r="C705" s="28">
        <v>42684.458333333343</v>
      </c>
      <c r="D705" s="36">
        <f t="shared" si="10"/>
        <v>2016</v>
      </c>
      <c r="E705" s="39" t="s">
        <v>108</v>
      </c>
      <c r="F705" s="27" t="s">
        <v>66</v>
      </c>
      <c r="G705" s="27" t="s">
        <v>13</v>
      </c>
      <c r="H705" s="30"/>
    </row>
    <row r="706" spans="1:8" ht="15">
      <c r="A706" s="38">
        <v>826</v>
      </c>
      <c r="B706" s="27" t="s">
        <v>1651</v>
      </c>
      <c r="C706" s="28">
        <v>42684.465277777781</v>
      </c>
      <c r="D706" s="36">
        <f t="shared" si="10"/>
        <v>2016</v>
      </c>
      <c r="E706" s="39" t="s">
        <v>1652</v>
      </c>
      <c r="F706" s="27" t="s">
        <v>66</v>
      </c>
      <c r="G706" s="27" t="s">
        <v>16</v>
      </c>
      <c r="H706" s="30"/>
    </row>
    <row r="707" spans="1:8" ht="15">
      <c r="A707" s="38">
        <v>481</v>
      </c>
      <c r="B707" s="27" t="s">
        <v>978</v>
      </c>
      <c r="C707" s="28">
        <v>42685</v>
      </c>
      <c r="D707" s="36">
        <f t="shared" ref="D707:D770" si="11">YEAR(C707)</f>
        <v>2016</v>
      </c>
      <c r="E707" s="39" t="s">
        <v>979</v>
      </c>
      <c r="F707" s="27" t="s">
        <v>894</v>
      </c>
      <c r="G707" s="27" t="s">
        <v>16</v>
      </c>
      <c r="H707" s="30"/>
    </row>
    <row r="708" spans="1:8" ht="15">
      <c r="A708" s="38">
        <v>1144</v>
      </c>
      <c r="B708" s="27" t="s">
        <v>2285</v>
      </c>
      <c r="C708" s="28">
        <v>42685</v>
      </c>
      <c r="D708" s="36">
        <f t="shared" si="11"/>
        <v>2016</v>
      </c>
      <c r="E708" s="39" t="s">
        <v>2286</v>
      </c>
      <c r="F708" s="27" t="s">
        <v>768</v>
      </c>
      <c r="G708" s="27" t="s">
        <v>16</v>
      </c>
      <c r="H708" s="30"/>
    </row>
    <row r="709" spans="1:8" ht="15">
      <c r="A709" s="38">
        <v>702</v>
      </c>
      <c r="B709" s="27" t="s">
        <v>1403</v>
      </c>
      <c r="C709" s="28">
        <v>42688</v>
      </c>
      <c r="D709" s="36">
        <f t="shared" si="11"/>
        <v>2016</v>
      </c>
      <c r="E709" s="39" t="s">
        <v>1404</v>
      </c>
      <c r="F709" s="27" t="s">
        <v>1308</v>
      </c>
      <c r="G709" s="27" t="s">
        <v>16</v>
      </c>
      <c r="H709" s="30"/>
    </row>
    <row r="710" spans="1:8" ht="15">
      <c r="A710" s="40">
        <v>2873</v>
      </c>
      <c r="B710" s="41" t="s">
        <v>5710</v>
      </c>
      <c r="C710" s="42">
        <v>42688</v>
      </c>
      <c r="D710" s="36">
        <f t="shared" si="11"/>
        <v>2016</v>
      </c>
      <c r="E710" s="45" t="s">
        <v>5711</v>
      </c>
      <c r="F710" s="41" t="s">
        <v>2916</v>
      </c>
      <c r="G710" s="27" t="s">
        <v>16</v>
      </c>
      <c r="H710" s="30"/>
    </row>
    <row r="711" spans="1:8" ht="15">
      <c r="A711" s="38">
        <v>317</v>
      </c>
      <c r="B711" s="27" t="s">
        <v>647</v>
      </c>
      <c r="C711" s="28">
        <v>42689</v>
      </c>
      <c r="D711" s="36">
        <f t="shared" si="11"/>
        <v>2016</v>
      </c>
      <c r="E711" s="39" t="s">
        <v>648</v>
      </c>
      <c r="F711" s="27" t="s">
        <v>456</v>
      </c>
      <c r="G711" s="27" t="s">
        <v>16</v>
      </c>
      <c r="H711" s="30"/>
    </row>
    <row r="712" spans="1:8" ht="15">
      <c r="A712" s="38">
        <v>409</v>
      </c>
      <c r="B712" s="27" t="s">
        <v>833</v>
      </c>
      <c r="C712" s="28">
        <v>42689</v>
      </c>
      <c r="D712" s="36">
        <f t="shared" si="11"/>
        <v>2016</v>
      </c>
      <c r="E712" s="39" t="s">
        <v>834</v>
      </c>
      <c r="F712" s="27" t="s">
        <v>768</v>
      </c>
      <c r="G712" s="27" t="s">
        <v>13</v>
      </c>
      <c r="H712" s="30"/>
    </row>
    <row r="713" spans="1:8" ht="15">
      <c r="A713" s="38">
        <v>563</v>
      </c>
      <c r="B713" s="27" t="s">
        <v>1125</v>
      </c>
      <c r="C713" s="28">
        <v>42690</v>
      </c>
      <c r="D713" s="36">
        <f t="shared" si="11"/>
        <v>2016</v>
      </c>
      <c r="E713" s="39" t="s">
        <v>1126</v>
      </c>
      <c r="F713" s="27" t="s">
        <v>894</v>
      </c>
      <c r="G713" s="27" t="s">
        <v>13</v>
      </c>
      <c r="H713" s="30"/>
    </row>
    <row r="714" spans="1:8" ht="15">
      <c r="A714" s="38">
        <v>1186</v>
      </c>
      <c r="B714" s="27" t="s">
        <v>2369</v>
      </c>
      <c r="C714" s="28">
        <v>42690</v>
      </c>
      <c r="D714" s="36">
        <f t="shared" si="11"/>
        <v>2016</v>
      </c>
      <c r="E714" s="39" t="s">
        <v>2370</v>
      </c>
      <c r="F714" s="27" t="s">
        <v>861</v>
      </c>
      <c r="G714" s="27" t="s">
        <v>16</v>
      </c>
      <c r="H714" s="30"/>
    </row>
    <row r="715" spans="1:8" ht="15">
      <c r="A715" s="40">
        <v>2967</v>
      </c>
      <c r="B715" s="41" t="s">
        <v>5898</v>
      </c>
      <c r="C715" s="42">
        <v>42690</v>
      </c>
      <c r="D715" s="36">
        <f t="shared" si="11"/>
        <v>2016</v>
      </c>
      <c r="E715" s="45" t="s">
        <v>5899</v>
      </c>
      <c r="F715" s="41" t="s">
        <v>2916</v>
      </c>
      <c r="G715" s="27" t="s">
        <v>16</v>
      </c>
      <c r="H715" s="30"/>
    </row>
    <row r="716" spans="1:8" ht="15">
      <c r="A716" s="40">
        <v>2331</v>
      </c>
      <c r="B716" s="41" t="s">
        <v>4634</v>
      </c>
      <c r="C716" s="42">
        <v>42691</v>
      </c>
      <c r="D716" s="36">
        <f t="shared" si="11"/>
        <v>2016</v>
      </c>
      <c r="E716" s="45" t="s">
        <v>4635</v>
      </c>
      <c r="F716" s="41" t="s">
        <v>1201</v>
      </c>
      <c r="G716" s="27" t="s">
        <v>16</v>
      </c>
      <c r="H716" s="30"/>
    </row>
    <row r="717" spans="1:8" ht="15">
      <c r="A717" s="40">
        <v>2332</v>
      </c>
      <c r="B717" s="41" t="s">
        <v>4636</v>
      </c>
      <c r="C717" s="42">
        <v>42691.5625</v>
      </c>
      <c r="D717" s="36">
        <f t="shared" si="11"/>
        <v>2016</v>
      </c>
      <c r="E717" s="45" t="s">
        <v>4637</v>
      </c>
      <c r="F717" s="41" t="s">
        <v>66</v>
      </c>
      <c r="G717" s="27" t="s">
        <v>16</v>
      </c>
      <c r="H717" s="30"/>
    </row>
    <row r="718" spans="1:8" ht="15">
      <c r="A718" s="38">
        <v>603</v>
      </c>
      <c r="B718" s="27" t="s">
        <v>1204</v>
      </c>
      <c r="C718" s="28">
        <v>42692</v>
      </c>
      <c r="D718" s="36">
        <f t="shared" si="11"/>
        <v>2016</v>
      </c>
      <c r="E718" s="48" t="s">
        <v>1205</v>
      </c>
      <c r="F718" s="27" t="s">
        <v>1201</v>
      </c>
      <c r="G718" s="27" t="s">
        <v>13</v>
      </c>
      <c r="H718" s="30"/>
    </row>
    <row r="719" spans="1:8" ht="15">
      <c r="A719" s="38">
        <v>630</v>
      </c>
      <c r="B719" s="27" t="s">
        <v>1258</v>
      </c>
      <c r="C719" s="28">
        <v>42692</v>
      </c>
      <c r="D719" s="36">
        <f t="shared" si="11"/>
        <v>2016</v>
      </c>
      <c r="E719" s="48" t="s">
        <v>1259</v>
      </c>
      <c r="F719" s="27" t="s">
        <v>1201</v>
      </c>
      <c r="G719" s="27" t="s">
        <v>13</v>
      </c>
      <c r="H719" s="30"/>
    </row>
    <row r="720" spans="1:8" ht="15">
      <c r="A720" s="40">
        <v>1562</v>
      </c>
      <c r="B720" s="41" t="s">
        <v>3105</v>
      </c>
      <c r="C720" s="42">
        <v>42692</v>
      </c>
      <c r="D720" s="36">
        <f t="shared" si="11"/>
        <v>2016</v>
      </c>
      <c r="E720" s="43" t="s">
        <v>3106</v>
      </c>
      <c r="F720" s="41" t="s">
        <v>2800</v>
      </c>
      <c r="G720" s="27" t="s">
        <v>16</v>
      </c>
      <c r="H720" s="30"/>
    </row>
    <row r="721" spans="1:8" ht="15">
      <c r="A721" s="38">
        <v>677</v>
      </c>
      <c r="B721" s="27" t="s">
        <v>1353</v>
      </c>
      <c r="C721" s="28">
        <v>42695</v>
      </c>
      <c r="D721" s="36">
        <f t="shared" si="11"/>
        <v>2016</v>
      </c>
      <c r="E721" s="39" t="s">
        <v>1354</v>
      </c>
      <c r="F721" s="27" t="s">
        <v>1308</v>
      </c>
      <c r="G721" s="27" t="s">
        <v>13</v>
      </c>
      <c r="H721" s="30"/>
    </row>
    <row r="722" spans="1:8" ht="15">
      <c r="A722" s="40">
        <v>2333</v>
      </c>
      <c r="B722" s="41" t="s">
        <v>4638</v>
      </c>
      <c r="C722" s="42">
        <v>42695</v>
      </c>
      <c r="D722" s="36">
        <f t="shared" si="11"/>
        <v>2016</v>
      </c>
      <c r="E722" s="45" t="s">
        <v>4639</v>
      </c>
      <c r="F722" s="41" t="s">
        <v>2800</v>
      </c>
      <c r="G722" s="27" t="s">
        <v>8</v>
      </c>
      <c r="H722" s="30"/>
    </row>
    <row r="723" spans="1:8" ht="15">
      <c r="A723" s="38">
        <v>16</v>
      </c>
      <c r="B723" s="27" t="s">
        <v>42</v>
      </c>
      <c r="C723" s="28">
        <v>42696</v>
      </c>
      <c r="D723" s="36">
        <f t="shared" si="11"/>
        <v>2016</v>
      </c>
      <c r="E723" s="39" t="s">
        <v>43</v>
      </c>
      <c r="F723" s="27" t="s">
        <v>7</v>
      </c>
      <c r="G723" s="27" t="s">
        <v>13</v>
      </c>
      <c r="H723" s="30"/>
    </row>
    <row r="724" spans="1:8" ht="15">
      <c r="A724" s="38">
        <v>316</v>
      </c>
      <c r="B724" s="27" t="s">
        <v>645</v>
      </c>
      <c r="C724" s="28">
        <v>42696</v>
      </c>
      <c r="D724" s="36">
        <f t="shared" si="11"/>
        <v>2016</v>
      </c>
      <c r="E724" s="39" t="s">
        <v>646</v>
      </c>
      <c r="F724" s="27" t="s">
        <v>456</v>
      </c>
      <c r="G724" s="27" t="s">
        <v>16</v>
      </c>
      <c r="H724" s="30"/>
    </row>
    <row r="725" spans="1:8" ht="15">
      <c r="A725" s="38">
        <v>1283</v>
      </c>
      <c r="B725" s="27" t="s">
        <v>2551</v>
      </c>
      <c r="C725" s="28">
        <v>42696</v>
      </c>
      <c r="D725" s="36">
        <f t="shared" si="11"/>
        <v>2016</v>
      </c>
      <c r="E725" s="39" t="s">
        <v>2552</v>
      </c>
      <c r="F725" s="27" t="s">
        <v>894</v>
      </c>
      <c r="G725" s="27" t="s">
        <v>16</v>
      </c>
      <c r="H725" s="30"/>
    </row>
    <row r="726" spans="1:8" ht="15">
      <c r="A726" s="40">
        <v>2334</v>
      </c>
      <c r="B726" s="41" t="s">
        <v>4640</v>
      </c>
      <c r="C726" s="42">
        <v>42696</v>
      </c>
      <c r="D726" s="36">
        <f t="shared" si="11"/>
        <v>2016</v>
      </c>
      <c r="E726" s="45" t="s">
        <v>4641</v>
      </c>
      <c r="F726" s="41" t="s">
        <v>2598</v>
      </c>
      <c r="G726" s="27" t="s">
        <v>8</v>
      </c>
      <c r="H726" s="30"/>
    </row>
    <row r="727" spans="1:8" ht="15">
      <c r="A727" s="38">
        <v>672</v>
      </c>
      <c r="B727" s="27" t="s">
        <v>1343</v>
      </c>
      <c r="C727" s="28">
        <v>42697</v>
      </c>
      <c r="D727" s="36">
        <f t="shared" si="11"/>
        <v>2016</v>
      </c>
      <c r="E727" s="39" t="s">
        <v>1344</v>
      </c>
      <c r="F727" s="27" t="s">
        <v>1308</v>
      </c>
      <c r="G727" s="27" t="s">
        <v>8</v>
      </c>
      <c r="H727" s="30"/>
    </row>
    <row r="728" spans="1:8" ht="15">
      <c r="A728" s="38">
        <v>1091</v>
      </c>
      <c r="B728" s="27" t="s">
        <v>2179</v>
      </c>
      <c r="C728" s="28">
        <v>42697</v>
      </c>
      <c r="D728" s="36">
        <f t="shared" si="11"/>
        <v>2016</v>
      </c>
      <c r="E728" s="39" t="s">
        <v>2180</v>
      </c>
      <c r="F728" s="27" t="s">
        <v>456</v>
      </c>
      <c r="G728" s="27" t="s">
        <v>16</v>
      </c>
      <c r="H728" s="30"/>
    </row>
    <row r="729" spans="1:8" ht="15">
      <c r="A729" s="40">
        <v>1893</v>
      </c>
      <c r="B729" s="41" t="s">
        <v>3763</v>
      </c>
      <c r="C729" s="42">
        <v>42697</v>
      </c>
      <c r="D729" s="36">
        <f t="shared" si="11"/>
        <v>2016</v>
      </c>
      <c r="E729" s="43" t="s">
        <v>3764</v>
      </c>
      <c r="F729" s="41" t="s">
        <v>894</v>
      </c>
      <c r="G729" s="27" t="s">
        <v>16</v>
      </c>
      <c r="H729" s="30"/>
    </row>
    <row r="730" spans="1:8" ht="15">
      <c r="A730" s="38">
        <v>927</v>
      </c>
      <c r="B730" s="27" t="s">
        <v>1853</v>
      </c>
      <c r="C730" s="28">
        <v>42699</v>
      </c>
      <c r="D730" s="36">
        <f t="shared" si="11"/>
        <v>2016</v>
      </c>
      <c r="E730" s="39" t="s">
        <v>1854</v>
      </c>
      <c r="F730" s="27" t="s">
        <v>1201</v>
      </c>
      <c r="G730" s="27" t="s">
        <v>16</v>
      </c>
      <c r="H730" s="30"/>
    </row>
    <row r="731" spans="1:8" ht="15">
      <c r="A731" s="38">
        <v>680</v>
      </c>
      <c r="B731" s="27" t="s">
        <v>1359</v>
      </c>
      <c r="C731" s="28">
        <v>42702</v>
      </c>
      <c r="D731" s="36">
        <f t="shared" si="11"/>
        <v>2016</v>
      </c>
      <c r="E731" s="39" t="s">
        <v>1360</v>
      </c>
      <c r="F731" s="27" t="s">
        <v>1308</v>
      </c>
      <c r="G731" s="27" t="s">
        <v>13</v>
      </c>
      <c r="H731" s="30"/>
    </row>
    <row r="732" spans="1:8" ht="15">
      <c r="A732" s="38">
        <v>736</v>
      </c>
      <c r="B732" s="27" t="s">
        <v>1470</v>
      </c>
      <c r="C732" s="28">
        <v>42702</v>
      </c>
      <c r="D732" s="36">
        <f t="shared" si="11"/>
        <v>2016</v>
      </c>
      <c r="E732" s="39" t="s">
        <v>1471</v>
      </c>
      <c r="F732" s="27" t="s">
        <v>1308</v>
      </c>
      <c r="G732" s="27" t="s">
        <v>16</v>
      </c>
      <c r="H732" s="30"/>
    </row>
    <row r="733" spans="1:8" ht="15">
      <c r="A733" s="40">
        <v>1871</v>
      </c>
      <c r="B733" s="41" t="s">
        <v>3720</v>
      </c>
      <c r="C733" s="42">
        <v>42702</v>
      </c>
      <c r="D733" s="36">
        <f t="shared" si="11"/>
        <v>2016</v>
      </c>
      <c r="E733" s="43" t="s">
        <v>3721</v>
      </c>
      <c r="F733" s="41" t="s">
        <v>894</v>
      </c>
      <c r="G733" s="27" t="s">
        <v>16</v>
      </c>
      <c r="H733" s="30"/>
    </row>
    <row r="734" spans="1:8" ht="15">
      <c r="A734" s="40">
        <v>2335</v>
      </c>
      <c r="B734" s="41" t="s">
        <v>1060</v>
      </c>
      <c r="C734" s="42">
        <v>42702</v>
      </c>
      <c r="D734" s="36">
        <f t="shared" si="11"/>
        <v>2016</v>
      </c>
      <c r="E734" s="45" t="s">
        <v>4642</v>
      </c>
      <c r="F734" s="41" t="s">
        <v>894</v>
      </c>
      <c r="G734" s="27" t="s">
        <v>16</v>
      </c>
      <c r="H734" s="30"/>
    </row>
    <row r="735" spans="1:8" ht="15">
      <c r="A735" s="38">
        <v>1021</v>
      </c>
      <c r="B735" s="27" t="s">
        <v>2042</v>
      </c>
      <c r="C735" s="28">
        <v>42703</v>
      </c>
      <c r="D735" s="36">
        <f t="shared" si="11"/>
        <v>2016</v>
      </c>
      <c r="E735" s="39" t="s">
        <v>2043</v>
      </c>
      <c r="F735" s="27" t="s">
        <v>1308</v>
      </c>
      <c r="G735" s="27" t="s">
        <v>8</v>
      </c>
      <c r="H735" s="30"/>
    </row>
    <row r="736" spans="1:8" ht="15">
      <c r="A736" s="40">
        <v>1825</v>
      </c>
      <c r="B736" s="41" t="s">
        <v>3627</v>
      </c>
      <c r="C736" s="42">
        <v>42703</v>
      </c>
      <c r="D736" s="36">
        <f t="shared" si="11"/>
        <v>2016</v>
      </c>
      <c r="E736" s="43" t="s">
        <v>3628</v>
      </c>
      <c r="F736" s="41" t="s">
        <v>456</v>
      </c>
      <c r="G736" s="27" t="s">
        <v>16</v>
      </c>
      <c r="H736" s="30"/>
    </row>
    <row r="737" spans="1:8" ht="15">
      <c r="A737" s="38">
        <v>351</v>
      </c>
      <c r="B737" s="27" t="s">
        <v>716</v>
      </c>
      <c r="C737" s="28">
        <v>42704</v>
      </c>
      <c r="D737" s="36">
        <f t="shared" si="11"/>
        <v>2016</v>
      </c>
      <c r="E737" s="48" t="s">
        <v>717</v>
      </c>
      <c r="F737" s="27" t="s">
        <v>701</v>
      </c>
      <c r="G737" s="27" t="s">
        <v>13</v>
      </c>
      <c r="H737" s="30"/>
    </row>
    <row r="738" spans="1:8" ht="15">
      <c r="A738" s="38">
        <v>1013</v>
      </c>
      <c r="B738" s="27" t="s">
        <v>2026</v>
      </c>
      <c r="C738" s="28">
        <v>42704</v>
      </c>
      <c r="D738" s="36">
        <f t="shared" si="11"/>
        <v>2016</v>
      </c>
      <c r="E738" s="39" t="s">
        <v>2027</v>
      </c>
      <c r="F738" s="27" t="s">
        <v>1308</v>
      </c>
      <c r="G738" s="27" t="s">
        <v>8</v>
      </c>
      <c r="H738" s="30"/>
    </row>
    <row r="739" spans="1:8" ht="15">
      <c r="A739" s="40">
        <v>1432</v>
      </c>
      <c r="B739" s="41" t="s">
        <v>2847</v>
      </c>
      <c r="C739" s="42">
        <v>42704</v>
      </c>
      <c r="D739" s="36">
        <f t="shared" si="11"/>
        <v>2016</v>
      </c>
      <c r="E739" s="43" t="s">
        <v>2848</v>
      </c>
      <c r="F739" s="41" t="s">
        <v>2800</v>
      </c>
      <c r="G739" s="27" t="s">
        <v>16</v>
      </c>
      <c r="H739" s="30"/>
    </row>
    <row r="740" spans="1:8" ht="15">
      <c r="A740" s="38">
        <v>734</v>
      </c>
      <c r="B740" s="27" t="s">
        <v>1466</v>
      </c>
      <c r="C740" s="28">
        <v>42705</v>
      </c>
      <c r="D740" s="36">
        <f t="shared" si="11"/>
        <v>2016</v>
      </c>
      <c r="E740" s="39" t="s">
        <v>1467</v>
      </c>
      <c r="F740" s="27" t="s">
        <v>1308</v>
      </c>
      <c r="G740" s="27" t="s">
        <v>23</v>
      </c>
      <c r="H740" s="30"/>
    </row>
    <row r="741" spans="1:8" ht="15">
      <c r="A741" s="40">
        <v>1912</v>
      </c>
      <c r="B741" s="41" t="s">
        <v>3801</v>
      </c>
      <c r="C741" s="42">
        <v>42705</v>
      </c>
      <c r="D741" s="36">
        <f t="shared" si="11"/>
        <v>2016</v>
      </c>
      <c r="E741" s="43" t="s">
        <v>3802</v>
      </c>
      <c r="F741" s="41" t="s">
        <v>2916</v>
      </c>
      <c r="G741" s="27" t="s">
        <v>8</v>
      </c>
      <c r="H741" s="30"/>
    </row>
    <row r="742" spans="1:8" ht="15">
      <c r="A742" s="40">
        <v>2336</v>
      </c>
      <c r="B742" s="41" t="s">
        <v>4643</v>
      </c>
      <c r="C742" s="42">
        <v>42705</v>
      </c>
      <c r="D742" s="36">
        <f t="shared" si="11"/>
        <v>2016</v>
      </c>
      <c r="E742" s="45" t="s">
        <v>4644</v>
      </c>
      <c r="F742" s="41" t="s">
        <v>2598</v>
      </c>
      <c r="G742" s="27" t="s">
        <v>13</v>
      </c>
      <c r="H742" s="30"/>
    </row>
    <row r="743" spans="1:8" ht="15">
      <c r="A743" s="40">
        <v>2337</v>
      </c>
      <c r="B743" s="41" t="s">
        <v>4645</v>
      </c>
      <c r="C743" s="42">
        <v>42705</v>
      </c>
      <c r="D743" s="36">
        <f t="shared" si="11"/>
        <v>2016</v>
      </c>
      <c r="E743" s="45" t="s">
        <v>4646</v>
      </c>
      <c r="F743" s="41" t="s">
        <v>768</v>
      </c>
      <c r="G743" s="27" t="s">
        <v>16</v>
      </c>
      <c r="H743" s="30"/>
    </row>
    <row r="744" spans="1:8" ht="15">
      <c r="A744" s="40">
        <v>2338</v>
      </c>
      <c r="B744" s="41" t="s">
        <v>4647</v>
      </c>
      <c r="C744" s="42">
        <v>42705</v>
      </c>
      <c r="D744" s="36">
        <f t="shared" si="11"/>
        <v>2016</v>
      </c>
      <c r="E744" s="45" t="s">
        <v>4648</v>
      </c>
      <c r="F744" s="41" t="s">
        <v>894</v>
      </c>
      <c r="G744" s="27" t="s">
        <v>16</v>
      </c>
      <c r="H744" s="30"/>
    </row>
    <row r="745" spans="1:8" ht="15">
      <c r="A745" s="38">
        <v>1376</v>
      </c>
      <c r="B745" s="27" t="s">
        <v>2735</v>
      </c>
      <c r="C745" s="28">
        <v>42706</v>
      </c>
      <c r="D745" s="36">
        <f t="shared" si="11"/>
        <v>2016</v>
      </c>
      <c r="E745" s="39" t="s">
        <v>2736</v>
      </c>
      <c r="F745" s="27" t="s">
        <v>2598</v>
      </c>
      <c r="G745" s="27" t="s">
        <v>16</v>
      </c>
      <c r="H745" s="30"/>
    </row>
    <row r="746" spans="1:8" ht="15">
      <c r="A746" s="38">
        <v>670</v>
      </c>
      <c r="B746" s="27" t="s">
        <v>1339</v>
      </c>
      <c r="C746" s="28">
        <v>42709</v>
      </c>
      <c r="D746" s="36">
        <f t="shared" si="11"/>
        <v>2016</v>
      </c>
      <c r="E746" s="39" t="s">
        <v>1340</v>
      </c>
      <c r="F746" s="27" t="s">
        <v>1308</v>
      </c>
      <c r="G746" s="27" t="s">
        <v>16</v>
      </c>
      <c r="H746" s="30"/>
    </row>
    <row r="747" spans="1:8" ht="15">
      <c r="A747" s="38">
        <v>46</v>
      </c>
      <c r="B747" s="27" t="s">
        <v>105</v>
      </c>
      <c r="C747" s="28">
        <v>42709.458333333343</v>
      </c>
      <c r="D747" s="36">
        <f t="shared" si="11"/>
        <v>2016</v>
      </c>
      <c r="E747" s="39" t="s">
        <v>106</v>
      </c>
      <c r="F747" s="27" t="s">
        <v>66</v>
      </c>
      <c r="G747" s="27" t="s">
        <v>16</v>
      </c>
      <c r="H747" s="30"/>
    </row>
    <row r="748" spans="1:8" ht="15">
      <c r="A748" s="38">
        <v>991</v>
      </c>
      <c r="B748" s="27" t="s">
        <v>1982</v>
      </c>
      <c r="C748" s="28">
        <v>42710</v>
      </c>
      <c r="D748" s="36">
        <f t="shared" si="11"/>
        <v>2016</v>
      </c>
      <c r="E748" s="39" t="s">
        <v>1983</v>
      </c>
      <c r="F748" s="27" t="s">
        <v>1308</v>
      </c>
      <c r="G748" s="27" t="s">
        <v>8</v>
      </c>
      <c r="H748" s="30"/>
    </row>
    <row r="749" spans="1:8" ht="15">
      <c r="A749" s="44">
        <v>3037</v>
      </c>
      <c r="B749" s="41" t="s">
        <v>6037</v>
      </c>
      <c r="C749" s="42">
        <v>42710</v>
      </c>
      <c r="D749" s="36">
        <f t="shared" si="11"/>
        <v>2016</v>
      </c>
      <c r="E749" s="45" t="s">
        <v>6038</v>
      </c>
      <c r="F749" s="41" t="s">
        <v>2598</v>
      </c>
      <c r="G749" s="27" t="s">
        <v>16</v>
      </c>
      <c r="H749" s="30"/>
    </row>
    <row r="750" spans="1:8" ht="15">
      <c r="A750" s="38">
        <v>870</v>
      </c>
      <c r="B750" s="27" t="s">
        <v>1739</v>
      </c>
      <c r="C750" s="28">
        <v>42710.5</v>
      </c>
      <c r="D750" s="36">
        <f t="shared" si="11"/>
        <v>2016</v>
      </c>
      <c r="E750" s="39" t="s">
        <v>1740</v>
      </c>
      <c r="F750" s="27" t="s">
        <v>66</v>
      </c>
      <c r="G750" s="27" t="s">
        <v>8</v>
      </c>
      <c r="H750" s="30"/>
    </row>
    <row r="751" spans="1:8" ht="15">
      <c r="A751" s="38">
        <v>461</v>
      </c>
      <c r="B751" s="27" t="s">
        <v>939</v>
      </c>
      <c r="C751" s="28">
        <v>42711</v>
      </c>
      <c r="D751" s="36">
        <f t="shared" si="11"/>
        <v>2016</v>
      </c>
      <c r="E751" s="39" t="s">
        <v>940</v>
      </c>
      <c r="F751" s="27" t="s">
        <v>894</v>
      </c>
      <c r="G751" s="27" t="s">
        <v>16</v>
      </c>
      <c r="H751" s="30"/>
    </row>
    <row r="752" spans="1:8" ht="15">
      <c r="A752" s="40">
        <v>1863</v>
      </c>
      <c r="B752" s="41" t="s">
        <v>3704</v>
      </c>
      <c r="C752" s="42">
        <v>42712</v>
      </c>
      <c r="D752" s="36">
        <f t="shared" si="11"/>
        <v>2016</v>
      </c>
      <c r="E752" s="43" t="s">
        <v>3705</v>
      </c>
      <c r="F752" s="41" t="s">
        <v>894</v>
      </c>
      <c r="G752" s="27" t="s">
        <v>8</v>
      </c>
      <c r="H752" s="30"/>
    </row>
    <row r="753" spans="1:8" ht="15">
      <c r="A753" s="40">
        <v>2339</v>
      </c>
      <c r="B753" s="41" t="s">
        <v>4649</v>
      </c>
      <c r="C753" s="42">
        <v>42712</v>
      </c>
      <c r="D753" s="36">
        <f t="shared" si="11"/>
        <v>2016</v>
      </c>
      <c r="E753" s="45" t="s">
        <v>4650</v>
      </c>
      <c r="F753" s="41" t="s">
        <v>2598</v>
      </c>
      <c r="G753" s="27" t="s">
        <v>13</v>
      </c>
      <c r="H753" s="30"/>
    </row>
    <row r="754" spans="1:8" ht="15">
      <c r="A754" s="40">
        <v>3018</v>
      </c>
      <c r="B754" s="41" t="s">
        <v>5999</v>
      </c>
      <c r="C754" s="42">
        <v>42712</v>
      </c>
      <c r="D754" s="36">
        <f t="shared" si="11"/>
        <v>2016</v>
      </c>
      <c r="E754" s="45" t="s">
        <v>6000</v>
      </c>
      <c r="F754" s="41" t="s">
        <v>2916</v>
      </c>
      <c r="G754" s="27" t="s">
        <v>16</v>
      </c>
      <c r="H754" s="30"/>
    </row>
    <row r="755" spans="1:8" ht="15">
      <c r="A755" s="38">
        <v>1159</v>
      </c>
      <c r="B755" s="27" t="s">
        <v>2315</v>
      </c>
      <c r="C755" s="28">
        <v>42713</v>
      </c>
      <c r="D755" s="36">
        <f t="shared" si="11"/>
        <v>2016</v>
      </c>
      <c r="E755" s="39" t="s">
        <v>2316</v>
      </c>
      <c r="F755" s="27" t="s">
        <v>768</v>
      </c>
      <c r="G755" s="27" t="s">
        <v>16</v>
      </c>
      <c r="H755" s="30"/>
    </row>
    <row r="756" spans="1:8" ht="15">
      <c r="A756" s="40">
        <v>1507</v>
      </c>
      <c r="B756" s="41" t="s">
        <v>2995</v>
      </c>
      <c r="C756" s="42">
        <v>42713.084722222222</v>
      </c>
      <c r="D756" s="36">
        <f t="shared" si="11"/>
        <v>2016</v>
      </c>
      <c r="E756" s="43" t="s">
        <v>2996</v>
      </c>
      <c r="F756" s="41" t="s">
        <v>66</v>
      </c>
      <c r="G756" s="27" t="s">
        <v>16</v>
      </c>
      <c r="H756" s="30"/>
    </row>
    <row r="757" spans="1:8" ht="15">
      <c r="A757" s="38">
        <v>181</v>
      </c>
      <c r="B757" s="27" t="s">
        <v>378</v>
      </c>
      <c r="C757" s="28">
        <v>42716</v>
      </c>
      <c r="D757" s="36">
        <f t="shared" si="11"/>
        <v>2016</v>
      </c>
      <c r="E757" s="39" t="s">
        <v>379</v>
      </c>
      <c r="F757" s="27" t="s">
        <v>277</v>
      </c>
      <c r="G757" s="27" t="s">
        <v>16</v>
      </c>
      <c r="H757" s="30"/>
    </row>
    <row r="758" spans="1:8" ht="15">
      <c r="A758" s="38">
        <v>1205</v>
      </c>
      <c r="B758" s="27" t="s">
        <v>2406</v>
      </c>
      <c r="C758" s="28">
        <v>42716</v>
      </c>
      <c r="D758" s="36">
        <f t="shared" si="11"/>
        <v>2016</v>
      </c>
      <c r="E758" s="39" t="s">
        <v>2407</v>
      </c>
      <c r="F758" s="27" t="s">
        <v>894</v>
      </c>
      <c r="G758" s="27" t="s">
        <v>8</v>
      </c>
      <c r="H758" s="30"/>
    </row>
    <row r="759" spans="1:8" ht="15">
      <c r="A759" s="40">
        <v>1587</v>
      </c>
      <c r="B759" s="41" t="s">
        <v>3155</v>
      </c>
      <c r="C759" s="42">
        <v>42716</v>
      </c>
      <c r="D759" s="36">
        <f t="shared" si="11"/>
        <v>2016</v>
      </c>
      <c r="E759" s="43" t="s">
        <v>3156</v>
      </c>
      <c r="F759" s="41" t="s">
        <v>2800</v>
      </c>
      <c r="G759" s="27" t="s">
        <v>8</v>
      </c>
      <c r="H759" s="30"/>
    </row>
    <row r="760" spans="1:8" ht="15">
      <c r="A760" s="40">
        <v>2340</v>
      </c>
      <c r="B760" s="41" t="s">
        <v>4651</v>
      </c>
      <c r="C760" s="42">
        <v>42716</v>
      </c>
      <c r="D760" s="36">
        <f t="shared" si="11"/>
        <v>2016</v>
      </c>
      <c r="E760" s="45" t="s">
        <v>4652</v>
      </c>
      <c r="F760" s="41" t="s">
        <v>894</v>
      </c>
      <c r="G760" s="27" t="s">
        <v>16</v>
      </c>
      <c r="H760" s="30"/>
    </row>
    <row r="761" spans="1:8" ht="15">
      <c r="A761" s="40">
        <v>2972</v>
      </c>
      <c r="B761" s="41" t="s">
        <v>5907</v>
      </c>
      <c r="C761" s="42">
        <v>42716</v>
      </c>
      <c r="D761" s="36">
        <f t="shared" si="11"/>
        <v>2016</v>
      </c>
      <c r="E761" s="45" t="s">
        <v>5908</v>
      </c>
      <c r="F761" s="41" t="s">
        <v>2916</v>
      </c>
      <c r="G761" s="27" t="s">
        <v>8</v>
      </c>
      <c r="H761" s="30"/>
    </row>
    <row r="762" spans="1:8" ht="15">
      <c r="A762" s="40">
        <v>2341</v>
      </c>
      <c r="B762" s="41" t="s">
        <v>4653</v>
      </c>
      <c r="C762" s="42">
        <v>42716.583333333336</v>
      </c>
      <c r="D762" s="36">
        <f t="shared" si="11"/>
        <v>2016</v>
      </c>
      <c r="E762" s="45" t="s">
        <v>4654</v>
      </c>
      <c r="F762" s="41" t="s">
        <v>66</v>
      </c>
      <c r="G762" s="27" t="s">
        <v>16</v>
      </c>
      <c r="H762" s="30"/>
    </row>
    <row r="763" spans="1:8" ht="15">
      <c r="A763" s="38">
        <v>15</v>
      </c>
      <c r="B763" s="27" t="s">
        <v>40</v>
      </c>
      <c r="C763" s="28">
        <v>42717</v>
      </c>
      <c r="D763" s="36">
        <f t="shared" si="11"/>
        <v>2016</v>
      </c>
      <c r="E763" s="39" t="s">
        <v>41</v>
      </c>
      <c r="F763" s="27" t="s">
        <v>7</v>
      </c>
      <c r="G763" s="27" t="s">
        <v>13</v>
      </c>
      <c r="H763" s="30"/>
    </row>
    <row r="764" spans="1:8" ht="15">
      <c r="A764" s="38">
        <v>381</v>
      </c>
      <c r="B764" s="27" t="s">
        <v>777</v>
      </c>
      <c r="C764" s="28">
        <v>42717</v>
      </c>
      <c r="D764" s="36">
        <f t="shared" si="11"/>
        <v>2016</v>
      </c>
      <c r="E764" s="39" t="s">
        <v>778</v>
      </c>
      <c r="F764" s="27" t="s">
        <v>768</v>
      </c>
      <c r="G764" s="27" t="s">
        <v>16</v>
      </c>
      <c r="H764" s="30"/>
    </row>
    <row r="765" spans="1:8" ht="15">
      <c r="A765" s="40">
        <v>1922</v>
      </c>
      <c r="B765" s="41" t="s">
        <v>3821</v>
      </c>
      <c r="C765" s="42">
        <v>42717</v>
      </c>
      <c r="D765" s="36">
        <f t="shared" si="11"/>
        <v>2016</v>
      </c>
      <c r="E765" s="43" t="s">
        <v>3822</v>
      </c>
      <c r="F765" s="41" t="s">
        <v>2916</v>
      </c>
      <c r="G765" s="27" t="s">
        <v>16</v>
      </c>
      <c r="H765" s="30"/>
    </row>
    <row r="766" spans="1:8" ht="15">
      <c r="A766" s="40">
        <v>2342</v>
      </c>
      <c r="B766" s="41" t="s">
        <v>4655</v>
      </c>
      <c r="C766" s="42">
        <v>42717</v>
      </c>
      <c r="D766" s="36">
        <f t="shared" si="11"/>
        <v>2016</v>
      </c>
      <c r="E766" s="45" t="s">
        <v>4656</v>
      </c>
      <c r="F766" s="41" t="s">
        <v>456</v>
      </c>
      <c r="G766" s="27" t="s">
        <v>16</v>
      </c>
      <c r="H766" s="30"/>
    </row>
    <row r="767" spans="1:8" ht="15">
      <c r="A767" s="38">
        <v>869</v>
      </c>
      <c r="B767" s="27" t="s">
        <v>1737</v>
      </c>
      <c r="C767" s="28">
        <v>42717.75</v>
      </c>
      <c r="D767" s="36">
        <f t="shared" si="11"/>
        <v>2016</v>
      </c>
      <c r="E767" s="39" t="s">
        <v>1738</v>
      </c>
      <c r="F767" s="27" t="s">
        <v>66</v>
      </c>
      <c r="G767" s="27" t="s">
        <v>8</v>
      </c>
      <c r="H767" s="30"/>
    </row>
    <row r="768" spans="1:8" ht="15">
      <c r="A768" s="38">
        <v>1047</v>
      </c>
      <c r="B768" s="27" t="s">
        <v>2094</v>
      </c>
      <c r="C768" s="28">
        <v>42718</v>
      </c>
      <c r="D768" s="36">
        <f t="shared" si="11"/>
        <v>2016</v>
      </c>
      <c r="E768" s="39" t="s">
        <v>2095</v>
      </c>
      <c r="F768" s="27" t="s">
        <v>1308</v>
      </c>
      <c r="G768" s="27" t="s">
        <v>16</v>
      </c>
      <c r="H768" s="30"/>
    </row>
    <row r="769" spans="1:8" ht="15">
      <c r="A769" s="38">
        <v>1143</v>
      </c>
      <c r="B769" s="27" t="s">
        <v>2283</v>
      </c>
      <c r="C769" s="28">
        <v>42718</v>
      </c>
      <c r="D769" s="36">
        <f t="shared" si="11"/>
        <v>2016</v>
      </c>
      <c r="E769" s="39" t="s">
        <v>2284</v>
      </c>
      <c r="F769" s="27" t="s">
        <v>768</v>
      </c>
      <c r="G769" s="27" t="s">
        <v>16</v>
      </c>
      <c r="H769" s="30"/>
    </row>
    <row r="770" spans="1:8" ht="15">
      <c r="A770" s="38">
        <v>1291</v>
      </c>
      <c r="B770" s="27" t="s">
        <v>2566</v>
      </c>
      <c r="C770" s="28">
        <v>42718</v>
      </c>
      <c r="D770" s="36">
        <f t="shared" si="11"/>
        <v>2016</v>
      </c>
      <c r="E770" s="39" t="s">
        <v>2567</v>
      </c>
      <c r="F770" s="27" t="s">
        <v>894</v>
      </c>
      <c r="G770" s="27" t="s">
        <v>16</v>
      </c>
      <c r="H770" s="30"/>
    </row>
    <row r="771" spans="1:8" ht="15">
      <c r="A771" s="40">
        <v>2343</v>
      </c>
      <c r="B771" s="41" t="s">
        <v>4657</v>
      </c>
      <c r="C771" s="42">
        <v>42718</v>
      </c>
      <c r="D771" s="36">
        <f t="shared" ref="D771:D834" si="12">YEAR(C771)</f>
        <v>2016</v>
      </c>
      <c r="E771" s="45" t="s">
        <v>4658</v>
      </c>
      <c r="F771" s="41" t="s">
        <v>2598</v>
      </c>
      <c r="G771" s="47" t="s">
        <v>8</v>
      </c>
      <c r="H771" s="30"/>
    </row>
    <row r="772" spans="1:8" ht="15">
      <c r="A772" s="40">
        <v>2823</v>
      </c>
      <c r="B772" s="41" t="s">
        <v>5610</v>
      </c>
      <c r="C772" s="42">
        <v>42718</v>
      </c>
      <c r="D772" s="36">
        <f t="shared" si="12"/>
        <v>2016</v>
      </c>
      <c r="E772" s="45" t="s">
        <v>5611</v>
      </c>
      <c r="F772" s="41" t="s">
        <v>2916</v>
      </c>
      <c r="G772" s="47" t="s">
        <v>13</v>
      </c>
      <c r="H772" s="30"/>
    </row>
    <row r="773" spans="1:8" ht="15">
      <c r="A773" s="40">
        <v>1873</v>
      </c>
      <c r="B773" s="41" t="s">
        <v>3724</v>
      </c>
      <c r="C773" s="42">
        <v>42719</v>
      </c>
      <c r="D773" s="36">
        <f t="shared" si="12"/>
        <v>2016</v>
      </c>
      <c r="E773" s="43" t="s">
        <v>3725</v>
      </c>
      <c r="F773" s="41" t="s">
        <v>894</v>
      </c>
      <c r="G773" s="27" t="s">
        <v>8</v>
      </c>
      <c r="H773" s="30"/>
    </row>
    <row r="774" spans="1:8" ht="15">
      <c r="A774" s="40">
        <v>2344</v>
      </c>
      <c r="B774" s="41" t="s">
        <v>4659</v>
      </c>
      <c r="C774" s="42">
        <v>42719</v>
      </c>
      <c r="D774" s="36">
        <f t="shared" si="12"/>
        <v>2016</v>
      </c>
      <c r="E774" s="45" t="s">
        <v>4660</v>
      </c>
      <c r="F774" s="41" t="s">
        <v>2598</v>
      </c>
      <c r="G774" s="27" t="s">
        <v>16</v>
      </c>
      <c r="H774" s="30"/>
    </row>
    <row r="775" spans="1:8" ht="15">
      <c r="A775" s="40">
        <v>2345</v>
      </c>
      <c r="B775" s="41" t="s">
        <v>4661</v>
      </c>
      <c r="C775" s="42">
        <v>42719</v>
      </c>
      <c r="D775" s="36">
        <f t="shared" si="12"/>
        <v>2016</v>
      </c>
      <c r="E775" s="45" t="s">
        <v>4662</v>
      </c>
      <c r="F775" s="41" t="s">
        <v>2800</v>
      </c>
      <c r="G775" s="27" t="s">
        <v>8</v>
      </c>
      <c r="H775" s="30"/>
    </row>
    <row r="776" spans="1:8" ht="15">
      <c r="A776" s="40">
        <v>1766</v>
      </c>
      <c r="B776" s="41" t="s">
        <v>3510</v>
      </c>
      <c r="C776" s="42">
        <v>42719.541666666664</v>
      </c>
      <c r="D776" s="36">
        <f t="shared" si="12"/>
        <v>2016</v>
      </c>
      <c r="E776" s="43" t="s">
        <v>3511</v>
      </c>
      <c r="F776" s="41" t="s">
        <v>66</v>
      </c>
      <c r="G776" s="27" t="s">
        <v>16</v>
      </c>
      <c r="H776" s="30"/>
    </row>
    <row r="777" spans="1:8" ht="15">
      <c r="A777" s="38">
        <v>423</v>
      </c>
      <c r="B777" s="27" t="s">
        <v>862</v>
      </c>
      <c r="C777" s="28">
        <v>42720</v>
      </c>
      <c r="D777" s="36">
        <f t="shared" si="12"/>
        <v>2016</v>
      </c>
      <c r="E777" s="39" t="s">
        <v>863</v>
      </c>
      <c r="F777" s="27" t="s">
        <v>861</v>
      </c>
      <c r="G777" s="27" t="s">
        <v>16</v>
      </c>
      <c r="H777" s="30"/>
    </row>
    <row r="778" spans="1:8" ht="15">
      <c r="A778" s="38">
        <v>472</v>
      </c>
      <c r="B778" s="27" t="s">
        <v>961</v>
      </c>
      <c r="C778" s="28">
        <v>42720</v>
      </c>
      <c r="D778" s="36">
        <f t="shared" si="12"/>
        <v>2016</v>
      </c>
      <c r="E778" s="39" t="s">
        <v>962</v>
      </c>
      <c r="F778" s="27" t="s">
        <v>894</v>
      </c>
      <c r="G778" s="27" t="s">
        <v>16</v>
      </c>
      <c r="H778" s="30"/>
    </row>
    <row r="779" spans="1:8" ht="15">
      <c r="A779" s="38">
        <v>1158</v>
      </c>
      <c r="B779" s="27" t="s">
        <v>2313</v>
      </c>
      <c r="C779" s="28">
        <v>42720</v>
      </c>
      <c r="D779" s="36">
        <f t="shared" si="12"/>
        <v>2016</v>
      </c>
      <c r="E779" s="39" t="s">
        <v>2314</v>
      </c>
      <c r="F779" s="27" t="s">
        <v>768</v>
      </c>
      <c r="G779" s="27" t="s">
        <v>16</v>
      </c>
      <c r="H779" s="30"/>
    </row>
    <row r="780" spans="1:8" ht="15">
      <c r="A780" s="38">
        <v>1204</v>
      </c>
      <c r="B780" s="27" t="s">
        <v>2404</v>
      </c>
      <c r="C780" s="28">
        <v>42720</v>
      </c>
      <c r="D780" s="36">
        <f t="shared" si="12"/>
        <v>2016</v>
      </c>
      <c r="E780" s="39" t="s">
        <v>2405</v>
      </c>
      <c r="F780" s="27" t="s">
        <v>894</v>
      </c>
      <c r="G780" s="27" t="s">
        <v>16</v>
      </c>
      <c r="H780" s="30"/>
    </row>
    <row r="781" spans="1:8" ht="15">
      <c r="A781" s="38">
        <v>1261</v>
      </c>
      <c r="B781" s="27" t="s">
        <v>919</v>
      </c>
      <c r="C781" s="28">
        <v>42723</v>
      </c>
      <c r="D781" s="36">
        <f t="shared" si="12"/>
        <v>2016</v>
      </c>
      <c r="E781" s="39" t="s">
        <v>2511</v>
      </c>
      <c r="F781" s="27" t="s">
        <v>894</v>
      </c>
      <c r="G781" s="27" t="s">
        <v>16</v>
      </c>
      <c r="H781" s="30"/>
    </row>
    <row r="782" spans="1:8" ht="15">
      <c r="A782" s="40">
        <v>1408</v>
      </c>
      <c r="B782" s="41" t="s">
        <v>2798</v>
      </c>
      <c r="C782" s="42">
        <v>42723</v>
      </c>
      <c r="D782" s="36">
        <f t="shared" si="12"/>
        <v>2016</v>
      </c>
      <c r="E782" s="43" t="s">
        <v>2799</v>
      </c>
      <c r="F782" s="41" t="s">
        <v>2800</v>
      </c>
      <c r="G782" s="27" t="s">
        <v>13</v>
      </c>
      <c r="H782" s="30"/>
    </row>
    <row r="783" spans="1:8" ht="15">
      <c r="A783" s="40">
        <v>1603</v>
      </c>
      <c r="B783" s="41" t="s">
        <v>3186</v>
      </c>
      <c r="C783" s="42">
        <v>42723</v>
      </c>
      <c r="D783" s="36">
        <f t="shared" si="12"/>
        <v>2016</v>
      </c>
      <c r="E783" s="43" t="s">
        <v>3187</v>
      </c>
      <c r="F783" s="41" t="s">
        <v>2800</v>
      </c>
      <c r="G783" s="27" t="s">
        <v>16</v>
      </c>
      <c r="H783" s="30"/>
    </row>
    <row r="784" spans="1:8" ht="15">
      <c r="A784" s="40">
        <v>2938</v>
      </c>
      <c r="B784" s="41" t="s">
        <v>5840</v>
      </c>
      <c r="C784" s="42">
        <v>42723</v>
      </c>
      <c r="D784" s="36">
        <f t="shared" si="12"/>
        <v>2016</v>
      </c>
      <c r="E784" s="45" t="s">
        <v>5841</v>
      </c>
      <c r="F784" s="41" t="s">
        <v>2916</v>
      </c>
      <c r="G784" s="27" t="s">
        <v>13</v>
      </c>
      <c r="H784" s="30"/>
    </row>
    <row r="785" spans="1:8" ht="15">
      <c r="A785" s="44">
        <v>3039</v>
      </c>
      <c r="B785" s="41" t="s">
        <v>6041</v>
      </c>
      <c r="C785" s="42">
        <v>42723</v>
      </c>
      <c r="D785" s="36">
        <f t="shared" si="12"/>
        <v>2016</v>
      </c>
      <c r="E785" s="45" t="s">
        <v>6042</v>
      </c>
      <c r="F785" s="41" t="s">
        <v>2598</v>
      </c>
      <c r="G785" s="27" t="s">
        <v>23</v>
      </c>
      <c r="H785" s="51" t="s">
        <v>6838</v>
      </c>
    </row>
    <row r="786" spans="1:8" ht="15">
      <c r="A786" s="40">
        <v>2346</v>
      </c>
      <c r="B786" s="41" t="s">
        <v>4663</v>
      </c>
      <c r="C786" s="42">
        <v>42723.583333333336</v>
      </c>
      <c r="D786" s="36">
        <f t="shared" si="12"/>
        <v>2016</v>
      </c>
      <c r="E786" s="45" t="s">
        <v>4664</v>
      </c>
      <c r="F786" s="41" t="s">
        <v>66</v>
      </c>
      <c r="G786" s="27" t="s">
        <v>16</v>
      </c>
      <c r="H786" s="30"/>
    </row>
    <row r="787" spans="1:8" ht="15">
      <c r="A787" s="38">
        <v>315</v>
      </c>
      <c r="B787" s="27" t="s">
        <v>643</v>
      </c>
      <c r="C787" s="28">
        <v>42724</v>
      </c>
      <c r="D787" s="36">
        <f t="shared" si="12"/>
        <v>2016</v>
      </c>
      <c r="E787" s="39" t="s">
        <v>644</v>
      </c>
      <c r="F787" s="27" t="s">
        <v>456</v>
      </c>
      <c r="G787" s="27" t="s">
        <v>16</v>
      </c>
      <c r="H787" s="30"/>
    </row>
    <row r="788" spans="1:8" ht="15">
      <c r="A788" s="40">
        <v>1578</v>
      </c>
      <c r="B788" s="41" t="s">
        <v>3137</v>
      </c>
      <c r="C788" s="42">
        <v>42724</v>
      </c>
      <c r="D788" s="36">
        <f t="shared" si="12"/>
        <v>2016</v>
      </c>
      <c r="E788" s="43" t="s">
        <v>3138</v>
      </c>
      <c r="F788" s="41" t="s">
        <v>2800</v>
      </c>
      <c r="G788" s="27" t="s">
        <v>16</v>
      </c>
      <c r="H788" s="30"/>
    </row>
    <row r="789" spans="1:8" ht="15">
      <c r="A789" s="40">
        <v>1824</v>
      </c>
      <c r="B789" s="41" t="s">
        <v>3625</v>
      </c>
      <c r="C789" s="42">
        <v>42724</v>
      </c>
      <c r="D789" s="36">
        <f t="shared" si="12"/>
        <v>2016</v>
      </c>
      <c r="E789" s="43" t="s">
        <v>3626</v>
      </c>
      <c r="F789" s="41" t="s">
        <v>456</v>
      </c>
      <c r="G789" s="27" t="s">
        <v>16</v>
      </c>
      <c r="H789" s="30"/>
    </row>
    <row r="790" spans="1:8" ht="15">
      <c r="A790" s="40">
        <v>2347</v>
      </c>
      <c r="B790" s="41" t="s">
        <v>4665</v>
      </c>
      <c r="C790" s="42">
        <v>42724</v>
      </c>
      <c r="D790" s="36">
        <f t="shared" si="12"/>
        <v>2016</v>
      </c>
      <c r="E790" s="45" t="s">
        <v>4666</v>
      </c>
      <c r="F790" s="41" t="s">
        <v>2598</v>
      </c>
      <c r="G790" s="27" t="s">
        <v>8</v>
      </c>
      <c r="H790" s="30"/>
    </row>
    <row r="791" spans="1:8" ht="15">
      <c r="A791" s="40">
        <v>2348</v>
      </c>
      <c r="B791" s="41" t="s">
        <v>4667</v>
      </c>
      <c r="C791" s="42">
        <v>42724</v>
      </c>
      <c r="D791" s="36">
        <f t="shared" si="12"/>
        <v>2016</v>
      </c>
      <c r="E791" s="45" t="s">
        <v>4668</v>
      </c>
      <c r="F791" s="41" t="s">
        <v>2916</v>
      </c>
      <c r="G791" s="27" t="s">
        <v>16</v>
      </c>
      <c r="H791" s="30"/>
    </row>
    <row r="792" spans="1:8" ht="15">
      <c r="A792" s="38">
        <v>314</v>
      </c>
      <c r="B792" s="27" t="s">
        <v>641</v>
      </c>
      <c r="C792" s="28">
        <v>42725</v>
      </c>
      <c r="D792" s="36">
        <f t="shared" si="12"/>
        <v>2016</v>
      </c>
      <c r="E792" s="39" t="s">
        <v>642</v>
      </c>
      <c r="F792" s="27" t="s">
        <v>456</v>
      </c>
      <c r="G792" s="27" t="s">
        <v>16</v>
      </c>
      <c r="H792" s="30"/>
    </row>
    <row r="793" spans="1:8" ht="15">
      <c r="A793" s="38">
        <v>1300</v>
      </c>
      <c r="B793" s="27" t="s">
        <v>2583</v>
      </c>
      <c r="C793" s="28">
        <v>42725</v>
      </c>
      <c r="D793" s="36">
        <f t="shared" si="12"/>
        <v>2016</v>
      </c>
      <c r="E793" s="39" t="s">
        <v>2584</v>
      </c>
      <c r="F793" s="27" t="s">
        <v>894</v>
      </c>
      <c r="G793" s="27" t="s">
        <v>16</v>
      </c>
      <c r="H793" s="30"/>
    </row>
    <row r="794" spans="1:8" ht="15">
      <c r="A794" s="40">
        <v>1452</v>
      </c>
      <c r="B794" s="41" t="s">
        <v>2887</v>
      </c>
      <c r="C794" s="42">
        <v>42725</v>
      </c>
      <c r="D794" s="36">
        <f t="shared" si="12"/>
        <v>2016</v>
      </c>
      <c r="E794" s="43" t="s">
        <v>2888</v>
      </c>
      <c r="F794" s="41" t="s">
        <v>894</v>
      </c>
      <c r="G794" s="27" t="s">
        <v>16</v>
      </c>
      <c r="H794" s="30"/>
    </row>
    <row r="795" spans="1:8" ht="15">
      <c r="A795" s="40">
        <v>1699</v>
      </c>
      <c r="B795" s="41" t="s">
        <v>3378</v>
      </c>
      <c r="C795" s="42">
        <v>42725</v>
      </c>
      <c r="D795" s="36">
        <f t="shared" si="12"/>
        <v>2016</v>
      </c>
      <c r="E795" s="43" t="s">
        <v>3379</v>
      </c>
      <c r="F795" s="41" t="s">
        <v>894</v>
      </c>
      <c r="G795" s="27" t="s">
        <v>16</v>
      </c>
      <c r="H795" s="30"/>
    </row>
    <row r="796" spans="1:8" ht="15">
      <c r="A796" s="38">
        <v>14</v>
      </c>
      <c r="B796" s="27" t="s">
        <v>38</v>
      </c>
      <c r="C796" s="28">
        <v>42726</v>
      </c>
      <c r="D796" s="36">
        <f t="shared" si="12"/>
        <v>2016</v>
      </c>
      <c r="E796" s="39" t="s">
        <v>39</v>
      </c>
      <c r="F796" s="27" t="s">
        <v>7</v>
      </c>
      <c r="G796" s="27" t="s">
        <v>16</v>
      </c>
      <c r="H796" s="30"/>
    </row>
    <row r="797" spans="1:8" ht="15">
      <c r="A797" s="38">
        <v>500</v>
      </c>
      <c r="B797" s="27" t="s">
        <v>1011</v>
      </c>
      <c r="C797" s="28">
        <v>42726</v>
      </c>
      <c r="D797" s="36">
        <f t="shared" si="12"/>
        <v>2016</v>
      </c>
      <c r="E797" s="39" t="s">
        <v>1012</v>
      </c>
      <c r="F797" s="27" t="s">
        <v>894</v>
      </c>
      <c r="G797" s="27" t="s">
        <v>16</v>
      </c>
      <c r="H797" s="30"/>
    </row>
    <row r="798" spans="1:8" ht="15">
      <c r="A798" s="38">
        <v>998</v>
      </c>
      <c r="B798" s="27" t="s">
        <v>1996</v>
      </c>
      <c r="C798" s="28">
        <v>42726</v>
      </c>
      <c r="D798" s="36">
        <f t="shared" si="12"/>
        <v>2016</v>
      </c>
      <c r="E798" s="39" t="s">
        <v>1997</v>
      </c>
      <c r="F798" s="27" t="s">
        <v>1308</v>
      </c>
      <c r="G798" s="27" t="s">
        <v>8</v>
      </c>
      <c r="H798" s="30"/>
    </row>
    <row r="799" spans="1:8" ht="15">
      <c r="A799" s="38">
        <v>408</v>
      </c>
      <c r="B799" s="27" t="s">
        <v>831</v>
      </c>
      <c r="C799" s="28">
        <v>42727</v>
      </c>
      <c r="D799" s="36">
        <f t="shared" si="12"/>
        <v>2016</v>
      </c>
      <c r="E799" s="39" t="s">
        <v>832</v>
      </c>
      <c r="F799" s="27" t="s">
        <v>768</v>
      </c>
      <c r="G799" s="27" t="s">
        <v>16</v>
      </c>
      <c r="H799" s="30"/>
    </row>
    <row r="800" spans="1:8" ht="15">
      <c r="A800" s="40">
        <v>1443</v>
      </c>
      <c r="B800" s="41" t="s">
        <v>2869</v>
      </c>
      <c r="C800" s="42">
        <v>42727</v>
      </c>
      <c r="D800" s="36">
        <f t="shared" si="12"/>
        <v>2016</v>
      </c>
      <c r="E800" s="43" t="s">
        <v>2870</v>
      </c>
      <c r="F800" s="41" t="s">
        <v>894</v>
      </c>
      <c r="G800" s="27" t="s">
        <v>16</v>
      </c>
      <c r="H800" s="30"/>
    </row>
    <row r="801" spans="1:8" ht="15">
      <c r="A801" s="40">
        <v>1870</v>
      </c>
      <c r="B801" s="41" t="s">
        <v>3718</v>
      </c>
      <c r="C801" s="42">
        <v>42727</v>
      </c>
      <c r="D801" s="36">
        <f t="shared" si="12"/>
        <v>2016</v>
      </c>
      <c r="E801" s="43" t="s">
        <v>3719</v>
      </c>
      <c r="F801" s="41" t="s">
        <v>894</v>
      </c>
      <c r="G801" s="47" t="s">
        <v>16</v>
      </c>
      <c r="H801" s="30"/>
    </row>
    <row r="802" spans="1:8" ht="15">
      <c r="A802" s="40">
        <v>1823</v>
      </c>
      <c r="B802" s="41" t="s">
        <v>3623</v>
      </c>
      <c r="C802" s="42">
        <v>42729</v>
      </c>
      <c r="D802" s="36">
        <f t="shared" si="12"/>
        <v>2016</v>
      </c>
      <c r="E802" s="43" t="s">
        <v>3624</v>
      </c>
      <c r="F802" s="41" t="s">
        <v>456</v>
      </c>
      <c r="G802" s="27" t="s">
        <v>16</v>
      </c>
      <c r="H802" s="30"/>
    </row>
    <row r="803" spans="1:8" ht="15">
      <c r="A803" s="38">
        <v>795</v>
      </c>
      <c r="B803" s="27" t="s">
        <v>1588</v>
      </c>
      <c r="C803" s="28">
        <v>42730</v>
      </c>
      <c r="D803" s="36">
        <f t="shared" si="12"/>
        <v>2016</v>
      </c>
      <c r="E803" s="39" t="s">
        <v>1589</v>
      </c>
      <c r="F803" s="27" t="s">
        <v>1308</v>
      </c>
      <c r="G803" s="27" t="s">
        <v>16</v>
      </c>
      <c r="H803" s="30"/>
    </row>
    <row r="804" spans="1:8" ht="15">
      <c r="A804" s="38">
        <v>177</v>
      </c>
      <c r="B804" s="27" t="s">
        <v>370</v>
      </c>
      <c r="C804" s="28">
        <v>42732</v>
      </c>
      <c r="D804" s="36">
        <f t="shared" si="12"/>
        <v>2016</v>
      </c>
      <c r="E804" s="39" t="s">
        <v>371</v>
      </c>
      <c r="F804" s="27" t="s">
        <v>277</v>
      </c>
      <c r="G804" s="27" t="s">
        <v>13</v>
      </c>
      <c r="H804" s="30"/>
    </row>
    <row r="805" spans="1:8" ht="15">
      <c r="A805" s="38">
        <v>313</v>
      </c>
      <c r="B805" s="27" t="s">
        <v>639</v>
      </c>
      <c r="C805" s="28">
        <v>42732</v>
      </c>
      <c r="D805" s="36">
        <f t="shared" si="12"/>
        <v>2016</v>
      </c>
      <c r="E805" s="39" t="s">
        <v>640</v>
      </c>
      <c r="F805" s="27" t="s">
        <v>456</v>
      </c>
      <c r="G805" s="27" t="s">
        <v>16</v>
      </c>
      <c r="H805" s="30"/>
    </row>
    <row r="806" spans="1:8" ht="15">
      <c r="A806" s="40">
        <v>2888</v>
      </c>
      <c r="B806" s="41" t="s">
        <v>5740</v>
      </c>
      <c r="C806" s="42">
        <v>42732</v>
      </c>
      <c r="D806" s="36">
        <f t="shared" si="12"/>
        <v>2016</v>
      </c>
      <c r="E806" s="45" t="s">
        <v>5741</v>
      </c>
      <c r="F806" s="41" t="s">
        <v>2916</v>
      </c>
      <c r="G806" s="27" t="s">
        <v>13</v>
      </c>
      <c r="H806" s="30"/>
    </row>
    <row r="807" spans="1:8" ht="15">
      <c r="A807" s="40">
        <v>2349</v>
      </c>
      <c r="B807" s="41" t="s">
        <v>4669</v>
      </c>
      <c r="C807" s="42">
        <v>42733</v>
      </c>
      <c r="D807" s="36">
        <f t="shared" si="12"/>
        <v>2016</v>
      </c>
      <c r="E807" s="45" t="s">
        <v>4670</v>
      </c>
      <c r="F807" s="41" t="s">
        <v>2598</v>
      </c>
      <c r="G807" s="27" t="s">
        <v>8</v>
      </c>
      <c r="H807" s="30"/>
    </row>
    <row r="808" spans="1:8" ht="15">
      <c r="A808" s="40">
        <v>2350</v>
      </c>
      <c r="B808" s="41" t="s">
        <v>4671</v>
      </c>
      <c r="C808" s="42">
        <v>42734</v>
      </c>
      <c r="D808" s="36">
        <f t="shared" si="12"/>
        <v>2016</v>
      </c>
      <c r="E808" s="45" t="s">
        <v>4672</v>
      </c>
      <c r="F808" s="41" t="s">
        <v>894</v>
      </c>
      <c r="G808" s="27" t="s">
        <v>16</v>
      </c>
      <c r="H808" s="30"/>
    </row>
    <row r="809" spans="1:8" ht="15">
      <c r="A809" s="40">
        <v>2351</v>
      </c>
      <c r="B809" s="41" t="s">
        <v>4673</v>
      </c>
      <c r="C809" s="42">
        <v>42734.583333333336</v>
      </c>
      <c r="D809" s="36">
        <f t="shared" si="12"/>
        <v>2016</v>
      </c>
      <c r="E809" s="45" t="s">
        <v>4674</v>
      </c>
      <c r="F809" s="41" t="s">
        <v>66</v>
      </c>
      <c r="G809" s="27" t="s">
        <v>16</v>
      </c>
      <c r="H809" s="30"/>
    </row>
    <row r="810" spans="1:8" ht="15">
      <c r="A810" s="40">
        <v>1399</v>
      </c>
      <c r="B810" s="41" t="s">
        <v>2780</v>
      </c>
      <c r="C810" s="42">
        <v>42736.583333333336</v>
      </c>
      <c r="D810" s="36">
        <f t="shared" si="12"/>
        <v>2017</v>
      </c>
      <c r="E810" s="43" t="s">
        <v>2781</v>
      </c>
      <c r="F810" s="41" t="s">
        <v>66</v>
      </c>
      <c r="G810" s="27" t="s">
        <v>16</v>
      </c>
      <c r="H810" s="30"/>
    </row>
    <row r="811" spans="1:8" ht="15">
      <c r="A811" s="38">
        <v>312</v>
      </c>
      <c r="B811" s="27" t="s">
        <v>637</v>
      </c>
      <c r="C811" s="28">
        <v>42738</v>
      </c>
      <c r="D811" s="36">
        <f t="shared" si="12"/>
        <v>2017</v>
      </c>
      <c r="E811" s="39" t="s">
        <v>638</v>
      </c>
      <c r="F811" s="27" t="s">
        <v>456</v>
      </c>
      <c r="G811" s="27" t="s">
        <v>16</v>
      </c>
      <c r="H811" s="30"/>
    </row>
    <row r="812" spans="1:8" ht="15">
      <c r="A812" s="38">
        <v>618</v>
      </c>
      <c r="B812" s="27" t="s">
        <v>1234</v>
      </c>
      <c r="C812" s="28">
        <v>42739</v>
      </c>
      <c r="D812" s="36">
        <f t="shared" si="12"/>
        <v>2017</v>
      </c>
      <c r="E812" s="39" t="s">
        <v>1235</v>
      </c>
      <c r="F812" s="27" t="s">
        <v>1201</v>
      </c>
      <c r="G812" s="27" t="s">
        <v>16</v>
      </c>
      <c r="H812" s="30"/>
    </row>
    <row r="813" spans="1:8" ht="15">
      <c r="A813" s="38">
        <v>98</v>
      </c>
      <c r="B813" s="27" t="s">
        <v>209</v>
      </c>
      <c r="C813" s="28">
        <v>42739.786805555559</v>
      </c>
      <c r="D813" s="36">
        <f t="shared" si="12"/>
        <v>2017</v>
      </c>
      <c r="E813" s="39" t="s">
        <v>210</v>
      </c>
      <c r="F813" s="27" t="s">
        <v>66</v>
      </c>
      <c r="G813" s="27" t="s">
        <v>16</v>
      </c>
      <c r="H813" s="30"/>
    </row>
    <row r="814" spans="1:8" ht="15">
      <c r="A814" s="38">
        <v>245</v>
      </c>
      <c r="B814" s="27" t="s">
        <v>505</v>
      </c>
      <c r="C814" s="28">
        <v>42740</v>
      </c>
      <c r="D814" s="36">
        <f t="shared" si="12"/>
        <v>2017</v>
      </c>
      <c r="E814" s="39" t="s">
        <v>506</v>
      </c>
      <c r="F814" s="27" t="s">
        <v>456</v>
      </c>
      <c r="G814" s="27" t="s">
        <v>13</v>
      </c>
      <c r="H814" s="30"/>
    </row>
    <row r="815" spans="1:8" ht="15">
      <c r="A815" s="38">
        <v>519</v>
      </c>
      <c r="B815" s="27" t="s">
        <v>1047</v>
      </c>
      <c r="C815" s="28">
        <v>42740</v>
      </c>
      <c r="D815" s="36">
        <f t="shared" si="12"/>
        <v>2017</v>
      </c>
      <c r="E815" s="39" t="s">
        <v>1048</v>
      </c>
      <c r="F815" s="27" t="s">
        <v>894</v>
      </c>
      <c r="G815" s="27" t="s">
        <v>13</v>
      </c>
      <c r="H815" s="30"/>
    </row>
    <row r="816" spans="1:8" ht="15">
      <c r="A816" s="40">
        <v>1765</v>
      </c>
      <c r="B816" s="41" t="s">
        <v>3508</v>
      </c>
      <c r="C816" s="42">
        <v>42740.625</v>
      </c>
      <c r="D816" s="36">
        <f t="shared" si="12"/>
        <v>2017</v>
      </c>
      <c r="E816" s="43" t="s">
        <v>3509</v>
      </c>
      <c r="F816" s="41" t="s">
        <v>66</v>
      </c>
      <c r="G816" s="27" t="s">
        <v>8</v>
      </c>
      <c r="H816" s="30"/>
    </row>
    <row r="817" spans="1:8" ht="15">
      <c r="A817" s="38">
        <v>814</v>
      </c>
      <c r="B817" s="27" t="s">
        <v>1627</v>
      </c>
      <c r="C817" s="28">
        <v>42741</v>
      </c>
      <c r="D817" s="36">
        <f t="shared" si="12"/>
        <v>2017</v>
      </c>
      <c r="E817" s="39" t="s">
        <v>1628</v>
      </c>
      <c r="F817" s="27" t="s">
        <v>57</v>
      </c>
      <c r="G817" s="27" t="s">
        <v>16</v>
      </c>
      <c r="H817" s="30"/>
    </row>
    <row r="818" spans="1:8" ht="15">
      <c r="A818" s="40">
        <v>1844</v>
      </c>
      <c r="B818" s="41" t="s">
        <v>3666</v>
      </c>
      <c r="C818" s="42">
        <v>42741</v>
      </c>
      <c r="D818" s="36">
        <f t="shared" si="12"/>
        <v>2017</v>
      </c>
      <c r="E818" s="43" t="s">
        <v>3667</v>
      </c>
      <c r="F818" s="41" t="s">
        <v>1201</v>
      </c>
      <c r="G818" s="27" t="s">
        <v>16</v>
      </c>
      <c r="H818" s="30"/>
    </row>
    <row r="819" spans="1:8" ht="15">
      <c r="A819" s="40">
        <v>2352</v>
      </c>
      <c r="B819" s="41" t="s">
        <v>4675</v>
      </c>
      <c r="C819" s="42">
        <v>42741</v>
      </c>
      <c r="D819" s="36">
        <f t="shared" si="12"/>
        <v>2017</v>
      </c>
      <c r="E819" s="45" t="s">
        <v>4676</v>
      </c>
      <c r="F819" s="41" t="s">
        <v>701</v>
      </c>
      <c r="G819" s="27" t="s">
        <v>8</v>
      </c>
      <c r="H819" s="30"/>
    </row>
    <row r="820" spans="1:8" ht="15">
      <c r="A820" s="38">
        <v>735</v>
      </c>
      <c r="B820" s="27" t="s">
        <v>1468</v>
      </c>
      <c r="C820" s="28">
        <v>42744</v>
      </c>
      <c r="D820" s="36">
        <f t="shared" si="12"/>
        <v>2017</v>
      </c>
      <c r="E820" s="39" t="s">
        <v>1469</v>
      </c>
      <c r="F820" s="27" t="s">
        <v>1308</v>
      </c>
      <c r="G820" s="27" t="s">
        <v>16</v>
      </c>
      <c r="H820" s="30"/>
    </row>
    <row r="821" spans="1:8" ht="15">
      <c r="A821" s="40">
        <v>1741</v>
      </c>
      <c r="B821" s="41" t="s">
        <v>3460</v>
      </c>
      <c r="C821" s="42">
        <v>42744</v>
      </c>
      <c r="D821" s="36">
        <f t="shared" si="12"/>
        <v>2017</v>
      </c>
      <c r="E821" s="43" t="s">
        <v>3461</v>
      </c>
      <c r="F821" s="41" t="s">
        <v>861</v>
      </c>
      <c r="G821" s="27" t="s">
        <v>16</v>
      </c>
      <c r="H821" s="30"/>
    </row>
    <row r="822" spans="1:8" ht="15">
      <c r="A822" s="40">
        <v>1881</v>
      </c>
      <c r="B822" s="41" t="s">
        <v>3739</v>
      </c>
      <c r="C822" s="42">
        <v>42744</v>
      </c>
      <c r="D822" s="36">
        <f t="shared" si="12"/>
        <v>2017</v>
      </c>
      <c r="E822" s="43" t="s">
        <v>3740</v>
      </c>
      <c r="F822" s="41" t="s">
        <v>894</v>
      </c>
      <c r="G822" s="27" t="s">
        <v>16</v>
      </c>
      <c r="H822" s="30"/>
    </row>
    <row r="823" spans="1:8" ht="15">
      <c r="A823" s="38">
        <v>311</v>
      </c>
      <c r="B823" s="27" t="s">
        <v>635</v>
      </c>
      <c r="C823" s="28">
        <v>42745</v>
      </c>
      <c r="D823" s="36">
        <f t="shared" si="12"/>
        <v>2017</v>
      </c>
      <c r="E823" s="39" t="s">
        <v>636</v>
      </c>
      <c r="F823" s="27" t="s">
        <v>456</v>
      </c>
      <c r="G823" s="27" t="s">
        <v>16</v>
      </c>
      <c r="H823" s="30"/>
    </row>
    <row r="824" spans="1:8" ht="15">
      <c r="A824" s="38">
        <v>1015</v>
      </c>
      <c r="B824" s="27" t="s">
        <v>2030</v>
      </c>
      <c r="C824" s="28">
        <v>42745</v>
      </c>
      <c r="D824" s="36">
        <f t="shared" si="12"/>
        <v>2017</v>
      </c>
      <c r="E824" s="39" t="s">
        <v>2031</v>
      </c>
      <c r="F824" s="27" t="s">
        <v>1308</v>
      </c>
      <c r="G824" s="27" t="s">
        <v>8</v>
      </c>
      <c r="H824" s="30"/>
    </row>
    <row r="825" spans="1:8" ht="15">
      <c r="A825" s="38">
        <v>1185</v>
      </c>
      <c r="B825" s="27" t="s">
        <v>2367</v>
      </c>
      <c r="C825" s="28">
        <v>42746</v>
      </c>
      <c r="D825" s="36">
        <f t="shared" si="12"/>
        <v>2017</v>
      </c>
      <c r="E825" s="39" t="s">
        <v>2368</v>
      </c>
      <c r="F825" s="27" t="s">
        <v>861</v>
      </c>
      <c r="G825" s="27" t="s">
        <v>16</v>
      </c>
      <c r="H825" s="30"/>
    </row>
    <row r="826" spans="1:8" ht="15">
      <c r="A826" s="38">
        <v>309</v>
      </c>
      <c r="B826" s="27" t="s">
        <v>631</v>
      </c>
      <c r="C826" s="28">
        <v>42747</v>
      </c>
      <c r="D826" s="36">
        <f t="shared" si="12"/>
        <v>2017</v>
      </c>
      <c r="E826" s="50" t="s">
        <v>632</v>
      </c>
      <c r="F826" s="27" t="s">
        <v>456</v>
      </c>
      <c r="G826" s="27" t="s">
        <v>23</v>
      </c>
      <c r="H826" s="30"/>
    </row>
    <row r="827" spans="1:8" ht="15">
      <c r="A827" s="38">
        <v>1157</v>
      </c>
      <c r="B827" s="27" t="s">
        <v>2311</v>
      </c>
      <c r="C827" s="28">
        <v>42747</v>
      </c>
      <c r="D827" s="36">
        <f t="shared" si="12"/>
        <v>2017</v>
      </c>
      <c r="E827" s="39" t="s">
        <v>2312</v>
      </c>
      <c r="F827" s="27" t="s">
        <v>768</v>
      </c>
      <c r="G827" s="27" t="s">
        <v>16</v>
      </c>
      <c r="H827" s="30"/>
    </row>
    <row r="828" spans="1:8" ht="15">
      <c r="A828" s="38">
        <v>310</v>
      </c>
      <c r="B828" s="27" t="s">
        <v>633</v>
      </c>
      <c r="C828" s="28">
        <v>42748</v>
      </c>
      <c r="D828" s="36">
        <f t="shared" si="12"/>
        <v>2017</v>
      </c>
      <c r="E828" s="50" t="s">
        <v>634</v>
      </c>
      <c r="F828" s="27" t="s">
        <v>456</v>
      </c>
      <c r="G828" s="27" t="s">
        <v>23</v>
      </c>
      <c r="H828" s="30"/>
    </row>
    <row r="829" spans="1:8" ht="15">
      <c r="A829" s="38">
        <v>386</v>
      </c>
      <c r="B829" s="27" t="s">
        <v>787</v>
      </c>
      <c r="C829" s="28">
        <v>42748</v>
      </c>
      <c r="D829" s="36">
        <f t="shared" si="12"/>
        <v>2017</v>
      </c>
      <c r="E829" s="39" t="s">
        <v>788</v>
      </c>
      <c r="F829" s="27" t="s">
        <v>768</v>
      </c>
      <c r="G829" s="27" t="s">
        <v>16</v>
      </c>
      <c r="H829" s="30"/>
    </row>
    <row r="830" spans="1:8" ht="15">
      <c r="A830" s="38">
        <v>781</v>
      </c>
      <c r="B830" s="27" t="s">
        <v>1560</v>
      </c>
      <c r="C830" s="28">
        <v>42748</v>
      </c>
      <c r="D830" s="36">
        <f t="shared" si="12"/>
        <v>2017</v>
      </c>
      <c r="E830" s="39" t="s">
        <v>1561</v>
      </c>
      <c r="F830" s="27" t="s">
        <v>1308</v>
      </c>
      <c r="G830" s="27" t="s">
        <v>16</v>
      </c>
      <c r="H830" s="30"/>
    </row>
    <row r="831" spans="1:8" ht="15">
      <c r="A831" s="40">
        <v>1903</v>
      </c>
      <c r="B831" s="41" t="s">
        <v>3783</v>
      </c>
      <c r="C831" s="42">
        <v>42748</v>
      </c>
      <c r="D831" s="36">
        <f t="shared" si="12"/>
        <v>2017</v>
      </c>
      <c r="E831" s="43" t="s">
        <v>3784</v>
      </c>
      <c r="F831" s="41" t="s">
        <v>894</v>
      </c>
      <c r="G831" s="27" t="s">
        <v>16</v>
      </c>
      <c r="H831" s="30"/>
    </row>
    <row r="832" spans="1:8" ht="15">
      <c r="A832" s="38">
        <v>646</v>
      </c>
      <c r="B832" s="27" t="s">
        <v>1290</v>
      </c>
      <c r="C832" s="28">
        <v>42751</v>
      </c>
      <c r="D832" s="36">
        <f t="shared" si="12"/>
        <v>2017</v>
      </c>
      <c r="E832" s="48" t="s">
        <v>1291</v>
      </c>
      <c r="F832" s="27" t="s">
        <v>1201</v>
      </c>
      <c r="G832" s="27" t="s">
        <v>13</v>
      </c>
      <c r="H832" s="30"/>
    </row>
    <row r="833" spans="1:8" ht="15">
      <c r="A833" s="38">
        <v>971</v>
      </c>
      <c r="B833" s="27" t="s">
        <v>1942</v>
      </c>
      <c r="C833" s="28">
        <v>42751</v>
      </c>
      <c r="D833" s="36">
        <f t="shared" si="12"/>
        <v>2017</v>
      </c>
      <c r="E833" s="54" t="s">
        <v>1943</v>
      </c>
      <c r="F833" s="27" t="s">
        <v>1308</v>
      </c>
      <c r="G833" s="27" t="s">
        <v>16</v>
      </c>
      <c r="H833" s="30"/>
    </row>
    <row r="834" spans="1:8" ht="15">
      <c r="A834" s="38">
        <v>1184</v>
      </c>
      <c r="B834" s="27" t="s">
        <v>2365</v>
      </c>
      <c r="C834" s="28">
        <v>42751</v>
      </c>
      <c r="D834" s="36">
        <f t="shared" si="12"/>
        <v>2017</v>
      </c>
      <c r="E834" s="39" t="s">
        <v>2366</v>
      </c>
      <c r="F834" s="27" t="s">
        <v>861</v>
      </c>
      <c r="G834" s="27" t="s">
        <v>16</v>
      </c>
      <c r="H834" s="30"/>
    </row>
    <row r="835" spans="1:8" ht="15">
      <c r="A835" s="38">
        <v>1375</v>
      </c>
      <c r="B835" s="27" t="s">
        <v>2733</v>
      </c>
      <c r="C835" s="28">
        <v>42751</v>
      </c>
      <c r="D835" s="36">
        <f t="shared" ref="D835:D898" si="13">YEAR(C835)</f>
        <v>2017</v>
      </c>
      <c r="E835" s="39" t="s">
        <v>2734</v>
      </c>
      <c r="F835" s="27" t="s">
        <v>2598</v>
      </c>
      <c r="G835" s="27" t="s">
        <v>16</v>
      </c>
      <c r="H835" s="30"/>
    </row>
    <row r="836" spans="1:8" ht="15">
      <c r="A836" s="40">
        <v>1785</v>
      </c>
      <c r="B836" s="41" t="s">
        <v>3548</v>
      </c>
      <c r="C836" s="42">
        <v>42751</v>
      </c>
      <c r="D836" s="36">
        <f t="shared" si="13"/>
        <v>2017</v>
      </c>
      <c r="E836" s="43" t="s">
        <v>3549</v>
      </c>
      <c r="F836" s="41" t="s">
        <v>768</v>
      </c>
      <c r="G836" s="27" t="s">
        <v>16</v>
      </c>
      <c r="H836" s="30"/>
    </row>
    <row r="837" spans="1:8" ht="15">
      <c r="A837" s="40">
        <v>1878</v>
      </c>
      <c r="B837" s="41" t="s">
        <v>3733</v>
      </c>
      <c r="C837" s="42">
        <v>42751</v>
      </c>
      <c r="D837" s="36">
        <f t="shared" si="13"/>
        <v>2017</v>
      </c>
      <c r="E837" s="43" t="s">
        <v>3734</v>
      </c>
      <c r="F837" s="41" t="s">
        <v>894</v>
      </c>
      <c r="G837" s="27" t="s">
        <v>8</v>
      </c>
      <c r="H837" s="30"/>
    </row>
    <row r="838" spans="1:8" ht="15">
      <c r="A838" s="38">
        <v>504</v>
      </c>
      <c r="B838" s="27" t="s">
        <v>1019</v>
      </c>
      <c r="C838" s="28">
        <v>42752</v>
      </c>
      <c r="D838" s="36">
        <f t="shared" si="13"/>
        <v>2017</v>
      </c>
      <c r="E838" s="39" t="s">
        <v>1020</v>
      </c>
      <c r="F838" s="27" t="s">
        <v>894</v>
      </c>
      <c r="G838" s="27" t="s">
        <v>8</v>
      </c>
      <c r="H838" s="30"/>
    </row>
    <row r="839" spans="1:8" ht="15">
      <c r="A839" s="40">
        <v>1718</v>
      </c>
      <c r="B839" s="41" t="s">
        <v>3415</v>
      </c>
      <c r="C839" s="42">
        <v>42752</v>
      </c>
      <c r="D839" s="36">
        <f t="shared" si="13"/>
        <v>2017</v>
      </c>
      <c r="E839" s="43" t="s">
        <v>3416</v>
      </c>
      <c r="F839" s="41" t="s">
        <v>894</v>
      </c>
      <c r="G839" s="27" t="s">
        <v>16</v>
      </c>
      <c r="H839" s="30"/>
    </row>
    <row r="840" spans="1:8" ht="15">
      <c r="A840" s="38">
        <v>1373</v>
      </c>
      <c r="B840" s="27" t="s">
        <v>2729</v>
      </c>
      <c r="C840" s="28">
        <v>42753</v>
      </c>
      <c r="D840" s="36">
        <f t="shared" si="13"/>
        <v>2017</v>
      </c>
      <c r="E840" s="39" t="s">
        <v>2730</v>
      </c>
      <c r="F840" s="27" t="s">
        <v>2598</v>
      </c>
      <c r="G840" s="27" t="s">
        <v>8</v>
      </c>
      <c r="H840" s="30"/>
    </row>
    <row r="841" spans="1:8" ht="15">
      <c r="A841" s="38">
        <v>1374</v>
      </c>
      <c r="B841" s="27" t="s">
        <v>2731</v>
      </c>
      <c r="C841" s="28">
        <v>42753</v>
      </c>
      <c r="D841" s="36">
        <f t="shared" si="13"/>
        <v>2017</v>
      </c>
      <c r="E841" s="39" t="s">
        <v>2732</v>
      </c>
      <c r="F841" s="27" t="s">
        <v>2598</v>
      </c>
      <c r="G841" s="27" t="s">
        <v>16</v>
      </c>
      <c r="H841" s="30"/>
    </row>
    <row r="842" spans="1:8" ht="15">
      <c r="A842" s="40">
        <v>2353</v>
      </c>
      <c r="B842" s="41" t="s">
        <v>4677</v>
      </c>
      <c r="C842" s="42">
        <v>42753</v>
      </c>
      <c r="D842" s="36">
        <f t="shared" si="13"/>
        <v>2017</v>
      </c>
      <c r="E842" s="45" t="s">
        <v>4678</v>
      </c>
      <c r="F842" s="41" t="s">
        <v>2800</v>
      </c>
      <c r="G842" s="27" t="s">
        <v>8</v>
      </c>
      <c r="H842" s="30"/>
    </row>
    <row r="843" spans="1:8" ht="15">
      <c r="A843" s="40">
        <v>2994</v>
      </c>
      <c r="B843" s="41" t="s">
        <v>5951</v>
      </c>
      <c r="C843" s="42">
        <v>42753</v>
      </c>
      <c r="D843" s="36">
        <f t="shared" si="13"/>
        <v>2017</v>
      </c>
      <c r="E843" s="45" t="s">
        <v>5952</v>
      </c>
      <c r="F843" s="41" t="s">
        <v>2916</v>
      </c>
      <c r="G843" s="47" t="s">
        <v>13</v>
      </c>
      <c r="H843" s="30"/>
    </row>
    <row r="844" spans="1:8" ht="15">
      <c r="A844" s="38">
        <v>545</v>
      </c>
      <c r="B844" s="27" t="s">
        <v>1093</v>
      </c>
      <c r="C844" s="28">
        <v>42754</v>
      </c>
      <c r="D844" s="36">
        <f t="shared" si="13"/>
        <v>2017</v>
      </c>
      <c r="E844" s="39" t="s">
        <v>1094</v>
      </c>
      <c r="F844" s="27" t="s">
        <v>894</v>
      </c>
      <c r="G844" s="27" t="s">
        <v>16</v>
      </c>
      <c r="H844" s="30"/>
    </row>
    <row r="845" spans="1:8" ht="15">
      <c r="A845" s="40">
        <v>1822</v>
      </c>
      <c r="B845" s="41" t="s">
        <v>3621</v>
      </c>
      <c r="C845" s="42">
        <v>42754</v>
      </c>
      <c r="D845" s="36">
        <f t="shared" si="13"/>
        <v>2017</v>
      </c>
      <c r="E845" s="43" t="s">
        <v>3622</v>
      </c>
      <c r="F845" s="41" t="s">
        <v>456</v>
      </c>
      <c r="G845" s="47" t="s">
        <v>16</v>
      </c>
      <c r="H845" s="30"/>
    </row>
    <row r="846" spans="1:8" ht="15">
      <c r="A846" s="38">
        <v>523</v>
      </c>
      <c r="B846" s="27" t="s">
        <v>1055</v>
      </c>
      <c r="C846" s="28">
        <v>42758</v>
      </c>
      <c r="D846" s="36">
        <f t="shared" si="13"/>
        <v>2017</v>
      </c>
      <c r="E846" s="39" t="s">
        <v>1056</v>
      </c>
      <c r="F846" s="27" t="s">
        <v>894</v>
      </c>
      <c r="G846" s="27" t="s">
        <v>16</v>
      </c>
      <c r="H846" s="30"/>
    </row>
    <row r="847" spans="1:8" ht="15">
      <c r="A847" s="38">
        <v>713</v>
      </c>
      <c r="B847" s="27" t="s">
        <v>1425</v>
      </c>
      <c r="C847" s="28">
        <v>42758</v>
      </c>
      <c r="D847" s="36">
        <f t="shared" si="13"/>
        <v>2017</v>
      </c>
      <c r="E847" s="39" t="s">
        <v>1426</v>
      </c>
      <c r="F847" s="27" t="s">
        <v>1308</v>
      </c>
      <c r="G847" s="27" t="s">
        <v>13</v>
      </c>
      <c r="H847" s="30"/>
    </row>
    <row r="848" spans="1:8" ht="15">
      <c r="A848" s="40">
        <v>1821</v>
      </c>
      <c r="B848" s="41" t="s">
        <v>3619</v>
      </c>
      <c r="C848" s="42">
        <v>42758</v>
      </c>
      <c r="D848" s="36">
        <f t="shared" si="13"/>
        <v>2017</v>
      </c>
      <c r="E848" s="43" t="s">
        <v>3620</v>
      </c>
      <c r="F848" s="41" t="s">
        <v>456</v>
      </c>
      <c r="G848" s="27" t="s">
        <v>16</v>
      </c>
      <c r="H848" s="30"/>
    </row>
    <row r="849" spans="1:8" ht="15">
      <c r="A849" s="40">
        <v>2863</v>
      </c>
      <c r="B849" s="41" t="s">
        <v>5690</v>
      </c>
      <c r="C849" s="42">
        <v>42758</v>
      </c>
      <c r="D849" s="36">
        <f t="shared" si="13"/>
        <v>2017</v>
      </c>
      <c r="E849" s="45" t="s">
        <v>5691</v>
      </c>
      <c r="F849" s="41" t="s">
        <v>2916</v>
      </c>
      <c r="G849" s="27" t="s">
        <v>23</v>
      </c>
      <c r="H849" s="30"/>
    </row>
    <row r="850" spans="1:8" ht="15">
      <c r="A850" s="38">
        <v>308</v>
      </c>
      <c r="B850" s="27" t="s">
        <v>629</v>
      </c>
      <c r="C850" s="28">
        <v>42759</v>
      </c>
      <c r="D850" s="36">
        <f t="shared" si="13"/>
        <v>2017</v>
      </c>
      <c r="E850" s="39" t="s">
        <v>630</v>
      </c>
      <c r="F850" s="27" t="s">
        <v>456</v>
      </c>
      <c r="G850" s="27" t="s">
        <v>8</v>
      </c>
      <c r="H850" s="30"/>
    </row>
    <row r="851" spans="1:8" ht="15">
      <c r="A851" s="38">
        <v>868</v>
      </c>
      <c r="B851" s="27" t="s">
        <v>1735</v>
      </c>
      <c r="C851" s="28">
        <v>42759.130555555559</v>
      </c>
      <c r="D851" s="36">
        <f t="shared" si="13"/>
        <v>2017</v>
      </c>
      <c r="E851" s="39" t="s">
        <v>1736</v>
      </c>
      <c r="F851" s="27" t="s">
        <v>66</v>
      </c>
      <c r="G851" s="27" t="s">
        <v>16</v>
      </c>
      <c r="H851" s="30"/>
    </row>
    <row r="852" spans="1:8" ht="15">
      <c r="A852" s="40">
        <v>2354</v>
      </c>
      <c r="B852" s="41" t="s">
        <v>4679</v>
      </c>
      <c r="C852" s="42">
        <v>42760</v>
      </c>
      <c r="D852" s="36">
        <f t="shared" si="13"/>
        <v>2017</v>
      </c>
      <c r="E852" s="45" t="s">
        <v>4680</v>
      </c>
      <c r="F852" s="41" t="s">
        <v>2800</v>
      </c>
      <c r="G852" s="47" t="s">
        <v>8</v>
      </c>
      <c r="H852" s="30"/>
    </row>
    <row r="853" spans="1:8" ht="15">
      <c r="A853" s="38">
        <v>622</v>
      </c>
      <c r="B853" s="27" t="s">
        <v>1242</v>
      </c>
      <c r="C853" s="28">
        <v>42761</v>
      </c>
      <c r="D853" s="36">
        <f t="shared" si="13"/>
        <v>2017</v>
      </c>
      <c r="E853" s="48" t="s">
        <v>1243</v>
      </c>
      <c r="F853" s="27" t="s">
        <v>1201</v>
      </c>
      <c r="G853" s="27" t="s">
        <v>13</v>
      </c>
      <c r="H853" s="30"/>
    </row>
    <row r="854" spans="1:8" ht="15">
      <c r="A854" s="38">
        <v>626</v>
      </c>
      <c r="B854" s="27" t="s">
        <v>1250</v>
      </c>
      <c r="C854" s="28">
        <v>42761</v>
      </c>
      <c r="D854" s="36">
        <f t="shared" si="13"/>
        <v>2017</v>
      </c>
      <c r="E854" s="48" t="s">
        <v>1251</v>
      </c>
      <c r="F854" s="27" t="s">
        <v>1201</v>
      </c>
      <c r="G854" s="27" t="s">
        <v>13</v>
      </c>
      <c r="H854" s="30"/>
    </row>
    <row r="855" spans="1:8" ht="15">
      <c r="A855" s="38">
        <v>1183</v>
      </c>
      <c r="B855" s="27" t="s">
        <v>2363</v>
      </c>
      <c r="C855" s="28">
        <v>42761</v>
      </c>
      <c r="D855" s="36">
        <f t="shared" si="13"/>
        <v>2017</v>
      </c>
      <c r="E855" s="39" t="s">
        <v>2364</v>
      </c>
      <c r="F855" s="27" t="s">
        <v>861</v>
      </c>
      <c r="G855" s="27" t="s">
        <v>16</v>
      </c>
      <c r="H855" s="30"/>
    </row>
    <row r="856" spans="1:8" ht="15">
      <c r="A856" s="38">
        <v>1280</v>
      </c>
      <c r="B856" s="27" t="s">
        <v>2545</v>
      </c>
      <c r="C856" s="28">
        <v>42761</v>
      </c>
      <c r="D856" s="36">
        <f t="shared" si="13"/>
        <v>2017</v>
      </c>
      <c r="E856" s="39" t="s">
        <v>2546</v>
      </c>
      <c r="F856" s="27" t="s">
        <v>894</v>
      </c>
      <c r="G856" s="27" t="s">
        <v>16</v>
      </c>
      <c r="H856" s="30"/>
    </row>
    <row r="857" spans="1:8" ht="15">
      <c r="A857" s="40">
        <v>2355</v>
      </c>
      <c r="B857" s="41" t="s">
        <v>4681</v>
      </c>
      <c r="C857" s="42">
        <v>42761</v>
      </c>
      <c r="D857" s="36">
        <f t="shared" si="13"/>
        <v>2017</v>
      </c>
      <c r="E857" s="45" t="s">
        <v>4682</v>
      </c>
      <c r="F857" s="41" t="s">
        <v>2800</v>
      </c>
      <c r="G857" s="27" t="s">
        <v>8</v>
      </c>
      <c r="H857" s="30"/>
    </row>
    <row r="858" spans="1:8" ht="15">
      <c r="A858" s="38">
        <v>1282</v>
      </c>
      <c r="B858" s="27" t="s">
        <v>2549</v>
      </c>
      <c r="C858" s="28">
        <v>42762</v>
      </c>
      <c r="D858" s="36">
        <f t="shared" si="13"/>
        <v>2017</v>
      </c>
      <c r="E858" s="39" t="s">
        <v>2550</v>
      </c>
      <c r="F858" s="27" t="s">
        <v>894</v>
      </c>
      <c r="G858" s="27" t="s">
        <v>16</v>
      </c>
      <c r="H858" s="30"/>
    </row>
    <row r="859" spans="1:8" ht="15">
      <c r="A859" s="38">
        <v>407</v>
      </c>
      <c r="B859" s="27" t="s">
        <v>829</v>
      </c>
      <c r="C859" s="28">
        <v>42763</v>
      </c>
      <c r="D859" s="36">
        <f t="shared" si="13"/>
        <v>2017</v>
      </c>
      <c r="E859" s="39" t="s">
        <v>830</v>
      </c>
      <c r="F859" s="27" t="s">
        <v>768</v>
      </c>
      <c r="G859" s="27" t="s">
        <v>16</v>
      </c>
      <c r="H859" s="30"/>
    </row>
    <row r="860" spans="1:8" ht="15">
      <c r="A860" s="38">
        <v>442</v>
      </c>
      <c r="B860" s="27" t="s">
        <v>901</v>
      </c>
      <c r="C860" s="28">
        <v>42765</v>
      </c>
      <c r="D860" s="36">
        <f t="shared" si="13"/>
        <v>2017</v>
      </c>
      <c r="E860" s="39" t="s">
        <v>902</v>
      </c>
      <c r="F860" s="27" t="s">
        <v>894</v>
      </c>
      <c r="G860" s="27" t="s">
        <v>16</v>
      </c>
      <c r="H860" s="30"/>
    </row>
    <row r="861" spans="1:8" ht="15">
      <c r="A861" s="38">
        <v>1111</v>
      </c>
      <c r="B861" s="27" t="s">
        <v>2219</v>
      </c>
      <c r="C861" s="28">
        <v>42765</v>
      </c>
      <c r="D861" s="36">
        <f t="shared" si="13"/>
        <v>2017</v>
      </c>
      <c r="E861" s="39" t="s">
        <v>2220</v>
      </c>
      <c r="F861" s="27" t="s">
        <v>701</v>
      </c>
      <c r="G861" s="27" t="s">
        <v>8</v>
      </c>
      <c r="H861" s="30"/>
    </row>
    <row r="862" spans="1:8" ht="15">
      <c r="A862" s="38">
        <v>1372</v>
      </c>
      <c r="B862" s="27" t="s">
        <v>2727</v>
      </c>
      <c r="C862" s="28">
        <v>42766</v>
      </c>
      <c r="D862" s="36">
        <f t="shared" si="13"/>
        <v>2017</v>
      </c>
      <c r="E862" s="39" t="s">
        <v>2728</v>
      </c>
      <c r="F862" s="27" t="s">
        <v>2598</v>
      </c>
      <c r="G862" s="27" t="s">
        <v>16</v>
      </c>
      <c r="H862" s="30"/>
    </row>
    <row r="863" spans="1:8" ht="15">
      <c r="A863" s="40">
        <v>2356</v>
      </c>
      <c r="B863" s="41" t="s">
        <v>4683</v>
      </c>
      <c r="C863" s="42">
        <v>42768</v>
      </c>
      <c r="D863" s="36">
        <f t="shared" si="13"/>
        <v>2017</v>
      </c>
      <c r="E863" s="45" t="s">
        <v>4684</v>
      </c>
      <c r="F863" s="41" t="s">
        <v>894</v>
      </c>
      <c r="G863" s="27" t="s">
        <v>16</v>
      </c>
      <c r="H863" s="30"/>
    </row>
    <row r="864" spans="1:8" ht="15">
      <c r="A864" s="40">
        <v>2357</v>
      </c>
      <c r="B864" s="41" t="s">
        <v>4685</v>
      </c>
      <c r="C864" s="42">
        <v>42768.583333333336</v>
      </c>
      <c r="D864" s="36">
        <f t="shared" si="13"/>
        <v>2017</v>
      </c>
      <c r="E864" s="45" t="s">
        <v>4686</v>
      </c>
      <c r="F864" s="41" t="s">
        <v>66</v>
      </c>
      <c r="G864" s="27" t="s">
        <v>16</v>
      </c>
      <c r="H864" s="30"/>
    </row>
    <row r="865" spans="1:8" ht="15">
      <c r="A865" s="38">
        <v>950</v>
      </c>
      <c r="B865" s="27" t="s">
        <v>1900</v>
      </c>
      <c r="C865" s="28">
        <v>42769</v>
      </c>
      <c r="D865" s="36">
        <f t="shared" si="13"/>
        <v>2017</v>
      </c>
      <c r="E865" s="39" t="s">
        <v>1901</v>
      </c>
      <c r="F865" s="27" t="s">
        <v>277</v>
      </c>
      <c r="G865" s="27" t="s">
        <v>16</v>
      </c>
      <c r="H865" s="30"/>
    </row>
    <row r="866" spans="1:8" ht="15">
      <c r="A866" s="40">
        <v>1703</v>
      </c>
      <c r="B866" s="41" t="s">
        <v>3386</v>
      </c>
      <c r="C866" s="42">
        <v>42769</v>
      </c>
      <c r="D866" s="36">
        <f t="shared" si="13"/>
        <v>2017</v>
      </c>
      <c r="E866" s="43" t="s">
        <v>3387</v>
      </c>
      <c r="F866" s="41" t="s">
        <v>894</v>
      </c>
      <c r="G866" s="27" t="s">
        <v>16</v>
      </c>
      <c r="H866" s="30"/>
    </row>
    <row r="867" spans="1:8" ht="15">
      <c r="A867" s="40">
        <v>2358</v>
      </c>
      <c r="B867" s="41" t="s">
        <v>4687</v>
      </c>
      <c r="C867" s="42">
        <v>42769</v>
      </c>
      <c r="D867" s="36">
        <f t="shared" si="13"/>
        <v>2017</v>
      </c>
      <c r="E867" s="45" t="s">
        <v>4688</v>
      </c>
      <c r="F867" s="41" t="s">
        <v>861</v>
      </c>
      <c r="G867" s="27" t="s">
        <v>8</v>
      </c>
      <c r="H867" s="30"/>
    </row>
    <row r="868" spans="1:8" ht="15">
      <c r="A868" s="38">
        <v>925</v>
      </c>
      <c r="B868" s="27" t="s">
        <v>1849</v>
      </c>
      <c r="C868" s="28">
        <v>42772</v>
      </c>
      <c r="D868" s="36">
        <f t="shared" si="13"/>
        <v>2017</v>
      </c>
      <c r="E868" s="39" t="s">
        <v>1850</v>
      </c>
      <c r="F868" s="27" t="s">
        <v>1201</v>
      </c>
      <c r="G868" s="27" t="s">
        <v>8</v>
      </c>
      <c r="H868" s="30"/>
    </row>
    <row r="869" spans="1:8" ht="15">
      <c r="A869" s="38">
        <v>1371</v>
      </c>
      <c r="B869" s="27" t="s">
        <v>2725</v>
      </c>
      <c r="C869" s="28">
        <v>42772</v>
      </c>
      <c r="D869" s="36">
        <f t="shared" si="13"/>
        <v>2017</v>
      </c>
      <c r="E869" s="39" t="s">
        <v>2726</v>
      </c>
      <c r="F869" s="27" t="s">
        <v>2598</v>
      </c>
      <c r="G869" s="27" t="s">
        <v>16</v>
      </c>
      <c r="H869" s="30"/>
    </row>
    <row r="870" spans="1:8" ht="15">
      <c r="A870" s="38">
        <v>307</v>
      </c>
      <c r="B870" s="27" t="s">
        <v>627</v>
      </c>
      <c r="C870" s="28">
        <v>42773</v>
      </c>
      <c r="D870" s="36">
        <f t="shared" si="13"/>
        <v>2017</v>
      </c>
      <c r="E870" s="39" t="s">
        <v>628</v>
      </c>
      <c r="F870" s="27" t="s">
        <v>456</v>
      </c>
      <c r="G870" s="27" t="s">
        <v>8</v>
      </c>
      <c r="H870" s="30"/>
    </row>
    <row r="871" spans="1:8" ht="15">
      <c r="A871" s="38">
        <v>385</v>
      </c>
      <c r="B871" s="27" t="s">
        <v>785</v>
      </c>
      <c r="C871" s="28">
        <v>42773</v>
      </c>
      <c r="D871" s="36">
        <f t="shared" si="13"/>
        <v>2017</v>
      </c>
      <c r="E871" s="39" t="s">
        <v>786</v>
      </c>
      <c r="F871" s="27" t="s">
        <v>768</v>
      </c>
      <c r="G871" s="27" t="s">
        <v>8</v>
      </c>
      <c r="H871" s="30"/>
    </row>
    <row r="872" spans="1:8" ht="15">
      <c r="A872" s="40">
        <v>1466</v>
      </c>
      <c r="B872" s="41" t="s">
        <v>2914</v>
      </c>
      <c r="C872" s="42">
        <v>42773</v>
      </c>
      <c r="D872" s="36">
        <f t="shared" si="13"/>
        <v>2017</v>
      </c>
      <c r="E872" s="43" t="s">
        <v>2915</v>
      </c>
      <c r="F872" s="41" t="s">
        <v>2916</v>
      </c>
      <c r="G872" s="27" t="s">
        <v>16</v>
      </c>
      <c r="H872" s="30"/>
    </row>
    <row r="873" spans="1:8" ht="15">
      <c r="A873" s="40">
        <v>1570</v>
      </c>
      <c r="B873" s="41" t="s">
        <v>3121</v>
      </c>
      <c r="C873" s="42">
        <v>42774</v>
      </c>
      <c r="D873" s="36">
        <f t="shared" si="13"/>
        <v>2017</v>
      </c>
      <c r="E873" s="43" t="s">
        <v>3122</v>
      </c>
      <c r="F873" s="41" t="s">
        <v>2800</v>
      </c>
      <c r="G873" s="27" t="s">
        <v>16</v>
      </c>
      <c r="H873" s="30"/>
    </row>
    <row r="874" spans="1:8" ht="15">
      <c r="A874" s="40">
        <v>2359</v>
      </c>
      <c r="B874" s="41" t="s">
        <v>4689</v>
      </c>
      <c r="C874" s="42">
        <v>42774.078472222223</v>
      </c>
      <c r="D874" s="36">
        <f t="shared" si="13"/>
        <v>2017</v>
      </c>
      <c r="E874" s="45" t="s">
        <v>4690</v>
      </c>
      <c r="F874" s="41" t="s">
        <v>66</v>
      </c>
      <c r="G874" s="27" t="s">
        <v>16</v>
      </c>
      <c r="H874" s="30"/>
    </row>
    <row r="875" spans="1:8" ht="15">
      <c r="A875" s="38">
        <v>178</v>
      </c>
      <c r="B875" s="27" t="s">
        <v>372</v>
      </c>
      <c r="C875" s="28">
        <v>42775</v>
      </c>
      <c r="D875" s="36">
        <f t="shared" si="13"/>
        <v>2017</v>
      </c>
      <c r="E875" s="39" t="s">
        <v>373</v>
      </c>
      <c r="F875" s="27" t="s">
        <v>277</v>
      </c>
      <c r="G875" s="27" t="s">
        <v>16</v>
      </c>
      <c r="H875" s="30"/>
    </row>
    <row r="876" spans="1:8" ht="15">
      <c r="A876" s="38">
        <v>645</v>
      </c>
      <c r="B876" s="27" t="s">
        <v>1288</v>
      </c>
      <c r="C876" s="28">
        <v>42775</v>
      </c>
      <c r="D876" s="36">
        <f t="shared" si="13"/>
        <v>2017</v>
      </c>
      <c r="E876" s="39" t="s">
        <v>1289</v>
      </c>
      <c r="F876" s="27" t="s">
        <v>1201</v>
      </c>
      <c r="G876" s="27" t="s">
        <v>16</v>
      </c>
      <c r="H876" s="30"/>
    </row>
    <row r="877" spans="1:8" ht="15">
      <c r="A877" s="38">
        <v>810</v>
      </c>
      <c r="B877" s="27" t="s">
        <v>1619</v>
      </c>
      <c r="C877" s="28">
        <v>42775</v>
      </c>
      <c r="D877" s="36">
        <f t="shared" si="13"/>
        <v>2017</v>
      </c>
      <c r="E877" s="39" t="s">
        <v>1620</v>
      </c>
      <c r="F877" s="27" t="s">
        <v>57</v>
      </c>
      <c r="G877" s="27" t="s">
        <v>16</v>
      </c>
      <c r="H877" s="30"/>
    </row>
    <row r="878" spans="1:8" ht="15">
      <c r="A878" s="40">
        <v>1836</v>
      </c>
      <c r="B878" s="41" t="s">
        <v>3650</v>
      </c>
      <c r="C878" s="42">
        <v>42775</v>
      </c>
      <c r="D878" s="36">
        <f t="shared" si="13"/>
        <v>2017</v>
      </c>
      <c r="E878" s="43" t="s">
        <v>3651</v>
      </c>
      <c r="F878" s="41" t="s">
        <v>2800</v>
      </c>
      <c r="G878" s="27" t="s">
        <v>8</v>
      </c>
      <c r="H878" s="30"/>
    </row>
    <row r="879" spans="1:8" ht="15">
      <c r="A879" s="38">
        <v>1253</v>
      </c>
      <c r="B879" s="27" t="s">
        <v>2497</v>
      </c>
      <c r="C879" s="28">
        <v>42776</v>
      </c>
      <c r="D879" s="36">
        <f t="shared" si="13"/>
        <v>2017</v>
      </c>
      <c r="E879" s="39" t="s">
        <v>2498</v>
      </c>
      <c r="F879" s="27" t="s">
        <v>894</v>
      </c>
      <c r="G879" s="27" t="s">
        <v>8</v>
      </c>
      <c r="H879" s="30"/>
    </row>
    <row r="880" spans="1:8" ht="15">
      <c r="A880" s="40">
        <v>1740</v>
      </c>
      <c r="B880" s="41" t="s">
        <v>3458</v>
      </c>
      <c r="C880" s="42">
        <v>42776</v>
      </c>
      <c r="D880" s="36">
        <f t="shared" si="13"/>
        <v>2017</v>
      </c>
      <c r="E880" s="43" t="s">
        <v>3459</v>
      </c>
      <c r="F880" s="41" t="s">
        <v>861</v>
      </c>
      <c r="G880" s="27" t="s">
        <v>16</v>
      </c>
      <c r="H880" s="30"/>
    </row>
    <row r="881" spans="1:8" ht="15">
      <c r="A881" s="38">
        <v>543</v>
      </c>
      <c r="B881" s="27" t="s">
        <v>1090</v>
      </c>
      <c r="C881" s="28">
        <v>42779</v>
      </c>
      <c r="D881" s="36">
        <f t="shared" si="13"/>
        <v>2017</v>
      </c>
      <c r="E881" s="39" t="s">
        <v>1091</v>
      </c>
      <c r="F881" s="27" t="s">
        <v>894</v>
      </c>
      <c r="G881" s="27" t="s">
        <v>8</v>
      </c>
      <c r="H881" s="30"/>
    </row>
    <row r="882" spans="1:8" ht="15">
      <c r="A882" s="38">
        <v>959</v>
      </c>
      <c r="B882" s="27" t="s">
        <v>1918</v>
      </c>
      <c r="C882" s="28">
        <v>42779</v>
      </c>
      <c r="D882" s="36">
        <f t="shared" si="13"/>
        <v>2017</v>
      </c>
      <c r="E882" s="39" t="s">
        <v>1919</v>
      </c>
      <c r="F882" s="27" t="s">
        <v>277</v>
      </c>
      <c r="G882" s="27" t="s">
        <v>16</v>
      </c>
      <c r="H882" s="30"/>
    </row>
    <row r="883" spans="1:8" ht="15">
      <c r="A883" s="38">
        <v>1264</v>
      </c>
      <c r="B883" s="27" t="s">
        <v>2514</v>
      </c>
      <c r="C883" s="28">
        <v>42779</v>
      </c>
      <c r="D883" s="36">
        <f t="shared" si="13"/>
        <v>2017</v>
      </c>
      <c r="E883" s="39" t="s">
        <v>2515</v>
      </c>
      <c r="F883" s="27" t="s">
        <v>894</v>
      </c>
      <c r="G883" s="27" t="s">
        <v>16</v>
      </c>
      <c r="H883" s="30"/>
    </row>
    <row r="884" spans="1:8" ht="15">
      <c r="A884" s="40">
        <v>1574</v>
      </c>
      <c r="B884" s="41" t="s">
        <v>3129</v>
      </c>
      <c r="C884" s="42">
        <v>42779</v>
      </c>
      <c r="D884" s="36">
        <f t="shared" si="13"/>
        <v>2017</v>
      </c>
      <c r="E884" s="43" t="s">
        <v>3130</v>
      </c>
      <c r="F884" s="41" t="s">
        <v>2800</v>
      </c>
      <c r="G884" s="27" t="s">
        <v>16</v>
      </c>
      <c r="H884" s="30"/>
    </row>
    <row r="885" spans="1:8" ht="15">
      <c r="A885" s="40">
        <v>1820</v>
      </c>
      <c r="B885" s="41" t="s">
        <v>3617</v>
      </c>
      <c r="C885" s="42">
        <v>42779</v>
      </c>
      <c r="D885" s="36">
        <f t="shared" si="13"/>
        <v>2017</v>
      </c>
      <c r="E885" s="43" t="s">
        <v>3618</v>
      </c>
      <c r="F885" s="41" t="s">
        <v>456</v>
      </c>
      <c r="G885" s="27" t="s">
        <v>8</v>
      </c>
      <c r="H885" s="30"/>
    </row>
    <row r="886" spans="1:8" ht="15">
      <c r="A886" s="40">
        <v>2360</v>
      </c>
      <c r="B886" s="41" t="s">
        <v>4691</v>
      </c>
      <c r="C886" s="42">
        <v>42779</v>
      </c>
      <c r="D886" s="36">
        <f t="shared" si="13"/>
        <v>2017</v>
      </c>
      <c r="E886" s="45" t="s">
        <v>4692</v>
      </c>
      <c r="F886" s="41" t="s">
        <v>2598</v>
      </c>
      <c r="G886" s="27" t="s">
        <v>16</v>
      </c>
      <c r="H886" s="30"/>
    </row>
    <row r="887" spans="1:8" ht="15">
      <c r="A887" s="40">
        <v>2361</v>
      </c>
      <c r="B887" s="41" t="s">
        <v>4693</v>
      </c>
      <c r="C887" s="42">
        <v>42779</v>
      </c>
      <c r="D887" s="36">
        <f t="shared" si="13"/>
        <v>2017</v>
      </c>
      <c r="E887" s="45" t="s">
        <v>4694</v>
      </c>
      <c r="F887" s="41" t="s">
        <v>861</v>
      </c>
      <c r="G887" s="27" t="s">
        <v>16</v>
      </c>
      <c r="H887" s="30"/>
    </row>
    <row r="888" spans="1:8" ht="15">
      <c r="A888" s="40">
        <v>2496</v>
      </c>
      <c r="B888" s="41" t="s">
        <v>4964</v>
      </c>
      <c r="C888" s="42">
        <v>42779</v>
      </c>
      <c r="D888" s="36">
        <f t="shared" si="13"/>
        <v>2017</v>
      </c>
      <c r="E888" s="45" t="s">
        <v>4965</v>
      </c>
      <c r="F888" s="41" t="s">
        <v>2598</v>
      </c>
      <c r="G888" s="27" t="s">
        <v>23</v>
      </c>
      <c r="H888" s="30"/>
    </row>
    <row r="889" spans="1:8" ht="15">
      <c r="A889" s="38">
        <v>458</v>
      </c>
      <c r="B889" s="27" t="s">
        <v>933</v>
      </c>
      <c r="C889" s="28">
        <v>42780</v>
      </c>
      <c r="D889" s="36">
        <f t="shared" si="13"/>
        <v>2017</v>
      </c>
      <c r="E889" s="39" t="s">
        <v>934</v>
      </c>
      <c r="F889" s="27" t="s">
        <v>894</v>
      </c>
      <c r="G889" s="27" t="s">
        <v>13</v>
      </c>
      <c r="H889" s="30"/>
    </row>
    <row r="890" spans="1:8" ht="15">
      <c r="A890" s="38">
        <v>463</v>
      </c>
      <c r="B890" s="27" t="s">
        <v>943</v>
      </c>
      <c r="C890" s="28">
        <v>42780</v>
      </c>
      <c r="D890" s="36">
        <f t="shared" si="13"/>
        <v>2017</v>
      </c>
      <c r="E890" s="39" t="s">
        <v>944</v>
      </c>
      <c r="F890" s="27" t="s">
        <v>894</v>
      </c>
      <c r="G890" s="27" t="s">
        <v>16</v>
      </c>
      <c r="H890" s="30"/>
    </row>
    <row r="891" spans="1:8" ht="15">
      <c r="A891" s="40">
        <v>1632</v>
      </c>
      <c r="B891" s="41" t="s">
        <v>3164</v>
      </c>
      <c r="C891" s="42">
        <v>42780</v>
      </c>
      <c r="D891" s="36">
        <f t="shared" si="13"/>
        <v>2017</v>
      </c>
      <c r="E891" s="43" t="s">
        <v>3244</v>
      </c>
      <c r="F891" s="41" t="s">
        <v>2800</v>
      </c>
      <c r="G891" s="27" t="s">
        <v>16</v>
      </c>
      <c r="H891" s="30"/>
    </row>
    <row r="892" spans="1:8" ht="15">
      <c r="A892" s="40">
        <v>1908</v>
      </c>
      <c r="B892" s="41" t="s">
        <v>3793</v>
      </c>
      <c r="C892" s="42">
        <v>42780</v>
      </c>
      <c r="D892" s="36">
        <f t="shared" si="13"/>
        <v>2017</v>
      </c>
      <c r="E892" s="43" t="s">
        <v>3794</v>
      </c>
      <c r="F892" s="41" t="s">
        <v>894</v>
      </c>
      <c r="G892" s="47" t="s">
        <v>16</v>
      </c>
      <c r="H892" s="30"/>
    </row>
    <row r="893" spans="1:8" ht="15">
      <c r="A893" s="40">
        <v>2857</v>
      </c>
      <c r="B893" s="41" t="s">
        <v>5678</v>
      </c>
      <c r="C893" s="42">
        <v>42780</v>
      </c>
      <c r="D893" s="36">
        <f t="shared" si="13"/>
        <v>2017</v>
      </c>
      <c r="E893" s="45" t="s">
        <v>5679</v>
      </c>
      <c r="F893" s="41" t="s">
        <v>2916</v>
      </c>
      <c r="G893" s="27" t="s">
        <v>16</v>
      </c>
      <c r="H893" s="30"/>
    </row>
    <row r="894" spans="1:8" ht="15">
      <c r="A894" s="38">
        <v>30</v>
      </c>
      <c r="B894" s="27" t="s">
        <v>73</v>
      </c>
      <c r="C894" s="28">
        <v>42780.583333333343</v>
      </c>
      <c r="D894" s="36">
        <f t="shared" si="13"/>
        <v>2017</v>
      </c>
      <c r="E894" s="39" t="s">
        <v>74</v>
      </c>
      <c r="F894" s="27" t="s">
        <v>66</v>
      </c>
      <c r="G894" s="27" t="s">
        <v>13</v>
      </c>
      <c r="H894" s="30"/>
    </row>
    <row r="895" spans="1:8" ht="15">
      <c r="A895" s="38">
        <v>357</v>
      </c>
      <c r="B895" s="27" t="s">
        <v>728</v>
      </c>
      <c r="C895" s="28">
        <v>42781</v>
      </c>
      <c r="D895" s="36">
        <f t="shared" si="13"/>
        <v>2017</v>
      </c>
      <c r="E895" s="39" t="s">
        <v>729</v>
      </c>
      <c r="F895" s="27" t="s">
        <v>701</v>
      </c>
      <c r="G895" s="27" t="s">
        <v>8</v>
      </c>
      <c r="H895" s="30"/>
    </row>
    <row r="896" spans="1:8" ht="15">
      <c r="A896" s="38">
        <v>477</v>
      </c>
      <c r="B896" s="27" t="s">
        <v>971</v>
      </c>
      <c r="C896" s="28">
        <v>42781</v>
      </c>
      <c r="D896" s="36">
        <f t="shared" si="13"/>
        <v>2017</v>
      </c>
      <c r="E896" s="39" t="s">
        <v>972</v>
      </c>
      <c r="F896" s="27" t="s">
        <v>894</v>
      </c>
      <c r="G896" s="27" t="s">
        <v>8</v>
      </c>
      <c r="H896" s="30"/>
    </row>
    <row r="897" spans="1:8" ht="15">
      <c r="A897" s="40">
        <v>1739</v>
      </c>
      <c r="B897" s="41" t="s">
        <v>3456</v>
      </c>
      <c r="C897" s="42">
        <v>42781</v>
      </c>
      <c r="D897" s="36">
        <f t="shared" si="13"/>
        <v>2017</v>
      </c>
      <c r="E897" s="43" t="s">
        <v>3457</v>
      </c>
      <c r="F897" s="41" t="s">
        <v>861</v>
      </c>
      <c r="G897" s="27" t="s">
        <v>8</v>
      </c>
      <c r="H897" s="30"/>
    </row>
    <row r="898" spans="1:8" ht="15">
      <c r="A898" s="38">
        <v>176</v>
      </c>
      <c r="B898" s="27" t="s">
        <v>368</v>
      </c>
      <c r="C898" s="28">
        <v>42782</v>
      </c>
      <c r="D898" s="36">
        <f t="shared" si="13"/>
        <v>2017</v>
      </c>
      <c r="E898" s="39" t="s">
        <v>369</v>
      </c>
      <c r="F898" s="27" t="s">
        <v>277</v>
      </c>
      <c r="G898" s="27" t="s">
        <v>16</v>
      </c>
      <c r="H898" s="30"/>
    </row>
    <row r="899" spans="1:8" ht="15">
      <c r="A899" s="38">
        <v>440</v>
      </c>
      <c r="B899" s="27" t="s">
        <v>897</v>
      </c>
      <c r="C899" s="28">
        <v>42782</v>
      </c>
      <c r="D899" s="36">
        <f t="shared" ref="D899:D962" si="14">YEAR(C899)</f>
        <v>2017</v>
      </c>
      <c r="E899" s="39" t="s">
        <v>898</v>
      </c>
      <c r="F899" s="27" t="s">
        <v>894</v>
      </c>
      <c r="G899" s="27" t="s">
        <v>8</v>
      </c>
      <c r="H899" s="30"/>
    </row>
    <row r="900" spans="1:8" ht="15">
      <c r="A900" s="38">
        <v>632</v>
      </c>
      <c r="B900" s="27" t="s">
        <v>1262</v>
      </c>
      <c r="C900" s="28">
        <v>42782</v>
      </c>
      <c r="D900" s="36">
        <f t="shared" si="14"/>
        <v>2017</v>
      </c>
      <c r="E900" s="39" t="s">
        <v>1263</v>
      </c>
      <c r="F900" s="27" t="s">
        <v>1201</v>
      </c>
      <c r="G900" s="27" t="s">
        <v>16</v>
      </c>
      <c r="H900" s="30"/>
    </row>
    <row r="901" spans="1:8" ht="15">
      <c r="A901" s="40">
        <v>2880</v>
      </c>
      <c r="B901" s="41" t="s">
        <v>5724</v>
      </c>
      <c r="C901" s="42">
        <v>42782</v>
      </c>
      <c r="D901" s="36">
        <f t="shared" si="14"/>
        <v>2017</v>
      </c>
      <c r="E901" s="45" t="s">
        <v>5725</v>
      </c>
      <c r="F901" s="41" t="s">
        <v>2916</v>
      </c>
      <c r="G901" s="27" t="s">
        <v>16</v>
      </c>
      <c r="H901" s="30"/>
    </row>
    <row r="902" spans="1:8" ht="15">
      <c r="A902" s="40">
        <v>2991</v>
      </c>
      <c r="B902" s="41" t="s">
        <v>5945</v>
      </c>
      <c r="C902" s="42">
        <v>42782</v>
      </c>
      <c r="D902" s="36">
        <f t="shared" si="14"/>
        <v>2017</v>
      </c>
      <c r="E902" s="45" t="s">
        <v>5946</v>
      </c>
      <c r="F902" s="41" t="s">
        <v>2916</v>
      </c>
      <c r="G902" s="27" t="s">
        <v>13</v>
      </c>
      <c r="H902" s="30"/>
    </row>
    <row r="903" spans="1:8" ht="15">
      <c r="A903" s="38">
        <v>867</v>
      </c>
      <c r="B903" s="27" t="s">
        <v>1733</v>
      </c>
      <c r="C903" s="28">
        <v>42782.375</v>
      </c>
      <c r="D903" s="36">
        <f t="shared" si="14"/>
        <v>2017</v>
      </c>
      <c r="E903" s="39" t="s">
        <v>1734</v>
      </c>
      <c r="F903" s="27" t="s">
        <v>66</v>
      </c>
      <c r="G903" s="27" t="s">
        <v>16</v>
      </c>
      <c r="H903" s="30"/>
    </row>
    <row r="904" spans="1:8" ht="15">
      <c r="A904" s="40">
        <v>1749</v>
      </c>
      <c r="B904" s="41" t="s">
        <v>3476</v>
      </c>
      <c r="C904" s="42">
        <v>42782.5</v>
      </c>
      <c r="D904" s="36">
        <f t="shared" si="14"/>
        <v>2017</v>
      </c>
      <c r="E904" s="43" t="s">
        <v>3477</v>
      </c>
      <c r="F904" s="41" t="s">
        <v>66</v>
      </c>
      <c r="G904" s="27" t="s">
        <v>8</v>
      </c>
      <c r="H904" s="30"/>
    </row>
    <row r="905" spans="1:8" ht="15">
      <c r="A905" s="40">
        <v>2362</v>
      </c>
      <c r="B905" s="41" t="s">
        <v>4695</v>
      </c>
      <c r="C905" s="42">
        <v>42783</v>
      </c>
      <c r="D905" s="36">
        <f t="shared" si="14"/>
        <v>2017</v>
      </c>
      <c r="E905" s="45" t="s">
        <v>4696</v>
      </c>
      <c r="F905" s="41" t="s">
        <v>894</v>
      </c>
      <c r="G905" s="27" t="s">
        <v>16</v>
      </c>
      <c r="H905" s="30"/>
    </row>
    <row r="906" spans="1:8" ht="15">
      <c r="A906" s="38">
        <v>97</v>
      </c>
      <c r="B906" s="27" t="s">
        <v>207</v>
      </c>
      <c r="C906" s="28">
        <v>42783.583333333343</v>
      </c>
      <c r="D906" s="36">
        <f t="shared" si="14"/>
        <v>2017</v>
      </c>
      <c r="E906" s="39" t="s">
        <v>208</v>
      </c>
      <c r="F906" s="27" t="s">
        <v>66</v>
      </c>
      <c r="G906" s="27" t="s">
        <v>16</v>
      </c>
      <c r="H906" s="30"/>
    </row>
    <row r="907" spans="1:8" ht="15">
      <c r="A907" s="38">
        <v>379</v>
      </c>
      <c r="B907" s="27" t="s">
        <v>773</v>
      </c>
      <c r="C907" s="28">
        <v>42786</v>
      </c>
      <c r="D907" s="36">
        <f t="shared" si="14"/>
        <v>2017</v>
      </c>
      <c r="E907" s="39" t="s">
        <v>774</v>
      </c>
      <c r="F907" s="27" t="s">
        <v>768</v>
      </c>
      <c r="G907" s="27" t="s">
        <v>16</v>
      </c>
      <c r="H907" s="30"/>
    </row>
    <row r="908" spans="1:8" ht="15">
      <c r="A908" s="38">
        <v>556</v>
      </c>
      <c r="B908" s="27" t="s">
        <v>998</v>
      </c>
      <c r="C908" s="28">
        <v>42786</v>
      </c>
      <c r="D908" s="36">
        <f t="shared" si="14"/>
        <v>2017</v>
      </c>
      <c r="E908" s="39" t="s">
        <v>1114</v>
      </c>
      <c r="F908" s="27" t="s">
        <v>894</v>
      </c>
      <c r="G908" s="27" t="s">
        <v>16</v>
      </c>
      <c r="H908" s="30"/>
    </row>
    <row r="909" spans="1:8" ht="15">
      <c r="A909" s="40">
        <v>2961</v>
      </c>
      <c r="B909" s="41" t="s">
        <v>5886</v>
      </c>
      <c r="C909" s="42">
        <v>42786</v>
      </c>
      <c r="D909" s="36">
        <f t="shared" si="14"/>
        <v>2017</v>
      </c>
      <c r="E909" s="45" t="s">
        <v>5887</v>
      </c>
      <c r="F909" s="41" t="s">
        <v>2916</v>
      </c>
      <c r="G909" s="27" t="s">
        <v>16</v>
      </c>
      <c r="H909" s="30"/>
    </row>
    <row r="910" spans="1:8" ht="15">
      <c r="A910" s="38">
        <v>45</v>
      </c>
      <c r="B910" s="27" t="s">
        <v>103</v>
      </c>
      <c r="C910" s="28">
        <v>42786.416666666657</v>
      </c>
      <c r="D910" s="36">
        <f t="shared" si="14"/>
        <v>2017</v>
      </c>
      <c r="E910" s="39" t="s">
        <v>104</v>
      </c>
      <c r="F910" s="27" t="s">
        <v>66</v>
      </c>
      <c r="G910" s="27" t="s">
        <v>16</v>
      </c>
      <c r="H910" s="30"/>
    </row>
    <row r="911" spans="1:8" ht="15">
      <c r="A911" s="38">
        <v>611</v>
      </c>
      <c r="B911" s="27" t="s">
        <v>1220</v>
      </c>
      <c r="C911" s="28">
        <v>42787</v>
      </c>
      <c r="D911" s="36">
        <f t="shared" si="14"/>
        <v>2017</v>
      </c>
      <c r="E911" s="39" t="s">
        <v>1221</v>
      </c>
      <c r="F911" s="27" t="s">
        <v>1201</v>
      </c>
      <c r="G911" s="27" t="s">
        <v>16</v>
      </c>
      <c r="H911" s="30"/>
    </row>
    <row r="912" spans="1:8" ht="15">
      <c r="A912" s="38">
        <v>1057</v>
      </c>
      <c r="B912" s="27" t="s">
        <v>2114</v>
      </c>
      <c r="C912" s="28">
        <v>42787</v>
      </c>
      <c r="D912" s="36">
        <f t="shared" si="14"/>
        <v>2017</v>
      </c>
      <c r="E912" s="39" t="s">
        <v>2115</v>
      </c>
      <c r="F912" s="27" t="s">
        <v>1308</v>
      </c>
      <c r="G912" s="27" t="s">
        <v>8</v>
      </c>
      <c r="H912" s="30"/>
    </row>
    <row r="913" spans="1:8" ht="15">
      <c r="A913" s="38">
        <v>1243</v>
      </c>
      <c r="B913" s="27" t="s">
        <v>2478</v>
      </c>
      <c r="C913" s="28">
        <v>42787</v>
      </c>
      <c r="D913" s="36">
        <f t="shared" si="14"/>
        <v>2017</v>
      </c>
      <c r="E913" s="39" t="s">
        <v>2479</v>
      </c>
      <c r="F913" s="27" t="s">
        <v>894</v>
      </c>
      <c r="G913" s="27" t="s">
        <v>16</v>
      </c>
      <c r="H913" s="30"/>
    </row>
    <row r="914" spans="1:8" ht="15">
      <c r="A914" s="38">
        <v>27</v>
      </c>
      <c r="B914" s="27" t="s">
        <v>67</v>
      </c>
      <c r="C914" s="28">
        <v>42787.75</v>
      </c>
      <c r="D914" s="36">
        <f t="shared" si="14"/>
        <v>2017</v>
      </c>
      <c r="E914" s="39" t="s">
        <v>68</v>
      </c>
      <c r="F914" s="27" t="s">
        <v>66</v>
      </c>
      <c r="G914" s="27" t="s">
        <v>16</v>
      </c>
      <c r="H914" s="30"/>
    </row>
    <row r="915" spans="1:8" ht="15">
      <c r="A915" s="40">
        <v>2363</v>
      </c>
      <c r="B915" s="41" t="s">
        <v>4697</v>
      </c>
      <c r="C915" s="42">
        <v>42788</v>
      </c>
      <c r="D915" s="36">
        <f t="shared" si="14"/>
        <v>2017</v>
      </c>
      <c r="E915" s="45" t="s">
        <v>4698</v>
      </c>
      <c r="F915" s="41" t="s">
        <v>2800</v>
      </c>
      <c r="G915" s="27" t="s">
        <v>16</v>
      </c>
      <c r="H915" s="30"/>
    </row>
    <row r="916" spans="1:8" ht="15">
      <c r="A916" s="40">
        <v>2906</v>
      </c>
      <c r="B916" s="41" t="s">
        <v>5776</v>
      </c>
      <c r="C916" s="42">
        <v>42788</v>
      </c>
      <c r="D916" s="36">
        <f t="shared" si="14"/>
        <v>2017</v>
      </c>
      <c r="E916" s="45" t="s">
        <v>5777</v>
      </c>
      <c r="F916" s="41" t="s">
        <v>2916</v>
      </c>
      <c r="G916" s="27" t="s">
        <v>16</v>
      </c>
      <c r="H916" s="30"/>
    </row>
    <row r="917" spans="1:8" ht="15">
      <c r="A917" s="38">
        <v>866</v>
      </c>
      <c r="B917" s="27" t="s">
        <v>1731</v>
      </c>
      <c r="C917" s="28">
        <v>42788.583333333343</v>
      </c>
      <c r="D917" s="36">
        <f t="shared" si="14"/>
        <v>2017</v>
      </c>
      <c r="E917" s="39" t="s">
        <v>1732</v>
      </c>
      <c r="F917" s="27" t="s">
        <v>66</v>
      </c>
      <c r="G917" s="27" t="s">
        <v>8</v>
      </c>
      <c r="H917" s="30"/>
    </row>
    <row r="918" spans="1:8" ht="15">
      <c r="A918" s="38">
        <v>96</v>
      </c>
      <c r="B918" s="27" t="s">
        <v>205</v>
      </c>
      <c r="C918" s="28">
        <v>42788.625</v>
      </c>
      <c r="D918" s="36">
        <f t="shared" si="14"/>
        <v>2017</v>
      </c>
      <c r="E918" s="50" t="s">
        <v>206</v>
      </c>
      <c r="F918" s="27" t="s">
        <v>66</v>
      </c>
      <c r="G918" s="27" t="s">
        <v>23</v>
      </c>
      <c r="H918" s="30"/>
    </row>
    <row r="919" spans="1:8" ht="15">
      <c r="A919" s="40">
        <v>1646</v>
      </c>
      <c r="B919" s="41" t="s">
        <v>3271</v>
      </c>
      <c r="C919" s="42">
        <v>42789</v>
      </c>
      <c r="D919" s="36">
        <f t="shared" si="14"/>
        <v>2017</v>
      </c>
      <c r="E919" s="43" t="s">
        <v>3272</v>
      </c>
      <c r="F919" s="41" t="s">
        <v>2800</v>
      </c>
      <c r="G919" s="27" t="s">
        <v>8</v>
      </c>
      <c r="H919" s="30"/>
    </row>
    <row r="920" spans="1:8" ht="15">
      <c r="A920" s="40">
        <v>1846</v>
      </c>
      <c r="B920" s="41" t="s">
        <v>3670</v>
      </c>
      <c r="C920" s="42">
        <v>42789</v>
      </c>
      <c r="D920" s="36">
        <f t="shared" si="14"/>
        <v>2017</v>
      </c>
      <c r="E920" s="43" t="s">
        <v>3671</v>
      </c>
      <c r="F920" s="41" t="s">
        <v>1201</v>
      </c>
      <c r="G920" s="27" t="s">
        <v>16</v>
      </c>
      <c r="H920" s="30"/>
    </row>
    <row r="921" spans="1:8" ht="15">
      <c r="A921" s="38">
        <v>26</v>
      </c>
      <c r="B921" s="27" t="s">
        <v>64</v>
      </c>
      <c r="C921" s="28">
        <v>42789.583333333343</v>
      </c>
      <c r="D921" s="36">
        <f t="shared" si="14"/>
        <v>2017</v>
      </c>
      <c r="E921" s="50" t="s">
        <v>65</v>
      </c>
      <c r="F921" s="27" t="s">
        <v>66</v>
      </c>
      <c r="G921" s="27" t="s">
        <v>23</v>
      </c>
      <c r="H921" s="30"/>
    </row>
    <row r="922" spans="1:8" ht="15">
      <c r="A922" s="38">
        <v>1068</v>
      </c>
      <c r="B922" s="27" t="s">
        <v>2135</v>
      </c>
      <c r="C922" s="28">
        <v>42790</v>
      </c>
      <c r="D922" s="36">
        <f t="shared" si="14"/>
        <v>2017</v>
      </c>
      <c r="E922" s="39" t="s">
        <v>2136</v>
      </c>
      <c r="F922" s="27" t="s">
        <v>456</v>
      </c>
      <c r="G922" s="27" t="s">
        <v>8</v>
      </c>
      <c r="H922" s="30"/>
    </row>
    <row r="923" spans="1:8" ht="15">
      <c r="A923" s="38">
        <v>306</v>
      </c>
      <c r="B923" s="27" t="s">
        <v>625</v>
      </c>
      <c r="C923" s="28">
        <v>42793</v>
      </c>
      <c r="D923" s="36">
        <f t="shared" si="14"/>
        <v>2017</v>
      </c>
      <c r="E923" s="39" t="s">
        <v>626</v>
      </c>
      <c r="F923" s="27" t="s">
        <v>456</v>
      </c>
      <c r="G923" s="27" t="s">
        <v>16</v>
      </c>
      <c r="H923" s="30"/>
    </row>
    <row r="924" spans="1:8" ht="15">
      <c r="A924" s="38">
        <v>771</v>
      </c>
      <c r="B924" s="27" t="s">
        <v>1540</v>
      </c>
      <c r="C924" s="28">
        <v>42793</v>
      </c>
      <c r="D924" s="36">
        <f t="shared" si="14"/>
        <v>2017</v>
      </c>
      <c r="E924" s="39" t="s">
        <v>1541</v>
      </c>
      <c r="F924" s="27" t="s">
        <v>1308</v>
      </c>
      <c r="G924" s="27" t="s">
        <v>16</v>
      </c>
      <c r="H924" s="30"/>
    </row>
    <row r="925" spans="1:8" ht="15">
      <c r="A925" s="40">
        <v>2364</v>
      </c>
      <c r="B925" s="41" t="s">
        <v>4699</v>
      </c>
      <c r="C925" s="42">
        <v>42793</v>
      </c>
      <c r="D925" s="36">
        <f t="shared" si="14"/>
        <v>2017</v>
      </c>
      <c r="E925" s="45" t="s">
        <v>4700</v>
      </c>
      <c r="F925" s="41" t="s">
        <v>894</v>
      </c>
      <c r="G925" s="27" t="s">
        <v>16</v>
      </c>
      <c r="H925" s="30"/>
    </row>
    <row r="926" spans="1:8" ht="15">
      <c r="A926" s="38">
        <v>865</v>
      </c>
      <c r="B926" s="27" t="s">
        <v>1729</v>
      </c>
      <c r="C926" s="28">
        <v>42793.583333333343</v>
      </c>
      <c r="D926" s="36">
        <f t="shared" si="14"/>
        <v>2017</v>
      </c>
      <c r="E926" s="39" t="s">
        <v>1730</v>
      </c>
      <c r="F926" s="27" t="s">
        <v>66</v>
      </c>
      <c r="G926" s="27" t="s">
        <v>16</v>
      </c>
      <c r="H926" s="30"/>
    </row>
    <row r="927" spans="1:8" ht="15">
      <c r="A927" s="38">
        <v>577</v>
      </c>
      <c r="B927" s="27" t="s">
        <v>1151</v>
      </c>
      <c r="C927" s="28">
        <v>42794</v>
      </c>
      <c r="D927" s="36">
        <f t="shared" si="14"/>
        <v>2017</v>
      </c>
      <c r="E927" s="39" t="s">
        <v>1152</v>
      </c>
      <c r="F927" s="27" t="s">
        <v>894</v>
      </c>
      <c r="G927" s="27" t="s">
        <v>16</v>
      </c>
      <c r="H927" s="30"/>
    </row>
    <row r="928" spans="1:8" ht="15">
      <c r="A928" s="40">
        <v>1890</v>
      </c>
      <c r="B928" s="41" t="s">
        <v>3757</v>
      </c>
      <c r="C928" s="42">
        <v>42794</v>
      </c>
      <c r="D928" s="36">
        <f t="shared" si="14"/>
        <v>2017</v>
      </c>
      <c r="E928" s="43" t="s">
        <v>3758</v>
      </c>
      <c r="F928" s="41" t="s">
        <v>894</v>
      </c>
      <c r="G928" s="27" t="s">
        <v>8</v>
      </c>
      <c r="H928" s="30"/>
    </row>
    <row r="929" spans="1:8" ht="15">
      <c r="A929" s="40">
        <v>2365</v>
      </c>
      <c r="B929" s="41" t="s">
        <v>4701</v>
      </c>
      <c r="C929" s="42">
        <v>42794</v>
      </c>
      <c r="D929" s="36">
        <f t="shared" si="14"/>
        <v>2017</v>
      </c>
      <c r="E929" s="45" t="s">
        <v>4702</v>
      </c>
      <c r="F929" s="41" t="s">
        <v>2800</v>
      </c>
      <c r="G929" s="27" t="s">
        <v>8</v>
      </c>
      <c r="H929" s="30"/>
    </row>
    <row r="930" spans="1:8" ht="15">
      <c r="A930" s="40">
        <v>2974</v>
      </c>
      <c r="B930" s="41" t="s">
        <v>5911</v>
      </c>
      <c r="C930" s="42">
        <v>42794</v>
      </c>
      <c r="D930" s="36">
        <f t="shared" si="14"/>
        <v>2017</v>
      </c>
      <c r="E930" s="45" t="s">
        <v>5912</v>
      </c>
      <c r="F930" s="41" t="s">
        <v>2916</v>
      </c>
      <c r="G930" s="27" t="s">
        <v>23</v>
      </c>
      <c r="H930" s="30"/>
    </row>
    <row r="931" spans="1:8" ht="15">
      <c r="A931" s="38">
        <v>864</v>
      </c>
      <c r="B931" s="27" t="s">
        <v>1727</v>
      </c>
      <c r="C931" s="28">
        <v>42794.583333333343</v>
      </c>
      <c r="D931" s="36">
        <f t="shared" si="14"/>
        <v>2017</v>
      </c>
      <c r="E931" s="39" t="s">
        <v>1728</v>
      </c>
      <c r="F931" s="27" t="s">
        <v>66</v>
      </c>
      <c r="G931" s="27" t="s">
        <v>16</v>
      </c>
      <c r="H931" s="30"/>
    </row>
    <row r="932" spans="1:8" ht="15">
      <c r="A932" s="38">
        <v>348</v>
      </c>
      <c r="B932" s="27" t="s">
        <v>710</v>
      </c>
      <c r="C932" s="28">
        <v>42795</v>
      </c>
      <c r="D932" s="36">
        <f t="shared" si="14"/>
        <v>2017</v>
      </c>
      <c r="E932" s="50" t="s">
        <v>711</v>
      </c>
      <c r="F932" s="27" t="s">
        <v>701</v>
      </c>
      <c r="G932" s="27" t="s">
        <v>8</v>
      </c>
      <c r="H932" s="30"/>
    </row>
    <row r="933" spans="1:8" ht="15">
      <c r="A933" s="38">
        <v>999</v>
      </c>
      <c r="B933" s="27" t="s">
        <v>1998</v>
      </c>
      <c r="C933" s="28">
        <v>42795</v>
      </c>
      <c r="D933" s="36">
        <f t="shared" si="14"/>
        <v>2017</v>
      </c>
      <c r="E933" s="39" t="s">
        <v>1999</v>
      </c>
      <c r="F933" s="27" t="s">
        <v>1308</v>
      </c>
      <c r="G933" s="27" t="s">
        <v>8</v>
      </c>
      <c r="H933" s="30"/>
    </row>
    <row r="934" spans="1:8" ht="15">
      <c r="A934" s="40">
        <v>1707</v>
      </c>
      <c r="B934" s="41" t="s">
        <v>3394</v>
      </c>
      <c r="C934" s="42">
        <v>42795</v>
      </c>
      <c r="D934" s="36">
        <f t="shared" si="14"/>
        <v>2017</v>
      </c>
      <c r="E934" s="43" t="s">
        <v>3395</v>
      </c>
      <c r="F934" s="41" t="s">
        <v>894</v>
      </c>
      <c r="G934" s="27" t="s">
        <v>16</v>
      </c>
      <c r="H934" s="30"/>
    </row>
    <row r="935" spans="1:8" ht="15">
      <c r="A935" s="38">
        <v>44</v>
      </c>
      <c r="B935" s="27" t="s">
        <v>101</v>
      </c>
      <c r="C935" s="28">
        <v>42795.458333333343</v>
      </c>
      <c r="D935" s="36">
        <f t="shared" si="14"/>
        <v>2017</v>
      </c>
      <c r="E935" s="39" t="s">
        <v>102</v>
      </c>
      <c r="F935" s="27" t="s">
        <v>66</v>
      </c>
      <c r="G935" s="27" t="s">
        <v>13</v>
      </c>
      <c r="H935" s="30"/>
    </row>
    <row r="936" spans="1:8" ht="15">
      <c r="A936" s="38">
        <v>899</v>
      </c>
      <c r="B936" s="27" t="s">
        <v>1797</v>
      </c>
      <c r="C936" s="28">
        <v>42796</v>
      </c>
      <c r="D936" s="36">
        <f t="shared" si="14"/>
        <v>2017</v>
      </c>
      <c r="E936" s="39" t="s">
        <v>1798</v>
      </c>
      <c r="F936" s="27" t="s">
        <v>1201</v>
      </c>
      <c r="G936" s="27" t="s">
        <v>16</v>
      </c>
      <c r="H936" s="30"/>
    </row>
    <row r="937" spans="1:8" ht="15">
      <c r="A937" s="40">
        <v>2366</v>
      </c>
      <c r="B937" s="41" t="s">
        <v>4703</v>
      </c>
      <c r="C937" s="42">
        <v>42796</v>
      </c>
      <c r="D937" s="36">
        <f t="shared" si="14"/>
        <v>2017</v>
      </c>
      <c r="E937" s="45" t="s">
        <v>4704</v>
      </c>
      <c r="F937" s="41" t="s">
        <v>894</v>
      </c>
      <c r="G937" s="27" t="s">
        <v>16</v>
      </c>
      <c r="H937" s="30"/>
    </row>
    <row r="938" spans="1:8" ht="15">
      <c r="A938" s="44">
        <v>3047</v>
      </c>
      <c r="B938" s="41" t="s">
        <v>6057</v>
      </c>
      <c r="C938" s="42">
        <v>42796</v>
      </c>
      <c r="D938" s="36">
        <f t="shared" si="14"/>
        <v>2017</v>
      </c>
      <c r="E938" s="45" t="s">
        <v>6058</v>
      </c>
      <c r="F938" s="41" t="s">
        <v>2598</v>
      </c>
      <c r="G938" s="27" t="s">
        <v>16</v>
      </c>
      <c r="H938" s="30"/>
    </row>
    <row r="939" spans="1:8" ht="15">
      <c r="A939" s="40">
        <v>1572</v>
      </c>
      <c r="B939" s="41" t="s">
        <v>3125</v>
      </c>
      <c r="C939" s="42">
        <v>42797</v>
      </c>
      <c r="D939" s="36">
        <f t="shared" si="14"/>
        <v>2017</v>
      </c>
      <c r="E939" s="43" t="s">
        <v>3126</v>
      </c>
      <c r="F939" s="41" t="s">
        <v>2800</v>
      </c>
      <c r="G939" s="27" t="s">
        <v>16</v>
      </c>
      <c r="H939" s="30"/>
    </row>
    <row r="940" spans="1:8" ht="15">
      <c r="A940" s="40">
        <v>2367</v>
      </c>
      <c r="B940" s="41" t="s">
        <v>4705</v>
      </c>
      <c r="C940" s="42">
        <v>42797</v>
      </c>
      <c r="D940" s="36">
        <f t="shared" si="14"/>
        <v>2017</v>
      </c>
      <c r="E940" s="45" t="s">
        <v>4706</v>
      </c>
      <c r="F940" s="41" t="s">
        <v>768</v>
      </c>
      <c r="G940" s="27" t="s">
        <v>16</v>
      </c>
      <c r="H940" s="30"/>
    </row>
    <row r="941" spans="1:8" ht="15">
      <c r="A941" s="40">
        <v>2368</v>
      </c>
      <c r="B941" s="41" t="s">
        <v>4707</v>
      </c>
      <c r="C941" s="42">
        <v>42797</v>
      </c>
      <c r="D941" s="36">
        <f t="shared" si="14"/>
        <v>2017</v>
      </c>
      <c r="E941" s="45" t="s">
        <v>4708</v>
      </c>
      <c r="F941" s="41" t="s">
        <v>2916</v>
      </c>
      <c r="G941" s="27" t="s">
        <v>16</v>
      </c>
      <c r="H941" s="30"/>
    </row>
    <row r="942" spans="1:8" ht="15">
      <c r="A942" s="38">
        <v>705</v>
      </c>
      <c r="B942" s="27" t="s">
        <v>1409</v>
      </c>
      <c r="C942" s="28">
        <v>42800</v>
      </c>
      <c r="D942" s="36">
        <f t="shared" si="14"/>
        <v>2017</v>
      </c>
      <c r="E942" s="39" t="s">
        <v>1410</v>
      </c>
      <c r="F942" s="27" t="s">
        <v>1308</v>
      </c>
      <c r="G942" s="27" t="s">
        <v>13</v>
      </c>
      <c r="H942" s="30"/>
    </row>
    <row r="943" spans="1:8" ht="15">
      <c r="A943" s="38">
        <v>1237</v>
      </c>
      <c r="B943" s="27" t="s">
        <v>919</v>
      </c>
      <c r="C943" s="28">
        <v>42800</v>
      </c>
      <c r="D943" s="36">
        <f t="shared" si="14"/>
        <v>2017</v>
      </c>
      <c r="E943" s="39" t="s">
        <v>2468</v>
      </c>
      <c r="F943" s="27" t="s">
        <v>894</v>
      </c>
      <c r="G943" s="27" t="s">
        <v>16</v>
      </c>
      <c r="H943" s="30"/>
    </row>
    <row r="944" spans="1:8" ht="15">
      <c r="A944" s="40">
        <v>1405</v>
      </c>
      <c r="B944" s="41" t="s">
        <v>2792</v>
      </c>
      <c r="C944" s="42">
        <v>42800</v>
      </c>
      <c r="D944" s="36">
        <f t="shared" si="14"/>
        <v>2017</v>
      </c>
      <c r="E944" s="43" t="s">
        <v>2793</v>
      </c>
      <c r="F944" s="41" t="s">
        <v>456</v>
      </c>
      <c r="G944" s="27" t="s">
        <v>16</v>
      </c>
      <c r="H944" s="30"/>
    </row>
    <row r="945" spans="1:8" ht="15">
      <c r="A945" s="38">
        <v>498</v>
      </c>
      <c r="B945" s="27" t="s">
        <v>1007</v>
      </c>
      <c r="C945" s="28">
        <v>42801</v>
      </c>
      <c r="D945" s="36">
        <f t="shared" si="14"/>
        <v>2017</v>
      </c>
      <c r="E945" s="39" t="s">
        <v>1008</v>
      </c>
      <c r="F945" s="27" t="s">
        <v>894</v>
      </c>
      <c r="G945" s="27" t="s">
        <v>16</v>
      </c>
      <c r="H945" s="30"/>
    </row>
    <row r="946" spans="1:8" ht="15">
      <c r="A946" s="38">
        <v>522</v>
      </c>
      <c r="B946" s="27" t="s">
        <v>1053</v>
      </c>
      <c r="C946" s="28">
        <v>42801</v>
      </c>
      <c r="D946" s="36">
        <f t="shared" si="14"/>
        <v>2017</v>
      </c>
      <c r="E946" s="39" t="s">
        <v>1054</v>
      </c>
      <c r="F946" s="27" t="s">
        <v>894</v>
      </c>
      <c r="G946" s="27" t="s">
        <v>16</v>
      </c>
      <c r="H946" s="30"/>
    </row>
    <row r="947" spans="1:8" ht="15">
      <c r="A947" s="38">
        <v>704</v>
      </c>
      <c r="B947" s="27" t="s">
        <v>1407</v>
      </c>
      <c r="C947" s="28">
        <v>42801</v>
      </c>
      <c r="D947" s="36">
        <f t="shared" si="14"/>
        <v>2017</v>
      </c>
      <c r="E947" s="39" t="s">
        <v>1408</v>
      </c>
      <c r="F947" s="27" t="s">
        <v>1308</v>
      </c>
      <c r="G947" s="27" t="s">
        <v>8</v>
      </c>
      <c r="H947" s="30"/>
    </row>
    <row r="948" spans="1:8" ht="15">
      <c r="A948" s="38">
        <v>1090</v>
      </c>
      <c r="B948" s="27" t="s">
        <v>2177</v>
      </c>
      <c r="C948" s="28">
        <v>42801</v>
      </c>
      <c r="D948" s="36">
        <f t="shared" si="14"/>
        <v>2017</v>
      </c>
      <c r="E948" s="39" t="s">
        <v>2178</v>
      </c>
      <c r="F948" s="27" t="s">
        <v>456</v>
      </c>
      <c r="G948" s="27" t="s">
        <v>16</v>
      </c>
      <c r="H948" s="30"/>
    </row>
    <row r="949" spans="1:8" ht="15">
      <c r="A949" s="40">
        <v>2369</v>
      </c>
      <c r="B949" s="41" t="s">
        <v>4709</v>
      </c>
      <c r="C949" s="42">
        <v>42801</v>
      </c>
      <c r="D949" s="36">
        <f t="shared" si="14"/>
        <v>2017</v>
      </c>
      <c r="E949" s="45" t="s">
        <v>4710</v>
      </c>
      <c r="F949" s="41" t="s">
        <v>456</v>
      </c>
      <c r="G949" s="47" t="s">
        <v>16</v>
      </c>
      <c r="H949" s="30"/>
    </row>
    <row r="950" spans="1:8" ht="15">
      <c r="A950" s="40">
        <v>2370</v>
      </c>
      <c r="B950" s="41" t="s">
        <v>4711</v>
      </c>
      <c r="C950" s="42">
        <v>42801</v>
      </c>
      <c r="D950" s="36">
        <f t="shared" si="14"/>
        <v>2017</v>
      </c>
      <c r="E950" s="45" t="s">
        <v>4712</v>
      </c>
      <c r="F950" s="41" t="s">
        <v>2916</v>
      </c>
      <c r="G950" s="27" t="s">
        <v>16</v>
      </c>
      <c r="H950" s="30"/>
    </row>
    <row r="951" spans="1:8" ht="15">
      <c r="A951" s="40">
        <v>2371</v>
      </c>
      <c r="B951" s="41" t="s">
        <v>4713</v>
      </c>
      <c r="C951" s="42">
        <v>42801.75</v>
      </c>
      <c r="D951" s="36">
        <f t="shared" si="14"/>
        <v>2017</v>
      </c>
      <c r="E951" s="45" t="s">
        <v>4714</v>
      </c>
      <c r="F951" s="41" t="s">
        <v>66</v>
      </c>
      <c r="G951" s="27" t="s">
        <v>147</v>
      </c>
      <c r="H951" s="30"/>
    </row>
    <row r="952" spans="1:8" ht="15">
      <c r="A952" s="38">
        <v>445</v>
      </c>
      <c r="B952" s="27" t="s">
        <v>907</v>
      </c>
      <c r="C952" s="28">
        <v>42802</v>
      </c>
      <c r="D952" s="36">
        <f t="shared" si="14"/>
        <v>2017</v>
      </c>
      <c r="E952" s="50" t="s">
        <v>908</v>
      </c>
      <c r="F952" s="27" t="s">
        <v>894</v>
      </c>
      <c r="G952" s="27" t="s">
        <v>8</v>
      </c>
      <c r="H952" s="30"/>
    </row>
    <row r="953" spans="1:8" ht="15">
      <c r="A953" s="38">
        <v>568</v>
      </c>
      <c r="B953" s="27" t="s">
        <v>1135</v>
      </c>
      <c r="C953" s="28">
        <v>42802</v>
      </c>
      <c r="D953" s="36">
        <f t="shared" si="14"/>
        <v>2017</v>
      </c>
      <c r="E953" s="39" t="s">
        <v>1136</v>
      </c>
      <c r="F953" s="27" t="s">
        <v>894</v>
      </c>
      <c r="G953" s="27" t="s">
        <v>16</v>
      </c>
      <c r="H953" s="30"/>
    </row>
    <row r="954" spans="1:8" ht="15">
      <c r="A954" s="38">
        <v>1156</v>
      </c>
      <c r="B954" s="27" t="s">
        <v>2309</v>
      </c>
      <c r="C954" s="28">
        <v>42802</v>
      </c>
      <c r="D954" s="36">
        <f t="shared" si="14"/>
        <v>2017</v>
      </c>
      <c r="E954" s="39" t="s">
        <v>2310</v>
      </c>
      <c r="F954" s="27" t="s">
        <v>768</v>
      </c>
      <c r="G954" s="27" t="s">
        <v>16</v>
      </c>
      <c r="H954" s="30"/>
    </row>
    <row r="955" spans="1:8" ht="15">
      <c r="A955" s="38">
        <v>95</v>
      </c>
      <c r="B955" s="27" t="s">
        <v>203</v>
      </c>
      <c r="C955" s="28">
        <v>42802.583333333343</v>
      </c>
      <c r="D955" s="36">
        <f t="shared" si="14"/>
        <v>2017</v>
      </c>
      <c r="E955" s="29" t="s">
        <v>204</v>
      </c>
      <c r="F955" s="27" t="s">
        <v>66</v>
      </c>
      <c r="G955" s="27" t="s">
        <v>23</v>
      </c>
      <c r="H955" s="30"/>
    </row>
    <row r="956" spans="1:8" ht="15">
      <c r="A956" s="38">
        <v>94</v>
      </c>
      <c r="B956" s="27" t="s">
        <v>201</v>
      </c>
      <c r="C956" s="28">
        <v>42803.583333333343</v>
      </c>
      <c r="D956" s="36">
        <f t="shared" si="14"/>
        <v>2017</v>
      </c>
      <c r="E956" s="50" t="s">
        <v>202</v>
      </c>
      <c r="F956" s="27" t="s">
        <v>66</v>
      </c>
      <c r="G956" s="27" t="s">
        <v>23</v>
      </c>
      <c r="H956" s="30"/>
    </row>
    <row r="957" spans="1:8" ht="15">
      <c r="A957" s="38">
        <v>957</v>
      </c>
      <c r="B957" s="27" t="s">
        <v>1914</v>
      </c>
      <c r="C957" s="28">
        <v>42804</v>
      </c>
      <c r="D957" s="36">
        <f t="shared" si="14"/>
        <v>2017</v>
      </c>
      <c r="E957" s="39" t="s">
        <v>1915</v>
      </c>
      <c r="F957" s="27" t="s">
        <v>277</v>
      </c>
      <c r="G957" s="27" t="s">
        <v>16</v>
      </c>
      <c r="H957" s="30"/>
    </row>
    <row r="958" spans="1:8" ht="15">
      <c r="A958" s="38">
        <v>1122</v>
      </c>
      <c r="B958" s="27" t="s">
        <v>2241</v>
      </c>
      <c r="C958" s="28">
        <v>42804</v>
      </c>
      <c r="D958" s="36">
        <f t="shared" si="14"/>
        <v>2017</v>
      </c>
      <c r="E958" s="39" t="s">
        <v>2242</v>
      </c>
      <c r="F958" s="27" t="s">
        <v>701</v>
      </c>
      <c r="G958" s="27" t="s">
        <v>8</v>
      </c>
      <c r="H958" s="30"/>
    </row>
    <row r="959" spans="1:8" ht="15">
      <c r="A959" s="40">
        <v>1865</v>
      </c>
      <c r="B959" s="41" t="s">
        <v>3708</v>
      </c>
      <c r="C959" s="42">
        <v>42804</v>
      </c>
      <c r="D959" s="36">
        <f t="shared" si="14"/>
        <v>2017</v>
      </c>
      <c r="E959" s="43" t="s">
        <v>3709</v>
      </c>
      <c r="F959" s="41" t="s">
        <v>894</v>
      </c>
      <c r="G959" s="27" t="s">
        <v>16</v>
      </c>
      <c r="H959" s="30"/>
    </row>
    <row r="960" spans="1:8" ht="15">
      <c r="A960" s="40">
        <v>1866</v>
      </c>
      <c r="B960" s="41" t="s">
        <v>3710</v>
      </c>
      <c r="C960" s="42">
        <v>42804</v>
      </c>
      <c r="D960" s="36">
        <f t="shared" si="14"/>
        <v>2017</v>
      </c>
      <c r="E960" s="43" t="s">
        <v>3711</v>
      </c>
      <c r="F960" s="41" t="s">
        <v>894</v>
      </c>
      <c r="G960" s="27" t="s">
        <v>16</v>
      </c>
      <c r="H960" s="30"/>
    </row>
    <row r="961" spans="1:8" ht="15">
      <c r="A961" s="40">
        <v>2372</v>
      </c>
      <c r="B961" s="41" t="s">
        <v>4715</v>
      </c>
      <c r="C961" s="42">
        <v>42804</v>
      </c>
      <c r="D961" s="36">
        <f t="shared" si="14"/>
        <v>2017</v>
      </c>
      <c r="E961" s="45" t="s">
        <v>4716</v>
      </c>
      <c r="F961" s="41" t="s">
        <v>2800</v>
      </c>
      <c r="G961" s="27" t="s">
        <v>8</v>
      </c>
      <c r="H961" s="30"/>
    </row>
    <row r="962" spans="1:8" ht="15">
      <c r="A962" s="38">
        <v>43</v>
      </c>
      <c r="B962" s="27" t="s">
        <v>99</v>
      </c>
      <c r="C962" s="28">
        <v>42804.583333333343</v>
      </c>
      <c r="D962" s="36">
        <f t="shared" si="14"/>
        <v>2017</v>
      </c>
      <c r="E962" s="39" t="s">
        <v>100</v>
      </c>
      <c r="F962" s="27" t="s">
        <v>66</v>
      </c>
      <c r="G962" s="27" t="s">
        <v>16</v>
      </c>
      <c r="H962" s="30"/>
    </row>
    <row r="963" spans="1:8" ht="15">
      <c r="A963" s="38">
        <v>496</v>
      </c>
      <c r="B963" s="27" t="s">
        <v>1003</v>
      </c>
      <c r="C963" s="28">
        <v>42807</v>
      </c>
      <c r="D963" s="36">
        <f t="shared" ref="D963:D1026" si="15">YEAR(C963)</f>
        <v>2017</v>
      </c>
      <c r="E963" s="39" t="s">
        <v>1004</v>
      </c>
      <c r="F963" s="27" t="s">
        <v>894</v>
      </c>
      <c r="G963" s="27" t="s">
        <v>13</v>
      </c>
      <c r="H963" s="30"/>
    </row>
    <row r="964" spans="1:8" ht="15">
      <c r="A964" s="38">
        <v>531</v>
      </c>
      <c r="B964" s="27" t="s">
        <v>949</v>
      </c>
      <c r="C964" s="28">
        <v>42807</v>
      </c>
      <c r="D964" s="36">
        <f t="shared" si="15"/>
        <v>2017</v>
      </c>
      <c r="E964" s="39" t="s">
        <v>1068</v>
      </c>
      <c r="F964" s="27" t="s">
        <v>894</v>
      </c>
      <c r="G964" s="27" t="s">
        <v>16</v>
      </c>
      <c r="H964" s="30"/>
    </row>
    <row r="965" spans="1:8" ht="15">
      <c r="A965" s="38">
        <v>664</v>
      </c>
      <c r="B965" s="27" t="s">
        <v>1327</v>
      </c>
      <c r="C965" s="28">
        <v>42808</v>
      </c>
      <c r="D965" s="36">
        <f t="shared" si="15"/>
        <v>2017</v>
      </c>
      <c r="E965" s="39" t="s">
        <v>1328</v>
      </c>
      <c r="F965" s="27" t="s">
        <v>1308</v>
      </c>
      <c r="G965" s="27" t="s">
        <v>16</v>
      </c>
      <c r="H965" s="30"/>
    </row>
    <row r="966" spans="1:8" ht="15">
      <c r="A966" s="38">
        <v>168</v>
      </c>
      <c r="B966" s="27" t="s">
        <v>352</v>
      </c>
      <c r="C966" s="28">
        <v>42809</v>
      </c>
      <c r="D966" s="36">
        <f t="shared" si="15"/>
        <v>2017</v>
      </c>
      <c r="E966" s="39" t="s">
        <v>353</v>
      </c>
      <c r="F966" s="27" t="s">
        <v>277</v>
      </c>
      <c r="G966" s="27" t="s">
        <v>16</v>
      </c>
      <c r="H966" s="30"/>
    </row>
    <row r="967" spans="1:8" ht="15">
      <c r="A967" s="38">
        <v>644</v>
      </c>
      <c r="B967" s="27" t="s">
        <v>1286</v>
      </c>
      <c r="C967" s="28">
        <v>42809</v>
      </c>
      <c r="D967" s="36">
        <f t="shared" si="15"/>
        <v>2017</v>
      </c>
      <c r="E967" s="48" t="s">
        <v>1287</v>
      </c>
      <c r="F967" s="27" t="s">
        <v>1201</v>
      </c>
      <c r="G967" s="27" t="s">
        <v>13</v>
      </c>
      <c r="H967" s="30"/>
    </row>
    <row r="968" spans="1:8" ht="15">
      <c r="A968" s="38">
        <v>648</v>
      </c>
      <c r="B968" s="27" t="s">
        <v>1294</v>
      </c>
      <c r="C968" s="28">
        <v>42809</v>
      </c>
      <c r="D968" s="36">
        <f t="shared" si="15"/>
        <v>2017</v>
      </c>
      <c r="E968" s="48" t="s">
        <v>1295</v>
      </c>
      <c r="F968" s="27" t="s">
        <v>1201</v>
      </c>
      <c r="G968" s="27" t="s">
        <v>13</v>
      </c>
      <c r="H968" s="30"/>
    </row>
    <row r="969" spans="1:8" ht="15">
      <c r="A969" s="38">
        <v>1213</v>
      </c>
      <c r="B969" s="27" t="s">
        <v>2422</v>
      </c>
      <c r="C969" s="28">
        <v>42809</v>
      </c>
      <c r="D969" s="36">
        <f t="shared" si="15"/>
        <v>2017</v>
      </c>
      <c r="E969" s="39" t="s">
        <v>2423</v>
      </c>
      <c r="F969" s="27" t="s">
        <v>894</v>
      </c>
      <c r="G969" s="27" t="s">
        <v>16</v>
      </c>
      <c r="H969" s="30"/>
    </row>
    <row r="970" spans="1:8" ht="15">
      <c r="A970" s="40">
        <v>2373</v>
      </c>
      <c r="B970" s="41" t="s">
        <v>4717</v>
      </c>
      <c r="C970" s="42">
        <v>42809</v>
      </c>
      <c r="D970" s="36">
        <f t="shared" si="15"/>
        <v>2017</v>
      </c>
      <c r="E970" s="45" t="s">
        <v>4718</v>
      </c>
      <c r="F970" s="41" t="s">
        <v>2916</v>
      </c>
      <c r="G970" s="27" t="s">
        <v>16</v>
      </c>
      <c r="H970" s="30"/>
    </row>
    <row r="971" spans="1:8" ht="15">
      <c r="A971" s="44">
        <v>3045</v>
      </c>
      <c r="B971" s="41" t="s">
        <v>6053</v>
      </c>
      <c r="C971" s="42">
        <v>42809</v>
      </c>
      <c r="D971" s="36">
        <f t="shared" si="15"/>
        <v>2017</v>
      </c>
      <c r="E971" s="45" t="s">
        <v>6054</v>
      </c>
      <c r="F971" s="41" t="s">
        <v>2598</v>
      </c>
      <c r="G971" s="27" t="s">
        <v>16</v>
      </c>
      <c r="H971" s="30"/>
    </row>
    <row r="972" spans="1:8" ht="15">
      <c r="A972" s="38">
        <v>228</v>
      </c>
      <c r="B972" s="27" t="s">
        <v>471</v>
      </c>
      <c r="C972" s="28">
        <v>42810</v>
      </c>
      <c r="D972" s="36">
        <f t="shared" si="15"/>
        <v>2017</v>
      </c>
      <c r="E972" s="39" t="s">
        <v>472</v>
      </c>
      <c r="F972" s="27" t="s">
        <v>456</v>
      </c>
      <c r="G972" s="27" t="s">
        <v>13</v>
      </c>
      <c r="H972" s="30"/>
    </row>
    <row r="973" spans="1:8" ht="15">
      <c r="A973" s="38">
        <v>404</v>
      </c>
      <c r="B973" s="27" t="s">
        <v>823</v>
      </c>
      <c r="C973" s="28">
        <v>42810</v>
      </c>
      <c r="D973" s="36">
        <f t="shared" si="15"/>
        <v>2017</v>
      </c>
      <c r="E973" s="39" t="s">
        <v>824</v>
      </c>
      <c r="F973" s="27" t="s">
        <v>768</v>
      </c>
      <c r="G973" s="27" t="s">
        <v>16</v>
      </c>
      <c r="H973" s="30"/>
    </row>
    <row r="974" spans="1:8" ht="15">
      <c r="A974" s="38">
        <v>406</v>
      </c>
      <c r="B974" s="27" t="s">
        <v>827</v>
      </c>
      <c r="C974" s="28">
        <v>42810</v>
      </c>
      <c r="D974" s="36">
        <f t="shared" si="15"/>
        <v>2017</v>
      </c>
      <c r="E974" s="39" t="s">
        <v>828</v>
      </c>
      <c r="F974" s="27" t="s">
        <v>768</v>
      </c>
      <c r="G974" s="27" t="s">
        <v>16</v>
      </c>
      <c r="H974" s="30"/>
    </row>
    <row r="975" spans="1:8" ht="15">
      <c r="A975" s="38">
        <v>924</v>
      </c>
      <c r="B975" s="27" t="s">
        <v>1847</v>
      </c>
      <c r="C975" s="28">
        <v>42811</v>
      </c>
      <c r="D975" s="36">
        <f t="shared" si="15"/>
        <v>2017</v>
      </c>
      <c r="E975" s="39" t="s">
        <v>1848</v>
      </c>
      <c r="F975" s="27" t="s">
        <v>1201</v>
      </c>
      <c r="G975" s="27" t="s">
        <v>8</v>
      </c>
      <c r="H975" s="30"/>
    </row>
    <row r="976" spans="1:8" ht="15">
      <c r="A976" s="40">
        <v>1404</v>
      </c>
      <c r="B976" s="41" t="s">
        <v>2790</v>
      </c>
      <c r="C976" s="42">
        <v>42811</v>
      </c>
      <c r="D976" s="36">
        <f t="shared" si="15"/>
        <v>2017</v>
      </c>
      <c r="E976" s="43" t="s">
        <v>2791</v>
      </c>
      <c r="F976" s="41" t="s">
        <v>456</v>
      </c>
      <c r="G976" s="27" t="s">
        <v>16</v>
      </c>
      <c r="H976" s="30"/>
    </row>
    <row r="977" spans="1:8" ht="15">
      <c r="A977" s="40">
        <v>2374</v>
      </c>
      <c r="B977" s="41" t="s">
        <v>4719</v>
      </c>
      <c r="C977" s="42">
        <v>42811</v>
      </c>
      <c r="D977" s="36">
        <f t="shared" si="15"/>
        <v>2017</v>
      </c>
      <c r="E977" s="45" t="s">
        <v>4720</v>
      </c>
      <c r="F977" s="41" t="s">
        <v>2800</v>
      </c>
      <c r="G977" s="27" t="s">
        <v>8</v>
      </c>
      <c r="H977" s="30"/>
    </row>
    <row r="978" spans="1:8" ht="15">
      <c r="A978" s="38">
        <v>405</v>
      </c>
      <c r="B978" s="27" t="s">
        <v>825</v>
      </c>
      <c r="C978" s="28">
        <v>42814</v>
      </c>
      <c r="D978" s="36">
        <f t="shared" si="15"/>
        <v>2017</v>
      </c>
      <c r="E978" s="39" t="s">
        <v>826</v>
      </c>
      <c r="F978" s="27" t="s">
        <v>768</v>
      </c>
      <c r="G978" s="27" t="s">
        <v>16</v>
      </c>
      <c r="H978" s="30"/>
    </row>
    <row r="979" spans="1:8" ht="15">
      <c r="A979" s="38">
        <v>466</v>
      </c>
      <c r="B979" s="27" t="s">
        <v>949</v>
      </c>
      <c r="C979" s="28">
        <v>42814</v>
      </c>
      <c r="D979" s="36">
        <f t="shared" si="15"/>
        <v>2017</v>
      </c>
      <c r="E979" s="39" t="s">
        <v>950</v>
      </c>
      <c r="F979" s="27" t="s">
        <v>894</v>
      </c>
      <c r="G979" s="27" t="s">
        <v>16</v>
      </c>
      <c r="H979" s="30"/>
    </row>
    <row r="980" spans="1:8" ht="15">
      <c r="A980" s="38">
        <v>728</v>
      </c>
      <c r="B980" s="27" t="s">
        <v>1455</v>
      </c>
      <c r="C980" s="28">
        <v>42814</v>
      </c>
      <c r="D980" s="36">
        <f t="shared" si="15"/>
        <v>2017</v>
      </c>
      <c r="E980" s="39" t="s">
        <v>1456</v>
      </c>
      <c r="F980" s="27" t="s">
        <v>1308</v>
      </c>
      <c r="G980" s="27" t="s">
        <v>8</v>
      </c>
      <c r="H980" s="30"/>
    </row>
    <row r="981" spans="1:8" ht="15">
      <c r="A981" s="40">
        <v>1898</v>
      </c>
      <c r="B981" s="41" t="s">
        <v>3773</v>
      </c>
      <c r="C981" s="42">
        <v>42814</v>
      </c>
      <c r="D981" s="36">
        <f t="shared" si="15"/>
        <v>2017</v>
      </c>
      <c r="E981" s="43" t="s">
        <v>3774</v>
      </c>
      <c r="F981" s="41" t="s">
        <v>894</v>
      </c>
      <c r="G981" s="27" t="s">
        <v>16</v>
      </c>
      <c r="H981" s="30"/>
    </row>
    <row r="982" spans="1:8" ht="15">
      <c r="A982" s="40">
        <v>2929</v>
      </c>
      <c r="B982" s="41" t="s">
        <v>5822</v>
      </c>
      <c r="C982" s="42">
        <v>42815</v>
      </c>
      <c r="D982" s="36">
        <f t="shared" si="15"/>
        <v>2017</v>
      </c>
      <c r="E982" s="45" t="s">
        <v>5823</v>
      </c>
      <c r="F982" s="41" t="s">
        <v>2916</v>
      </c>
      <c r="G982" s="27" t="s">
        <v>16</v>
      </c>
      <c r="H982" s="30"/>
    </row>
    <row r="983" spans="1:8" ht="15">
      <c r="A983" s="38">
        <v>353</v>
      </c>
      <c r="B983" s="27" t="s">
        <v>720</v>
      </c>
      <c r="C983" s="28">
        <v>42816</v>
      </c>
      <c r="D983" s="36">
        <f t="shared" si="15"/>
        <v>2017</v>
      </c>
      <c r="E983" s="50" t="s">
        <v>721</v>
      </c>
      <c r="F983" s="27" t="s">
        <v>701</v>
      </c>
      <c r="G983" s="27" t="s">
        <v>23</v>
      </c>
      <c r="H983" s="30"/>
    </row>
    <row r="984" spans="1:8" ht="15">
      <c r="A984" s="38">
        <v>937</v>
      </c>
      <c r="B984" s="27" t="s">
        <v>1874</v>
      </c>
      <c r="C984" s="28">
        <v>42816</v>
      </c>
      <c r="D984" s="36">
        <f t="shared" si="15"/>
        <v>2017</v>
      </c>
      <c r="E984" s="39" t="s">
        <v>1875</v>
      </c>
      <c r="F984" s="27" t="s">
        <v>277</v>
      </c>
      <c r="G984" s="27" t="s">
        <v>16</v>
      </c>
      <c r="H984" s="30"/>
    </row>
    <row r="985" spans="1:8" ht="15">
      <c r="A985" s="40">
        <v>1487</v>
      </c>
      <c r="B985" s="41" t="s">
        <v>2956</v>
      </c>
      <c r="C985" s="42">
        <v>42816</v>
      </c>
      <c r="D985" s="36">
        <f t="shared" si="15"/>
        <v>2017</v>
      </c>
      <c r="E985" s="43" t="s">
        <v>2957</v>
      </c>
      <c r="F985" s="41" t="s">
        <v>768</v>
      </c>
      <c r="G985" s="27" t="s">
        <v>16</v>
      </c>
      <c r="H985" s="30"/>
    </row>
    <row r="986" spans="1:8" ht="15">
      <c r="A986" s="38">
        <v>403</v>
      </c>
      <c r="B986" s="27" t="s">
        <v>821</v>
      </c>
      <c r="C986" s="28">
        <v>42817</v>
      </c>
      <c r="D986" s="36">
        <f t="shared" si="15"/>
        <v>2017</v>
      </c>
      <c r="E986" s="39" t="s">
        <v>822</v>
      </c>
      <c r="F986" s="27" t="s">
        <v>768</v>
      </c>
      <c r="G986" s="27" t="s">
        <v>16</v>
      </c>
      <c r="H986" s="30"/>
    </row>
    <row r="987" spans="1:8" ht="15">
      <c r="A987" s="40">
        <v>1566</v>
      </c>
      <c r="B987" s="41" t="s">
        <v>3113</v>
      </c>
      <c r="C987" s="42">
        <v>42817</v>
      </c>
      <c r="D987" s="36">
        <f t="shared" si="15"/>
        <v>2017</v>
      </c>
      <c r="E987" s="43" t="s">
        <v>3114</v>
      </c>
      <c r="F987" s="41" t="s">
        <v>2800</v>
      </c>
      <c r="G987" s="27" t="s">
        <v>8</v>
      </c>
      <c r="H987" s="30"/>
    </row>
    <row r="988" spans="1:8" ht="15">
      <c r="A988" s="40">
        <v>2375</v>
      </c>
      <c r="B988" s="41" t="s">
        <v>4721</v>
      </c>
      <c r="C988" s="42">
        <v>42817</v>
      </c>
      <c r="D988" s="36">
        <f t="shared" si="15"/>
        <v>2017</v>
      </c>
      <c r="E988" s="45" t="s">
        <v>4722</v>
      </c>
      <c r="F988" s="41" t="s">
        <v>2598</v>
      </c>
      <c r="G988" s="27" t="s">
        <v>8</v>
      </c>
      <c r="H988" s="30"/>
    </row>
    <row r="989" spans="1:8" ht="15">
      <c r="A989" s="38">
        <v>93</v>
      </c>
      <c r="B989" s="27" t="s">
        <v>199</v>
      </c>
      <c r="C989" s="28">
        <v>42817.583333333343</v>
      </c>
      <c r="D989" s="36">
        <f t="shared" si="15"/>
        <v>2017</v>
      </c>
      <c r="E989" s="50" t="s">
        <v>200</v>
      </c>
      <c r="F989" s="27" t="s">
        <v>66</v>
      </c>
      <c r="G989" s="27" t="s">
        <v>23</v>
      </c>
      <c r="H989" s="30"/>
    </row>
    <row r="990" spans="1:8" ht="15">
      <c r="A990" s="38">
        <v>634</v>
      </c>
      <c r="B990" s="27" t="s">
        <v>1266</v>
      </c>
      <c r="C990" s="28">
        <v>42818</v>
      </c>
      <c r="D990" s="36">
        <f t="shared" si="15"/>
        <v>2017</v>
      </c>
      <c r="E990" s="39" t="s">
        <v>1267</v>
      </c>
      <c r="F990" s="27" t="s">
        <v>1201</v>
      </c>
      <c r="G990" s="27" t="s">
        <v>16</v>
      </c>
      <c r="H990" s="30"/>
    </row>
    <row r="991" spans="1:8" ht="15">
      <c r="A991" s="38">
        <v>1287</v>
      </c>
      <c r="B991" s="27" t="s">
        <v>2558</v>
      </c>
      <c r="C991" s="28">
        <v>42818</v>
      </c>
      <c r="D991" s="36">
        <f t="shared" si="15"/>
        <v>2017</v>
      </c>
      <c r="E991" s="39" t="s">
        <v>2559</v>
      </c>
      <c r="F991" s="27" t="s">
        <v>894</v>
      </c>
      <c r="G991" s="27" t="s">
        <v>16</v>
      </c>
      <c r="H991" s="30"/>
    </row>
    <row r="992" spans="1:8" ht="15">
      <c r="A992" s="38">
        <v>148</v>
      </c>
      <c r="B992" s="27" t="s">
        <v>312</v>
      </c>
      <c r="C992" s="28">
        <v>42821</v>
      </c>
      <c r="D992" s="36">
        <f t="shared" si="15"/>
        <v>2017</v>
      </c>
      <c r="E992" s="39" t="s">
        <v>313</v>
      </c>
      <c r="F992" s="27" t="s">
        <v>277</v>
      </c>
      <c r="G992" s="27" t="s">
        <v>16</v>
      </c>
      <c r="H992" s="30"/>
    </row>
    <row r="993" spans="1:8" ht="15">
      <c r="A993" s="38">
        <v>451</v>
      </c>
      <c r="B993" s="27" t="s">
        <v>919</v>
      </c>
      <c r="C993" s="28">
        <v>42821</v>
      </c>
      <c r="D993" s="36">
        <f t="shared" si="15"/>
        <v>2017</v>
      </c>
      <c r="E993" s="39" t="s">
        <v>920</v>
      </c>
      <c r="F993" s="27" t="s">
        <v>894</v>
      </c>
      <c r="G993" s="27" t="s">
        <v>16</v>
      </c>
      <c r="H993" s="30"/>
    </row>
    <row r="994" spans="1:8" ht="15">
      <c r="A994" s="38">
        <v>696</v>
      </c>
      <c r="B994" s="27" t="s">
        <v>1391</v>
      </c>
      <c r="C994" s="28">
        <v>42821</v>
      </c>
      <c r="D994" s="36">
        <f t="shared" si="15"/>
        <v>2017</v>
      </c>
      <c r="E994" s="39" t="s">
        <v>1392</v>
      </c>
      <c r="F994" s="27" t="s">
        <v>1308</v>
      </c>
      <c r="G994" s="27" t="s">
        <v>13</v>
      </c>
      <c r="H994" s="30"/>
    </row>
    <row r="995" spans="1:8" ht="15">
      <c r="A995" s="40">
        <v>2376</v>
      </c>
      <c r="B995" s="41" t="s">
        <v>4723</v>
      </c>
      <c r="C995" s="42">
        <v>42821</v>
      </c>
      <c r="D995" s="36">
        <f t="shared" si="15"/>
        <v>2017</v>
      </c>
      <c r="E995" s="45" t="s">
        <v>4724</v>
      </c>
      <c r="F995" s="41" t="s">
        <v>894</v>
      </c>
      <c r="G995" s="27" t="s">
        <v>16</v>
      </c>
      <c r="H995" s="30"/>
    </row>
    <row r="996" spans="1:8" ht="15">
      <c r="A996" s="38">
        <v>782</v>
      </c>
      <c r="B996" s="27" t="s">
        <v>1562</v>
      </c>
      <c r="C996" s="28">
        <v>42822</v>
      </c>
      <c r="D996" s="36">
        <f t="shared" si="15"/>
        <v>2017</v>
      </c>
      <c r="E996" s="39" t="s">
        <v>1563</v>
      </c>
      <c r="F996" s="27" t="s">
        <v>1308</v>
      </c>
      <c r="G996" s="27" t="s">
        <v>16</v>
      </c>
      <c r="H996" s="30"/>
    </row>
    <row r="997" spans="1:8" ht="15">
      <c r="A997" s="38">
        <v>938</v>
      </c>
      <c r="B997" s="27" t="s">
        <v>1876</v>
      </c>
      <c r="C997" s="28">
        <v>42822</v>
      </c>
      <c r="D997" s="36">
        <f t="shared" si="15"/>
        <v>2017</v>
      </c>
      <c r="E997" s="39" t="s">
        <v>1877</v>
      </c>
      <c r="F997" s="27" t="s">
        <v>277</v>
      </c>
      <c r="G997" s="27" t="s">
        <v>16</v>
      </c>
      <c r="H997" s="30"/>
    </row>
    <row r="998" spans="1:8" ht="15">
      <c r="A998" s="38">
        <v>1133</v>
      </c>
      <c r="B998" s="27" t="s">
        <v>2263</v>
      </c>
      <c r="C998" s="28">
        <v>42822</v>
      </c>
      <c r="D998" s="36">
        <f t="shared" si="15"/>
        <v>2017</v>
      </c>
      <c r="E998" s="39" t="s">
        <v>2264</v>
      </c>
      <c r="F998" s="27" t="s">
        <v>701</v>
      </c>
      <c r="G998" s="27" t="s">
        <v>8</v>
      </c>
      <c r="H998" s="30"/>
    </row>
    <row r="999" spans="1:8" ht="15">
      <c r="A999" s="38">
        <v>1206</v>
      </c>
      <c r="B999" s="27" t="s">
        <v>2408</v>
      </c>
      <c r="C999" s="28">
        <v>42822</v>
      </c>
      <c r="D999" s="36">
        <f t="shared" si="15"/>
        <v>2017</v>
      </c>
      <c r="E999" s="39" t="s">
        <v>2409</v>
      </c>
      <c r="F999" s="27" t="s">
        <v>894</v>
      </c>
      <c r="G999" s="27" t="s">
        <v>16</v>
      </c>
      <c r="H999" s="30"/>
    </row>
    <row r="1000" spans="1:8" ht="15">
      <c r="A1000" s="40">
        <v>1638</v>
      </c>
      <c r="B1000" s="41" t="s">
        <v>3255</v>
      </c>
      <c r="C1000" s="42">
        <v>42823</v>
      </c>
      <c r="D1000" s="36">
        <f t="shared" si="15"/>
        <v>2017</v>
      </c>
      <c r="E1000" s="43" t="s">
        <v>3256</v>
      </c>
      <c r="F1000" s="41" t="s">
        <v>2800</v>
      </c>
      <c r="G1000" s="27" t="s">
        <v>8</v>
      </c>
      <c r="H1000" s="30"/>
    </row>
    <row r="1001" spans="1:8" ht="15">
      <c r="A1001" s="40">
        <v>2377</v>
      </c>
      <c r="B1001" s="41" t="s">
        <v>4725</v>
      </c>
      <c r="C1001" s="42">
        <v>42823</v>
      </c>
      <c r="D1001" s="36">
        <f t="shared" si="15"/>
        <v>2017</v>
      </c>
      <c r="E1001" s="45" t="s">
        <v>4726</v>
      </c>
      <c r="F1001" s="41" t="s">
        <v>768</v>
      </c>
      <c r="G1001" s="27" t="s">
        <v>16</v>
      </c>
      <c r="H1001" s="30"/>
    </row>
    <row r="1002" spans="1:8" ht="15">
      <c r="A1002" s="40">
        <v>2378</v>
      </c>
      <c r="B1002" s="41" t="s">
        <v>4727</v>
      </c>
      <c r="C1002" s="42">
        <v>42823</v>
      </c>
      <c r="D1002" s="36">
        <f t="shared" si="15"/>
        <v>2017</v>
      </c>
      <c r="E1002" s="45" t="s">
        <v>4728</v>
      </c>
      <c r="F1002" s="41" t="s">
        <v>894</v>
      </c>
      <c r="G1002" s="27" t="s">
        <v>16</v>
      </c>
      <c r="H1002" s="30"/>
    </row>
    <row r="1003" spans="1:8" ht="15">
      <c r="A1003" s="40">
        <v>2379</v>
      </c>
      <c r="B1003" s="41" t="s">
        <v>4729</v>
      </c>
      <c r="C1003" s="42">
        <v>42823</v>
      </c>
      <c r="D1003" s="36">
        <f t="shared" si="15"/>
        <v>2017</v>
      </c>
      <c r="E1003" s="45" t="s">
        <v>4730</v>
      </c>
      <c r="F1003" s="41" t="s">
        <v>2800</v>
      </c>
      <c r="G1003" s="27" t="s">
        <v>16</v>
      </c>
      <c r="H1003" s="30"/>
    </row>
    <row r="1004" spans="1:8" ht="15">
      <c r="A1004" s="40">
        <v>2380</v>
      </c>
      <c r="B1004" s="41" t="s">
        <v>4731</v>
      </c>
      <c r="C1004" s="42">
        <v>42823</v>
      </c>
      <c r="D1004" s="36">
        <f t="shared" si="15"/>
        <v>2017</v>
      </c>
      <c r="E1004" s="45" t="s">
        <v>4732</v>
      </c>
      <c r="F1004" s="41" t="s">
        <v>2800</v>
      </c>
      <c r="G1004" s="27" t="s">
        <v>8</v>
      </c>
      <c r="H1004" s="30"/>
    </row>
    <row r="1005" spans="1:8" ht="15">
      <c r="A1005" s="38">
        <v>305</v>
      </c>
      <c r="B1005" s="27" t="s">
        <v>623</v>
      </c>
      <c r="C1005" s="28">
        <v>42824</v>
      </c>
      <c r="D1005" s="36">
        <f t="shared" si="15"/>
        <v>2017</v>
      </c>
      <c r="E1005" s="39" t="s">
        <v>624</v>
      </c>
      <c r="F1005" s="27" t="s">
        <v>456</v>
      </c>
      <c r="G1005" s="27" t="s">
        <v>16</v>
      </c>
      <c r="H1005" s="30"/>
    </row>
    <row r="1006" spans="1:8" ht="15">
      <c r="A1006" s="38">
        <v>1285</v>
      </c>
      <c r="B1006" s="27" t="s">
        <v>2555</v>
      </c>
      <c r="C1006" s="28">
        <v>42824</v>
      </c>
      <c r="D1006" s="36">
        <f t="shared" si="15"/>
        <v>2017</v>
      </c>
      <c r="E1006" s="39" t="s">
        <v>2556</v>
      </c>
      <c r="F1006" s="27" t="s">
        <v>894</v>
      </c>
      <c r="G1006" s="27" t="s">
        <v>16</v>
      </c>
      <c r="H1006" s="30"/>
    </row>
    <row r="1007" spans="1:8" ht="15">
      <c r="A1007" s="40">
        <v>1491</v>
      </c>
      <c r="B1007" s="41" t="s">
        <v>2964</v>
      </c>
      <c r="C1007" s="42">
        <v>42824</v>
      </c>
      <c r="D1007" s="36">
        <f t="shared" si="15"/>
        <v>2017</v>
      </c>
      <c r="E1007" s="43" t="s">
        <v>2965</v>
      </c>
      <c r="F1007" s="41" t="s">
        <v>861</v>
      </c>
      <c r="G1007" s="27" t="s">
        <v>8</v>
      </c>
      <c r="H1007" s="30"/>
    </row>
    <row r="1008" spans="1:8" ht="15">
      <c r="A1008" s="40">
        <v>1899</v>
      </c>
      <c r="B1008" s="41" t="s">
        <v>3775</v>
      </c>
      <c r="C1008" s="42">
        <v>42824</v>
      </c>
      <c r="D1008" s="36">
        <f t="shared" si="15"/>
        <v>2017</v>
      </c>
      <c r="E1008" s="43" t="s">
        <v>3776</v>
      </c>
      <c r="F1008" s="41" t="s">
        <v>894</v>
      </c>
      <c r="G1008" s="27" t="s">
        <v>8</v>
      </c>
      <c r="H1008" s="30"/>
    </row>
    <row r="1009" spans="1:8" ht="15">
      <c r="A1009" s="40">
        <v>2950</v>
      </c>
      <c r="B1009" s="41" t="s">
        <v>5864</v>
      </c>
      <c r="C1009" s="42">
        <v>42824</v>
      </c>
      <c r="D1009" s="36">
        <f t="shared" si="15"/>
        <v>2017</v>
      </c>
      <c r="E1009" s="45" t="s">
        <v>5865</v>
      </c>
      <c r="F1009" s="41" t="s">
        <v>2916</v>
      </c>
      <c r="G1009" s="27" t="s">
        <v>16</v>
      </c>
      <c r="H1009" s="30"/>
    </row>
    <row r="1010" spans="1:8" ht="15">
      <c r="A1010" s="38">
        <v>863</v>
      </c>
      <c r="B1010" s="27" t="s">
        <v>1725</v>
      </c>
      <c r="C1010" s="28">
        <v>42824.583333333343</v>
      </c>
      <c r="D1010" s="36">
        <f t="shared" si="15"/>
        <v>2017</v>
      </c>
      <c r="E1010" s="39" t="s">
        <v>1726</v>
      </c>
      <c r="F1010" s="27" t="s">
        <v>66</v>
      </c>
      <c r="G1010" s="27" t="s">
        <v>8</v>
      </c>
      <c r="H1010" s="30"/>
    </row>
    <row r="1011" spans="1:8" ht="15">
      <c r="A1011" s="38">
        <v>558</v>
      </c>
      <c r="B1011" s="27" t="s">
        <v>1116</v>
      </c>
      <c r="C1011" s="28">
        <v>42825</v>
      </c>
      <c r="D1011" s="36">
        <f t="shared" si="15"/>
        <v>2017</v>
      </c>
      <c r="E1011" s="29" t="s">
        <v>1117</v>
      </c>
      <c r="F1011" s="27" t="s">
        <v>894</v>
      </c>
      <c r="G1011" s="27" t="s">
        <v>23</v>
      </c>
      <c r="H1011" s="52" t="s">
        <v>6838</v>
      </c>
    </row>
    <row r="1012" spans="1:8" ht="15">
      <c r="A1012" s="40">
        <v>2381</v>
      </c>
      <c r="B1012" s="41" t="s">
        <v>4733</v>
      </c>
      <c r="C1012" s="42">
        <v>42825</v>
      </c>
      <c r="D1012" s="36">
        <f t="shared" si="15"/>
        <v>2017</v>
      </c>
      <c r="E1012" s="45" t="s">
        <v>4734</v>
      </c>
      <c r="F1012" s="41" t="s">
        <v>2598</v>
      </c>
      <c r="G1012" s="27" t="s">
        <v>16</v>
      </c>
      <c r="H1012" s="30"/>
    </row>
    <row r="1013" spans="1:8" ht="15">
      <c r="A1013" s="40">
        <v>2382</v>
      </c>
      <c r="B1013" s="41" t="s">
        <v>4735</v>
      </c>
      <c r="C1013" s="42">
        <v>42825</v>
      </c>
      <c r="D1013" s="36">
        <f t="shared" si="15"/>
        <v>2017</v>
      </c>
      <c r="E1013" s="45" t="s">
        <v>4736</v>
      </c>
      <c r="F1013" s="41" t="s">
        <v>2800</v>
      </c>
      <c r="G1013" s="27" t="s">
        <v>16</v>
      </c>
      <c r="H1013" s="30"/>
    </row>
    <row r="1014" spans="1:8" ht="15">
      <c r="A1014" s="40">
        <v>2383</v>
      </c>
      <c r="B1014" s="41" t="s">
        <v>4737</v>
      </c>
      <c r="C1014" s="42">
        <v>42825.583333333336</v>
      </c>
      <c r="D1014" s="36">
        <f t="shared" si="15"/>
        <v>2017</v>
      </c>
      <c r="E1014" s="45" t="s">
        <v>4738</v>
      </c>
      <c r="F1014" s="41" t="s">
        <v>66</v>
      </c>
      <c r="G1014" s="27" t="s">
        <v>16</v>
      </c>
      <c r="H1014" s="30"/>
    </row>
    <row r="1015" spans="1:8" ht="15">
      <c r="A1015" s="38">
        <v>601</v>
      </c>
      <c r="B1015" s="27" t="s">
        <v>1199</v>
      </c>
      <c r="C1015" s="28">
        <v>42827</v>
      </c>
      <c r="D1015" s="36">
        <f t="shared" si="15"/>
        <v>2017</v>
      </c>
      <c r="E1015" s="54" t="s">
        <v>1200</v>
      </c>
      <c r="F1015" s="27" t="s">
        <v>1201</v>
      </c>
      <c r="G1015" s="27" t="s">
        <v>16</v>
      </c>
      <c r="H1015" s="30"/>
    </row>
    <row r="1016" spans="1:8" ht="15">
      <c r="A1016" s="38">
        <v>572</v>
      </c>
      <c r="B1016" s="27" t="s">
        <v>911</v>
      </c>
      <c r="C1016" s="28">
        <v>42828</v>
      </c>
      <c r="D1016" s="36">
        <f t="shared" si="15"/>
        <v>2017</v>
      </c>
      <c r="E1016" s="39" t="s">
        <v>1143</v>
      </c>
      <c r="F1016" s="27" t="s">
        <v>894</v>
      </c>
      <c r="G1016" s="27" t="s">
        <v>16</v>
      </c>
      <c r="H1016" s="30"/>
    </row>
    <row r="1017" spans="1:8" ht="15">
      <c r="A1017" s="38">
        <v>574</v>
      </c>
      <c r="B1017" s="27" t="s">
        <v>1145</v>
      </c>
      <c r="C1017" s="28">
        <v>42828</v>
      </c>
      <c r="D1017" s="36">
        <f t="shared" si="15"/>
        <v>2017</v>
      </c>
      <c r="E1017" s="39" t="s">
        <v>1146</v>
      </c>
      <c r="F1017" s="27" t="s">
        <v>894</v>
      </c>
      <c r="G1017" s="27" t="s">
        <v>16</v>
      </c>
      <c r="H1017" s="30"/>
    </row>
    <row r="1018" spans="1:8" ht="15">
      <c r="A1018" s="38">
        <v>579</v>
      </c>
      <c r="B1018" s="27" t="s">
        <v>1154</v>
      </c>
      <c r="C1018" s="28">
        <v>42829</v>
      </c>
      <c r="D1018" s="36">
        <f t="shared" si="15"/>
        <v>2017</v>
      </c>
      <c r="E1018" s="39" t="s">
        <v>1155</v>
      </c>
      <c r="F1018" s="27" t="s">
        <v>894</v>
      </c>
      <c r="G1018" s="27" t="s">
        <v>23</v>
      </c>
      <c r="H1018" s="30"/>
    </row>
    <row r="1019" spans="1:8" ht="15">
      <c r="A1019" s="40">
        <v>2384</v>
      </c>
      <c r="B1019" s="41" t="s">
        <v>4739</v>
      </c>
      <c r="C1019" s="42">
        <v>42829</v>
      </c>
      <c r="D1019" s="36">
        <f t="shared" si="15"/>
        <v>2017</v>
      </c>
      <c r="E1019" s="45" t="s">
        <v>4740</v>
      </c>
      <c r="F1019" s="41" t="s">
        <v>2800</v>
      </c>
      <c r="G1019" s="27" t="s">
        <v>16</v>
      </c>
      <c r="H1019" s="30"/>
    </row>
    <row r="1020" spans="1:8" ht="15">
      <c r="A1020" s="38">
        <v>92</v>
      </c>
      <c r="B1020" s="27" t="s">
        <v>197</v>
      </c>
      <c r="C1020" s="28">
        <v>42829.583333333343</v>
      </c>
      <c r="D1020" s="36">
        <f t="shared" si="15"/>
        <v>2017</v>
      </c>
      <c r="E1020" s="50" t="s">
        <v>198</v>
      </c>
      <c r="F1020" s="27" t="s">
        <v>66</v>
      </c>
      <c r="G1020" s="27" t="s">
        <v>23</v>
      </c>
      <c r="H1020" s="30"/>
    </row>
    <row r="1021" spans="1:8" ht="15">
      <c r="A1021" s="38">
        <v>366</v>
      </c>
      <c r="B1021" s="27" t="s">
        <v>746</v>
      </c>
      <c r="C1021" s="28">
        <v>42830</v>
      </c>
      <c r="D1021" s="36">
        <f t="shared" si="15"/>
        <v>2017</v>
      </c>
      <c r="E1021" s="39" t="s">
        <v>747</v>
      </c>
      <c r="F1021" s="27" t="s">
        <v>701</v>
      </c>
      <c r="G1021" s="27" t="s">
        <v>16</v>
      </c>
      <c r="H1021" s="30"/>
    </row>
    <row r="1022" spans="1:8" ht="15">
      <c r="A1022" s="38">
        <v>512</v>
      </c>
      <c r="B1022" s="27" t="s">
        <v>1034</v>
      </c>
      <c r="C1022" s="28">
        <v>42830</v>
      </c>
      <c r="D1022" s="36">
        <f t="shared" si="15"/>
        <v>2017</v>
      </c>
      <c r="E1022" s="39" t="s">
        <v>1035</v>
      </c>
      <c r="F1022" s="27" t="s">
        <v>894</v>
      </c>
      <c r="G1022" s="27" t="s">
        <v>16</v>
      </c>
      <c r="H1022" s="30"/>
    </row>
    <row r="1023" spans="1:8" ht="15">
      <c r="A1023" s="38">
        <v>639</v>
      </c>
      <c r="B1023" s="27" t="s">
        <v>1276</v>
      </c>
      <c r="C1023" s="28">
        <v>42830</v>
      </c>
      <c r="D1023" s="36">
        <f t="shared" si="15"/>
        <v>2017</v>
      </c>
      <c r="E1023" s="39" t="s">
        <v>1277</v>
      </c>
      <c r="F1023" s="27" t="s">
        <v>1201</v>
      </c>
      <c r="G1023" s="27" t="s">
        <v>16</v>
      </c>
      <c r="H1023" s="30"/>
    </row>
    <row r="1024" spans="1:8" ht="15">
      <c r="A1024" s="38">
        <v>347</v>
      </c>
      <c r="B1024" s="27" t="s">
        <v>708</v>
      </c>
      <c r="C1024" s="28">
        <v>42831</v>
      </c>
      <c r="D1024" s="36">
        <f t="shared" si="15"/>
        <v>2017</v>
      </c>
      <c r="E1024" s="39" t="s">
        <v>709</v>
      </c>
      <c r="F1024" s="27" t="s">
        <v>701</v>
      </c>
      <c r="G1024" s="27" t="s">
        <v>8</v>
      </c>
      <c r="H1024" s="30"/>
    </row>
    <row r="1025" spans="1:8" ht="15">
      <c r="A1025" s="40">
        <v>2385</v>
      </c>
      <c r="B1025" s="41" t="s">
        <v>4741</v>
      </c>
      <c r="C1025" s="42">
        <v>42831</v>
      </c>
      <c r="D1025" s="36">
        <f t="shared" si="15"/>
        <v>2017</v>
      </c>
      <c r="E1025" s="45" t="s">
        <v>4742</v>
      </c>
      <c r="F1025" s="41" t="s">
        <v>2800</v>
      </c>
      <c r="G1025" s="47" t="s">
        <v>8</v>
      </c>
      <c r="H1025" s="30"/>
    </row>
    <row r="1026" spans="1:8" ht="15">
      <c r="A1026" s="38">
        <v>862</v>
      </c>
      <c r="B1026" s="27" t="s">
        <v>1723</v>
      </c>
      <c r="C1026" s="28">
        <v>42831.625</v>
      </c>
      <c r="D1026" s="36">
        <f t="shared" si="15"/>
        <v>2017</v>
      </c>
      <c r="E1026" s="39" t="s">
        <v>1724</v>
      </c>
      <c r="F1026" s="27" t="s">
        <v>66</v>
      </c>
      <c r="G1026" s="27" t="s">
        <v>8</v>
      </c>
      <c r="H1026" s="30"/>
    </row>
    <row r="1027" spans="1:8" ht="15">
      <c r="A1027" s="40">
        <v>1851</v>
      </c>
      <c r="B1027" s="41" t="s">
        <v>3680</v>
      </c>
      <c r="C1027" s="42">
        <v>42832</v>
      </c>
      <c r="D1027" s="36">
        <f t="shared" ref="D1027:D1090" si="16">YEAR(C1027)</f>
        <v>2017</v>
      </c>
      <c r="E1027" s="43" t="s">
        <v>3681</v>
      </c>
      <c r="F1027" s="41" t="s">
        <v>1201</v>
      </c>
      <c r="G1027" s="27" t="s">
        <v>16</v>
      </c>
      <c r="H1027" s="30"/>
    </row>
    <row r="1028" spans="1:8" ht="15">
      <c r="A1028" s="40">
        <v>2386</v>
      </c>
      <c r="B1028" s="41" t="s">
        <v>4743</v>
      </c>
      <c r="C1028" s="42">
        <v>42832</v>
      </c>
      <c r="D1028" s="36">
        <f t="shared" si="16"/>
        <v>2017</v>
      </c>
      <c r="E1028" s="45" t="s">
        <v>4744</v>
      </c>
      <c r="F1028" s="41" t="s">
        <v>894</v>
      </c>
      <c r="G1028" s="27" t="s">
        <v>16</v>
      </c>
      <c r="H1028" s="30"/>
    </row>
    <row r="1029" spans="1:8" ht="15">
      <c r="A1029" s="40">
        <v>2387</v>
      </c>
      <c r="B1029" s="41" t="s">
        <v>4745</v>
      </c>
      <c r="C1029" s="42">
        <v>42832</v>
      </c>
      <c r="D1029" s="36">
        <f t="shared" si="16"/>
        <v>2017</v>
      </c>
      <c r="E1029" s="45" t="s">
        <v>4746</v>
      </c>
      <c r="F1029" s="41" t="s">
        <v>894</v>
      </c>
      <c r="G1029" s="27" t="s">
        <v>16</v>
      </c>
      <c r="H1029" s="30"/>
    </row>
    <row r="1030" spans="1:8" ht="15">
      <c r="A1030" s="40">
        <v>2388</v>
      </c>
      <c r="B1030" s="41" t="s">
        <v>4747</v>
      </c>
      <c r="C1030" s="42">
        <v>42832</v>
      </c>
      <c r="D1030" s="36">
        <f t="shared" si="16"/>
        <v>2017</v>
      </c>
      <c r="E1030" s="45" t="s">
        <v>4748</v>
      </c>
      <c r="F1030" s="41" t="s">
        <v>2916</v>
      </c>
      <c r="G1030" s="27" t="s">
        <v>16</v>
      </c>
      <c r="H1030" s="30"/>
    </row>
    <row r="1031" spans="1:8" ht="15">
      <c r="A1031" s="40">
        <v>1859</v>
      </c>
      <c r="B1031" s="41" t="s">
        <v>3696</v>
      </c>
      <c r="C1031" s="42">
        <v>42835</v>
      </c>
      <c r="D1031" s="36">
        <f t="shared" si="16"/>
        <v>2017</v>
      </c>
      <c r="E1031" s="43" t="s">
        <v>3697</v>
      </c>
      <c r="F1031" s="41" t="s">
        <v>1201</v>
      </c>
      <c r="G1031" s="27" t="s">
        <v>16</v>
      </c>
      <c r="H1031" s="30"/>
    </row>
    <row r="1032" spans="1:8" ht="15">
      <c r="A1032" s="40">
        <v>2389</v>
      </c>
      <c r="B1032" s="41" t="s">
        <v>4749</v>
      </c>
      <c r="C1032" s="42">
        <v>42835</v>
      </c>
      <c r="D1032" s="36">
        <f t="shared" si="16"/>
        <v>2017</v>
      </c>
      <c r="E1032" s="45" t="s">
        <v>4750</v>
      </c>
      <c r="F1032" s="41" t="s">
        <v>894</v>
      </c>
      <c r="G1032" s="27" t="s">
        <v>16</v>
      </c>
      <c r="H1032" s="30"/>
    </row>
    <row r="1033" spans="1:8" ht="15">
      <c r="A1033" s="38">
        <v>91</v>
      </c>
      <c r="B1033" s="27" t="s">
        <v>195</v>
      </c>
      <c r="C1033" s="28">
        <v>42835.583333333343</v>
      </c>
      <c r="D1033" s="36">
        <f t="shared" si="16"/>
        <v>2017</v>
      </c>
      <c r="E1033" s="39" t="s">
        <v>196</v>
      </c>
      <c r="F1033" s="27" t="s">
        <v>66</v>
      </c>
      <c r="G1033" s="27" t="s">
        <v>16</v>
      </c>
      <c r="H1033" s="30"/>
    </row>
    <row r="1034" spans="1:8" ht="15">
      <c r="A1034" s="38">
        <v>162</v>
      </c>
      <c r="B1034" s="27" t="s">
        <v>340</v>
      </c>
      <c r="C1034" s="28">
        <v>42836</v>
      </c>
      <c r="D1034" s="36">
        <f t="shared" si="16"/>
        <v>2017</v>
      </c>
      <c r="E1034" s="39" t="s">
        <v>341</v>
      </c>
      <c r="F1034" s="27" t="s">
        <v>277</v>
      </c>
      <c r="G1034" s="27" t="s">
        <v>13</v>
      </c>
      <c r="H1034" s="30"/>
    </row>
    <row r="1035" spans="1:8" ht="15">
      <c r="A1035" s="38">
        <v>367</v>
      </c>
      <c r="B1035" s="27" t="s">
        <v>748</v>
      </c>
      <c r="C1035" s="28">
        <v>42836</v>
      </c>
      <c r="D1035" s="36">
        <f t="shared" si="16"/>
        <v>2017</v>
      </c>
      <c r="E1035" s="39" t="s">
        <v>749</v>
      </c>
      <c r="F1035" s="27" t="s">
        <v>701</v>
      </c>
      <c r="G1035" s="27" t="s">
        <v>13</v>
      </c>
      <c r="H1035" s="30"/>
    </row>
    <row r="1036" spans="1:8" ht="15">
      <c r="A1036" s="38">
        <v>377</v>
      </c>
      <c r="B1036" s="27" t="s">
        <v>769</v>
      </c>
      <c r="C1036" s="28">
        <v>42836</v>
      </c>
      <c r="D1036" s="36">
        <f t="shared" si="16"/>
        <v>2017</v>
      </c>
      <c r="E1036" s="39" t="s">
        <v>770</v>
      </c>
      <c r="F1036" s="27" t="s">
        <v>768</v>
      </c>
      <c r="G1036" s="27" t="s">
        <v>13</v>
      </c>
      <c r="H1036" s="30"/>
    </row>
    <row r="1037" spans="1:8" ht="15">
      <c r="A1037" s="38">
        <v>446</v>
      </c>
      <c r="B1037" s="27" t="s">
        <v>909</v>
      </c>
      <c r="C1037" s="28">
        <v>42836</v>
      </c>
      <c r="D1037" s="36">
        <f t="shared" si="16"/>
        <v>2017</v>
      </c>
      <c r="E1037" s="39" t="s">
        <v>910</v>
      </c>
      <c r="F1037" s="27" t="s">
        <v>894</v>
      </c>
      <c r="G1037" s="27" t="s">
        <v>13</v>
      </c>
      <c r="H1037" s="30"/>
    </row>
    <row r="1038" spans="1:8" ht="15">
      <c r="A1038" s="40">
        <v>2390</v>
      </c>
      <c r="B1038" s="41" t="s">
        <v>4751</v>
      </c>
      <c r="C1038" s="42">
        <v>42836</v>
      </c>
      <c r="D1038" s="36">
        <f t="shared" si="16"/>
        <v>2017</v>
      </c>
      <c r="E1038" s="45" t="s">
        <v>4752</v>
      </c>
      <c r="F1038" s="41" t="s">
        <v>456</v>
      </c>
      <c r="G1038" s="27" t="s">
        <v>16</v>
      </c>
      <c r="H1038" s="30"/>
    </row>
    <row r="1039" spans="1:8" ht="15">
      <c r="A1039" s="38">
        <v>439</v>
      </c>
      <c r="B1039" s="27" t="s">
        <v>895</v>
      </c>
      <c r="C1039" s="28">
        <v>42837</v>
      </c>
      <c r="D1039" s="36">
        <f t="shared" si="16"/>
        <v>2017</v>
      </c>
      <c r="E1039" s="39" t="s">
        <v>896</v>
      </c>
      <c r="F1039" s="27" t="s">
        <v>894</v>
      </c>
      <c r="G1039" s="27" t="s">
        <v>16</v>
      </c>
      <c r="H1039" s="30"/>
    </row>
    <row r="1040" spans="1:8" ht="15">
      <c r="A1040" s="38">
        <v>474</v>
      </c>
      <c r="B1040" s="27" t="s">
        <v>965</v>
      </c>
      <c r="C1040" s="28">
        <v>42838</v>
      </c>
      <c r="D1040" s="36">
        <f t="shared" si="16"/>
        <v>2017</v>
      </c>
      <c r="E1040" s="39" t="s">
        <v>966</v>
      </c>
      <c r="F1040" s="27" t="s">
        <v>894</v>
      </c>
      <c r="G1040" s="27" t="s">
        <v>16</v>
      </c>
      <c r="H1040" s="30"/>
    </row>
    <row r="1041" spans="1:8" ht="15">
      <c r="A1041" s="38">
        <v>747</v>
      </c>
      <c r="B1041" s="27" t="s">
        <v>1492</v>
      </c>
      <c r="C1041" s="28">
        <v>42838</v>
      </c>
      <c r="D1041" s="36">
        <f t="shared" si="16"/>
        <v>2017</v>
      </c>
      <c r="E1041" s="39" t="s">
        <v>1493</v>
      </c>
      <c r="F1041" s="27" t="s">
        <v>1308</v>
      </c>
      <c r="G1041" s="27" t="s">
        <v>16</v>
      </c>
      <c r="H1041" s="30"/>
    </row>
    <row r="1042" spans="1:8" ht="15">
      <c r="A1042" s="38">
        <v>908</v>
      </c>
      <c r="B1042" s="27" t="s">
        <v>1815</v>
      </c>
      <c r="C1042" s="28">
        <v>42838</v>
      </c>
      <c r="D1042" s="36">
        <f t="shared" si="16"/>
        <v>2017</v>
      </c>
      <c r="E1042" s="39" t="s">
        <v>1816</v>
      </c>
      <c r="F1042" s="27" t="s">
        <v>1201</v>
      </c>
      <c r="G1042" s="27" t="s">
        <v>16</v>
      </c>
      <c r="H1042" s="30"/>
    </row>
    <row r="1043" spans="1:8" ht="15">
      <c r="A1043" s="40">
        <v>2391</v>
      </c>
      <c r="B1043" s="41" t="s">
        <v>4753</v>
      </c>
      <c r="C1043" s="42">
        <v>42838</v>
      </c>
      <c r="D1043" s="36">
        <f t="shared" si="16"/>
        <v>2017</v>
      </c>
      <c r="E1043" s="45" t="s">
        <v>4754</v>
      </c>
      <c r="F1043" s="41" t="s">
        <v>2916</v>
      </c>
      <c r="G1043" s="27" t="s">
        <v>16</v>
      </c>
      <c r="H1043" s="30"/>
    </row>
    <row r="1044" spans="1:8" ht="15">
      <c r="A1044" s="40">
        <v>3001</v>
      </c>
      <c r="B1044" s="41" t="s">
        <v>5965</v>
      </c>
      <c r="C1044" s="42">
        <v>42838</v>
      </c>
      <c r="D1044" s="36">
        <f t="shared" si="16"/>
        <v>2017</v>
      </c>
      <c r="E1044" s="45" t="s">
        <v>5966</v>
      </c>
      <c r="F1044" s="41" t="s">
        <v>2916</v>
      </c>
      <c r="G1044" s="27" t="s">
        <v>16</v>
      </c>
      <c r="H1044" s="30"/>
    </row>
    <row r="1045" spans="1:8" ht="15">
      <c r="A1045" s="38">
        <v>63</v>
      </c>
      <c r="B1045" s="27" t="s">
        <v>139</v>
      </c>
      <c r="C1045" s="28">
        <v>42838.583333333343</v>
      </c>
      <c r="D1045" s="36">
        <f t="shared" si="16"/>
        <v>2017</v>
      </c>
      <c r="E1045" s="50" t="s">
        <v>140</v>
      </c>
      <c r="F1045" s="27" t="s">
        <v>66</v>
      </c>
      <c r="G1045" s="27" t="s">
        <v>23</v>
      </c>
      <c r="H1045" s="52" t="s">
        <v>6838</v>
      </c>
    </row>
    <row r="1046" spans="1:8" ht="15">
      <c r="A1046" s="40">
        <v>2392</v>
      </c>
      <c r="B1046" s="41" t="s">
        <v>4755</v>
      </c>
      <c r="C1046" s="42">
        <v>42839</v>
      </c>
      <c r="D1046" s="36">
        <f t="shared" si="16"/>
        <v>2017</v>
      </c>
      <c r="E1046" s="45" t="s">
        <v>4756</v>
      </c>
      <c r="F1046" s="41" t="s">
        <v>2916</v>
      </c>
      <c r="G1046" s="27" t="s">
        <v>16</v>
      </c>
      <c r="H1046" s="30"/>
    </row>
    <row r="1047" spans="1:8" ht="15">
      <c r="A1047" s="38">
        <v>152</v>
      </c>
      <c r="B1047" s="27" t="s">
        <v>320</v>
      </c>
      <c r="C1047" s="28">
        <v>42842</v>
      </c>
      <c r="D1047" s="36">
        <f t="shared" si="16"/>
        <v>2017</v>
      </c>
      <c r="E1047" s="39" t="s">
        <v>321</v>
      </c>
      <c r="F1047" s="27" t="s">
        <v>277</v>
      </c>
      <c r="G1047" s="27" t="s">
        <v>16</v>
      </c>
      <c r="H1047" s="30"/>
    </row>
    <row r="1048" spans="1:8" ht="15">
      <c r="A1048" s="38">
        <v>456</v>
      </c>
      <c r="B1048" s="27" t="s">
        <v>929</v>
      </c>
      <c r="C1048" s="28">
        <v>42843</v>
      </c>
      <c r="D1048" s="36">
        <f t="shared" si="16"/>
        <v>2017</v>
      </c>
      <c r="E1048" s="39" t="s">
        <v>930</v>
      </c>
      <c r="F1048" s="27" t="s">
        <v>894</v>
      </c>
      <c r="G1048" s="27" t="s">
        <v>16</v>
      </c>
      <c r="H1048" s="30"/>
    </row>
    <row r="1049" spans="1:8" ht="15">
      <c r="A1049" s="38">
        <v>861</v>
      </c>
      <c r="B1049" s="27" t="s">
        <v>1721</v>
      </c>
      <c r="C1049" s="28">
        <v>42843.583333333343</v>
      </c>
      <c r="D1049" s="36">
        <f t="shared" si="16"/>
        <v>2017</v>
      </c>
      <c r="E1049" s="39" t="s">
        <v>1722</v>
      </c>
      <c r="F1049" s="27" t="s">
        <v>66</v>
      </c>
      <c r="G1049" s="27" t="s">
        <v>16</v>
      </c>
      <c r="H1049" s="30"/>
    </row>
    <row r="1050" spans="1:8" ht="15">
      <c r="A1050" s="40">
        <v>1717</v>
      </c>
      <c r="B1050" s="41" t="s">
        <v>3413</v>
      </c>
      <c r="C1050" s="42">
        <v>42844</v>
      </c>
      <c r="D1050" s="36">
        <f t="shared" si="16"/>
        <v>2017</v>
      </c>
      <c r="E1050" s="43" t="s">
        <v>3414</v>
      </c>
      <c r="F1050" s="41" t="s">
        <v>894</v>
      </c>
      <c r="G1050" s="27" t="s">
        <v>16</v>
      </c>
      <c r="H1050" s="30"/>
    </row>
    <row r="1051" spans="1:8" ht="15">
      <c r="A1051" s="40">
        <v>1819</v>
      </c>
      <c r="B1051" s="41" t="s">
        <v>3615</v>
      </c>
      <c r="C1051" s="42">
        <v>42844</v>
      </c>
      <c r="D1051" s="36">
        <f t="shared" si="16"/>
        <v>2017</v>
      </c>
      <c r="E1051" s="43" t="s">
        <v>3616</v>
      </c>
      <c r="F1051" s="41" t="s">
        <v>456</v>
      </c>
      <c r="G1051" s="27" t="s">
        <v>16</v>
      </c>
      <c r="H1051" s="30"/>
    </row>
    <row r="1052" spans="1:8" ht="15">
      <c r="A1052" s="40">
        <v>2393</v>
      </c>
      <c r="B1052" s="41" t="s">
        <v>4757</v>
      </c>
      <c r="C1052" s="42">
        <v>42844</v>
      </c>
      <c r="D1052" s="36">
        <f t="shared" si="16"/>
        <v>2017</v>
      </c>
      <c r="E1052" s="45" t="s">
        <v>4758</v>
      </c>
      <c r="F1052" s="41" t="s">
        <v>768</v>
      </c>
      <c r="G1052" s="27" t="s">
        <v>16</v>
      </c>
      <c r="H1052" s="30"/>
    </row>
    <row r="1053" spans="1:8" ht="15">
      <c r="A1053" s="38">
        <v>62</v>
      </c>
      <c r="B1053" s="27" t="s">
        <v>137</v>
      </c>
      <c r="C1053" s="28">
        <v>42844.583333333343</v>
      </c>
      <c r="D1053" s="36">
        <f t="shared" si="16"/>
        <v>2017</v>
      </c>
      <c r="E1053" s="50" t="s">
        <v>138</v>
      </c>
      <c r="F1053" s="27" t="s">
        <v>66</v>
      </c>
      <c r="G1053" s="27" t="s">
        <v>23</v>
      </c>
      <c r="H1053" s="30"/>
    </row>
    <row r="1054" spans="1:8" ht="15">
      <c r="A1054" s="38">
        <v>1318</v>
      </c>
      <c r="B1054" s="27" t="s">
        <v>2619</v>
      </c>
      <c r="C1054" s="28">
        <v>42845</v>
      </c>
      <c r="D1054" s="36">
        <f t="shared" si="16"/>
        <v>2017</v>
      </c>
      <c r="E1054" s="50" t="s">
        <v>2620</v>
      </c>
      <c r="F1054" s="27" t="s">
        <v>2598</v>
      </c>
      <c r="G1054" s="27" t="s">
        <v>23</v>
      </c>
      <c r="H1054" s="30"/>
    </row>
    <row r="1055" spans="1:8" ht="15">
      <c r="A1055" s="40">
        <v>1738</v>
      </c>
      <c r="B1055" s="41" t="s">
        <v>3454</v>
      </c>
      <c r="C1055" s="42">
        <v>42845</v>
      </c>
      <c r="D1055" s="36">
        <f t="shared" si="16"/>
        <v>2017</v>
      </c>
      <c r="E1055" s="43" t="s">
        <v>3455</v>
      </c>
      <c r="F1055" s="41" t="s">
        <v>861</v>
      </c>
      <c r="G1055" s="27" t="s">
        <v>16</v>
      </c>
      <c r="H1055" s="30"/>
    </row>
    <row r="1056" spans="1:8" ht="15">
      <c r="A1056" s="40">
        <v>2854</v>
      </c>
      <c r="B1056" s="41" t="s">
        <v>5672</v>
      </c>
      <c r="C1056" s="42">
        <v>42845</v>
      </c>
      <c r="D1056" s="36">
        <f t="shared" si="16"/>
        <v>2017</v>
      </c>
      <c r="E1056" s="45" t="s">
        <v>5673</v>
      </c>
      <c r="F1056" s="41" t="s">
        <v>2916</v>
      </c>
      <c r="G1056" s="27" t="s">
        <v>16</v>
      </c>
      <c r="H1056" s="30"/>
    </row>
    <row r="1057" spans="1:8" ht="15">
      <c r="A1057" s="44">
        <v>3061</v>
      </c>
      <c r="B1057" s="41" t="s">
        <v>6085</v>
      </c>
      <c r="C1057" s="42">
        <v>42845</v>
      </c>
      <c r="D1057" s="36">
        <f t="shared" si="16"/>
        <v>2017</v>
      </c>
      <c r="E1057" s="45" t="s">
        <v>6086</v>
      </c>
      <c r="F1057" s="41" t="s">
        <v>2598</v>
      </c>
      <c r="G1057" s="47" t="s">
        <v>13</v>
      </c>
      <c r="H1057" s="30"/>
    </row>
    <row r="1058" spans="1:8" ht="15">
      <c r="A1058" s="38">
        <v>358</v>
      </c>
      <c r="B1058" s="27" t="s">
        <v>730</v>
      </c>
      <c r="C1058" s="28">
        <v>42846</v>
      </c>
      <c r="D1058" s="36">
        <f t="shared" si="16"/>
        <v>2017</v>
      </c>
      <c r="E1058" s="39" t="s">
        <v>731</v>
      </c>
      <c r="F1058" s="27" t="s">
        <v>701</v>
      </c>
      <c r="G1058" s="27" t="s">
        <v>16</v>
      </c>
      <c r="H1058" s="30"/>
    </row>
    <row r="1059" spans="1:8" ht="15">
      <c r="A1059" s="44">
        <v>3025</v>
      </c>
      <c r="B1059" s="41" t="s">
        <v>6013</v>
      </c>
      <c r="C1059" s="42">
        <v>42846</v>
      </c>
      <c r="D1059" s="36">
        <f t="shared" si="16"/>
        <v>2017</v>
      </c>
      <c r="E1059" s="45" t="s">
        <v>6014</v>
      </c>
      <c r="F1059" s="41" t="s">
        <v>2598</v>
      </c>
      <c r="G1059" s="27" t="s">
        <v>16</v>
      </c>
      <c r="H1059" s="30"/>
    </row>
    <row r="1060" spans="1:8" ht="15">
      <c r="A1060" s="38">
        <v>701</v>
      </c>
      <c r="B1060" s="27" t="s">
        <v>1401</v>
      </c>
      <c r="C1060" s="28">
        <v>42849</v>
      </c>
      <c r="D1060" s="36">
        <f t="shared" si="16"/>
        <v>2017</v>
      </c>
      <c r="E1060" s="39" t="s">
        <v>1402</v>
      </c>
      <c r="F1060" s="27" t="s">
        <v>1308</v>
      </c>
      <c r="G1060" s="27" t="s">
        <v>16</v>
      </c>
      <c r="H1060" s="30"/>
    </row>
    <row r="1061" spans="1:8" ht="15">
      <c r="A1061" s="38">
        <v>1191</v>
      </c>
      <c r="B1061" s="27" t="s">
        <v>1097</v>
      </c>
      <c r="C1061" s="28">
        <v>42849</v>
      </c>
      <c r="D1061" s="36">
        <f t="shared" si="16"/>
        <v>2017</v>
      </c>
      <c r="E1061" s="39" t="s">
        <v>2379</v>
      </c>
      <c r="F1061" s="27" t="s">
        <v>894</v>
      </c>
      <c r="G1061" s="27" t="s">
        <v>16</v>
      </c>
      <c r="H1061" s="30"/>
    </row>
    <row r="1062" spans="1:8" ht="15">
      <c r="A1062" s="38">
        <v>1266</v>
      </c>
      <c r="B1062" s="27" t="s">
        <v>2518</v>
      </c>
      <c r="C1062" s="28">
        <v>42849</v>
      </c>
      <c r="D1062" s="36">
        <f t="shared" si="16"/>
        <v>2017</v>
      </c>
      <c r="E1062" s="39" t="s">
        <v>2519</v>
      </c>
      <c r="F1062" s="27" t="s">
        <v>894</v>
      </c>
      <c r="G1062" s="27" t="s">
        <v>16</v>
      </c>
      <c r="H1062" s="30"/>
    </row>
    <row r="1063" spans="1:8" ht="15">
      <c r="A1063" s="40">
        <v>1410</v>
      </c>
      <c r="B1063" s="41" t="s">
        <v>2803</v>
      </c>
      <c r="C1063" s="42">
        <v>42849</v>
      </c>
      <c r="D1063" s="36">
        <f t="shared" si="16"/>
        <v>2017</v>
      </c>
      <c r="E1063" s="43" t="s">
        <v>2804</v>
      </c>
      <c r="F1063" s="41" t="s">
        <v>2800</v>
      </c>
      <c r="G1063" s="27" t="s">
        <v>16</v>
      </c>
      <c r="H1063" s="30"/>
    </row>
    <row r="1064" spans="1:8" ht="15">
      <c r="A1064" s="40">
        <v>2828</v>
      </c>
      <c r="B1064" s="41" t="s">
        <v>5620</v>
      </c>
      <c r="C1064" s="42">
        <v>42849</v>
      </c>
      <c r="D1064" s="36">
        <f t="shared" si="16"/>
        <v>2017</v>
      </c>
      <c r="E1064" s="45" t="s">
        <v>5621</v>
      </c>
      <c r="F1064" s="41" t="s">
        <v>2916</v>
      </c>
      <c r="G1064" s="27" t="s">
        <v>8</v>
      </c>
      <c r="H1064" s="30"/>
    </row>
    <row r="1065" spans="1:8" ht="15">
      <c r="A1065" s="38">
        <v>402</v>
      </c>
      <c r="B1065" s="27" t="s">
        <v>819</v>
      </c>
      <c r="C1065" s="28">
        <v>42850</v>
      </c>
      <c r="D1065" s="36">
        <f t="shared" si="16"/>
        <v>2017</v>
      </c>
      <c r="E1065" s="39" t="s">
        <v>820</v>
      </c>
      <c r="F1065" s="27" t="s">
        <v>768</v>
      </c>
      <c r="G1065" s="27" t="s">
        <v>16</v>
      </c>
      <c r="H1065" s="30"/>
    </row>
    <row r="1066" spans="1:8" ht="15">
      <c r="A1066" s="38">
        <v>1019</v>
      </c>
      <c r="B1066" s="27" t="s">
        <v>2038</v>
      </c>
      <c r="C1066" s="28">
        <v>42850</v>
      </c>
      <c r="D1066" s="36">
        <f t="shared" si="16"/>
        <v>2017</v>
      </c>
      <c r="E1066" s="39" t="s">
        <v>2039</v>
      </c>
      <c r="F1066" s="27" t="s">
        <v>1308</v>
      </c>
      <c r="G1066" s="27" t="s">
        <v>16</v>
      </c>
      <c r="H1066" s="30"/>
    </row>
    <row r="1067" spans="1:8" ht="15">
      <c r="A1067" s="38">
        <v>1066</v>
      </c>
      <c r="B1067" s="27" t="s">
        <v>2132</v>
      </c>
      <c r="C1067" s="28">
        <v>42850</v>
      </c>
      <c r="D1067" s="36">
        <f t="shared" si="16"/>
        <v>2017</v>
      </c>
      <c r="E1067" s="39" t="s">
        <v>2133</v>
      </c>
      <c r="F1067" s="27" t="s">
        <v>456</v>
      </c>
      <c r="G1067" s="27" t="s">
        <v>16</v>
      </c>
      <c r="H1067" s="30"/>
    </row>
    <row r="1068" spans="1:8" ht="15">
      <c r="A1068" s="38">
        <v>1067</v>
      </c>
      <c r="B1068" s="27" t="s">
        <v>2132</v>
      </c>
      <c r="C1068" s="28">
        <v>42850</v>
      </c>
      <c r="D1068" s="36">
        <f t="shared" si="16"/>
        <v>2017</v>
      </c>
      <c r="E1068" s="39" t="s">
        <v>2134</v>
      </c>
      <c r="F1068" s="27" t="s">
        <v>456</v>
      </c>
      <c r="G1068" s="27" t="s">
        <v>16</v>
      </c>
      <c r="H1068" s="30"/>
    </row>
    <row r="1069" spans="1:8" ht="15">
      <c r="A1069" s="38">
        <v>1132</v>
      </c>
      <c r="B1069" s="27" t="s">
        <v>2261</v>
      </c>
      <c r="C1069" s="28">
        <v>42850</v>
      </c>
      <c r="D1069" s="36">
        <f t="shared" si="16"/>
        <v>2017</v>
      </c>
      <c r="E1069" s="39" t="s">
        <v>2262</v>
      </c>
      <c r="F1069" s="27" t="s">
        <v>701</v>
      </c>
      <c r="G1069" s="27" t="s">
        <v>8</v>
      </c>
      <c r="H1069" s="30"/>
    </row>
    <row r="1070" spans="1:8" ht="15">
      <c r="A1070" s="40">
        <v>1880</v>
      </c>
      <c r="B1070" s="41" t="s">
        <v>3737</v>
      </c>
      <c r="C1070" s="42">
        <v>42850</v>
      </c>
      <c r="D1070" s="36">
        <f t="shared" si="16"/>
        <v>2017</v>
      </c>
      <c r="E1070" s="43" t="s">
        <v>3738</v>
      </c>
      <c r="F1070" s="41" t="s">
        <v>894</v>
      </c>
      <c r="G1070" s="47" t="s">
        <v>8</v>
      </c>
      <c r="H1070" s="30"/>
    </row>
    <row r="1071" spans="1:8" ht="15">
      <c r="A1071" s="38">
        <v>613</v>
      </c>
      <c r="B1071" s="27" t="s">
        <v>1224</v>
      </c>
      <c r="C1071" s="28">
        <v>42851</v>
      </c>
      <c r="D1071" s="36">
        <f t="shared" si="16"/>
        <v>2017</v>
      </c>
      <c r="E1071" s="39" t="s">
        <v>1225</v>
      </c>
      <c r="F1071" s="27" t="s">
        <v>1201</v>
      </c>
      <c r="G1071" s="27" t="s">
        <v>13</v>
      </c>
      <c r="H1071" s="30"/>
    </row>
    <row r="1072" spans="1:8" ht="15">
      <c r="A1072" s="38">
        <v>1027</v>
      </c>
      <c r="B1072" s="27" t="s">
        <v>2054</v>
      </c>
      <c r="C1072" s="28">
        <v>42851</v>
      </c>
      <c r="D1072" s="36">
        <f t="shared" si="16"/>
        <v>2017</v>
      </c>
      <c r="E1072" s="39" t="s">
        <v>2055</v>
      </c>
      <c r="F1072" s="27" t="s">
        <v>1308</v>
      </c>
      <c r="G1072" s="27" t="s">
        <v>8</v>
      </c>
      <c r="H1072" s="30"/>
    </row>
    <row r="1073" spans="1:8" ht="15">
      <c r="A1073" s="40">
        <v>2394</v>
      </c>
      <c r="B1073" s="41" t="s">
        <v>4759</v>
      </c>
      <c r="C1073" s="42">
        <v>42851</v>
      </c>
      <c r="D1073" s="36">
        <f t="shared" si="16"/>
        <v>2017</v>
      </c>
      <c r="E1073" s="45" t="s">
        <v>4760</v>
      </c>
      <c r="F1073" s="41" t="s">
        <v>894</v>
      </c>
      <c r="G1073" s="27" t="s">
        <v>16</v>
      </c>
      <c r="H1073" s="30"/>
    </row>
    <row r="1074" spans="1:8" ht="15">
      <c r="A1074" s="38">
        <v>13</v>
      </c>
      <c r="B1074" s="27" t="s">
        <v>36</v>
      </c>
      <c r="C1074" s="28">
        <v>42852</v>
      </c>
      <c r="D1074" s="36">
        <f t="shared" si="16"/>
        <v>2017</v>
      </c>
      <c r="E1074" s="39" t="s">
        <v>37</v>
      </c>
      <c r="F1074" s="27" t="s">
        <v>7</v>
      </c>
      <c r="G1074" s="27" t="s">
        <v>16</v>
      </c>
      <c r="H1074" s="30"/>
    </row>
    <row r="1075" spans="1:8" ht="15">
      <c r="A1075" s="38">
        <v>304</v>
      </c>
      <c r="B1075" s="27" t="s">
        <v>621</v>
      </c>
      <c r="C1075" s="28">
        <v>42852</v>
      </c>
      <c r="D1075" s="36">
        <f t="shared" si="16"/>
        <v>2017</v>
      </c>
      <c r="E1075" s="39" t="s">
        <v>622</v>
      </c>
      <c r="F1075" s="27" t="s">
        <v>456</v>
      </c>
      <c r="G1075" s="27" t="s">
        <v>8</v>
      </c>
      <c r="H1075" s="30"/>
    </row>
    <row r="1076" spans="1:8" ht="15">
      <c r="A1076" s="40">
        <v>1843</v>
      </c>
      <c r="B1076" s="41" t="s">
        <v>3664</v>
      </c>
      <c r="C1076" s="42">
        <v>42853</v>
      </c>
      <c r="D1076" s="36">
        <f t="shared" si="16"/>
        <v>2017</v>
      </c>
      <c r="E1076" s="43" t="s">
        <v>3665</v>
      </c>
      <c r="F1076" s="41" t="s">
        <v>2800</v>
      </c>
      <c r="G1076" s="27" t="s">
        <v>8</v>
      </c>
      <c r="H1076" s="30"/>
    </row>
    <row r="1077" spans="1:8" ht="15">
      <c r="A1077" s="40">
        <v>2395</v>
      </c>
      <c r="B1077" s="41" t="s">
        <v>4761</v>
      </c>
      <c r="C1077" s="42">
        <v>42853.625</v>
      </c>
      <c r="D1077" s="36">
        <f t="shared" si="16"/>
        <v>2017</v>
      </c>
      <c r="E1077" s="45" t="s">
        <v>4762</v>
      </c>
      <c r="F1077" s="41" t="s">
        <v>66</v>
      </c>
      <c r="G1077" s="27" t="s">
        <v>8</v>
      </c>
      <c r="H1077" s="30"/>
    </row>
    <row r="1078" spans="1:8" ht="15">
      <c r="A1078" s="38">
        <v>706</v>
      </c>
      <c r="B1078" s="27" t="s">
        <v>1411</v>
      </c>
      <c r="C1078" s="28">
        <v>42856</v>
      </c>
      <c r="D1078" s="36">
        <f t="shared" si="16"/>
        <v>2017</v>
      </c>
      <c r="E1078" s="39" t="s">
        <v>1412</v>
      </c>
      <c r="F1078" s="27" t="s">
        <v>1308</v>
      </c>
      <c r="G1078" s="27" t="s">
        <v>16</v>
      </c>
      <c r="H1078" s="30"/>
    </row>
    <row r="1079" spans="1:8" ht="15">
      <c r="A1079" s="38">
        <v>813</v>
      </c>
      <c r="B1079" s="27" t="s">
        <v>1625</v>
      </c>
      <c r="C1079" s="28">
        <v>42856</v>
      </c>
      <c r="D1079" s="36">
        <f t="shared" si="16"/>
        <v>2017</v>
      </c>
      <c r="E1079" s="39" t="s">
        <v>1626</v>
      </c>
      <c r="F1079" s="27" t="s">
        <v>57</v>
      </c>
      <c r="G1079" s="27" t="s">
        <v>8</v>
      </c>
      <c r="H1079" s="30"/>
    </row>
    <row r="1080" spans="1:8" ht="15">
      <c r="A1080" s="40">
        <v>2396</v>
      </c>
      <c r="B1080" s="41" t="s">
        <v>4763</v>
      </c>
      <c r="C1080" s="42">
        <v>42856</v>
      </c>
      <c r="D1080" s="36">
        <f t="shared" si="16"/>
        <v>2017</v>
      </c>
      <c r="E1080" s="45" t="s">
        <v>4764</v>
      </c>
      <c r="F1080" s="41" t="s">
        <v>2800</v>
      </c>
      <c r="G1080" s="27" t="s">
        <v>8</v>
      </c>
      <c r="H1080" s="30"/>
    </row>
    <row r="1081" spans="1:8" ht="15">
      <c r="A1081" s="38">
        <v>302</v>
      </c>
      <c r="B1081" s="27" t="s">
        <v>617</v>
      </c>
      <c r="C1081" s="28">
        <v>42857</v>
      </c>
      <c r="D1081" s="36">
        <f t="shared" si="16"/>
        <v>2017</v>
      </c>
      <c r="E1081" s="39" t="s">
        <v>618</v>
      </c>
      <c r="F1081" s="27" t="s">
        <v>456</v>
      </c>
      <c r="G1081" s="27" t="s">
        <v>13</v>
      </c>
      <c r="H1081" s="30"/>
    </row>
    <row r="1082" spans="1:8" ht="15">
      <c r="A1082" s="38">
        <v>525</v>
      </c>
      <c r="B1082" s="27" t="s">
        <v>1058</v>
      </c>
      <c r="C1082" s="28">
        <v>42857</v>
      </c>
      <c r="D1082" s="36">
        <f t="shared" si="16"/>
        <v>2017</v>
      </c>
      <c r="E1082" s="50" t="s">
        <v>1059</v>
      </c>
      <c r="F1082" s="27" t="s">
        <v>894</v>
      </c>
      <c r="G1082" s="27" t="s">
        <v>23</v>
      </c>
      <c r="H1082" s="30"/>
    </row>
    <row r="1083" spans="1:8" ht="15">
      <c r="A1083" s="40">
        <v>2973</v>
      </c>
      <c r="B1083" s="41" t="s">
        <v>5909</v>
      </c>
      <c r="C1083" s="42">
        <v>42857</v>
      </c>
      <c r="D1083" s="36">
        <f t="shared" si="16"/>
        <v>2017</v>
      </c>
      <c r="E1083" s="45" t="s">
        <v>5910</v>
      </c>
      <c r="F1083" s="41" t="s">
        <v>2916</v>
      </c>
      <c r="G1083" s="27" t="s">
        <v>16</v>
      </c>
      <c r="H1083" s="30"/>
    </row>
    <row r="1084" spans="1:8" ht="15">
      <c r="A1084" s="38">
        <v>860</v>
      </c>
      <c r="B1084" s="27" t="s">
        <v>1719</v>
      </c>
      <c r="C1084" s="28">
        <v>42857.583333333343</v>
      </c>
      <c r="D1084" s="36">
        <f t="shared" si="16"/>
        <v>2017</v>
      </c>
      <c r="E1084" s="39" t="s">
        <v>1720</v>
      </c>
      <c r="F1084" s="27" t="s">
        <v>66</v>
      </c>
      <c r="G1084" s="27" t="s">
        <v>16</v>
      </c>
      <c r="H1084" s="30"/>
    </row>
    <row r="1085" spans="1:8" ht="15">
      <c r="A1085" s="38">
        <v>303</v>
      </c>
      <c r="B1085" s="27" t="s">
        <v>619</v>
      </c>
      <c r="C1085" s="28">
        <v>42858</v>
      </c>
      <c r="D1085" s="36">
        <f t="shared" si="16"/>
        <v>2017</v>
      </c>
      <c r="E1085" s="39" t="s">
        <v>620</v>
      </c>
      <c r="F1085" s="27" t="s">
        <v>456</v>
      </c>
      <c r="G1085" s="27" t="s">
        <v>8</v>
      </c>
      <c r="H1085" s="30"/>
    </row>
    <row r="1086" spans="1:8" ht="15">
      <c r="A1086" s="38">
        <v>534</v>
      </c>
      <c r="B1086" s="27" t="s">
        <v>1073</v>
      </c>
      <c r="C1086" s="28">
        <v>42858</v>
      </c>
      <c r="D1086" s="36">
        <f t="shared" si="16"/>
        <v>2017</v>
      </c>
      <c r="E1086" s="50" t="s">
        <v>1074</v>
      </c>
      <c r="F1086" s="27" t="s">
        <v>894</v>
      </c>
      <c r="G1086" s="27" t="s">
        <v>23</v>
      </c>
      <c r="H1086" s="30"/>
    </row>
    <row r="1087" spans="1:8" ht="15">
      <c r="A1087" s="38">
        <v>894</v>
      </c>
      <c r="B1087" s="27" t="s">
        <v>1787</v>
      </c>
      <c r="C1087" s="28">
        <v>42858</v>
      </c>
      <c r="D1087" s="36">
        <f t="shared" si="16"/>
        <v>2017</v>
      </c>
      <c r="E1087" s="39" t="s">
        <v>1788</v>
      </c>
      <c r="F1087" s="27" t="s">
        <v>1201</v>
      </c>
      <c r="G1087" s="27" t="s">
        <v>8</v>
      </c>
      <c r="H1087" s="30"/>
    </row>
    <row r="1088" spans="1:8" ht="15">
      <c r="A1088" s="40">
        <v>1600</v>
      </c>
      <c r="B1088" s="41" t="s">
        <v>3180</v>
      </c>
      <c r="C1088" s="42">
        <v>42858</v>
      </c>
      <c r="D1088" s="36">
        <f t="shared" si="16"/>
        <v>2017</v>
      </c>
      <c r="E1088" s="43" t="s">
        <v>3181</v>
      </c>
      <c r="F1088" s="41" t="s">
        <v>2800</v>
      </c>
      <c r="G1088" s="27" t="s">
        <v>16</v>
      </c>
      <c r="H1088" s="30"/>
    </row>
    <row r="1089" spans="1:8" ht="15">
      <c r="A1089" s="38">
        <v>1231</v>
      </c>
      <c r="B1089" s="27" t="s">
        <v>2457</v>
      </c>
      <c r="C1089" s="28">
        <v>42859</v>
      </c>
      <c r="D1089" s="36">
        <f t="shared" si="16"/>
        <v>2017</v>
      </c>
      <c r="E1089" s="39" t="s">
        <v>2458</v>
      </c>
      <c r="F1089" s="27" t="s">
        <v>894</v>
      </c>
      <c r="G1089" s="27" t="s">
        <v>8</v>
      </c>
      <c r="H1089" s="30"/>
    </row>
    <row r="1090" spans="1:8" ht="15">
      <c r="A1090" s="40">
        <v>1625</v>
      </c>
      <c r="B1090" s="41" t="s">
        <v>3230</v>
      </c>
      <c r="C1090" s="42">
        <v>42859</v>
      </c>
      <c r="D1090" s="36">
        <f t="shared" si="16"/>
        <v>2017</v>
      </c>
      <c r="E1090" s="43" t="s">
        <v>3231</v>
      </c>
      <c r="F1090" s="41" t="s">
        <v>2800</v>
      </c>
      <c r="G1090" s="27" t="s">
        <v>16</v>
      </c>
      <c r="H1090" s="30"/>
    </row>
    <row r="1091" spans="1:8" ht="15">
      <c r="A1091" s="40">
        <v>1626</v>
      </c>
      <c r="B1091" s="41" t="s">
        <v>3232</v>
      </c>
      <c r="C1091" s="42">
        <v>42859</v>
      </c>
      <c r="D1091" s="36">
        <f t="shared" ref="D1091:D1154" si="17">YEAR(C1091)</f>
        <v>2017</v>
      </c>
      <c r="E1091" s="43" t="s">
        <v>3233</v>
      </c>
      <c r="F1091" s="41" t="s">
        <v>2800</v>
      </c>
      <c r="G1091" s="27" t="s">
        <v>16</v>
      </c>
      <c r="H1091" s="30"/>
    </row>
    <row r="1092" spans="1:8" ht="15">
      <c r="A1092" s="40">
        <v>1792</v>
      </c>
      <c r="B1092" s="41" t="s">
        <v>3562</v>
      </c>
      <c r="C1092" s="42">
        <v>42859</v>
      </c>
      <c r="D1092" s="36">
        <f t="shared" si="17"/>
        <v>2017</v>
      </c>
      <c r="E1092" s="43" t="s">
        <v>3563</v>
      </c>
      <c r="F1092" s="41" t="s">
        <v>456</v>
      </c>
      <c r="G1092" s="27" t="s">
        <v>8</v>
      </c>
      <c r="H1092" s="30"/>
    </row>
    <row r="1093" spans="1:8" ht="15">
      <c r="A1093" s="40">
        <v>2931</v>
      </c>
      <c r="B1093" s="41" t="s">
        <v>5826</v>
      </c>
      <c r="C1093" s="42">
        <v>42859</v>
      </c>
      <c r="D1093" s="36">
        <f t="shared" si="17"/>
        <v>2017</v>
      </c>
      <c r="E1093" s="45" t="s">
        <v>5827</v>
      </c>
      <c r="F1093" s="41" t="s">
        <v>2916</v>
      </c>
      <c r="G1093" s="27" t="s">
        <v>16</v>
      </c>
      <c r="H1093" s="30"/>
    </row>
    <row r="1094" spans="1:8" ht="15">
      <c r="A1094" s="40">
        <v>2397</v>
      </c>
      <c r="B1094" s="41" t="s">
        <v>4765</v>
      </c>
      <c r="C1094" s="42">
        <v>42859.4375</v>
      </c>
      <c r="D1094" s="36">
        <f t="shared" si="17"/>
        <v>2017</v>
      </c>
      <c r="E1094" s="45" t="s">
        <v>4766</v>
      </c>
      <c r="F1094" s="41" t="s">
        <v>66</v>
      </c>
      <c r="G1094" s="27" t="s">
        <v>16</v>
      </c>
      <c r="H1094" s="30"/>
    </row>
    <row r="1095" spans="1:8" ht="15">
      <c r="A1095" s="40">
        <v>2398</v>
      </c>
      <c r="B1095" s="41" t="s">
        <v>4767</v>
      </c>
      <c r="C1095" s="42">
        <v>42859.458333333336</v>
      </c>
      <c r="D1095" s="36">
        <f t="shared" si="17"/>
        <v>2017</v>
      </c>
      <c r="E1095" s="45" t="s">
        <v>4768</v>
      </c>
      <c r="F1095" s="41" t="s">
        <v>66</v>
      </c>
      <c r="G1095" s="27" t="s">
        <v>16</v>
      </c>
      <c r="H1095" s="30"/>
    </row>
    <row r="1096" spans="1:8" ht="15">
      <c r="A1096" s="38">
        <v>1218</v>
      </c>
      <c r="B1096" s="27" t="s">
        <v>2431</v>
      </c>
      <c r="C1096" s="28">
        <v>42860</v>
      </c>
      <c r="D1096" s="36">
        <f t="shared" si="17"/>
        <v>2017</v>
      </c>
      <c r="E1096" s="39" t="s">
        <v>2432</v>
      </c>
      <c r="F1096" s="27" t="s">
        <v>894</v>
      </c>
      <c r="G1096" s="27" t="s">
        <v>8</v>
      </c>
      <c r="H1096" s="30"/>
    </row>
    <row r="1097" spans="1:8" ht="15">
      <c r="A1097" s="38">
        <v>510</v>
      </c>
      <c r="B1097" s="27" t="s">
        <v>892</v>
      </c>
      <c r="C1097" s="28">
        <v>42863</v>
      </c>
      <c r="D1097" s="36">
        <f t="shared" si="17"/>
        <v>2017</v>
      </c>
      <c r="E1097" s="39" t="s">
        <v>1031</v>
      </c>
      <c r="F1097" s="27" t="s">
        <v>894</v>
      </c>
      <c r="G1097" s="27" t="s">
        <v>16</v>
      </c>
      <c r="H1097" s="30"/>
    </row>
    <row r="1098" spans="1:8" ht="15">
      <c r="A1098" s="38">
        <v>1004</v>
      </c>
      <c r="B1098" s="27" t="s">
        <v>2008</v>
      </c>
      <c r="C1098" s="28">
        <v>42863</v>
      </c>
      <c r="D1098" s="36">
        <f t="shared" si="17"/>
        <v>2017</v>
      </c>
      <c r="E1098" s="39" t="s">
        <v>2009</v>
      </c>
      <c r="F1098" s="27" t="s">
        <v>1308</v>
      </c>
      <c r="G1098" s="27" t="s">
        <v>16</v>
      </c>
      <c r="H1098" s="30"/>
    </row>
    <row r="1099" spans="1:8" ht="15">
      <c r="A1099" s="40">
        <v>1840</v>
      </c>
      <c r="B1099" s="41" t="s">
        <v>3658</v>
      </c>
      <c r="C1099" s="42">
        <v>42863</v>
      </c>
      <c r="D1099" s="36">
        <f t="shared" si="17"/>
        <v>2017</v>
      </c>
      <c r="E1099" s="43" t="s">
        <v>3659</v>
      </c>
      <c r="F1099" s="41" t="s">
        <v>2800</v>
      </c>
      <c r="G1099" s="27" t="s">
        <v>8</v>
      </c>
      <c r="H1099" s="30"/>
    </row>
    <row r="1100" spans="1:8" ht="15">
      <c r="A1100" s="38">
        <v>12</v>
      </c>
      <c r="B1100" s="27" t="s">
        <v>34</v>
      </c>
      <c r="C1100" s="28">
        <v>42864</v>
      </c>
      <c r="D1100" s="36">
        <f t="shared" si="17"/>
        <v>2017</v>
      </c>
      <c r="E1100" s="39" t="s">
        <v>35</v>
      </c>
      <c r="F1100" s="27" t="s">
        <v>7</v>
      </c>
      <c r="G1100" s="27" t="s">
        <v>16</v>
      </c>
      <c r="H1100" s="30"/>
    </row>
    <row r="1101" spans="1:8" ht="15">
      <c r="A1101" s="38">
        <v>478</v>
      </c>
      <c r="B1101" s="27" t="s">
        <v>973</v>
      </c>
      <c r="C1101" s="28">
        <v>42864</v>
      </c>
      <c r="D1101" s="36">
        <f t="shared" si="17"/>
        <v>2017</v>
      </c>
      <c r="E1101" s="50" t="s">
        <v>974</v>
      </c>
      <c r="F1101" s="27" t="s">
        <v>894</v>
      </c>
      <c r="G1101" s="27" t="s">
        <v>23</v>
      </c>
      <c r="H1101" s="30"/>
    </row>
    <row r="1102" spans="1:8" ht="15">
      <c r="A1102" s="38">
        <v>487</v>
      </c>
      <c r="B1102" s="27" t="s">
        <v>988</v>
      </c>
      <c r="C1102" s="28">
        <v>42864</v>
      </c>
      <c r="D1102" s="36">
        <f t="shared" si="17"/>
        <v>2017</v>
      </c>
      <c r="E1102" s="39" t="s">
        <v>989</v>
      </c>
      <c r="F1102" s="27" t="s">
        <v>894</v>
      </c>
      <c r="G1102" s="27" t="s">
        <v>16</v>
      </c>
      <c r="H1102" s="30"/>
    </row>
    <row r="1103" spans="1:8" ht="15">
      <c r="A1103" s="38">
        <v>1370</v>
      </c>
      <c r="B1103" s="27" t="s">
        <v>2723</v>
      </c>
      <c r="C1103" s="28">
        <v>42865</v>
      </c>
      <c r="D1103" s="36">
        <f t="shared" si="17"/>
        <v>2017</v>
      </c>
      <c r="E1103" s="39" t="s">
        <v>2724</v>
      </c>
      <c r="F1103" s="27" t="s">
        <v>2598</v>
      </c>
      <c r="G1103" s="27" t="s">
        <v>16</v>
      </c>
      <c r="H1103" s="30"/>
    </row>
    <row r="1104" spans="1:8" ht="15">
      <c r="A1104" s="40">
        <v>1461</v>
      </c>
      <c r="B1104" s="41" t="s">
        <v>2904</v>
      </c>
      <c r="C1104" s="42">
        <v>42865</v>
      </c>
      <c r="D1104" s="36">
        <f t="shared" si="17"/>
        <v>2017</v>
      </c>
      <c r="E1104" s="53" t="s">
        <v>2905</v>
      </c>
      <c r="F1104" s="41" t="s">
        <v>894</v>
      </c>
      <c r="G1104" s="27" t="s">
        <v>23</v>
      </c>
      <c r="H1104" s="30"/>
    </row>
    <row r="1105" spans="1:8" ht="15">
      <c r="A1105" s="38">
        <v>435</v>
      </c>
      <c r="B1105" s="27" t="s">
        <v>886</v>
      </c>
      <c r="C1105" s="28">
        <v>42866</v>
      </c>
      <c r="D1105" s="36">
        <f t="shared" si="17"/>
        <v>2017</v>
      </c>
      <c r="E1105" s="39" t="s">
        <v>887</v>
      </c>
      <c r="F1105" s="27" t="s">
        <v>861</v>
      </c>
      <c r="G1105" s="27" t="s">
        <v>16</v>
      </c>
      <c r="H1105" s="30"/>
    </row>
    <row r="1106" spans="1:8" ht="15">
      <c r="A1106" s="38">
        <v>473</v>
      </c>
      <c r="B1106" s="27" t="s">
        <v>963</v>
      </c>
      <c r="C1106" s="28">
        <v>42866</v>
      </c>
      <c r="D1106" s="36">
        <f t="shared" si="17"/>
        <v>2017</v>
      </c>
      <c r="E1106" s="39" t="s">
        <v>964</v>
      </c>
      <c r="F1106" s="27" t="s">
        <v>894</v>
      </c>
      <c r="G1106" s="27" t="s">
        <v>16</v>
      </c>
      <c r="H1106" s="30"/>
    </row>
    <row r="1107" spans="1:8" ht="15">
      <c r="A1107" s="38">
        <v>816</v>
      </c>
      <c r="B1107" s="27" t="s">
        <v>1631</v>
      </c>
      <c r="C1107" s="28">
        <v>42866</v>
      </c>
      <c r="D1107" s="36">
        <f t="shared" si="17"/>
        <v>2017</v>
      </c>
      <c r="E1107" s="54" t="s">
        <v>1632</v>
      </c>
      <c r="F1107" s="27" t="s">
        <v>57</v>
      </c>
      <c r="G1107" s="27" t="s">
        <v>16</v>
      </c>
      <c r="H1107" s="30"/>
    </row>
    <row r="1108" spans="1:8" ht="15">
      <c r="A1108" s="38">
        <v>1089</v>
      </c>
      <c r="B1108" s="27" t="s">
        <v>2175</v>
      </c>
      <c r="C1108" s="28">
        <v>42866</v>
      </c>
      <c r="D1108" s="36">
        <f t="shared" si="17"/>
        <v>2017</v>
      </c>
      <c r="E1108" s="39" t="s">
        <v>2176</v>
      </c>
      <c r="F1108" s="27" t="s">
        <v>456</v>
      </c>
      <c r="G1108" s="27" t="s">
        <v>16</v>
      </c>
      <c r="H1108" s="30"/>
    </row>
    <row r="1109" spans="1:8" ht="15">
      <c r="A1109" s="38">
        <v>1137</v>
      </c>
      <c r="B1109" s="27" t="s">
        <v>2271</v>
      </c>
      <c r="C1109" s="28">
        <v>42866</v>
      </c>
      <c r="D1109" s="36">
        <f t="shared" si="17"/>
        <v>2017</v>
      </c>
      <c r="E1109" s="39" t="s">
        <v>2272</v>
      </c>
      <c r="F1109" s="27" t="s">
        <v>701</v>
      </c>
      <c r="G1109" s="27" t="s">
        <v>8</v>
      </c>
      <c r="H1109" s="30"/>
    </row>
    <row r="1110" spans="1:8" ht="15">
      <c r="A1110" s="40">
        <v>1705</v>
      </c>
      <c r="B1110" s="41" t="s">
        <v>3390</v>
      </c>
      <c r="C1110" s="42">
        <v>42866</v>
      </c>
      <c r="D1110" s="36">
        <f t="shared" si="17"/>
        <v>2017</v>
      </c>
      <c r="E1110" s="43" t="s">
        <v>3391</v>
      </c>
      <c r="F1110" s="41" t="s">
        <v>894</v>
      </c>
      <c r="G1110" s="27" t="s">
        <v>16</v>
      </c>
      <c r="H1110" s="30"/>
    </row>
    <row r="1111" spans="1:8" ht="15">
      <c r="A1111" s="40">
        <v>1834</v>
      </c>
      <c r="B1111" s="41" t="s">
        <v>3646</v>
      </c>
      <c r="C1111" s="42">
        <v>42866</v>
      </c>
      <c r="D1111" s="36">
        <f t="shared" si="17"/>
        <v>2017</v>
      </c>
      <c r="E1111" s="43" t="s">
        <v>3647</v>
      </c>
      <c r="F1111" s="41" t="s">
        <v>701</v>
      </c>
      <c r="G1111" s="27" t="s">
        <v>16</v>
      </c>
      <c r="H1111" s="30"/>
    </row>
    <row r="1112" spans="1:8" ht="15">
      <c r="A1112" s="40">
        <v>2983</v>
      </c>
      <c r="B1112" s="41" t="s">
        <v>5929</v>
      </c>
      <c r="C1112" s="42">
        <v>42867</v>
      </c>
      <c r="D1112" s="36">
        <f t="shared" si="17"/>
        <v>2017</v>
      </c>
      <c r="E1112" s="45" t="s">
        <v>5930</v>
      </c>
      <c r="F1112" s="41" t="s">
        <v>2916</v>
      </c>
      <c r="G1112" s="27" t="s">
        <v>8</v>
      </c>
      <c r="H1112" s="30"/>
    </row>
    <row r="1113" spans="1:8" ht="15">
      <c r="A1113" s="44">
        <v>3023</v>
      </c>
      <c r="B1113" s="41" t="s">
        <v>6009</v>
      </c>
      <c r="C1113" s="42">
        <v>42867</v>
      </c>
      <c r="D1113" s="36">
        <f t="shared" si="17"/>
        <v>2017</v>
      </c>
      <c r="E1113" s="45" t="s">
        <v>6010</v>
      </c>
      <c r="F1113" s="41" t="s">
        <v>2598</v>
      </c>
      <c r="G1113" s="27" t="s">
        <v>16</v>
      </c>
      <c r="H1113" s="30"/>
    </row>
    <row r="1114" spans="1:8" ht="15">
      <c r="A1114" s="40">
        <v>2399</v>
      </c>
      <c r="B1114" s="41" t="s">
        <v>4769</v>
      </c>
      <c r="C1114" s="42">
        <v>42867.583333333336</v>
      </c>
      <c r="D1114" s="36">
        <f t="shared" si="17"/>
        <v>2017</v>
      </c>
      <c r="E1114" s="45" t="s">
        <v>4770</v>
      </c>
      <c r="F1114" s="41" t="s">
        <v>66</v>
      </c>
      <c r="G1114" s="27" t="s">
        <v>16</v>
      </c>
      <c r="H1114" s="30"/>
    </row>
    <row r="1115" spans="1:8" ht="15">
      <c r="A1115" s="38">
        <v>301</v>
      </c>
      <c r="B1115" s="27" t="s">
        <v>615</v>
      </c>
      <c r="C1115" s="28">
        <v>42870</v>
      </c>
      <c r="D1115" s="36">
        <f t="shared" si="17"/>
        <v>2017</v>
      </c>
      <c r="E1115" s="39" t="s">
        <v>616</v>
      </c>
      <c r="F1115" s="27" t="s">
        <v>456</v>
      </c>
      <c r="G1115" s="27" t="s">
        <v>13</v>
      </c>
      <c r="H1115" s="30"/>
    </row>
    <row r="1116" spans="1:8" ht="15">
      <c r="A1116" s="40">
        <v>2898</v>
      </c>
      <c r="B1116" s="41" t="s">
        <v>5760</v>
      </c>
      <c r="C1116" s="42">
        <v>42870</v>
      </c>
      <c r="D1116" s="36">
        <f t="shared" si="17"/>
        <v>2017</v>
      </c>
      <c r="E1116" s="45" t="s">
        <v>5761</v>
      </c>
      <c r="F1116" s="41" t="s">
        <v>2916</v>
      </c>
      <c r="G1116" s="27" t="s">
        <v>23</v>
      </c>
      <c r="H1116" s="30"/>
    </row>
    <row r="1117" spans="1:8" ht="15">
      <c r="A1117" s="40">
        <v>2975</v>
      </c>
      <c r="B1117" s="41" t="s">
        <v>5913</v>
      </c>
      <c r="C1117" s="42">
        <v>42870</v>
      </c>
      <c r="D1117" s="36">
        <f t="shared" si="17"/>
        <v>2017</v>
      </c>
      <c r="E1117" s="45" t="s">
        <v>5914</v>
      </c>
      <c r="F1117" s="41" t="s">
        <v>2916</v>
      </c>
      <c r="G1117" s="47" t="s">
        <v>8</v>
      </c>
      <c r="H1117" s="30"/>
    </row>
    <row r="1118" spans="1:8" ht="15">
      <c r="A1118" s="38">
        <v>90</v>
      </c>
      <c r="B1118" s="27" t="s">
        <v>193</v>
      </c>
      <c r="C1118" s="28">
        <v>42871.005555555559</v>
      </c>
      <c r="D1118" s="36">
        <f t="shared" si="17"/>
        <v>2017</v>
      </c>
      <c r="E1118" s="39" t="s">
        <v>194</v>
      </c>
      <c r="F1118" s="27" t="s">
        <v>66</v>
      </c>
      <c r="G1118" s="27" t="s">
        <v>16</v>
      </c>
      <c r="H1118" s="30"/>
    </row>
    <row r="1119" spans="1:8" ht="15">
      <c r="A1119" s="40">
        <v>1764</v>
      </c>
      <c r="B1119" s="41" t="s">
        <v>3506</v>
      </c>
      <c r="C1119" s="42">
        <v>42871.583333333336</v>
      </c>
      <c r="D1119" s="36">
        <f t="shared" si="17"/>
        <v>2017</v>
      </c>
      <c r="E1119" s="43" t="s">
        <v>3507</v>
      </c>
      <c r="F1119" s="41" t="s">
        <v>66</v>
      </c>
      <c r="G1119" s="27" t="s">
        <v>16</v>
      </c>
      <c r="H1119" s="30"/>
    </row>
    <row r="1120" spans="1:8" ht="15">
      <c r="A1120" s="38">
        <v>158</v>
      </c>
      <c r="B1120" s="27" t="s">
        <v>332</v>
      </c>
      <c r="C1120" s="28">
        <v>42872</v>
      </c>
      <c r="D1120" s="36">
        <f t="shared" si="17"/>
        <v>2017</v>
      </c>
      <c r="E1120" s="39" t="s">
        <v>333</v>
      </c>
      <c r="F1120" s="27" t="s">
        <v>277</v>
      </c>
      <c r="G1120" s="27" t="s">
        <v>16</v>
      </c>
      <c r="H1120" s="30"/>
    </row>
    <row r="1121" spans="1:8" ht="15">
      <c r="A1121" s="38">
        <v>631</v>
      </c>
      <c r="B1121" s="27" t="s">
        <v>1260</v>
      </c>
      <c r="C1121" s="28">
        <v>42872</v>
      </c>
      <c r="D1121" s="36">
        <f t="shared" si="17"/>
        <v>2017</v>
      </c>
      <c r="E1121" s="48" t="s">
        <v>1261</v>
      </c>
      <c r="F1121" s="27" t="s">
        <v>1201</v>
      </c>
      <c r="G1121" s="27" t="s">
        <v>13</v>
      </c>
      <c r="H1121" s="30"/>
    </row>
    <row r="1122" spans="1:8" ht="15">
      <c r="A1122" s="38">
        <v>905</v>
      </c>
      <c r="B1122" s="27" t="s">
        <v>1809</v>
      </c>
      <c r="C1122" s="28">
        <v>42872</v>
      </c>
      <c r="D1122" s="36">
        <f t="shared" si="17"/>
        <v>2017</v>
      </c>
      <c r="E1122" s="39" t="s">
        <v>1810</v>
      </c>
      <c r="F1122" s="27" t="s">
        <v>1201</v>
      </c>
      <c r="G1122" s="27" t="s">
        <v>8</v>
      </c>
      <c r="H1122" s="30"/>
    </row>
    <row r="1123" spans="1:8" ht="15">
      <c r="A1123" s="38">
        <v>1155</v>
      </c>
      <c r="B1123" s="27" t="s">
        <v>2307</v>
      </c>
      <c r="C1123" s="28">
        <v>42872</v>
      </c>
      <c r="D1123" s="36">
        <f t="shared" si="17"/>
        <v>2017</v>
      </c>
      <c r="E1123" s="39" t="s">
        <v>2308</v>
      </c>
      <c r="F1123" s="27" t="s">
        <v>768</v>
      </c>
      <c r="G1123" s="27" t="s">
        <v>16</v>
      </c>
      <c r="H1123" s="30"/>
    </row>
    <row r="1124" spans="1:8" ht="15">
      <c r="A1124" s="40">
        <v>2400</v>
      </c>
      <c r="B1124" s="41" t="s">
        <v>4771</v>
      </c>
      <c r="C1124" s="42">
        <v>42872.789583333331</v>
      </c>
      <c r="D1124" s="36">
        <f t="shared" si="17"/>
        <v>2017</v>
      </c>
      <c r="E1124" s="45" t="s">
        <v>4772</v>
      </c>
      <c r="F1124" s="41" t="s">
        <v>66</v>
      </c>
      <c r="G1124" s="27" t="s">
        <v>16</v>
      </c>
      <c r="H1124" s="30"/>
    </row>
    <row r="1125" spans="1:8" ht="15">
      <c r="A1125" s="38">
        <v>457</v>
      </c>
      <c r="B1125" s="27" t="s">
        <v>931</v>
      </c>
      <c r="C1125" s="28">
        <v>42874</v>
      </c>
      <c r="D1125" s="36">
        <f t="shared" si="17"/>
        <v>2017</v>
      </c>
      <c r="E1125" s="39" t="s">
        <v>932</v>
      </c>
      <c r="F1125" s="27" t="s">
        <v>894</v>
      </c>
      <c r="G1125" s="27" t="s">
        <v>13</v>
      </c>
      <c r="H1125" s="30"/>
    </row>
    <row r="1126" spans="1:8" ht="15">
      <c r="A1126" s="40">
        <v>3013</v>
      </c>
      <c r="B1126" s="41" t="s">
        <v>5989</v>
      </c>
      <c r="C1126" s="42">
        <v>42874</v>
      </c>
      <c r="D1126" s="36">
        <f t="shared" si="17"/>
        <v>2017</v>
      </c>
      <c r="E1126" s="45" t="s">
        <v>5990</v>
      </c>
      <c r="F1126" s="41" t="s">
        <v>2916</v>
      </c>
      <c r="G1126" s="27" t="s">
        <v>16</v>
      </c>
      <c r="H1126" s="30"/>
    </row>
    <row r="1127" spans="1:8" ht="15">
      <c r="A1127" s="44">
        <v>3024</v>
      </c>
      <c r="B1127" s="41" t="s">
        <v>6011</v>
      </c>
      <c r="C1127" s="42">
        <v>42874</v>
      </c>
      <c r="D1127" s="36">
        <f t="shared" si="17"/>
        <v>2017</v>
      </c>
      <c r="E1127" s="45" t="s">
        <v>6012</v>
      </c>
      <c r="F1127" s="41" t="s">
        <v>2598</v>
      </c>
      <c r="G1127" s="27" t="s">
        <v>16</v>
      </c>
      <c r="H1127" s="30"/>
    </row>
    <row r="1128" spans="1:8" ht="15">
      <c r="A1128" s="38">
        <v>859</v>
      </c>
      <c r="B1128" s="27" t="s">
        <v>1717</v>
      </c>
      <c r="C1128" s="28">
        <v>42874.583333333343</v>
      </c>
      <c r="D1128" s="36">
        <f t="shared" si="17"/>
        <v>2017</v>
      </c>
      <c r="E1128" s="39" t="s">
        <v>1718</v>
      </c>
      <c r="F1128" s="27" t="s">
        <v>66</v>
      </c>
      <c r="G1128" s="27" t="s">
        <v>16</v>
      </c>
      <c r="H1128" s="30"/>
    </row>
    <row r="1129" spans="1:8" ht="15">
      <c r="A1129" s="38">
        <v>538</v>
      </c>
      <c r="B1129" s="27" t="s">
        <v>1060</v>
      </c>
      <c r="C1129" s="28">
        <v>42877</v>
      </c>
      <c r="D1129" s="36">
        <f t="shared" si="17"/>
        <v>2017</v>
      </c>
      <c r="E1129" s="39" t="s">
        <v>1081</v>
      </c>
      <c r="F1129" s="27" t="s">
        <v>894</v>
      </c>
      <c r="G1129" s="27" t="s">
        <v>16</v>
      </c>
      <c r="H1129" s="30"/>
    </row>
    <row r="1130" spans="1:8" ht="15">
      <c r="A1130" s="38">
        <v>720</v>
      </c>
      <c r="B1130" s="27" t="s">
        <v>1439</v>
      </c>
      <c r="C1130" s="28">
        <v>42877</v>
      </c>
      <c r="D1130" s="36">
        <f t="shared" si="17"/>
        <v>2017</v>
      </c>
      <c r="E1130" s="39" t="s">
        <v>1440</v>
      </c>
      <c r="F1130" s="27" t="s">
        <v>1308</v>
      </c>
      <c r="G1130" s="27" t="s">
        <v>13</v>
      </c>
      <c r="H1130" s="30"/>
    </row>
    <row r="1131" spans="1:8" ht="15.75" customHeight="1">
      <c r="A1131" s="40">
        <v>2859</v>
      </c>
      <c r="B1131" s="41" t="s">
        <v>5682</v>
      </c>
      <c r="C1131" s="42">
        <v>42877</v>
      </c>
      <c r="D1131" s="36">
        <f t="shared" si="17"/>
        <v>2017</v>
      </c>
      <c r="E1131" s="45" t="s">
        <v>5683</v>
      </c>
      <c r="F1131" s="41" t="s">
        <v>2916</v>
      </c>
      <c r="G1131" s="27" t="s">
        <v>23</v>
      </c>
      <c r="H1131" s="30"/>
    </row>
    <row r="1132" spans="1:8" ht="15">
      <c r="A1132" s="38">
        <v>300</v>
      </c>
      <c r="B1132" s="27" t="s">
        <v>613</v>
      </c>
      <c r="C1132" s="28">
        <v>42878</v>
      </c>
      <c r="D1132" s="36">
        <f t="shared" si="17"/>
        <v>2017</v>
      </c>
      <c r="E1132" s="50" t="s">
        <v>614</v>
      </c>
      <c r="F1132" s="27" t="s">
        <v>456</v>
      </c>
      <c r="G1132" s="27" t="s">
        <v>23</v>
      </c>
      <c r="H1132" s="30"/>
    </row>
    <row r="1133" spans="1:8" ht="15">
      <c r="A1133" s="40">
        <v>1403</v>
      </c>
      <c r="B1133" s="41" t="s">
        <v>2788</v>
      </c>
      <c r="C1133" s="42">
        <v>42878</v>
      </c>
      <c r="D1133" s="36">
        <f t="shared" si="17"/>
        <v>2017</v>
      </c>
      <c r="E1133" s="43" t="s">
        <v>2789</v>
      </c>
      <c r="F1133" s="41" t="s">
        <v>456</v>
      </c>
      <c r="G1133" s="27" t="s">
        <v>16</v>
      </c>
      <c r="H1133" s="30"/>
    </row>
    <row r="1134" spans="1:8" ht="15">
      <c r="A1134" s="40">
        <v>1631</v>
      </c>
      <c r="B1134" s="41" t="s">
        <v>3242</v>
      </c>
      <c r="C1134" s="42">
        <v>42878</v>
      </c>
      <c r="D1134" s="36">
        <f t="shared" si="17"/>
        <v>2017</v>
      </c>
      <c r="E1134" s="43" t="s">
        <v>3243</v>
      </c>
      <c r="F1134" s="41" t="s">
        <v>2800</v>
      </c>
      <c r="G1134" s="27" t="s">
        <v>16</v>
      </c>
      <c r="H1134" s="30"/>
    </row>
    <row r="1135" spans="1:8" ht="15">
      <c r="A1135" s="38">
        <v>197</v>
      </c>
      <c r="B1135" s="27" t="s">
        <v>410</v>
      </c>
      <c r="C1135" s="28">
        <v>42879</v>
      </c>
      <c r="D1135" s="36">
        <f t="shared" si="17"/>
        <v>2017</v>
      </c>
      <c r="E1135" s="50" t="s">
        <v>411</v>
      </c>
      <c r="F1135" s="27" t="s">
        <v>277</v>
      </c>
      <c r="G1135" s="27" t="s">
        <v>23</v>
      </c>
      <c r="H1135" s="30"/>
    </row>
    <row r="1136" spans="1:8" ht="15">
      <c r="A1136" s="38">
        <v>299</v>
      </c>
      <c r="B1136" s="27" t="s">
        <v>611</v>
      </c>
      <c r="C1136" s="28">
        <v>42879</v>
      </c>
      <c r="D1136" s="36">
        <f t="shared" si="17"/>
        <v>2017</v>
      </c>
      <c r="E1136" s="50" t="s">
        <v>612</v>
      </c>
      <c r="F1136" s="27" t="s">
        <v>456</v>
      </c>
      <c r="G1136" s="27" t="s">
        <v>23</v>
      </c>
      <c r="H1136" s="30"/>
    </row>
    <row r="1137" spans="1:8" ht="15">
      <c r="A1137" s="38">
        <v>553</v>
      </c>
      <c r="B1137" s="27" t="s">
        <v>1108</v>
      </c>
      <c r="C1137" s="28">
        <v>42879</v>
      </c>
      <c r="D1137" s="36">
        <f t="shared" si="17"/>
        <v>2017</v>
      </c>
      <c r="E1137" s="39" t="s">
        <v>1109</v>
      </c>
      <c r="F1137" s="27" t="s">
        <v>894</v>
      </c>
      <c r="G1137" s="27" t="s">
        <v>16</v>
      </c>
      <c r="H1137" s="30"/>
    </row>
    <row r="1138" spans="1:8" ht="15">
      <c r="A1138" s="40">
        <v>1737</v>
      </c>
      <c r="B1138" s="41" t="s">
        <v>3452</v>
      </c>
      <c r="C1138" s="42">
        <v>42879</v>
      </c>
      <c r="D1138" s="36">
        <f t="shared" si="17"/>
        <v>2017</v>
      </c>
      <c r="E1138" s="43" t="s">
        <v>3453</v>
      </c>
      <c r="F1138" s="41" t="s">
        <v>861</v>
      </c>
      <c r="G1138" s="27" t="s">
        <v>8</v>
      </c>
      <c r="H1138" s="30"/>
    </row>
    <row r="1139" spans="1:8" ht="15">
      <c r="A1139" s="38">
        <v>777</v>
      </c>
      <c r="B1139" s="27" t="s">
        <v>1552</v>
      </c>
      <c r="C1139" s="28">
        <v>42880</v>
      </c>
      <c r="D1139" s="36">
        <f t="shared" si="17"/>
        <v>2017</v>
      </c>
      <c r="E1139" s="39" t="s">
        <v>1553</v>
      </c>
      <c r="F1139" s="27" t="s">
        <v>1308</v>
      </c>
      <c r="G1139" s="27" t="s">
        <v>8</v>
      </c>
      <c r="H1139" s="30"/>
    </row>
    <row r="1140" spans="1:8" ht="15">
      <c r="A1140" s="40">
        <v>2401</v>
      </c>
      <c r="B1140" s="41" t="s">
        <v>4773</v>
      </c>
      <c r="C1140" s="42">
        <v>42880</v>
      </c>
      <c r="D1140" s="36">
        <f t="shared" si="17"/>
        <v>2017</v>
      </c>
      <c r="E1140" s="45" t="s">
        <v>4774</v>
      </c>
      <c r="F1140" s="41" t="s">
        <v>2598</v>
      </c>
      <c r="G1140" s="27" t="s">
        <v>16</v>
      </c>
      <c r="H1140" s="30"/>
    </row>
    <row r="1141" spans="1:8" ht="15">
      <c r="A1141" s="40">
        <v>2402</v>
      </c>
      <c r="B1141" s="41" t="s">
        <v>4775</v>
      </c>
      <c r="C1141" s="42">
        <v>42880</v>
      </c>
      <c r="D1141" s="36">
        <f t="shared" si="17"/>
        <v>2017</v>
      </c>
      <c r="E1141" s="45" t="s">
        <v>4776</v>
      </c>
      <c r="F1141" s="41" t="s">
        <v>894</v>
      </c>
      <c r="G1141" s="27" t="s">
        <v>16</v>
      </c>
      <c r="H1141" s="30"/>
    </row>
    <row r="1142" spans="1:8" ht="15">
      <c r="A1142" s="40">
        <v>3019</v>
      </c>
      <c r="B1142" s="41" t="s">
        <v>6001</v>
      </c>
      <c r="C1142" s="42">
        <v>42880</v>
      </c>
      <c r="D1142" s="36">
        <f t="shared" si="17"/>
        <v>2017</v>
      </c>
      <c r="E1142" s="45" t="s">
        <v>6002</v>
      </c>
      <c r="F1142" s="41" t="s">
        <v>2916</v>
      </c>
      <c r="G1142" s="27" t="s">
        <v>8</v>
      </c>
      <c r="H1142" s="30"/>
    </row>
    <row r="1143" spans="1:8" ht="15">
      <c r="A1143" s="40">
        <v>2403</v>
      </c>
      <c r="B1143" s="41" t="s">
        <v>4777</v>
      </c>
      <c r="C1143" s="42">
        <v>42881.583333333336</v>
      </c>
      <c r="D1143" s="36">
        <f t="shared" si="17"/>
        <v>2017</v>
      </c>
      <c r="E1143" s="45" t="s">
        <v>4778</v>
      </c>
      <c r="F1143" s="41" t="s">
        <v>66</v>
      </c>
      <c r="G1143" s="27" t="s">
        <v>16</v>
      </c>
      <c r="H1143" s="30"/>
    </row>
    <row r="1144" spans="1:8" ht="15">
      <c r="A1144" s="38">
        <v>700</v>
      </c>
      <c r="B1144" s="27" t="s">
        <v>1399</v>
      </c>
      <c r="C1144" s="28">
        <v>42884</v>
      </c>
      <c r="D1144" s="36">
        <f t="shared" si="17"/>
        <v>2017</v>
      </c>
      <c r="E1144" s="39" t="s">
        <v>1400</v>
      </c>
      <c r="F1144" s="27" t="s">
        <v>1308</v>
      </c>
      <c r="G1144" s="27" t="s">
        <v>16</v>
      </c>
      <c r="H1144" s="30"/>
    </row>
    <row r="1145" spans="1:8" ht="15">
      <c r="A1145" s="38">
        <v>540</v>
      </c>
      <c r="B1145" s="27" t="s">
        <v>1084</v>
      </c>
      <c r="C1145" s="28">
        <v>42885</v>
      </c>
      <c r="D1145" s="36">
        <f t="shared" si="17"/>
        <v>2017</v>
      </c>
      <c r="E1145" s="50" t="s">
        <v>1085</v>
      </c>
      <c r="F1145" s="27" t="s">
        <v>894</v>
      </c>
      <c r="G1145" s="27" t="s">
        <v>23</v>
      </c>
      <c r="H1145" s="30"/>
    </row>
    <row r="1146" spans="1:8" ht="15">
      <c r="A1146" s="38">
        <v>127</v>
      </c>
      <c r="B1146" s="27" t="s">
        <v>269</v>
      </c>
      <c r="C1146" s="28">
        <v>42886</v>
      </c>
      <c r="D1146" s="36">
        <f t="shared" si="17"/>
        <v>2017</v>
      </c>
      <c r="E1146" s="39" t="s">
        <v>270</v>
      </c>
      <c r="F1146" s="27" t="s">
        <v>266</v>
      </c>
      <c r="G1146" s="27" t="s">
        <v>16</v>
      </c>
      <c r="H1146" s="30"/>
    </row>
    <row r="1147" spans="1:8" ht="15">
      <c r="A1147" s="40">
        <v>1593</v>
      </c>
      <c r="B1147" s="41" t="s">
        <v>3166</v>
      </c>
      <c r="C1147" s="42">
        <v>42886</v>
      </c>
      <c r="D1147" s="36">
        <f t="shared" si="17"/>
        <v>2017</v>
      </c>
      <c r="E1147" s="43" t="s">
        <v>3167</v>
      </c>
      <c r="F1147" s="41" t="s">
        <v>2800</v>
      </c>
      <c r="G1147" s="27" t="s">
        <v>16</v>
      </c>
      <c r="H1147" s="30"/>
    </row>
    <row r="1148" spans="1:8" ht="15">
      <c r="A1148" s="38">
        <v>1297</v>
      </c>
      <c r="B1148" s="27" t="s">
        <v>2577</v>
      </c>
      <c r="C1148" s="28">
        <v>42887</v>
      </c>
      <c r="D1148" s="36">
        <f t="shared" si="17"/>
        <v>2017</v>
      </c>
      <c r="E1148" s="39" t="s">
        <v>2578</v>
      </c>
      <c r="F1148" s="27" t="s">
        <v>894</v>
      </c>
      <c r="G1148" s="27" t="s">
        <v>16</v>
      </c>
      <c r="H1148" s="30"/>
    </row>
    <row r="1149" spans="1:8" ht="15">
      <c r="A1149" s="40">
        <v>1585</v>
      </c>
      <c r="B1149" s="41" t="s">
        <v>3151</v>
      </c>
      <c r="C1149" s="42">
        <v>42887</v>
      </c>
      <c r="D1149" s="36">
        <f t="shared" si="17"/>
        <v>2017</v>
      </c>
      <c r="E1149" s="43" t="s">
        <v>3152</v>
      </c>
      <c r="F1149" s="41" t="s">
        <v>2800</v>
      </c>
      <c r="G1149" s="27" t="s">
        <v>16</v>
      </c>
      <c r="H1149" s="30"/>
    </row>
    <row r="1150" spans="1:8" ht="15">
      <c r="A1150" s="40">
        <v>2897</v>
      </c>
      <c r="B1150" s="41" t="s">
        <v>5758</v>
      </c>
      <c r="C1150" s="42">
        <v>42887</v>
      </c>
      <c r="D1150" s="36">
        <f t="shared" si="17"/>
        <v>2017</v>
      </c>
      <c r="E1150" s="45" t="s">
        <v>5759</v>
      </c>
      <c r="F1150" s="41" t="s">
        <v>2916</v>
      </c>
      <c r="G1150" s="27" t="s">
        <v>16</v>
      </c>
      <c r="H1150" s="30"/>
    </row>
    <row r="1151" spans="1:8" ht="15">
      <c r="A1151" s="38">
        <v>1154</v>
      </c>
      <c r="B1151" s="27" t="s">
        <v>2305</v>
      </c>
      <c r="C1151" s="28">
        <v>42888</v>
      </c>
      <c r="D1151" s="36">
        <f t="shared" si="17"/>
        <v>2017</v>
      </c>
      <c r="E1151" s="39" t="s">
        <v>2306</v>
      </c>
      <c r="F1151" s="27" t="s">
        <v>768</v>
      </c>
      <c r="G1151" s="27" t="s">
        <v>16</v>
      </c>
      <c r="H1151" s="30"/>
    </row>
    <row r="1152" spans="1:8" ht="15">
      <c r="A1152" s="38">
        <v>1173</v>
      </c>
      <c r="B1152" s="27" t="s">
        <v>2343</v>
      </c>
      <c r="C1152" s="28">
        <v>42888</v>
      </c>
      <c r="D1152" s="36">
        <f t="shared" si="17"/>
        <v>2017</v>
      </c>
      <c r="E1152" s="39" t="s">
        <v>2344</v>
      </c>
      <c r="F1152" s="27" t="s">
        <v>861</v>
      </c>
      <c r="G1152" s="27" t="s">
        <v>8</v>
      </c>
      <c r="H1152" s="30"/>
    </row>
    <row r="1153" spans="1:8" ht="15">
      <c r="A1153" s="40">
        <v>2404</v>
      </c>
      <c r="B1153" s="41" t="s">
        <v>4779</v>
      </c>
      <c r="C1153" s="42">
        <v>42888</v>
      </c>
      <c r="D1153" s="36">
        <f t="shared" si="17"/>
        <v>2017</v>
      </c>
      <c r="E1153" s="45" t="s">
        <v>4780</v>
      </c>
      <c r="F1153" s="41" t="s">
        <v>2916</v>
      </c>
      <c r="G1153" s="27" t="s">
        <v>16</v>
      </c>
      <c r="H1153" s="30"/>
    </row>
    <row r="1154" spans="1:8" ht="15">
      <c r="A1154" s="38">
        <v>444</v>
      </c>
      <c r="B1154" s="27" t="s">
        <v>905</v>
      </c>
      <c r="C1154" s="28">
        <v>42891</v>
      </c>
      <c r="D1154" s="36">
        <f t="shared" si="17"/>
        <v>2017</v>
      </c>
      <c r="E1154" s="50" t="s">
        <v>906</v>
      </c>
      <c r="F1154" s="27" t="s">
        <v>894</v>
      </c>
      <c r="G1154" s="27" t="s">
        <v>23</v>
      </c>
      <c r="H1154" s="30"/>
    </row>
    <row r="1155" spans="1:8" ht="15">
      <c r="A1155" s="38">
        <v>667</v>
      </c>
      <c r="B1155" s="27" t="s">
        <v>1333</v>
      </c>
      <c r="C1155" s="28">
        <v>42891</v>
      </c>
      <c r="D1155" s="36">
        <f t="shared" ref="D1155:D1218" si="18">YEAR(C1155)</f>
        <v>2017</v>
      </c>
      <c r="E1155" s="39" t="s">
        <v>1334</v>
      </c>
      <c r="F1155" s="27" t="s">
        <v>1308</v>
      </c>
      <c r="G1155" s="27" t="s">
        <v>16</v>
      </c>
      <c r="H1155" s="30"/>
    </row>
    <row r="1156" spans="1:8" ht="15">
      <c r="A1156" s="38">
        <v>1259</v>
      </c>
      <c r="B1156" s="27" t="s">
        <v>2414</v>
      </c>
      <c r="C1156" s="28">
        <v>42891</v>
      </c>
      <c r="D1156" s="36">
        <f t="shared" si="18"/>
        <v>2017</v>
      </c>
      <c r="E1156" s="39" t="s">
        <v>2508</v>
      </c>
      <c r="F1156" s="27" t="s">
        <v>894</v>
      </c>
      <c r="G1156" s="27" t="s">
        <v>16</v>
      </c>
      <c r="H1156" s="30"/>
    </row>
    <row r="1157" spans="1:8" ht="15">
      <c r="A1157" s="40">
        <v>2405</v>
      </c>
      <c r="B1157" s="41" t="s">
        <v>4781</v>
      </c>
      <c r="C1157" s="42">
        <v>42891</v>
      </c>
      <c r="D1157" s="36">
        <f t="shared" si="18"/>
        <v>2017</v>
      </c>
      <c r="E1157" s="45" t="s">
        <v>4782</v>
      </c>
      <c r="F1157" s="41" t="s">
        <v>57</v>
      </c>
      <c r="G1157" s="27" t="s">
        <v>16</v>
      </c>
      <c r="H1157" s="30"/>
    </row>
    <row r="1158" spans="1:8" ht="15">
      <c r="A1158" s="38">
        <v>1255</v>
      </c>
      <c r="B1158" s="27" t="s">
        <v>2501</v>
      </c>
      <c r="C1158" s="28">
        <v>42892</v>
      </c>
      <c r="D1158" s="36">
        <f t="shared" si="18"/>
        <v>2017</v>
      </c>
      <c r="E1158" s="39" t="s">
        <v>2502</v>
      </c>
      <c r="F1158" s="27" t="s">
        <v>894</v>
      </c>
      <c r="G1158" s="27" t="s">
        <v>16</v>
      </c>
      <c r="H1158" s="30"/>
    </row>
    <row r="1159" spans="1:8" ht="15">
      <c r="A1159" s="40">
        <v>1630</v>
      </c>
      <c r="B1159" s="41" t="s">
        <v>3240</v>
      </c>
      <c r="C1159" s="42">
        <v>42892</v>
      </c>
      <c r="D1159" s="36">
        <f t="shared" si="18"/>
        <v>2017</v>
      </c>
      <c r="E1159" s="43" t="s">
        <v>3241</v>
      </c>
      <c r="F1159" s="41" t="s">
        <v>2800</v>
      </c>
      <c r="G1159" s="27" t="s">
        <v>16</v>
      </c>
      <c r="H1159" s="30"/>
    </row>
    <row r="1160" spans="1:8" ht="15">
      <c r="A1160" s="40">
        <v>2406</v>
      </c>
      <c r="B1160" s="41" t="s">
        <v>4783</v>
      </c>
      <c r="C1160" s="42">
        <v>42892</v>
      </c>
      <c r="D1160" s="36">
        <f t="shared" si="18"/>
        <v>2017</v>
      </c>
      <c r="E1160" s="45" t="s">
        <v>4784</v>
      </c>
      <c r="F1160" s="41" t="s">
        <v>2916</v>
      </c>
      <c r="G1160" s="27" t="s">
        <v>16</v>
      </c>
      <c r="H1160" s="30"/>
    </row>
    <row r="1161" spans="1:8" ht="15">
      <c r="A1161" s="40">
        <v>2832</v>
      </c>
      <c r="B1161" s="41" t="s">
        <v>5628</v>
      </c>
      <c r="C1161" s="42">
        <v>42892</v>
      </c>
      <c r="D1161" s="36">
        <f t="shared" si="18"/>
        <v>2017</v>
      </c>
      <c r="E1161" s="45" t="s">
        <v>5629</v>
      </c>
      <c r="F1161" s="41" t="s">
        <v>2916</v>
      </c>
      <c r="G1161" s="27" t="s">
        <v>16</v>
      </c>
      <c r="H1161" s="30"/>
    </row>
    <row r="1162" spans="1:8" ht="15">
      <c r="A1162" s="40">
        <v>2407</v>
      </c>
      <c r="B1162" s="41" t="s">
        <v>4785</v>
      </c>
      <c r="C1162" s="42">
        <v>42892.583333333336</v>
      </c>
      <c r="D1162" s="36">
        <f t="shared" si="18"/>
        <v>2017</v>
      </c>
      <c r="E1162" s="45" t="s">
        <v>4786</v>
      </c>
      <c r="F1162" s="41" t="s">
        <v>66</v>
      </c>
      <c r="G1162" s="27" t="s">
        <v>8</v>
      </c>
      <c r="H1162" s="30"/>
    </row>
    <row r="1163" spans="1:8" ht="15">
      <c r="A1163" s="38">
        <v>1011</v>
      </c>
      <c r="B1163" s="27" t="s">
        <v>2022</v>
      </c>
      <c r="C1163" s="28">
        <v>42893</v>
      </c>
      <c r="D1163" s="36">
        <f t="shared" si="18"/>
        <v>2017</v>
      </c>
      <c r="E1163" s="39" t="s">
        <v>2023</v>
      </c>
      <c r="F1163" s="27" t="s">
        <v>1308</v>
      </c>
      <c r="G1163" s="27" t="s">
        <v>16</v>
      </c>
      <c r="H1163" s="30"/>
    </row>
    <row r="1164" spans="1:8" ht="15">
      <c r="A1164" s="38">
        <v>1277</v>
      </c>
      <c r="B1164" s="27" t="s">
        <v>2539</v>
      </c>
      <c r="C1164" s="28">
        <v>42893</v>
      </c>
      <c r="D1164" s="36">
        <f t="shared" si="18"/>
        <v>2017</v>
      </c>
      <c r="E1164" s="39" t="s">
        <v>2540</v>
      </c>
      <c r="F1164" s="27" t="s">
        <v>894</v>
      </c>
      <c r="G1164" s="27" t="s">
        <v>16</v>
      </c>
      <c r="H1164" s="30"/>
    </row>
    <row r="1165" spans="1:8" ht="15">
      <c r="A1165" s="40">
        <v>1916</v>
      </c>
      <c r="B1165" s="41" t="s">
        <v>3809</v>
      </c>
      <c r="C1165" s="42">
        <v>42893</v>
      </c>
      <c r="D1165" s="36">
        <f t="shared" si="18"/>
        <v>2017</v>
      </c>
      <c r="E1165" s="43" t="s">
        <v>3810</v>
      </c>
      <c r="F1165" s="41" t="s">
        <v>2916</v>
      </c>
      <c r="G1165" s="27" t="s">
        <v>8</v>
      </c>
      <c r="H1165" s="30"/>
    </row>
    <row r="1166" spans="1:8" ht="15">
      <c r="A1166" s="40">
        <v>1506</v>
      </c>
      <c r="B1166" s="41" t="s">
        <v>2993</v>
      </c>
      <c r="C1166" s="42">
        <v>42893.541666666664</v>
      </c>
      <c r="D1166" s="36">
        <f t="shared" si="18"/>
        <v>2017</v>
      </c>
      <c r="E1166" s="43" t="s">
        <v>2994</v>
      </c>
      <c r="F1166" s="41" t="s">
        <v>66</v>
      </c>
      <c r="G1166" s="27" t="s">
        <v>8</v>
      </c>
      <c r="H1166" s="30"/>
    </row>
    <row r="1167" spans="1:8" ht="15">
      <c r="A1167" s="38">
        <v>1369</v>
      </c>
      <c r="B1167" s="27" t="s">
        <v>2721</v>
      </c>
      <c r="C1167" s="28">
        <v>42894</v>
      </c>
      <c r="D1167" s="36">
        <f t="shared" si="18"/>
        <v>2017</v>
      </c>
      <c r="E1167" s="39" t="s">
        <v>2722</v>
      </c>
      <c r="F1167" s="27" t="s">
        <v>2598</v>
      </c>
      <c r="G1167" s="27" t="s">
        <v>8</v>
      </c>
      <c r="H1167" s="30"/>
    </row>
    <row r="1168" spans="1:8" ht="15">
      <c r="A1168" s="40">
        <v>1651</v>
      </c>
      <c r="B1168" s="41" t="s">
        <v>3281</v>
      </c>
      <c r="C1168" s="42">
        <v>42894</v>
      </c>
      <c r="D1168" s="36">
        <f t="shared" si="18"/>
        <v>2017</v>
      </c>
      <c r="E1168" s="43" t="s">
        <v>3282</v>
      </c>
      <c r="F1168" s="41" t="s">
        <v>2800</v>
      </c>
      <c r="G1168" s="27" t="s">
        <v>8</v>
      </c>
      <c r="H1168" s="30"/>
    </row>
    <row r="1169" spans="1:8" ht="15">
      <c r="A1169" s="40">
        <v>1818</v>
      </c>
      <c r="B1169" s="41" t="s">
        <v>3613</v>
      </c>
      <c r="C1169" s="42">
        <v>42894</v>
      </c>
      <c r="D1169" s="36">
        <f t="shared" si="18"/>
        <v>2017</v>
      </c>
      <c r="E1169" s="43" t="s">
        <v>3614</v>
      </c>
      <c r="F1169" s="41" t="s">
        <v>456</v>
      </c>
      <c r="G1169" s="27" t="s">
        <v>8</v>
      </c>
      <c r="H1169" s="30"/>
    </row>
    <row r="1170" spans="1:8" ht="15">
      <c r="A1170" s="40">
        <v>2911</v>
      </c>
      <c r="B1170" s="41" t="s">
        <v>5786</v>
      </c>
      <c r="C1170" s="42">
        <v>42894</v>
      </c>
      <c r="D1170" s="36">
        <f t="shared" si="18"/>
        <v>2017</v>
      </c>
      <c r="E1170" s="45" t="s">
        <v>5787</v>
      </c>
      <c r="F1170" s="41" t="s">
        <v>2916</v>
      </c>
      <c r="G1170" s="27" t="s">
        <v>23</v>
      </c>
      <c r="H1170" s="30"/>
    </row>
    <row r="1171" spans="1:8" ht="15">
      <c r="A1171" s="44">
        <v>3026</v>
      </c>
      <c r="B1171" s="41" t="s">
        <v>6015</v>
      </c>
      <c r="C1171" s="42">
        <v>42894</v>
      </c>
      <c r="D1171" s="36">
        <f t="shared" si="18"/>
        <v>2017</v>
      </c>
      <c r="E1171" s="45" t="s">
        <v>6016</v>
      </c>
      <c r="F1171" s="41" t="s">
        <v>2598</v>
      </c>
      <c r="G1171" s="27" t="s">
        <v>16</v>
      </c>
      <c r="H1171" s="30"/>
    </row>
    <row r="1172" spans="1:8" ht="15">
      <c r="A1172" s="38">
        <v>346</v>
      </c>
      <c r="B1172" s="27" t="s">
        <v>706</v>
      </c>
      <c r="C1172" s="28">
        <v>42895</v>
      </c>
      <c r="D1172" s="36">
        <f t="shared" si="18"/>
        <v>2017</v>
      </c>
      <c r="E1172" s="39" t="s">
        <v>707</v>
      </c>
      <c r="F1172" s="27" t="s">
        <v>701</v>
      </c>
      <c r="G1172" s="27" t="s">
        <v>16</v>
      </c>
      <c r="H1172" s="30"/>
    </row>
    <row r="1173" spans="1:8" ht="15">
      <c r="A1173" s="38">
        <v>453</v>
      </c>
      <c r="B1173" s="27" t="s">
        <v>923</v>
      </c>
      <c r="C1173" s="28">
        <v>42895</v>
      </c>
      <c r="D1173" s="36">
        <f t="shared" si="18"/>
        <v>2017</v>
      </c>
      <c r="E1173" s="39" t="s">
        <v>924</v>
      </c>
      <c r="F1173" s="27" t="s">
        <v>894</v>
      </c>
      <c r="G1173" s="27" t="s">
        <v>13</v>
      </c>
      <c r="H1173" s="30"/>
    </row>
    <row r="1174" spans="1:8" ht="15">
      <c r="A1174" s="38">
        <v>1368</v>
      </c>
      <c r="B1174" s="27" t="s">
        <v>2719</v>
      </c>
      <c r="C1174" s="28">
        <v>42895</v>
      </c>
      <c r="D1174" s="36">
        <f t="shared" si="18"/>
        <v>2017</v>
      </c>
      <c r="E1174" s="39" t="s">
        <v>2720</v>
      </c>
      <c r="F1174" s="27" t="s">
        <v>2598</v>
      </c>
      <c r="G1174" s="27" t="s">
        <v>8</v>
      </c>
      <c r="H1174" s="30"/>
    </row>
    <row r="1175" spans="1:8" ht="15">
      <c r="A1175" s="40">
        <v>1448</v>
      </c>
      <c r="B1175" s="41" t="s">
        <v>2879</v>
      </c>
      <c r="C1175" s="42">
        <v>42895</v>
      </c>
      <c r="D1175" s="36">
        <f t="shared" si="18"/>
        <v>2017</v>
      </c>
      <c r="E1175" s="46" t="s">
        <v>2880</v>
      </c>
      <c r="F1175" s="41" t="s">
        <v>894</v>
      </c>
      <c r="G1175" s="27" t="s">
        <v>147</v>
      </c>
      <c r="H1175" s="30"/>
    </row>
    <row r="1176" spans="1:8" ht="15">
      <c r="A1176" s="38">
        <v>740</v>
      </c>
      <c r="B1176" s="27" t="s">
        <v>1478</v>
      </c>
      <c r="C1176" s="28">
        <v>42898</v>
      </c>
      <c r="D1176" s="36">
        <f t="shared" si="18"/>
        <v>2017</v>
      </c>
      <c r="E1176" s="39" t="s">
        <v>1479</v>
      </c>
      <c r="F1176" s="27" t="s">
        <v>1308</v>
      </c>
      <c r="G1176" s="27" t="s">
        <v>13</v>
      </c>
      <c r="H1176" s="30"/>
    </row>
    <row r="1177" spans="1:8" ht="15">
      <c r="A1177" s="38">
        <v>1142</v>
      </c>
      <c r="B1177" s="27" t="s">
        <v>2281</v>
      </c>
      <c r="C1177" s="28">
        <v>42898</v>
      </c>
      <c r="D1177" s="36">
        <f t="shared" si="18"/>
        <v>2017</v>
      </c>
      <c r="E1177" s="39" t="s">
        <v>2282</v>
      </c>
      <c r="F1177" s="27" t="s">
        <v>768</v>
      </c>
      <c r="G1177" s="27" t="s">
        <v>16</v>
      </c>
      <c r="H1177" s="30"/>
    </row>
    <row r="1178" spans="1:8" ht="15">
      <c r="A1178" s="40">
        <v>1457</v>
      </c>
      <c r="B1178" s="41" t="s">
        <v>951</v>
      </c>
      <c r="C1178" s="42">
        <v>42898</v>
      </c>
      <c r="D1178" s="36">
        <f t="shared" si="18"/>
        <v>2017</v>
      </c>
      <c r="E1178" s="43" t="s">
        <v>2897</v>
      </c>
      <c r="F1178" s="41" t="s">
        <v>894</v>
      </c>
      <c r="G1178" s="47" t="s">
        <v>16</v>
      </c>
      <c r="H1178" s="30"/>
    </row>
    <row r="1179" spans="1:8" ht="15">
      <c r="A1179" s="38">
        <v>990</v>
      </c>
      <c r="B1179" s="27" t="s">
        <v>1980</v>
      </c>
      <c r="C1179" s="28">
        <v>42899</v>
      </c>
      <c r="D1179" s="36">
        <f t="shared" si="18"/>
        <v>2017</v>
      </c>
      <c r="E1179" s="39" t="s">
        <v>1981</v>
      </c>
      <c r="F1179" s="27" t="s">
        <v>1308</v>
      </c>
      <c r="G1179" s="27" t="s">
        <v>8</v>
      </c>
      <c r="H1179" s="30"/>
    </row>
    <row r="1180" spans="1:8" ht="15">
      <c r="A1180" s="38">
        <v>1367</v>
      </c>
      <c r="B1180" s="27" t="s">
        <v>2717</v>
      </c>
      <c r="C1180" s="28">
        <v>42899</v>
      </c>
      <c r="D1180" s="36">
        <f t="shared" si="18"/>
        <v>2017</v>
      </c>
      <c r="E1180" s="50" t="s">
        <v>2718</v>
      </c>
      <c r="F1180" s="27" t="s">
        <v>2598</v>
      </c>
      <c r="G1180" s="27" t="s">
        <v>23</v>
      </c>
      <c r="H1180" s="30"/>
    </row>
    <row r="1181" spans="1:8" ht="15">
      <c r="A1181" s="40">
        <v>1839</v>
      </c>
      <c r="B1181" s="41" t="s">
        <v>3656</v>
      </c>
      <c r="C1181" s="42">
        <v>42900</v>
      </c>
      <c r="D1181" s="36">
        <f t="shared" si="18"/>
        <v>2017</v>
      </c>
      <c r="E1181" s="43" t="s">
        <v>3657</v>
      </c>
      <c r="F1181" s="41" t="s">
        <v>2800</v>
      </c>
      <c r="G1181" s="27" t="s">
        <v>8</v>
      </c>
      <c r="H1181" s="30"/>
    </row>
    <row r="1182" spans="1:8" ht="15">
      <c r="A1182" s="38">
        <v>401</v>
      </c>
      <c r="B1182" s="27" t="s">
        <v>817</v>
      </c>
      <c r="C1182" s="28">
        <v>42901</v>
      </c>
      <c r="D1182" s="36">
        <f t="shared" si="18"/>
        <v>2017</v>
      </c>
      <c r="E1182" s="39" t="s">
        <v>818</v>
      </c>
      <c r="F1182" s="27" t="s">
        <v>768</v>
      </c>
      <c r="G1182" s="27" t="s">
        <v>16</v>
      </c>
      <c r="H1182" s="30"/>
    </row>
    <row r="1183" spans="1:8" ht="15">
      <c r="A1183" s="38">
        <v>494</v>
      </c>
      <c r="B1183" s="27" t="s">
        <v>1000</v>
      </c>
      <c r="C1183" s="28">
        <v>42902</v>
      </c>
      <c r="D1183" s="36">
        <f t="shared" si="18"/>
        <v>2017</v>
      </c>
      <c r="E1183" s="50" t="s">
        <v>1001</v>
      </c>
      <c r="F1183" s="27" t="s">
        <v>894</v>
      </c>
      <c r="G1183" s="27" t="s">
        <v>23</v>
      </c>
      <c r="H1183" s="30"/>
    </row>
    <row r="1184" spans="1:8" ht="15">
      <c r="A1184" s="40">
        <v>1817</v>
      </c>
      <c r="B1184" s="41" t="s">
        <v>3611</v>
      </c>
      <c r="C1184" s="42">
        <v>42902</v>
      </c>
      <c r="D1184" s="36">
        <f t="shared" si="18"/>
        <v>2017</v>
      </c>
      <c r="E1184" s="43" t="s">
        <v>3612</v>
      </c>
      <c r="F1184" s="41" t="s">
        <v>456</v>
      </c>
      <c r="G1184" s="27" t="s">
        <v>8</v>
      </c>
      <c r="H1184" s="30"/>
    </row>
    <row r="1185" spans="1:8" ht="15">
      <c r="A1185" s="38">
        <v>244</v>
      </c>
      <c r="B1185" s="27" t="s">
        <v>503</v>
      </c>
      <c r="C1185" s="28">
        <v>42905</v>
      </c>
      <c r="D1185" s="36">
        <f t="shared" si="18"/>
        <v>2017</v>
      </c>
      <c r="E1185" s="39" t="s">
        <v>504</v>
      </c>
      <c r="F1185" s="27" t="s">
        <v>456</v>
      </c>
      <c r="G1185" s="27" t="s">
        <v>16</v>
      </c>
      <c r="H1185" s="30"/>
    </row>
    <row r="1186" spans="1:8" ht="15">
      <c r="A1186" s="40">
        <v>1889</v>
      </c>
      <c r="B1186" s="41" t="s">
        <v>3755</v>
      </c>
      <c r="C1186" s="42">
        <v>42906</v>
      </c>
      <c r="D1186" s="36">
        <f t="shared" si="18"/>
        <v>2017</v>
      </c>
      <c r="E1186" s="43" t="s">
        <v>3756</v>
      </c>
      <c r="F1186" s="41" t="s">
        <v>894</v>
      </c>
      <c r="G1186" s="27" t="s">
        <v>8</v>
      </c>
      <c r="H1186" s="30"/>
    </row>
    <row r="1187" spans="1:8" ht="15">
      <c r="A1187" s="40">
        <v>3007</v>
      </c>
      <c r="B1187" s="41" t="s">
        <v>5977</v>
      </c>
      <c r="C1187" s="42">
        <v>42906</v>
      </c>
      <c r="D1187" s="36">
        <f t="shared" si="18"/>
        <v>2017</v>
      </c>
      <c r="E1187" s="45" t="s">
        <v>5978</v>
      </c>
      <c r="F1187" s="41" t="s">
        <v>2916</v>
      </c>
      <c r="G1187" s="27" t="s">
        <v>23</v>
      </c>
      <c r="H1187" s="30"/>
    </row>
    <row r="1188" spans="1:8" ht="15">
      <c r="A1188" s="44">
        <v>3021</v>
      </c>
      <c r="B1188" s="41" t="s">
        <v>6005</v>
      </c>
      <c r="C1188" s="42">
        <v>42906</v>
      </c>
      <c r="D1188" s="36">
        <f t="shared" si="18"/>
        <v>2017</v>
      </c>
      <c r="E1188" s="45" t="s">
        <v>6006</v>
      </c>
      <c r="F1188" s="41" t="s">
        <v>2598</v>
      </c>
      <c r="G1188" s="27" t="s">
        <v>16</v>
      </c>
      <c r="H1188" s="30"/>
    </row>
    <row r="1189" spans="1:8" ht="15">
      <c r="A1189" s="38">
        <v>204</v>
      </c>
      <c r="B1189" s="27" t="s">
        <v>424</v>
      </c>
      <c r="C1189" s="28">
        <v>42907</v>
      </c>
      <c r="D1189" s="36">
        <f t="shared" si="18"/>
        <v>2017</v>
      </c>
      <c r="E1189" s="39" t="s">
        <v>425</v>
      </c>
      <c r="F1189" s="27" t="s">
        <v>277</v>
      </c>
      <c r="G1189" s="27" t="s">
        <v>16</v>
      </c>
      <c r="H1189" s="30"/>
    </row>
    <row r="1190" spans="1:8" ht="15">
      <c r="A1190" s="38">
        <v>1105</v>
      </c>
      <c r="B1190" s="27" t="s">
        <v>2207</v>
      </c>
      <c r="C1190" s="28">
        <v>42907</v>
      </c>
      <c r="D1190" s="36">
        <f t="shared" si="18"/>
        <v>2017</v>
      </c>
      <c r="E1190" s="39" t="s">
        <v>2208</v>
      </c>
      <c r="F1190" s="27" t="s">
        <v>701</v>
      </c>
      <c r="G1190" s="27" t="s">
        <v>8</v>
      </c>
      <c r="H1190" s="30"/>
    </row>
    <row r="1191" spans="1:8" ht="15">
      <c r="A1191" s="40">
        <v>1460</v>
      </c>
      <c r="B1191" s="41" t="s">
        <v>2902</v>
      </c>
      <c r="C1191" s="42">
        <v>42907</v>
      </c>
      <c r="D1191" s="36">
        <f t="shared" si="18"/>
        <v>2017</v>
      </c>
      <c r="E1191" s="43" t="s">
        <v>2903</v>
      </c>
      <c r="F1191" s="41" t="s">
        <v>894</v>
      </c>
      <c r="G1191" s="27" t="s">
        <v>8</v>
      </c>
      <c r="H1191" s="30"/>
    </row>
    <row r="1192" spans="1:8" ht="15">
      <c r="A1192" s="38">
        <v>1366</v>
      </c>
      <c r="B1192" s="27" t="s">
        <v>2715</v>
      </c>
      <c r="C1192" s="28">
        <v>42908</v>
      </c>
      <c r="D1192" s="36">
        <f t="shared" si="18"/>
        <v>2017</v>
      </c>
      <c r="E1192" s="39" t="s">
        <v>2716</v>
      </c>
      <c r="F1192" s="27" t="s">
        <v>2598</v>
      </c>
      <c r="G1192" s="27" t="s">
        <v>8</v>
      </c>
      <c r="H1192" s="30"/>
    </row>
    <row r="1193" spans="1:8" ht="15">
      <c r="A1193" s="40">
        <v>1667</v>
      </c>
      <c r="B1193" s="41" t="s">
        <v>3313</v>
      </c>
      <c r="C1193" s="42">
        <v>42908</v>
      </c>
      <c r="D1193" s="36">
        <f t="shared" si="18"/>
        <v>2017</v>
      </c>
      <c r="E1193" s="43" t="s">
        <v>3314</v>
      </c>
      <c r="F1193" s="41" t="s">
        <v>1201</v>
      </c>
      <c r="G1193" s="27" t="s">
        <v>16</v>
      </c>
      <c r="H1193" s="30"/>
    </row>
    <row r="1194" spans="1:8" ht="15">
      <c r="A1194" s="40">
        <v>1847</v>
      </c>
      <c r="B1194" s="41" t="s">
        <v>3672</v>
      </c>
      <c r="C1194" s="42">
        <v>42909</v>
      </c>
      <c r="D1194" s="36">
        <f t="shared" si="18"/>
        <v>2017</v>
      </c>
      <c r="E1194" s="43" t="s">
        <v>3673</v>
      </c>
      <c r="F1194" s="41" t="s">
        <v>1201</v>
      </c>
      <c r="G1194" s="27" t="s">
        <v>16</v>
      </c>
      <c r="H1194" s="30"/>
    </row>
    <row r="1195" spans="1:8" ht="15">
      <c r="A1195" s="38">
        <v>1052</v>
      </c>
      <c r="B1195" s="27" t="s">
        <v>2104</v>
      </c>
      <c r="C1195" s="28">
        <v>42912</v>
      </c>
      <c r="D1195" s="36">
        <f t="shared" si="18"/>
        <v>2017</v>
      </c>
      <c r="E1195" s="39" t="s">
        <v>2105</v>
      </c>
      <c r="F1195" s="27" t="s">
        <v>1308</v>
      </c>
      <c r="G1195" s="27" t="s">
        <v>16</v>
      </c>
      <c r="H1195" s="30"/>
    </row>
    <row r="1196" spans="1:8" ht="15">
      <c r="A1196" s="40">
        <v>1415</v>
      </c>
      <c r="B1196" s="41" t="s">
        <v>2813</v>
      </c>
      <c r="C1196" s="42">
        <v>42912</v>
      </c>
      <c r="D1196" s="36">
        <f t="shared" si="18"/>
        <v>2017</v>
      </c>
      <c r="E1196" s="53" t="s">
        <v>2814</v>
      </c>
      <c r="F1196" s="41" t="s">
        <v>2800</v>
      </c>
      <c r="G1196" s="27" t="s">
        <v>23</v>
      </c>
      <c r="H1196" s="30"/>
    </row>
    <row r="1197" spans="1:8" ht="15">
      <c r="A1197" s="40">
        <v>1436</v>
      </c>
      <c r="B1197" s="41" t="s">
        <v>2855</v>
      </c>
      <c r="C1197" s="42">
        <v>42912</v>
      </c>
      <c r="D1197" s="36">
        <f t="shared" si="18"/>
        <v>2017</v>
      </c>
      <c r="E1197" s="43" t="s">
        <v>2856</v>
      </c>
      <c r="F1197" s="41" t="s">
        <v>2800</v>
      </c>
      <c r="G1197" s="47" t="s">
        <v>16</v>
      </c>
      <c r="H1197" s="30"/>
    </row>
    <row r="1198" spans="1:8" ht="15">
      <c r="A1198" s="40">
        <v>2408</v>
      </c>
      <c r="B1198" s="41" t="s">
        <v>4787</v>
      </c>
      <c r="C1198" s="42">
        <v>42912</v>
      </c>
      <c r="D1198" s="36">
        <f t="shared" si="18"/>
        <v>2017</v>
      </c>
      <c r="E1198" s="45" t="s">
        <v>4788</v>
      </c>
      <c r="F1198" s="41" t="s">
        <v>894</v>
      </c>
      <c r="G1198" s="27" t="s">
        <v>16</v>
      </c>
      <c r="H1198" s="30"/>
    </row>
    <row r="1199" spans="1:8" ht="15">
      <c r="A1199" s="40">
        <v>2409</v>
      </c>
      <c r="B1199" s="41" t="s">
        <v>4789</v>
      </c>
      <c r="C1199" s="42">
        <v>42912</v>
      </c>
      <c r="D1199" s="36">
        <f t="shared" si="18"/>
        <v>2017</v>
      </c>
      <c r="E1199" s="45" t="s">
        <v>4790</v>
      </c>
      <c r="F1199" s="41" t="s">
        <v>894</v>
      </c>
      <c r="G1199" s="27" t="s">
        <v>16</v>
      </c>
      <c r="H1199" s="30"/>
    </row>
    <row r="1200" spans="1:8" ht="15">
      <c r="A1200" s="40">
        <v>2937</v>
      </c>
      <c r="B1200" s="41" t="s">
        <v>5838</v>
      </c>
      <c r="C1200" s="42">
        <v>42912</v>
      </c>
      <c r="D1200" s="36">
        <f t="shared" si="18"/>
        <v>2017</v>
      </c>
      <c r="E1200" s="45" t="s">
        <v>5839</v>
      </c>
      <c r="F1200" s="41" t="s">
        <v>2916</v>
      </c>
      <c r="G1200" s="27" t="s">
        <v>16</v>
      </c>
      <c r="H1200" s="30"/>
    </row>
    <row r="1201" spans="1:8" ht="15">
      <c r="A1201" s="38">
        <v>11</v>
      </c>
      <c r="B1201" s="27" t="s">
        <v>32</v>
      </c>
      <c r="C1201" s="28">
        <v>42913</v>
      </c>
      <c r="D1201" s="36">
        <f t="shared" si="18"/>
        <v>2017</v>
      </c>
      <c r="E1201" s="39" t="s">
        <v>33</v>
      </c>
      <c r="F1201" s="27" t="s">
        <v>7</v>
      </c>
      <c r="G1201" s="27" t="s">
        <v>16</v>
      </c>
      <c r="H1201" s="30"/>
    </row>
    <row r="1202" spans="1:8" ht="15">
      <c r="A1202" s="40">
        <v>1628</v>
      </c>
      <c r="B1202" s="41" t="s">
        <v>3236</v>
      </c>
      <c r="C1202" s="42">
        <v>42913</v>
      </c>
      <c r="D1202" s="36">
        <f t="shared" si="18"/>
        <v>2017</v>
      </c>
      <c r="E1202" s="43" t="s">
        <v>3237</v>
      </c>
      <c r="F1202" s="41" t="s">
        <v>2800</v>
      </c>
      <c r="G1202" s="27" t="s">
        <v>16</v>
      </c>
      <c r="H1202" s="30"/>
    </row>
    <row r="1203" spans="1:8" ht="15">
      <c r="A1203" s="40">
        <v>1784</v>
      </c>
      <c r="B1203" s="41" t="s">
        <v>3546</v>
      </c>
      <c r="C1203" s="42">
        <v>42913</v>
      </c>
      <c r="D1203" s="36">
        <f t="shared" si="18"/>
        <v>2017</v>
      </c>
      <c r="E1203" s="43" t="s">
        <v>3547</v>
      </c>
      <c r="F1203" s="41" t="s">
        <v>768</v>
      </c>
      <c r="G1203" s="27" t="s">
        <v>8</v>
      </c>
      <c r="H1203" s="30"/>
    </row>
    <row r="1204" spans="1:8" ht="15">
      <c r="A1204" s="40">
        <v>2410</v>
      </c>
      <c r="B1204" s="41" t="s">
        <v>4791</v>
      </c>
      <c r="C1204" s="42">
        <v>42913</v>
      </c>
      <c r="D1204" s="36">
        <f t="shared" si="18"/>
        <v>2017</v>
      </c>
      <c r="E1204" s="45" t="s">
        <v>4792</v>
      </c>
      <c r="F1204" s="41" t="s">
        <v>2598</v>
      </c>
      <c r="G1204" s="27" t="s">
        <v>8</v>
      </c>
      <c r="H1204" s="30"/>
    </row>
    <row r="1205" spans="1:8" ht="15">
      <c r="A1205" s="38">
        <v>895</v>
      </c>
      <c r="B1205" s="27" t="s">
        <v>1789</v>
      </c>
      <c r="C1205" s="28">
        <v>42914</v>
      </c>
      <c r="D1205" s="36">
        <f t="shared" si="18"/>
        <v>2017</v>
      </c>
      <c r="E1205" s="39" t="s">
        <v>1790</v>
      </c>
      <c r="F1205" s="27" t="s">
        <v>1201</v>
      </c>
      <c r="G1205" s="27" t="s">
        <v>8</v>
      </c>
      <c r="H1205" s="30"/>
    </row>
    <row r="1206" spans="1:8" ht="15">
      <c r="A1206" s="40">
        <v>2925</v>
      </c>
      <c r="B1206" s="41" t="s">
        <v>5814</v>
      </c>
      <c r="C1206" s="42">
        <v>42914</v>
      </c>
      <c r="D1206" s="36">
        <f t="shared" si="18"/>
        <v>2017</v>
      </c>
      <c r="E1206" s="45" t="s">
        <v>5815</v>
      </c>
      <c r="F1206" s="41" t="s">
        <v>2916</v>
      </c>
      <c r="G1206" s="27" t="s">
        <v>8</v>
      </c>
      <c r="H1206" s="30"/>
    </row>
    <row r="1207" spans="1:8" ht="15">
      <c r="A1207" s="38">
        <v>400</v>
      </c>
      <c r="B1207" s="27" t="s">
        <v>815</v>
      </c>
      <c r="C1207" s="28">
        <v>42915</v>
      </c>
      <c r="D1207" s="36">
        <f t="shared" si="18"/>
        <v>2017</v>
      </c>
      <c r="E1207" s="39" t="s">
        <v>816</v>
      </c>
      <c r="F1207" s="27" t="s">
        <v>768</v>
      </c>
      <c r="G1207" s="27" t="s">
        <v>16</v>
      </c>
      <c r="H1207" s="30"/>
    </row>
    <row r="1208" spans="1:8" ht="15">
      <c r="A1208" s="38">
        <v>1365</v>
      </c>
      <c r="B1208" s="27" t="s">
        <v>2713</v>
      </c>
      <c r="C1208" s="28">
        <v>42915</v>
      </c>
      <c r="D1208" s="36">
        <f t="shared" si="18"/>
        <v>2017</v>
      </c>
      <c r="E1208" s="39" t="s">
        <v>2714</v>
      </c>
      <c r="F1208" s="27" t="s">
        <v>2598</v>
      </c>
      <c r="G1208" s="27" t="s">
        <v>8</v>
      </c>
      <c r="H1208" s="30"/>
    </row>
    <row r="1209" spans="1:8" ht="15">
      <c r="A1209" s="40">
        <v>2411</v>
      </c>
      <c r="B1209" s="41" t="s">
        <v>4793</v>
      </c>
      <c r="C1209" s="42">
        <v>42915</v>
      </c>
      <c r="D1209" s="36">
        <f t="shared" si="18"/>
        <v>2017</v>
      </c>
      <c r="E1209" s="45" t="s">
        <v>4794</v>
      </c>
      <c r="F1209" s="41" t="s">
        <v>2800</v>
      </c>
      <c r="G1209" s="27" t="s">
        <v>8</v>
      </c>
      <c r="H1209" s="30"/>
    </row>
    <row r="1210" spans="1:8" ht="15">
      <c r="A1210" s="38">
        <v>10</v>
      </c>
      <c r="B1210" s="27" t="s">
        <v>30</v>
      </c>
      <c r="C1210" s="28">
        <v>42916</v>
      </c>
      <c r="D1210" s="36">
        <f t="shared" si="18"/>
        <v>2017</v>
      </c>
      <c r="E1210" s="39" t="s">
        <v>31</v>
      </c>
      <c r="F1210" s="27" t="s">
        <v>7</v>
      </c>
      <c r="G1210" s="27" t="s">
        <v>8</v>
      </c>
      <c r="H1210" s="30"/>
    </row>
    <row r="1211" spans="1:8" ht="15">
      <c r="A1211" s="40">
        <v>1829</v>
      </c>
      <c r="B1211" s="41" t="s">
        <v>3635</v>
      </c>
      <c r="C1211" s="42">
        <v>42916</v>
      </c>
      <c r="D1211" s="36">
        <f t="shared" si="18"/>
        <v>2017</v>
      </c>
      <c r="E1211" s="43" t="s">
        <v>3636</v>
      </c>
      <c r="F1211" s="41" t="s">
        <v>3637</v>
      </c>
      <c r="G1211" s="27" t="s">
        <v>8</v>
      </c>
      <c r="H1211" s="30"/>
    </row>
    <row r="1212" spans="1:8" ht="15">
      <c r="A1212" s="40">
        <v>2412</v>
      </c>
      <c r="B1212" s="41" t="s">
        <v>4795</v>
      </c>
      <c r="C1212" s="42">
        <v>42916</v>
      </c>
      <c r="D1212" s="36">
        <f t="shared" si="18"/>
        <v>2017</v>
      </c>
      <c r="E1212" s="45" t="s">
        <v>4796</v>
      </c>
      <c r="F1212" s="41" t="s">
        <v>2800</v>
      </c>
      <c r="G1212" s="27" t="s">
        <v>8</v>
      </c>
      <c r="H1212" s="30"/>
    </row>
    <row r="1213" spans="1:8" ht="15">
      <c r="A1213" s="40">
        <v>2855</v>
      </c>
      <c r="B1213" s="41" t="s">
        <v>5674</v>
      </c>
      <c r="C1213" s="42">
        <v>42916</v>
      </c>
      <c r="D1213" s="36">
        <f t="shared" si="18"/>
        <v>2017</v>
      </c>
      <c r="E1213" s="45" t="s">
        <v>5675</v>
      </c>
      <c r="F1213" s="41" t="s">
        <v>2916</v>
      </c>
      <c r="G1213" s="27" t="s">
        <v>8</v>
      </c>
      <c r="H1213" s="30"/>
    </row>
    <row r="1214" spans="1:8" ht="15">
      <c r="A1214" s="38">
        <v>995</v>
      </c>
      <c r="B1214" s="27" t="s">
        <v>1990</v>
      </c>
      <c r="C1214" s="28">
        <v>42919</v>
      </c>
      <c r="D1214" s="36">
        <f t="shared" si="18"/>
        <v>2017</v>
      </c>
      <c r="E1214" s="39" t="s">
        <v>1991</v>
      </c>
      <c r="F1214" s="27" t="s">
        <v>1308</v>
      </c>
      <c r="G1214" s="27" t="s">
        <v>16</v>
      </c>
      <c r="H1214" s="30"/>
    </row>
    <row r="1215" spans="1:8" ht="15">
      <c r="A1215" s="38">
        <v>616</v>
      </c>
      <c r="B1215" s="27" t="s">
        <v>1230</v>
      </c>
      <c r="C1215" s="28">
        <v>42920</v>
      </c>
      <c r="D1215" s="36">
        <f t="shared" si="18"/>
        <v>2017</v>
      </c>
      <c r="E1215" s="39" t="s">
        <v>1231</v>
      </c>
      <c r="F1215" s="27" t="s">
        <v>1201</v>
      </c>
      <c r="G1215" s="27" t="s">
        <v>16</v>
      </c>
      <c r="H1215" s="30"/>
    </row>
    <row r="1216" spans="1:8" ht="15">
      <c r="A1216" s="40">
        <v>1888</v>
      </c>
      <c r="B1216" s="41" t="s">
        <v>3753</v>
      </c>
      <c r="C1216" s="42">
        <v>42920</v>
      </c>
      <c r="D1216" s="36">
        <f t="shared" si="18"/>
        <v>2017</v>
      </c>
      <c r="E1216" s="43" t="s">
        <v>3754</v>
      </c>
      <c r="F1216" s="41" t="s">
        <v>894</v>
      </c>
      <c r="G1216" s="27" t="s">
        <v>16</v>
      </c>
      <c r="H1216" s="30"/>
    </row>
    <row r="1217" spans="1:8" ht="15">
      <c r="A1217" s="40">
        <v>2413</v>
      </c>
      <c r="B1217" s="41" t="s">
        <v>4797</v>
      </c>
      <c r="C1217" s="42">
        <v>42920</v>
      </c>
      <c r="D1217" s="36">
        <f t="shared" si="18"/>
        <v>2017</v>
      </c>
      <c r="E1217" s="45" t="s">
        <v>4798</v>
      </c>
      <c r="F1217" s="41" t="s">
        <v>2916</v>
      </c>
      <c r="G1217" s="27" t="s">
        <v>16</v>
      </c>
      <c r="H1217" s="30"/>
    </row>
    <row r="1218" spans="1:8" ht="15">
      <c r="A1218" s="38">
        <v>501</v>
      </c>
      <c r="B1218" s="27" t="s">
        <v>1013</v>
      </c>
      <c r="C1218" s="28">
        <v>42921</v>
      </c>
      <c r="D1218" s="36">
        <f t="shared" si="18"/>
        <v>2017</v>
      </c>
      <c r="E1218" s="39" t="s">
        <v>1014</v>
      </c>
      <c r="F1218" s="27" t="s">
        <v>894</v>
      </c>
      <c r="G1218" s="27" t="s">
        <v>16</v>
      </c>
      <c r="H1218" s="30"/>
    </row>
    <row r="1219" spans="1:8" ht="15">
      <c r="A1219" s="44">
        <v>3056</v>
      </c>
      <c r="B1219" s="41" t="s">
        <v>6075</v>
      </c>
      <c r="C1219" s="42">
        <v>42921</v>
      </c>
      <c r="D1219" s="36">
        <f t="shared" ref="D1219:D1282" si="19">YEAR(C1219)</f>
        <v>2017</v>
      </c>
      <c r="E1219" s="45" t="s">
        <v>6076</v>
      </c>
      <c r="F1219" s="41" t="s">
        <v>2598</v>
      </c>
      <c r="G1219" s="27" t="s">
        <v>13</v>
      </c>
      <c r="H1219" s="30"/>
    </row>
    <row r="1220" spans="1:8" ht="15">
      <c r="A1220" s="38">
        <v>344</v>
      </c>
      <c r="B1220" s="27" t="s">
        <v>702</v>
      </c>
      <c r="C1220" s="28">
        <v>42922</v>
      </c>
      <c r="D1220" s="36">
        <f t="shared" si="19"/>
        <v>2017</v>
      </c>
      <c r="E1220" s="39" t="s">
        <v>703</v>
      </c>
      <c r="F1220" s="27" t="s">
        <v>701</v>
      </c>
      <c r="G1220" s="27" t="s">
        <v>13</v>
      </c>
      <c r="H1220" s="30"/>
    </row>
    <row r="1221" spans="1:8" ht="15">
      <c r="A1221" s="40">
        <v>1860</v>
      </c>
      <c r="B1221" s="41" t="s">
        <v>3698</v>
      </c>
      <c r="C1221" s="42">
        <v>42922</v>
      </c>
      <c r="D1221" s="36">
        <f t="shared" si="19"/>
        <v>2017</v>
      </c>
      <c r="E1221" s="43" t="s">
        <v>3699</v>
      </c>
      <c r="F1221" s="41" t="s">
        <v>1201</v>
      </c>
      <c r="G1221" s="47" t="s">
        <v>16</v>
      </c>
      <c r="H1221" s="30"/>
    </row>
    <row r="1222" spans="1:8" ht="15">
      <c r="A1222" s="40">
        <v>2414</v>
      </c>
      <c r="B1222" s="41" t="s">
        <v>4799</v>
      </c>
      <c r="C1222" s="42">
        <v>42922</v>
      </c>
      <c r="D1222" s="36">
        <f t="shared" si="19"/>
        <v>2017</v>
      </c>
      <c r="E1222" s="45" t="s">
        <v>4800</v>
      </c>
      <c r="F1222" s="41" t="s">
        <v>2800</v>
      </c>
      <c r="G1222" s="27" t="s">
        <v>16</v>
      </c>
      <c r="H1222" s="30"/>
    </row>
    <row r="1223" spans="1:8" ht="15">
      <c r="A1223" s="40">
        <v>3016</v>
      </c>
      <c r="B1223" s="41" t="s">
        <v>5995</v>
      </c>
      <c r="C1223" s="42">
        <v>42922</v>
      </c>
      <c r="D1223" s="36">
        <f t="shared" si="19"/>
        <v>2017</v>
      </c>
      <c r="E1223" s="45" t="s">
        <v>5996</v>
      </c>
      <c r="F1223" s="41" t="s">
        <v>2916</v>
      </c>
      <c r="G1223" s="27" t="s">
        <v>16</v>
      </c>
      <c r="H1223" s="30"/>
    </row>
    <row r="1224" spans="1:8" ht="15">
      <c r="A1224" s="38">
        <v>858</v>
      </c>
      <c r="B1224" s="27" t="s">
        <v>1715</v>
      </c>
      <c r="C1224" s="28">
        <v>42922.583333333343</v>
      </c>
      <c r="D1224" s="36">
        <f t="shared" si="19"/>
        <v>2017</v>
      </c>
      <c r="E1224" s="39" t="s">
        <v>1716</v>
      </c>
      <c r="F1224" s="27" t="s">
        <v>66</v>
      </c>
      <c r="G1224" s="27" t="s">
        <v>8</v>
      </c>
      <c r="H1224" s="30"/>
    </row>
    <row r="1225" spans="1:8" ht="15">
      <c r="A1225" s="38">
        <v>298</v>
      </c>
      <c r="B1225" s="27" t="s">
        <v>609</v>
      </c>
      <c r="C1225" s="28">
        <v>42923</v>
      </c>
      <c r="D1225" s="36">
        <f t="shared" si="19"/>
        <v>2017</v>
      </c>
      <c r="E1225" s="50" t="s">
        <v>610</v>
      </c>
      <c r="F1225" s="27" t="s">
        <v>456</v>
      </c>
      <c r="G1225" s="27" t="s">
        <v>23</v>
      </c>
      <c r="H1225" s="30"/>
    </row>
    <row r="1226" spans="1:8" ht="15">
      <c r="A1226" s="38">
        <v>380</v>
      </c>
      <c r="B1226" s="27" t="s">
        <v>775</v>
      </c>
      <c r="C1226" s="28">
        <v>42923</v>
      </c>
      <c r="D1226" s="36">
        <f t="shared" si="19"/>
        <v>2017</v>
      </c>
      <c r="E1226" s="39" t="s">
        <v>776</v>
      </c>
      <c r="F1226" s="27" t="s">
        <v>768</v>
      </c>
      <c r="G1226" s="27" t="s">
        <v>13</v>
      </c>
      <c r="H1226" s="30"/>
    </row>
    <row r="1227" spans="1:8" ht="15">
      <c r="A1227" s="38">
        <v>398</v>
      </c>
      <c r="B1227" s="27" t="s">
        <v>811</v>
      </c>
      <c r="C1227" s="28">
        <v>42923</v>
      </c>
      <c r="D1227" s="36">
        <f t="shared" si="19"/>
        <v>2017</v>
      </c>
      <c r="E1227" s="39" t="s">
        <v>812</v>
      </c>
      <c r="F1227" s="27" t="s">
        <v>768</v>
      </c>
      <c r="G1227" s="27" t="s">
        <v>16</v>
      </c>
      <c r="H1227" s="30"/>
    </row>
    <row r="1228" spans="1:8" ht="15">
      <c r="A1228" s="38">
        <v>575</v>
      </c>
      <c r="B1228" s="27" t="s">
        <v>1147</v>
      </c>
      <c r="C1228" s="28">
        <v>42923</v>
      </c>
      <c r="D1228" s="36">
        <f t="shared" si="19"/>
        <v>2017</v>
      </c>
      <c r="E1228" s="39" t="s">
        <v>1148</v>
      </c>
      <c r="F1228" s="27" t="s">
        <v>894</v>
      </c>
      <c r="G1228" s="27" t="s">
        <v>16</v>
      </c>
      <c r="H1228" s="30"/>
    </row>
    <row r="1229" spans="1:8" ht="15">
      <c r="A1229" s="40">
        <v>2415</v>
      </c>
      <c r="B1229" s="41" t="s">
        <v>4801</v>
      </c>
      <c r="C1229" s="42">
        <v>42923</v>
      </c>
      <c r="D1229" s="36">
        <f t="shared" si="19"/>
        <v>2017</v>
      </c>
      <c r="E1229" s="45" t="s">
        <v>4802</v>
      </c>
      <c r="F1229" s="41" t="s">
        <v>1201</v>
      </c>
      <c r="G1229" s="27" t="s">
        <v>16</v>
      </c>
      <c r="H1229" s="30"/>
    </row>
    <row r="1230" spans="1:8" ht="15">
      <c r="A1230" s="44">
        <v>3034</v>
      </c>
      <c r="B1230" s="41" t="s">
        <v>6031</v>
      </c>
      <c r="C1230" s="42">
        <v>42923</v>
      </c>
      <c r="D1230" s="36">
        <f t="shared" si="19"/>
        <v>2017</v>
      </c>
      <c r="E1230" s="45" t="s">
        <v>6032</v>
      </c>
      <c r="F1230" s="41" t="s">
        <v>2598</v>
      </c>
      <c r="G1230" s="27" t="s">
        <v>16</v>
      </c>
      <c r="H1230" s="30"/>
    </row>
    <row r="1231" spans="1:8" ht="15">
      <c r="A1231" s="38">
        <v>617</v>
      </c>
      <c r="B1231" s="27" t="s">
        <v>1232</v>
      </c>
      <c r="C1231" s="28">
        <v>42925</v>
      </c>
      <c r="D1231" s="36">
        <f t="shared" si="19"/>
        <v>2017</v>
      </c>
      <c r="E1231" s="39" t="s">
        <v>1233</v>
      </c>
      <c r="F1231" s="27" t="s">
        <v>1201</v>
      </c>
      <c r="G1231" s="27" t="s">
        <v>13</v>
      </c>
      <c r="H1231" s="30"/>
    </row>
    <row r="1232" spans="1:8" ht="15">
      <c r="A1232" s="38">
        <v>637</v>
      </c>
      <c r="B1232" s="27" t="s">
        <v>1272</v>
      </c>
      <c r="C1232" s="28">
        <v>42925</v>
      </c>
      <c r="D1232" s="36">
        <f t="shared" si="19"/>
        <v>2017</v>
      </c>
      <c r="E1232" s="39" t="s">
        <v>1273</v>
      </c>
      <c r="F1232" s="27" t="s">
        <v>1201</v>
      </c>
      <c r="G1232" s="27" t="s">
        <v>13</v>
      </c>
      <c r="H1232" s="30"/>
    </row>
    <row r="1233" spans="1:8" ht="15">
      <c r="A1233" s="38">
        <v>638</v>
      </c>
      <c r="B1233" s="27" t="s">
        <v>1274</v>
      </c>
      <c r="C1233" s="28">
        <v>42925</v>
      </c>
      <c r="D1233" s="36">
        <f t="shared" si="19"/>
        <v>2017</v>
      </c>
      <c r="E1233" s="39" t="s">
        <v>1275</v>
      </c>
      <c r="F1233" s="27" t="s">
        <v>1201</v>
      </c>
      <c r="G1233" s="27" t="s">
        <v>13</v>
      </c>
      <c r="H1233" s="30"/>
    </row>
    <row r="1234" spans="1:8" ht="15">
      <c r="A1234" s="38">
        <v>977</v>
      </c>
      <c r="B1234" s="27" t="s">
        <v>1954</v>
      </c>
      <c r="C1234" s="28">
        <v>42926</v>
      </c>
      <c r="D1234" s="36">
        <f t="shared" si="19"/>
        <v>2017</v>
      </c>
      <c r="E1234" s="39" t="s">
        <v>1955</v>
      </c>
      <c r="F1234" s="27" t="s">
        <v>1308</v>
      </c>
      <c r="G1234" s="27" t="s">
        <v>16</v>
      </c>
      <c r="H1234" s="30"/>
    </row>
    <row r="1235" spans="1:8" ht="15">
      <c r="A1235" s="38">
        <v>1128</v>
      </c>
      <c r="B1235" s="27" t="s">
        <v>2253</v>
      </c>
      <c r="C1235" s="28">
        <v>42926</v>
      </c>
      <c r="D1235" s="36">
        <f t="shared" si="19"/>
        <v>2017</v>
      </c>
      <c r="E1235" s="39" t="s">
        <v>2254</v>
      </c>
      <c r="F1235" s="27" t="s">
        <v>701</v>
      </c>
      <c r="G1235" s="27" t="s">
        <v>8</v>
      </c>
      <c r="H1235" s="30"/>
    </row>
    <row r="1236" spans="1:8" ht="15">
      <c r="A1236" s="38">
        <v>1317</v>
      </c>
      <c r="B1236" s="27" t="s">
        <v>2617</v>
      </c>
      <c r="C1236" s="28">
        <v>42926</v>
      </c>
      <c r="D1236" s="36">
        <f t="shared" si="19"/>
        <v>2017</v>
      </c>
      <c r="E1236" s="39" t="s">
        <v>2618</v>
      </c>
      <c r="F1236" s="27" t="s">
        <v>2598</v>
      </c>
      <c r="G1236" s="27" t="s">
        <v>8</v>
      </c>
      <c r="H1236" s="30"/>
    </row>
    <row r="1237" spans="1:8" ht="15">
      <c r="A1237" s="40">
        <v>2416</v>
      </c>
      <c r="B1237" s="41" t="s">
        <v>4803</v>
      </c>
      <c r="C1237" s="42">
        <v>42926</v>
      </c>
      <c r="D1237" s="36">
        <f t="shared" si="19"/>
        <v>2017</v>
      </c>
      <c r="E1237" s="45" t="s">
        <v>4804</v>
      </c>
      <c r="F1237" s="41" t="s">
        <v>2800</v>
      </c>
      <c r="G1237" s="47" t="s">
        <v>13</v>
      </c>
      <c r="H1237" s="30"/>
    </row>
    <row r="1238" spans="1:8" ht="15">
      <c r="A1238" s="38">
        <v>226</v>
      </c>
      <c r="B1238" s="27" t="s">
        <v>468</v>
      </c>
      <c r="C1238" s="28">
        <v>42927</v>
      </c>
      <c r="D1238" s="36">
        <f t="shared" si="19"/>
        <v>2017</v>
      </c>
      <c r="E1238" s="54" t="s">
        <v>469</v>
      </c>
      <c r="F1238" s="27" t="s">
        <v>456</v>
      </c>
      <c r="G1238" s="27" t="s">
        <v>13</v>
      </c>
      <c r="H1238" s="30"/>
    </row>
    <row r="1239" spans="1:8" ht="15">
      <c r="A1239" s="38">
        <v>227</v>
      </c>
      <c r="B1239" s="27" t="s">
        <v>468</v>
      </c>
      <c r="C1239" s="28">
        <v>42927</v>
      </c>
      <c r="D1239" s="36">
        <f t="shared" si="19"/>
        <v>2017</v>
      </c>
      <c r="E1239" s="39" t="s">
        <v>470</v>
      </c>
      <c r="F1239" s="27" t="s">
        <v>456</v>
      </c>
      <c r="G1239" s="27" t="s">
        <v>13</v>
      </c>
      <c r="H1239" s="30"/>
    </row>
    <row r="1240" spans="1:8" ht="15">
      <c r="A1240" s="38">
        <v>1364</v>
      </c>
      <c r="B1240" s="27" t="s">
        <v>2711</v>
      </c>
      <c r="C1240" s="28">
        <v>42927</v>
      </c>
      <c r="D1240" s="36">
        <f t="shared" si="19"/>
        <v>2017</v>
      </c>
      <c r="E1240" s="39" t="s">
        <v>2712</v>
      </c>
      <c r="F1240" s="27" t="s">
        <v>2598</v>
      </c>
      <c r="G1240" s="27" t="s">
        <v>8</v>
      </c>
      <c r="H1240" s="30"/>
    </row>
    <row r="1241" spans="1:8" ht="15">
      <c r="A1241" s="40">
        <v>2417</v>
      </c>
      <c r="B1241" s="41" t="s">
        <v>4805</v>
      </c>
      <c r="C1241" s="42">
        <v>42927.745833333334</v>
      </c>
      <c r="D1241" s="36">
        <f t="shared" si="19"/>
        <v>2017</v>
      </c>
      <c r="E1241" s="45" t="s">
        <v>4806</v>
      </c>
      <c r="F1241" s="41" t="s">
        <v>66</v>
      </c>
      <c r="G1241" s="27" t="s">
        <v>16</v>
      </c>
      <c r="H1241" s="30"/>
    </row>
    <row r="1242" spans="1:8" ht="15">
      <c r="A1242" s="44">
        <v>3062</v>
      </c>
      <c r="B1242" s="41" t="s">
        <v>6087</v>
      </c>
      <c r="C1242" s="42">
        <v>42928</v>
      </c>
      <c r="D1242" s="36">
        <f t="shared" si="19"/>
        <v>2017</v>
      </c>
      <c r="E1242" s="45" t="s">
        <v>6088</v>
      </c>
      <c r="F1242" s="41" t="s">
        <v>2598</v>
      </c>
      <c r="G1242" s="27" t="s">
        <v>16</v>
      </c>
      <c r="H1242" s="30"/>
    </row>
    <row r="1243" spans="1:8" ht="15">
      <c r="A1243" s="40">
        <v>1451</v>
      </c>
      <c r="B1243" s="41" t="s">
        <v>2885</v>
      </c>
      <c r="C1243" s="42">
        <v>42929</v>
      </c>
      <c r="D1243" s="36">
        <f t="shared" si="19"/>
        <v>2017</v>
      </c>
      <c r="E1243" s="43" t="s">
        <v>2886</v>
      </c>
      <c r="F1243" s="41" t="s">
        <v>894</v>
      </c>
      <c r="G1243" s="27" t="s">
        <v>16</v>
      </c>
      <c r="H1243" s="30"/>
    </row>
    <row r="1244" spans="1:8" ht="15">
      <c r="A1244" s="40">
        <v>2418</v>
      </c>
      <c r="B1244" s="41" t="s">
        <v>4807</v>
      </c>
      <c r="C1244" s="42">
        <v>42929</v>
      </c>
      <c r="D1244" s="36">
        <f t="shared" si="19"/>
        <v>2017</v>
      </c>
      <c r="E1244" s="45" t="s">
        <v>4808</v>
      </c>
      <c r="F1244" s="41" t="s">
        <v>894</v>
      </c>
      <c r="G1244" s="27" t="s">
        <v>23</v>
      </c>
      <c r="H1244" s="51" t="s">
        <v>6838</v>
      </c>
    </row>
    <row r="1245" spans="1:8" ht="15">
      <c r="A1245" s="38">
        <v>527</v>
      </c>
      <c r="B1245" s="27" t="s">
        <v>1062</v>
      </c>
      <c r="C1245" s="28">
        <v>42930</v>
      </c>
      <c r="D1245" s="36">
        <f t="shared" si="19"/>
        <v>2017</v>
      </c>
      <c r="E1245" s="54" t="s">
        <v>1063</v>
      </c>
      <c r="F1245" s="27" t="s">
        <v>894</v>
      </c>
      <c r="G1245" s="27" t="s">
        <v>13</v>
      </c>
      <c r="H1245" s="30"/>
    </row>
    <row r="1246" spans="1:8" ht="15">
      <c r="A1246" s="38">
        <v>923</v>
      </c>
      <c r="B1246" s="27" t="s">
        <v>1845</v>
      </c>
      <c r="C1246" s="28">
        <v>42930</v>
      </c>
      <c r="D1246" s="36">
        <f t="shared" si="19"/>
        <v>2017</v>
      </c>
      <c r="E1246" s="54" t="s">
        <v>1846</v>
      </c>
      <c r="F1246" s="27" t="s">
        <v>1201</v>
      </c>
      <c r="G1246" s="27" t="s">
        <v>16</v>
      </c>
      <c r="H1246" s="30"/>
    </row>
    <row r="1247" spans="1:8" ht="15">
      <c r="A1247" s="40">
        <v>1706</v>
      </c>
      <c r="B1247" s="41" t="s">
        <v>3392</v>
      </c>
      <c r="C1247" s="42">
        <v>42930</v>
      </c>
      <c r="D1247" s="36">
        <f t="shared" si="19"/>
        <v>2017</v>
      </c>
      <c r="E1247" s="43" t="s">
        <v>3393</v>
      </c>
      <c r="F1247" s="41" t="s">
        <v>894</v>
      </c>
      <c r="G1247" s="27" t="s">
        <v>16</v>
      </c>
      <c r="H1247" s="30"/>
    </row>
    <row r="1248" spans="1:8" ht="15">
      <c r="A1248" s="38">
        <v>524</v>
      </c>
      <c r="B1248" s="27" t="s">
        <v>949</v>
      </c>
      <c r="C1248" s="28">
        <v>42933</v>
      </c>
      <c r="D1248" s="36">
        <f t="shared" si="19"/>
        <v>2017</v>
      </c>
      <c r="E1248" s="54" t="s">
        <v>1057</v>
      </c>
      <c r="F1248" s="27" t="s">
        <v>894</v>
      </c>
      <c r="G1248" s="27" t="s">
        <v>16</v>
      </c>
      <c r="H1248" s="30"/>
    </row>
    <row r="1249" spans="1:8" ht="15">
      <c r="A1249" s="38">
        <v>726</v>
      </c>
      <c r="B1249" s="27" t="s">
        <v>1451</v>
      </c>
      <c r="C1249" s="28">
        <v>42933</v>
      </c>
      <c r="D1249" s="36">
        <f t="shared" si="19"/>
        <v>2017</v>
      </c>
      <c r="E1249" s="54" t="s">
        <v>1452</v>
      </c>
      <c r="F1249" s="27" t="s">
        <v>1308</v>
      </c>
      <c r="G1249" s="27" t="s">
        <v>16</v>
      </c>
      <c r="H1249" s="30"/>
    </row>
    <row r="1250" spans="1:8" ht="15">
      <c r="A1250" s="40">
        <v>1478</v>
      </c>
      <c r="B1250" s="41" t="s">
        <v>2938</v>
      </c>
      <c r="C1250" s="42">
        <v>42933</v>
      </c>
      <c r="D1250" s="36">
        <f t="shared" si="19"/>
        <v>2017</v>
      </c>
      <c r="E1250" s="43" t="s">
        <v>2939</v>
      </c>
      <c r="F1250" s="41" t="s">
        <v>456</v>
      </c>
      <c r="G1250" s="27" t="s">
        <v>16</v>
      </c>
      <c r="H1250" s="30"/>
    </row>
    <row r="1251" spans="1:8" ht="15">
      <c r="A1251" s="40">
        <v>2419</v>
      </c>
      <c r="B1251" s="41" t="s">
        <v>4809</v>
      </c>
      <c r="C1251" s="42">
        <v>42933</v>
      </c>
      <c r="D1251" s="36">
        <f t="shared" si="19"/>
        <v>2017</v>
      </c>
      <c r="E1251" s="45" t="s">
        <v>4810</v>
      </c>
      <c r="F1251" s="41" t="s">
        <v>2598</v>
      </c>
      <c r="G1251" s="27" t="s">
        <v>13</v>
      </c>
      <c r="H1251" s="30"/>
    </row>
    <row r="1252" spans="1:8" ht="15">
      <c r="A1252" s="38">
        <v>811</v>
      </c>
      <c r="B1252" s="27" t="s">
        <v>1621</v>
      </c>
      <c r="C1252" s="28">
        <v>42934</v>
      </c>
      <c r="D1252" s="36">
        <f t="shared" si="19"/>
        <v>2017</v>
      </c>
      <c r="E1252" s="54" t="s">
        <v>1622</v>
      </c>
      <c r="F1252" s="27" t="s">
        <v>57</v>
      </c>
      <c r="G1252" s="27" t="s">
        <v>8</v>
      </c>
      <c r="H1252" s="30"/>
    </row>
    <row r="1253" spans="1:8" ht="15">
      <c r="A1253" s="38">
        <v>1190</v>
      </c>
      <c r="B1253" s="27" t="s">
        <v>2377</v>
      </c>
      <c r="C1253" s="28">
        <v>42934</v>
      </c>
      <c r="D1253" s="36">
        <f t="shared" si="19"/>
        <v>2017</v>
      </c>
      <c r="E1253" s="54" t="s">
        <v>2378</v>
      </c>
      <c r="F1253" s="27" t="s">
        <v>894</v>
      </c>
      <c r="G1253" s="27" t="s">
        <v>8</v>
      </c>
      <c r="H1253" s="30"/>
    </row>
    <row r="1254" spans="1:8" ht="15">
      <c r="A1254" s="40">
        <v>1465</v>
      </c>
      <c r="B1254" s="41" t="s">
        <v>2912</v>
      </c>
      <c r="C1254" s="42">
        <v>42934</v>
      </c>
      <c r="D1254" s="36">
        <f t="shared" si="19"/>
        <v>2017</v>
      </c>
      <c r="E1254" s="43" t="s">
        <v>2913</v>
      </c>
      <c r="F1254" s="41" t="s">
        <v>894</v>
      </c>
      <c r="G1254" s="47" t="s">
        <v>16</v>
      </c>
      <c r="H1254" s="30"/>
    </row>
    <row r="1255" spans="1:8" ht="15">
      <c r="A1255" s="40">
        <v>2420</v>
      </c>
      <c r="B1255" s="41" t="s">
        <v>4811</v>
      </c>
      <c r="C1255" s="42">
        <v>42934</v>
      </c>
      <c r="D1255" s="36">
        <f t="shared" si="19"/>
        <v>2017</v>
      </c>
      <c r="E1255" s="45" t="s">
        <v>4812</v>
      </c>
      <c r="F1255" s="41" t="s">
        <v>894</v>
      </c>
      <c r="G1255" s="27" t="s">
        <v>16</v>
      </c>
      <c r="H1255" s="30"/>
    </row>
    <row r="1256" spans="1:8" ht="15">
      <c r="A1256" s="44">
        <v>3027</v>
      </c>
      <c r="B1256" s="41" t="s">
        <v>6017</v>
      </c>
      <c r="C1256" s="42">
        <v>42935</v>
      </c>
      <c r="D1256" s="36">
        <f t="shared" si="19"/>
        <v>2017</v>
      </c>
      <c r="E1256" s="45" t="s">
        <v>6018</v>
      </c>
      <c r="F1256" s="41" t="s">
        <v>2598</v>
      </c>
      <c r="G1256" s="27" t="s">
        <v>8</v>
      </c>
      <c r="H1256" s="30"/>
    </row>
    <row r="1257" spans="1:8" ht="15">
      <c r="A1257" s="38">
        <v>1202</v>
      </c>
      <c r="B1257" s="27" t="s">
        <v>2400</v>
      </c>
      <c r="C1257" s="28">
        <v>42936</v>
      </c>
      <c r="D1257" s="36">
        <f t="shared" si="19"/>
        <v>2017</v>
      </c>
      <c r="E1257" s="54" t="s">
        <v>2401</v>
      </c>
      <c r="F1257" s="27" t="s">
        <v>894</v>
      </c>
      <c r="G1257" s="27" t="s">
        <v>8</v>
      </c>
      <c r="H1257" s="30"/>
    </row>
    <row r="1258" spans="1:8" ht="15">
      <c r="A1258" s="38">
        <v>1260</v>
      </c>
      <c r="B1258" s="27" t="s">
        <v>2509</v>
      </c>
      <c r="C1258" s="28">
        <v>42936</v>
      </c>
      <c r="D1258" s="36">
        <f t="shared" si="19"/>
        <v>2017</v>
      </c>
      <c r="E1258" s="54" t="s">
        <v>2510</v>
      </c>
      <c r="F1258" s="27" t="s">
        <v>894</v>
      </c>
      <c r="G1258" s="27" t="s">
        <v>8</v>
      </c>
      <c r="H1258" s="30"/>
    </row>
    <row r="1259" spans="1:8" ht="15">
      <c r="A1259" s="38">
        <v>61</v>
      </c>
      <c r="B1259" s="27" t="s">
        <v>135</v>
      </c>
      <c r="C1259" s="28">
        <v>42936.583333333343</v>
      </c>
      <c r="D1259" s="36">
        <f t="shared" si="19"/>
        <v>2017</v>
      </c>
      <c r="E1259" s="56" t="s">
        <v>136</v>
      </c>
      <c r="F1259" s="27" t="s">
        <v>66</v>
      </c>
      <c r="G1259" s="27" t="s">
        <v>16</v>
      </c>
      <c r="H1259" s="30"/>
    </row>
    <row r="1260" spans="1:8" ht="15">
      <c r="A1260" s="38">
        <v>857</v>
      </c>
      <c r="B1260" s="27" t="s">
        <v>1713</v>
      </c>
      <c r="C1260" s="28">
        <v>42936.625</v>
      </c>
      <c r="D1260" s="36">
        <f t="shared" si="19"/>
        <v>2017</v>
      </c>
      <c r="E1260" s="54" t="s">
        <v>1714</v>
      </c>
      <c r="F1260" s="27" t="s">
        <v>66</v>
      </c>
      <c r="G1260" s="27" t="s">
        <v>8</v>
      </c>
      <c r="H1260" s="30"/>
    </row>
    <row r="1261" spans="1:8" ht="15">
      <c r="A1261" s="38">
        <v>449</v>
      </c>
      <c r="B1261" s="27" t="s">
        <v>915</v>
      </c>
      <c r="C1261" s="28">
        <v>42937</v>
      </c>
      <c r="D1261" s="36">
        <f t="shared" si="19"/>
        <v>2017</v>
      </c>
      <c r="E1261" s="54" t="s">
        <v>916</v>
      </c>
      <c r="F1261" s="27" t="s">
        <v>894</v>
      </c>
      <c r="G1261" s="27" t="s">
        <v>13</v>
      </c>
      <c r="H1261" s="30"/>
    </row>
    <row r="1262" spans="1:8" ht="15">
      <c r="A1262" s="38">
        <v>455</v>
      </c>
      <c r="B1262" s="27" t="s">
        <v>927</v>
      </c>
      <c r="C1262" s="28">
        <v>42937</v>
      </c>
      <c r="D1262" s="36">
        <f t="shared" si="19"/>
        <v>2017</v>
      </c>
      <c r="E1262" s="54" t="s">
        <v>928</v>
      </c>
      <c r="F1262" s="27" t="s">
        <v>894</v>
      </c>
      <c r="G1262" s="27" t="s">
        <v>16</v>
      </c>
      <c r="H1262" s="30"/>
    </row>
    <row r="1263" spans="1:8" ht="15">
      <c r="A1263" s="38">
        <v>1108</v>
      </c>
      <c r="B1263" s="27" t="s">
        <v>2213</v>
      </c>
      <c r="C1263" s="28">
        <v>42937</v>
      </c>
      <c r="D1263" s="36">
        <f t="shared" si="19"/>
        <v>2017</v>
      </c>
      <c r="E1263" s="54" t="s">
        <v>2214</v>
      </c>
      <c r="F1263" s="27" t="s">
        <v>701</v>
      </c>
      <c r="G1263" s="27" t="s">
        <v>8</v>
      </c>
      <c r="H1263" s="30"/>
    </row>
    <row r="1264" spans="1:8" ht="15">
      <c r="A1264" s="40">
        <v>1427</v>
      </c>
      <c r="B1264" s="41" t="s">
        <v>2837</v>
      </c>
      <c r="C1264" s="42">
        <v>42937</v>
      </c>
      <c r="D1264" s="36">
        <f t="shared" si="19"/>
        <v>2017</v>
      </c>
      <c r="E1264" s="43" t="s">
        <v>2838</v>
      </c>
      <c r="F1264" s="41" t="s">
        <v>2800</v>
      </c>
      <c r="G1264" s="27" t="s">
        <v>16</v>
      </c>
      <c r="H1264" s="30"/>
    </row>
    <row r="1265" spans="1:8" ht="15">
      <c r="A1265" s="40">
        <v>2421</v>
      </c>
      <c r="B1265" s="41" t="s">
        <v>4813</v>
      </c>
      <c r="C1265" s="42">
        <v>42937</v>
      </c>
      <c r="D1265" s="36">
        <f t="shared" si="19"/>
        <v>2017</v>
      </c>
      <c r="E1265" s="45" t="s">
        <v>4814</v>
      </c>
      <c r="F1265" s="41" t="s">
        <v>4815</v>
      </c>
      <c r="G1265" s="27" t="s">
        <v>16</v>
      </c>
      <c r="H1265" s="30"/>
    </row>
    <row r="1266" spans="1:8" ht="15">
      <c r="A1266" s="38">
        <v>489</v>
      </c>
      <c r="B1266" s="27" t="s">
        <v>901</v>
      </c>
      <c r="C1266" s="28">
        <v>42940</v>
      </c>
      <c r="D1266" s="36">
        <f t="shared" si="19"/>
        <v>2017</v>
      </c>
      <c r="E1266" s="54" t="s">
        <v>991</v>
      </c>
      <c r="F1266" s="27" t="s">
        <v>894</v>
      </c>
      <c r="G1266" s="27" t="s">
        <v>16</v>
      </c>
      <c r="H1266" s="30"/>
    </row>
    <row r="1267" spans="1:8" ht="15">
      <c r="A1267" s="38">
        <v>754</v>
      </c>
      <c r="B1267" s="27" t="s">
        <v>1506</v>
      </c>
      <c r="C1267" s="28">
        <v>42940</v>
      </c>
      <c r="D1267" s="36">
        <f t="shared" si="19"/>
        <v>2017</v>
      </c>
      <c r="E1267" s="54" t="s">
        <v>1507</v>
      </c>
      <c r="F1267" s="27" t="s">
        <v>1308</v>
      </c>
      <c r="G1267" s="27" t="s">
        <v>16</v>
      </c>
      <c r="H1267" s="30"/>
    </row>
    <row r="1268" spans="1:8" ht="15">
      <c r="A1268" s="38">
        <v>993</v>
      </c>
      <c r="B1268" s="27" t="s">
        <v>1986</v>
      </c>
      <c r="C1268" s="28">
        <v>42940</v>
      </c>
      <c r="D1268" s="36">
        <f t="shared" si="19"/>
        <v>2017</v>
      </c>
      <c r="E1268" s="54" t="s">
        <v>1987</v>
      </c>
      <c r="F1268" s="27" t="s">
        <v>1308</v>
      </c>
      <c r="G1268" s="27" t="s">
        <v>8</v>
      </c>
      <c r="H1268" s="30"/>
    </row>
    <row r="1269" spans="1:8" ht="15">
      <c r="A1269" s="38">
        <v>296</v>
      </c>
      <c r="B1269" s="27" t="s">
        <v>606</v>
      </c>
      <c r="C1269" s="28">
        <v>42941</v>
      </c>
      <c r="D1269" s="36">
        <f t="shared" si="19"/>
        <v>2017</v>
      </c>
      <c r="E1269" s="29" t="s">
        <v>607</v>
      </c>
      <c r="F1269" s="27" t="s">
        <v>456</v>
      </c>
      <c r="G1269" s="27" t="s">
        <v>23</v>
      </c>
      <c r="H1269" s="30"/>
    </row>
    <row r="1270" spans="1:8" ht="15">
      <c r="A1270" s="38">
        <v>297</v>
      </c>
      <c r="B1270" s="27" t="s">
        <v>606</v>
      </c>
      <c r="C1270" s="28">
        <v>42941</v>
      </c>
      <c r="D1270" s="36">
        <f t="shared" si="19"/>
        <v>2017</v>
      </c>
      <c r="E1270" s="29" t="s">
        <v>608</v>
      </c>
      <c r="F1270" s="27" t="s">
        <v>456</v>
      </c>
      <c r="G1270" s="27" t="s">
        <v>23</v>
      </c>
      <c r="H1270" s="30"/>
    </row>
    <row r="1271" spans="1:8" ht="15">
      <c r="A1271" s="38">
        <v>1141</v>
      </c>
      <c r="B1271" s="27" t="s">
        <v>2279</v>
      </c>
      <c r="C1271" s="28">
        <v>42941</v>
      </c>
      <c r="D1271" s="36">
        <f t="shared" si="19"/>
        <v>2017</v>
      </c>
      <c r="E1271" s="54" t="s">
        <v>2280</v>
      </c>
      <c r="F1271" s="27" t="s">
        <v>768</v>
      </c>
      <c r="G1271" s="27" t="s">
        <v>16</v>
      </c>
      <c r="H1271" s="30"/>
    </row>
    <row r="1272" spans="1:8" ht="15">
      <c r="A1272" s="38">
        <v>1233</v>
      </c>
      <c r="B1272" s="27" t="s">
        <v>2460</v>
      </c>
      <c r="C1272" s="28">
        <v>42941</v>
      </c>
      <c r="D1272" s="36">
        <f t="shared" si="19"/>
        <v>2017</v>
      </c>
      <c r="E1272" s="54" t="s">
        <v>2461</v>
      </c>
      <c r="F1272" s="27" t="s">
        <v>894</v>
      </c>
      <c r="G1272" s="27" t="s">
        <v>16</v>
      </c>
      <c r="H1272" s="30"/>
    </row>
    <row r="1273" spans="1:8" ht="15">
      <c r="A1273" s="38">
        <v>29</v>
      </c>
      <c r="B1273" s="27" t="s">
        <v>71</v>
      </c>
      <c r="C1273" s="28">
        <v>42941.583333333343</v>
      </c>
      <c r="D1273" s="36">
        <f t="shared" si="19"/>
        <v>2017</v>
      </c>
      <c r="E1273" s="54" t="s">
        <v>72</v>
      </c>
      <c r="F1273" s="27" t="s">
        <v>66</v>
      </c>
      <c r="G1273" s="27" t="s">
        <v>13</v>
      </c>
      <c r="H1273" s="30"/>
    </row>
    <row r="1274" spans="1:8" ht="15">
      <c r="A1274" s="38">
        <v>1216</v>
      </c>
      <c r="B1274" s="27" t="s">
        <v>2427</v>
      </c>
      <c r="C1274" s="28">
        <v>42942</v>
      </c>
      <c r="D1274" s="36">
        <f t="shared" si="19"/>
        <v>2017</v>
      </c>
      <c r="E1274" s="54" t="s">
        <v>2428</v>
      </c>
      <c r="F1274" s="27" t="s">
        <v>894</v>
      </c>
      <c r="G1274" s="27" t="s">
        <v>16</v>
      </c>
      <c r="H1274" s="30"/>
    </row>
    <row r="1275" spans="1:8" ht="15">
      <c r="A1275" s="38">
        <v>1226</v>
      </c>
      <c r="B1275" s="27" t="s">
        <v>2447</v>
      </c>
      <c r="C1275" s="28">
        <v>42942</v>
      </c>
      <c r="D1275" s="36">
        <f t="shared" si="19"/>
        <v>2017</v>
      </c>
      <c r="E1275" s="54" t="s">
        <v>2448</v>
      </c>
      <c r="F1275" s="27" t="s">
        <v>894</v>
      </c>
      <c r="G1275" s="27" t="s">
        <v>8</v>
      </c>
      <c r="H1275" s="30"/>
    </row>
    <row r="1276" spans="1:8" ht="15">
      <c r="A1276" s="40">
        <v>2422</v>
      </c>
      <c r="B1276" s="41" t="s">
        <v>4816</v>
      </c>
      <c r="C1276" s="42">
        <v>42942</v>
      </c>
      <c r="D1276" s="36">
        <f t="shared" si="19"/>
        <v>2017</v>
      </c>
      <c r="E1276" s="45" t="s">
        <v>4817</v>
      </c>
      <c r="F1276" s="41" t="s">
        <v>456</v>
      </c>
      <c r="G1276" s="27" t="s">
        <v>16</v>
      </c>
      <c r="H1276" s="30"/>
    </row>
    <row r="1277" spans="1:8" ht="15">
      <c r="A1277" s="40">
        <v>2423</v>
      </c>
      <c r="B1277" s="41" t="s">
        <v>4818</v>
      </c>
      <c r="C1277" s="42">
        <v>42942</v>
      </c>
      <c r="D1277" s="36">
        <f t="shared" si="19"/>
        <v>2017</v>
      </c>
      <c r="E1277" s="45" t="s">
        <v>4819</v>
      </c>
      <c r="F1277" s="41" t="s">
        <v>2800</v>
      </c>
      <c r="G1277" s="27" t="s">
        <v>16</v>
      </c>
      <c r="H1277" s="30"/>
    </row>
    <row r="1278" spans="1:8" ht="15">
      <c r="A1278" s="38">
        <v>476</v>
      </c>
      <c r="B1278" s="27" t="s">
        <v>969</v>
      </c>
      <c r="C1278" s="28">
        <v>42943</v>
      </c>
      <c r="D1278" s="36">
        <f t="shared" si="19"/>
        <v>2017</v>
      </c>
      <c r="E1278" s="29" t="s">
        <v>970</v>
      </c>
      <c r="F1278" s="27" t="s">
        <v>894</v>
      </c>
      <c r="G1278" s="27" t="s">
        <v>23</v>
      </c>
      <c r="H1278" s="30"/>
    </row>
    <row r="1279" spans="1:8" ht="15">
      <c r="A1279" s="38">
        <v>1044</v>
      </c>
      <c r="B1279" s="27" t="s">
        <v>2088</v>
      </c>
      <c r="C1279" s="28">
        <v>42943</v>
      </c>
      <c r="D1279" s="36">
        <f t="shared" si="19"/>
        <v>2017</v>
      </c>
      <c r="E1279" s="54" t="s">
        <v>2089</v>
      </c>
      <c r="F1279" s="27" t="s">
        <v>1308</v>
      </c>
      <c r="G1279" s="27" t="s">
        <v>16</v>
      </c>
      <c r="H1279" s="30"/>
    </row>
    <row r="1280" spans="1:8" ht="15">
      <c r="A1280" s="40">
        <v>2424</v>
      </c>
      <c r="B1280" s="41" t="s">
        <v>4820</v>
      </c>
      <c r="C1280" s="42">
        <v>42943</v>
      </c>
      <c r="D1280" s="36">
        <f t="shared" si="19"/>
        <v>2017</v>
      </c>
      <c r="E1280" s="45" t="s">
        <v>4821</v>
      </c>
      <c r="F1280" s="41" t="s">
        <v>2598</v>
      </c>
      <c r="G1280" s="27" t="s">
        <v>8</v>
      </c>
      <c r="H1280" s="30"/>
    </row>
    <row r="1281" spans="1:8" ht="15">
      <c r="A1281" s="44">
        <v>3029</v>
      </c>
      <c r="B1281" s="41" t="s">
        <v>6021</v>
      </c>
      <c r="C1281" s="42">
        <v>42943</v>
      </c>
      <c r="D1281" s="36">
        <f t="shared" si="19"/>
        <v>2017</v>
      </c>
      <c r="E1281" s="45" t="s">
        <v>6022</v>
      </c>
      <c r="F1281" s="41" t="s">
        <v>2598</v>
      </c>
      <c r="G1281" s="47" t="s">
        <v>8</v>
      </c>
      <c r="H1281" s="30"/>
    </row>
    <row r="1282" spans="1:8" ht="15">
      <c r="A1282" s="38">
        <v>567</v>
      </c>
      <c r="B1282" s="27" t="s">
        <v>1133</v>
      </c>
      <c r="C1282" s="28">
        <v>42944</v>
      </c>
      <c r="D1282" s="36">
        <f t="shared" si="19"/>
        <v>2017</v>
      </c>
      <c r="E1282" s="29" t="s">
        <v>1134</v>
      </c>
      <c r="F1282" s="27" t="s">
        <v>894</v>
      </c>
      <c r="G1282" s="27" t="s">
        <v>23</v>
      </c>
      <c r="H1282" s="30"/>
    </row>
    <row r="1283" spans="1:8" ht="15">
      <c r="A1283" s="38">
        <v>1153</v>
      </c>
      <c r="B1283" s="27" t="s">
        <v>2303</v>
      </c>
      <c r="C1283" s="28">
        <v>42944</v>
      </c>
      <c r="D1283" s="36">
        <f t="shared" ref="D1283:D1346" si="20">YEAR(C1283)</f>
        <v>2017</v>
      </c>
      <c r="E1283" s="54" t="s">
        <v>2304</v>
      </c>
      <c r="F1283" s="27" t="s">
        <v>768</v>
      </c>
      <c r="G1283" s="27" t="s">
        <v>16</v>
      </c>
      <c r="H1283" s="30"/>
    </row>
    <row r="1284" spans="1:8" ht="15">
      <c r="A1284" s="40">
        <v>1453</v>
      </c>
      <c r="B1284" s="41" t="s">
        <v>2889</v>
      </c>
      <c r="C1284" s="42">
        <v>42944</v>
      </c>
      <c r="D1284" s="36">
        <f t="shared" si="20"/>
        <v>2017</v>
      </c>
      <c r="E1284" s="43" t="s">
        <v>2890</v>
      </c>
      <c r="F1284" s="41" t="s">
        <v>894</v>
      </c>
      <c r="G1284" s="27" t="s">
        <v>16</v>
      </c>
      <c r="H1284" s="30"/>
    </row>
    <row r="1285" spans="1:8" ht="15">
      <c r="A1285" s="38">
        <v>493</v>
      </c>
      <c r="B1285" s="27" t="s">
        <v>998</v>
      </c>
      <c r="C1285" s="28">
        <v>42947</v>
      </c>
      <c r="D1285" s="36">
        <f t="shared" si="20"/>
        <v>2017</v>
      </c>
      <c r="E1285" s="54" t="s">
        <v>999</v>
      </c>
      <c r="F1285" s="27" t="s">
        <v>894</v>
      </c>
      <c r="G1285" s="27" t="s">
        <v>16</v>
      </c>
      <c r="H1285" s="30"/>
    </row>
    <row r="1286" spans="1:8" ht="15">
      <c r="A1286" s="38">
        <v>657</v>
      </c>
      <c r="B1286" s="27" t="s">
        <v>1313</v>
      </c>
      <c r="C1286" s="28">
        <v>42947</v>
      </c>
      <c r="D1286" s="36">
        <f t="shared" si="20"/>
        <v>2017</v>
      </c>
      <c r="E1286" s="54" t="s">
        <v>1314</v>
      </c>
      <c r="F1286" s="27" t="s">
        <v>1308</v>
      </c>
      <c r="G1286" s="27" t="s">
        <v>13</v>
      </c>
      <c r="H1286" s="30"/>
    </row>
    <row r="1287" spans="1:8" ht="15">
      <c r="A1287" s="38">
        <v>768</v>
      </c>
      <c r="B1287" s="27" t="s">
        <v>1534</v>
      </c>
      <c r="C1287" s="28">
        <v>42947</v>
      </c>
      <c r="D1287" s="36">
        <f t="shared" si="20"/>
        <v>2017</v>
      </c>
      <c r="E1287" s="54" t="s">
        <v>1535</v>
      </c>
      <c r="F1287" s="27" t="s">
        <v>1308</v>
      </c>
      <c r="G1287" s="27" t="s">
        <v>16</v>
      </c>
      <c r="H1287" s="30"/>
    </row>
    <row r="1288" spans="1:8" ht="15">
      <c r="A1288" s="38">
        <v>1211</v>
      </c>
      <c r="B1288" s="27" t="s">
        <v>2418</v>
      </c>
      <c r="C1288" s="28">
        <v>42947</v>
      </c>
      <c r="D1288" s="36">
        <f t="shared" si="20"/>
        <v>2017</v>
      </c>
      <c r="E1288" s="54" t="s">
        <v>2419</v>
      </c>
      <c r="F1288" s="27" t="s">
        <v>894</v>
      </c>
      <c r="G1288" s="27" t="s">
        <v>16</v>
      </c>
      <c r="H1288" s="30"/>
    </row>
    <row r="1289" spans="1:8" ht="15">
      <c r="A1289" s="38">
        <v>1363</v>
      </c>
      <c r="B1289" s="27" t="s">
        <v>2709</v>
      </c>
      <c r="C1289" s="28">
        <v>42947</v>
      </c>
      <c r="D1289" s="36">
        <f t="shared" si="20"/>
        <v>2017</v>
      </c>
      <c r="E1289" s="29" t="s">
        <v>2710</v>
      </c>
      <c r="F1289" s="27" t="s">
        <v>2598</v>
      </c>
      <c r="G1289" s="27" t="s">
        <v>23</v>
      </c>
      <c r="H1289" s="30"/>
    </row>
    <row r="1290" spans="1:8" ht="15">
      <c r="A1290" s="40">
        <v>2425</v>
      </c>
      <c r="B1290" s="41" t="s">
        <v>4822</v>
      </c>
      <c r="C1290" s="42">
        <v>42947</v>
      </c>
      <c r="D1290" s="36">
        <f t="shared" si="20"/>
        <v>2017</v>
      </c>
      <c r="E1290" s="45" t="s">
        <v>4823</v>
      </c>
      <c r="F1290" s="41" t="s">
        <v>456</v>
      </c>
      <c r="G1290" s="27" t="s">
        <v>16</v>
      </c>
      <c r="H1290" s="30"/>
    </row>
    <row r="1291" spans="1:8" ht="15">
      <c r="A1291" s="40">
        <v>2928</v>
      </c>
      <c r="B1291" s="41" t="s">
        <v>5820</v>
      </c>
      <c r="C1291" s="42">
        <v>42947</v>
      </c>
      <c r="D1291" s="36">
        <f t="shared" si="20"/>
        <v>2017</v>
      </c>
      <c r="E1291" s="45" t="s">
        <v>5821</v>
      </c>
      <c r="F1291" s="41" t="s">
        <v>2916</v>
      </c>
      <c r="G1291" s="27" t="s">
        <v>13</v>
      </c>
      <c r="H1291" s="30"/>
    </row>
    <row r="1292" spans="1:8" ht="15">
      <c r="A1292" s="38">
        <v>1113</v>
      </c>
      <c r="B1292" s="27" t="s">
        <v>2223</v>
      </c>
      <c r="C1292" s="28">
        <v>42948</v>
      </c>
      <c r="D1292" s="36">
        <f t="shared" si="20"/>
        <v>2017</v>
      </c>
      <c r="E1292" s="54" t="s">
        <v>2224</v>
      </c>
      <c r="F1292" s="27" t="s">
        <v>701</v>
      </c>
      <c r="G1292" s="27" t="s">
        <v>8</v>
      </c>
      <c r="H1292" s="30"/>
    </row>
    <row r="1293" spans="1:8" ht="15">
      <c r="A1293" s="40">
        <v>1444</v>
      </c>
      <c r="B1293" s="41" t="s">
        <v>2871</v>
      </c>
      <c r="C1293" s="42">
        <v>42948</v>
      </c>
      <c r="D1293" s="36">
        <f t="shared" si="20"/>
        <v>2017</v>
      </c>
      <c r="E1293" s="43" t="s">
        <v>2872</v>
      </c>
      <c r="F1293" s="41" t="s">
        <v>894</v>
      </c>
      <c r="G1293" s="27" t="s">
        <v>16</v>
      </c>
      <c r="H1293" s="30"/>
    </row>
    <row r="1294" spans="1:8" ht="15">
      <c r="A1294" s="40">
        <v>1476</v>
      </c>
      <c r="B1294" s="41" t="s">
        <v>2935</v>
      </c>
      <c r="C1294" s="42">
        <v>42948</v>
      </c>
      <c r="D1294" s="36">
        <f t="shared" si="20"/>
        <v>2017</v>
      </c>
      <c r="E1294" s="46" t="s">
        <v>2936</v>
      </c>
      <c r="F1294" s="41" t="s">
        <v>456</v>
      </c>
      <c r="G1294" s="27" t="s">
        <v>147</v>
      </c>
      <c r="H1294" s="30"/>
    </row>
    <row r="1295" spans="1:8" ht="15">
      <c r="A1295" s="40">
        <v>1477</v>
      </c>
      <c r="B1295" s="41" t="s">
        <v>2935</v>
      </c>
      <c r="C1295" s="42">
        <v>42948</v>
      </c>
      <c r="D1295" s="36">
        <f t="shared" si="20"/>
        <v>2017</v>
      </c>
      <c r="E1295" s="46" t="s">
        <v>2937</v>
      </c>
      <c r="F1295" s="41" t="s">
        <v>456</v>
      </c>
      <c r="G1295" s="27" t="s">
        <v>147</v>
      </c>
      <c r="H1295" s="30"/>
    </row>
    <row r="1296" spans="1:8" ht="15">
      <c r="A1296" s="38">
        <v>186</v>
      </c>
      <c r="B1296" s="27" t="s">
        <v>388</v>
      </c>
      <c r="C1296" s="28">
        <v>42949</v>
      </c>
      <c r="D1296" s="36">
        <f t="shared" si="20"/>
        <v>2017</v>
      </c>
      <c r="E1296" s="54" t="s">
        <v>389</v>
      </c>
      <c r="F1296" s="27" t="s">
        <v>277</v>
      </c>
      <c r="G1296" s="27" t="s">
        <v>16</v>
      </c>
      <c r="H1296" s="30"/>
    </row>
    <row r="1297" spans="1:8" ht="15">
      <c r="A1297" s="38">
        <v>484</v>
      </c>
      <c r="B1297" s="27" t="s">
        <v>983</v>
      </c>
      <c r="C1297" s="28">
        <v>42949</v>
      </c>
      <c r="D1297" s="36">
        <f t="shared" si="20"/>
        <v>2017</v>
      </c>
      <c r="E1297" s="54" t="s">
        <v>984</v>
      </c>
      <c r="F1297" s="27" t="s">
        <v>894</v>
      </c>
      <c r="G1297" s="27" t="s">
        <v>13</v>
      </c>
      <c r="H1297" s="30"/>
    </row>
    <row r="1298" spans="1:8" ht="15">
      <c r="A1298" s="40">
        <v>2426</v>
      </c>
      <c r="B1298" s="41" t="s">
        <v>4824</v>
      </c>
      <c r="C1298" s="42">
        <v>42949</v>
      </c>
      <c r="D1298" s="36">
        <f t="shared" si="20"/>
        <v>2017</v>
      </c>
      <c r="E1298" s="45" t="s">
        <v>4825</v>
      </c>
      <c r="F1298" s="41" t="s">
        <v>894</v>
      </c>
      <c r="G1298" s="27" t="s">
        <v>16</v>
      </c>
      <c r="H1298" s="30"/>
    </row>
    <row r="1299" spans="1:8" ht="15">
      <c r="A1299" s="38">
        <v>541</v>
      </c>
      <c r="B1299" s="27" t="s">
        <v>1086</v>
      </c>
      <c r="C1299" s="28">
        <v>42950</v>
      </c>
      <c r="D1299" s="36">
        <f t="shared" si="20"/>
        <v>2017</v>
      </c>
      <c r="E1299" s="54" t="s">
        <v>1087</v>
      </c>
      <c r="F1299" s="27" t="s">
        <v>894</v>
      </c>
      <c r="G1299" s="27" t="s">
        <v>16</v>
      </c>
      <c r="H1299" s="30"/>
    </row>
    <row r="1300" spans="1:8" ht="15">
      <c r="A1300" s="38">
        <v>1362</v>
      </c>
      <c r="B1300" s="27" t="s">
        <v>2707</v>
      </c>
      <c r="C1300" s="28">
        <v>42950</v>
      </c>
      <c r="D1300" s="36">
        <f t="shared" si="20"/>
        <v>2017</v>
      </c>
      <c r="E1300" s="54" t="s">
        <v>2708</v>
      </c>
      <c r="F1300" s="27" t="s">
        <v>2598</v>
      </c>
      <c r="G1300" s="27" t="s">
        <v>8</v>
      </c>
      <c r="H1300" s="30"/>
    </row>
    <row r="1301" spans="1:8" ht="15">
      <c r="A1301" s="38">
        <v>856</v>
      </c>
      <c r="B1301" s="27" t="s">
        <v>1711</v>
      </c>
      <c r="C1301" s="28">
        <v>42950.40625</v>
      </c>
      <c r="D1301" s="36">
        <f t="shared" si="20"/>
        <v>2017</v>
      </c>
      <c r="E1301" s="54" t="s">
        <v>1712</v>
      </c>
      <c r="F1301" s="27" t="s">
        <v>66</v>
      </c>
      <c r="G1301" s="27" t="s">
        <v>16</v>
      </c>
      <c r="H1301" s="30"/>
    </row>
    <row r="1302" spans="1:8" ht="15">
      <c r="A1302" s="40">
        <v>1606</v>
      </c>
      <c r="B1302" s="41" t="s">
        <v>3192</v>
      </c>
      <c r="C1302" s="42">
        <v>42951</v>
      </c>
      <c r="D1302" s="36">
        <f t="shared" si="20"/>
        <v>2017</v>
      </c>
      <c r="E1302" s="43" t="s">
        <v>3193</v>
      </c>
      <c r="F1302" s="41" t="s">
        <v>2800</v>
      </c>
      <c r="G1302" s="27" t="s">
        <v>16</v>
      </c>
      <c r="H1302" s="30"/>
    </row>
    <row r="1303" spans="1:8" ht="15">
      <c r="A1303" s="38">
        <v>495</v>
      </c>
      <c r="B1303" s="27" t="s">
        <v>911</v>
      </c>
      <c r="C1303" s="28">
        <v>42954</v>
      </c>
      <c r="D1303" s="36">
        <f t="shared" si="20"/>
        <v>2017</v>
      </c>
      <c r="E1303" s="54" t="s">
        <v>1002</v>
      </c>
      <c r="F1303" s="27" t="s">
        <v>894</v>
      </c>
      <c r="G1303" s="27" t="s">
        <v>16</v>
      </c>
      <c r="H1303" s="30"/>
    </row>
    <row r="1304" spans="1:8" ht="15">
      <c r="A1304" s="40">
        <v>2427</v>
      </c>
      <c r="B1304" s="41" t="s">
        <v>4826</v>
      </c>
      <c r="C1304" s="42">
        <v>42954</v>
      </c>
      <c r="D1304" s="36">
        <f t="shared" si="20"/>
        <v>2017</v>
      </c>
      <c r="E1304" s="45" t="s">
        <v>4827</v>
      </c>
      <c r="F1304" s="41" t="s">
        <v>894</v>
      </c>
      <c r="G1304" s="27" t="s">
        <v>16</v>
      </c>
      <c r="H1304" s="30"/>
    </row>
    <row r="1305" spans="1:8" ht="15">
      <c r="A1305" s="40">
        <v>2428</v>
      </c>
      <c r="B1305" s="41" t="s">
        <v>4828</v>
      </c>
      <c r="C1305" s="42">
        <v>42954</v>
      </c>
      <c r="D1305" s="36">
        <f t="shared" si="20"/>
        <v>2017</v>
      </c>
      <c r="E1305" s="45" t="s">
        <v>4829</v>
      </c>
      <c r="F1305" s="41" t="s">
        <v>894</v>
      </c>
      <c r="G1305" s="27" t="s">
        <v>16</v>
      </c>
      <c r="H1305" s="30"/>
    </row>
    <row r="1306" spans="1:8" ht="15">
      <c r="A1306" s="40">
        <v>1816</v>
      </c>
      <c r="B1306" s="41" t="s">
        <v>3609</v>
      </c>
      <c r="C1306" s="42">
        <v>42955</v>
      </c>
      <c r="D1306" s="36">
        <f t="shared" si="20"/>
        <v>2017</v>
      </c>
      <c r="E1306" s="43" t="s">
        <v>3610</v>
      </c>
      <c r="F1306" s="41" t="s">
        <v>456</v>
      </c>
      <c r="G1306" s="27" t="s">
        <v>16</v>
      </c>
      <c r="H1306" s="30"/>
    </row>
    <row r="1307" spans="1:8" ht="15">
      <c r="A1307" s="40">
        <v>2429</v>
      </c>
      <c r="B1307" s="41" t="s">
        <v>4830</v>
      </c>
      <c r="C1307" s="42">
        <v>42955</v>
      </c>
      <c r="D1307" s="36">
        <f t="shared" si="20"/>
        <v>2017</v>
      </c>
      <c r="E1307" s="45" t="s">
        <v>4831</v>
      </c>
      <c r="F1307" s="41" t="s">
        <v>2598</v>
      </c>
      <c r="G1307" s="27" t="s">
        <v>8</v>
      </c>
      <c r="H1307" s="30"/>
    </row>
    <row r="1308" spans="1:8" ht="15">
      <c r="A1308" s="40">
        <v>2430</v>
      </c>
      <c r="B1308" s="41" t="s">
        <v>4832</v>
      </c>
      <c r="C1308" s="42">
        <v>42955</v>
      </c>
      <c r="D1308" s="36">
        <f t="shared" si="20"/>
        <v>2017</v>
      </c>
      <c r="E1308" s="45" t="s">
        <v>4833</v>
      </c>
      <c r="F1308" s="41" t="s">
        <v>2598</v>
      </c>
      <c r="G1308" s="27" t="s">
        <v>16</v>
      </c>
      <c r="H1308" s="30"/>
    </row>
    <row r="1309" spans="1:8" ht="15">
      <c r="A1309" s="38">
        <v>21</v>
      </c>
      <c r="B1309" s="27" t="s">
        <v>53</v>
      </c>
      <c r="C1309" s="28">
        <v>42956</v>
      </c>
      <c r="D1309" s="36">
        <f t="shared" si="20"/>
        <v>2017</v>
      </c>
      <c r="E1309" s="29" t="s">
        <v>54</v>
      </c>
      <c r="F1309" s="27" t="s">
        <v>50</v>
      </c>
      <c r="G1309" s="27" t="s">
        <v>23</v>
      </c>
      <c r="H1309" s="30"/>
    </row>
    <row r="1310" spans="1:8" ht="15">
      <c r="A1310" s="38">
        <v>1288</v>
      </c>
      <c r="B1310" s="27" t="s">
        <v>2560</v>
      </c>
      <c r="C1310" s="28">
        <v>42956</v>
      </c>
      <c r="D1310" s="36">
        <f t="shared" si="20"/>
        <v>2017</v>
      </c>
      <c r="E1310" s="54" t="s">
        <v>2561</v>
      </c>
      <c r="F1310" s="27" t="s">
        <v>894</v>
      </c>
      <c r="G1310" s="27" t="s">
        <v>16</v>
      </c>
      <c r="H1310" s="30"/>
    </row>
    <row r="1311" spans="1:8" ht="15">
      <c r="A1311" s="40">
        <v>2431</v>
      </c>
      <c r="B1311" s="41" t="s">
        <v>4834</v>
      </c>
      <c r="C1311" s="42">
        <v>42956</v>
      </c>
      <c r="D1311" s="36">
        <f t="shared" si="20"/>
        <v>2017</v>
      </c>
      <c r="E1311" s="45" t="s">
        <v>4835</v>
      </c>
      <c r="F1311" s="41" t="s">
        <v>456</v>
      </c>
      <c r="G1311" s="27" t="s">
        <v>16</v>
      </c>
      <c r="H1311" s="30"/>
    </row>
    <row r="1312" spans="1:8" ht="15">
      <c r="A1312" s="40">
        <v>2432</v>
      </c>
      <c r="B1312" s="41" t="s">
        <v>4836</v>
      </c>
      <c r="C1312" s="42">
        <v>42957</v>
      </c>
      <c r="D1312" s="36">
        <f t="shared" si="20"/>
        <v>2017</v>
      </c>
      <c r="E1312" s="45" t="s">
        <v>4837</v>
      </c>
      <c r="F1312" s="41" t="s">
        <v>2598</v>
      </c>
      <c r="G1312" s="27" t="s">
        <v>16</v>
      </c>
      <c r="H1312" s="30"/>
    </row>
    <row r="1313" spans="1:8" ht="15">
      <c r="A1313" s="40">
        <v>2433</v>
      </c>
      <c r="B1313" s="41" t="s">
        <v>4838</v>
      </c>
      <c r="C1313" s="42">
        <v>42957</v>
      </c>
      <c r="D1313" s="36">
        <f t="shared" si="20"/>
        <v>2017</v>
      </c>
      <c r="E1313" s="45" t="s">
        <v>4839</v>
      </c>
      <c r="F1313" s="41" t="s">
        <v>894</v>
      </c>
      <c r="G1313" s="27" t="s">
        <v>16</v>
      </c>
      <c r="H1313" s="30"/>
    </row>
    <row r="1314" spans="1:8" ht="15">
      <c r="A1314" s="40">
        <v>1445</v>
      </c>
      <c r="B1314" s="41" t="s">
        <v>2873</v>
      </c>
      <c r="C1314" s="42">
        <v>42958</v>
      </c>
      <c r="D1314" s="36">
        <f t="shared" si="20"/>
        <v>2017</v>
      </c>
      <c r="E1314" s="43" t="s">
        <v>2874</v>
      </c>
      <c r="F1314" s="41" t="s">
        <v>894</v>
      </c>
      <c r="G1314" s="27" t="s">
        <v>16</v>
      </c>
      <c r="H1314" s="30"/>
    </row>
    <row r="1315" spans="1:8" ht="15">
      <c r="A1315" s="38">
        <v>509</v>
      </c>
      <c r="B1315" s="27" t="s">
        <v>1029</v>
      </c>
      <c r="C1315" s="28">
        <v>42961</v>
      </c>
      <c r="D1315" s="36">
        <f t="shared" si="20"/>
        <v>2017</v>
      </c>
      <c r="E1315" s="29" t="s">
        <v>1030</v>
      </c>
      <c r="F1315" s="27" t="s">
        <v>894</v>
      </c>
      <c r="G1315" s="27" t="s">
        <v>23</v>
      </c>
      <c r="H1315" s="30"/>
    </row>
    <row r="1316" spans="1:8" ht="15">
      <c r="A1316" s="38">
        <v>717</v>
      </c>
      <c r="B1316" s="27" t="s">
        <v>1433</v>
      </c>
      <c r="C1316" s="28">
        <v>42961</v>
      </c>
      <c r="D1316" s="36">
        <f t="shared" si="20"/>
        <v>2017</v>
      </c>
      <c r="E1316" s="54" t="s">
        <v>1434</v>
      </c>
      <c r="F1316" s="27" t="s">
        <v>1308</v>
      </c>
      <c r="G1316" s="27" t="s">
        <v>16</v>
      </c>
      <c r="H1316" s="30"/>
    </row>
    <row r="1317" spans="1:8" ht="15">
      <c r="A1317" s="38">
        <v>1152</v>
      </c>
      <c r="B1317" s="27" t="s">
        <v>2301</v>
      </c>
      <c r="C1317" s="28">
        <v>42961</v>
      </c>
      <c r="D1317" s="36">
        <f t="shared" si="20"/>
        <v>2017</v>
      </c>
      <c r="E1317" s="54" t="s">
        <v>2302</v>
      </c>
      <c r="F1317" s="27" t="s">
        <v>768</v>
      </c>
      <c r="G1317" s="27" t="s">
        <v>16</v>
      </c>
      <c r="H1317" s="30"/>
    </row>
    <row r="1318" spans="1:8" ht="15">
      <c r="A1318" s="38">
        <v>1271</v>
      </c>
      <c r="B1318" s="27" t="s">
        <v>949</v>
      </c>
      <c r="C1318" s="28">
        <v>42961</v>
      </c>
      <c r="D1318" s="36">
        <f t="shared" si="20"/>
        <v>2017</v>
      </c>
      <c r="E1318" s="54" t="s">
        <v>2528</v>
      </c>
      <c r="F1318" s="27" t="s">
        <v>894</v>
      </c>
      <c r="G1318" s="27" t="s">
        <v>16</v>
      </c>
      <c r="H1318" s="30"/>
    </row>
    <row r="1319" spans="1:8" ht="15">
      <c r="A1319" s="40">
        <v>1429</v>
      </c>
      <c r="B1319" s="41" t="s">
        <v>2841</v>
      </c>
      <c r="C1319" s="42">
        <v>42961</v>
      </c>
      <c r="D1319" s="36">
        <f t="shared" si="20"/>
        <v>2017</v>
      </c>
      <c r="E1319" s="43" t="s">
        <v>2842</v>
      </c>
      <c r="F1319" s="41" t="s">
        <v>2800</v>
      </c>
      <c r="G1319" s="27" t="s">
        <v>16</v>
      </c>
      <c r="H1319" s="30"/>
    </row>
    <row r="1320" spans="1:8" ht="15">
      <c r="A1320" s="38">
        <v>89</v>
      </c>
      <c r="B1320" s="27" t="s">
        <v>191</v>
      </c>
      <c r="C1320" s="28">
        <v>42961.57708333333</v>
      </c>
      <c r="D1320" s="36">
        <f t="shared" si="20"/>
        <v>2017</v>
      </c>
      <c r="E1320" s="54" t="s">
        <v>192</v>
      </c>
      <c r="F1320" s="27" t="s">
        <v>66</v>
      </c>
      <c r="G1320" s="27" t="s">
        <v>16</v>
      </c>
      <c r="H1320" s="30"/>
    </row>
    <row r="1321" spans="1:8" ht="15">
      <c r="A1321" s="38">
        <v>88</v>
      </c>
      <c r="B1321" s="27" t="s">
        <v>189</v>
      </c>
      <c r="C1321" s="28">
        <v>42961.625</v>
      </c>
      <c r="D1321" s="36">
        <f t="shared" si="20"/>
        <v>2017</v>
      </c>
      <c r="E1321" s="54" t="s">
        <v>190</v>
      </c>
      <c r="F1321" s="27" t="s">
        <v>66</v>
      </c>
      <c r="G1321" s="27" t="s">
        <v>16</v>
      </c>
      <c r="H1321" s="30"/>
    </row>
    <row r="1322" spans="1:8" ht="15">
      <c r="A1322" s="38">
        <v>206</v>
      </c>
      <c r="B1322" s="27" t="s">
        <v>428</v>
      </c>
      <c r="C1322" s="28">
        <v>42962</v>
      </c>
      <c r="D1322" s="36">
        <f t="shared" si="20"/>
        <v>2017</v>
      </c>
      <c r="E1322" s="54" t="s">
        <v>429</v>
      </c>
      <c r="F1322" s="27" t="s">
        <v>277</v>
      </c>
      <c r="G1322" s="27" t="s">
        <v>16</v>
      </c>
      <c r="H1322" s="30"/>
    </row>
    <row r="1323" spans="1:8" ht="15">
      <c r="A1323" s="38">
        <v>502</v>
      </c>
      <c r="B1323" s="27" t="s">
        <v>1015</v>
      </c>
      <c r="C1323" s="28">
        <v>42962</v>
      </c>
      <c r="D1323" s="36">
        <f t="shared" si="20"/>
        <v>2017</v>
      </c>
      <c r="E1323" s="56" t="s">
        <v>1016</v>
      </c>
      <c r="F1323" s="27" t="s">
        <v>894</v>
      </c>
      <c r="G1323" s="27" t="s">
        <v>16</v>
      </c>
      <c r="H1323" s="30"/>
    </row>
    <row r="1324" spans="1:8" ht="15">
      <c r="A1324" s="38">
        <v>1059</v>
      </c>
      <c r="B1324" s="27" t="s">
        <v>2118</v>
      </c>
      <c r="C1324" s="28">
        <v>42962</v>
      </c>
      <c r="D1324" s="36">
        <f t="shared" si="20"/>
        <v>2017</v>
      </c>
      <c r="E1324" s="29" t="s">
        <v>2119</v>
      </c>
      <c r="F1324" s="27" t="s">
        <v>456</v>
      </c>
      <c r="G1324" s="27" t="s">
        <v>23</v>
      </c>
      <c r="H1324" s="30"/>
    </row>
    <row r="1325" spans="1:8" ht="15">
      <c r="A1325" s="40">
        <v>2978</v>
      </c>
      <c r="B1325" s="41" t="s">
        <v>5919</v>
      </c>
      <c r="C1325" s="42">
        <v>42962</v>
      </c>
      <c r="D1325" s="36">
        <f t="shared" si="20"/>
        <v>2017</v>
      </c>
      <c r="E1325" s="45" t="s">
        <v>5920</v>
      </c>
      <c r="F1325" s="41" t="s">
        <v>2916</v>
      </c>
      <c r="G1325" s="27" t="s">
        <v>23</v>
      </c>
      <c r="H1325" s="30"/>
    </row>
    <row r="1326" spans="1:8" ht="15">
      <c r="A1326" s="40">
        <v>3008</v>
      </c>
      <c r="B1326" s="41" t="s">
        <v>5979</v>
      </c>
      <c r="C1326" s="42">
        <v>42962</v>
      </c>
      <c r="D1326" s="36">
        <f t="shared" si="20"/>
        <v>2017</v>
      </c>
      <c r="E1326" s="45" t="s">
        <v>5980</v>
      </c>
      <c r="F1326" s="41" t="s">
        <v>2916</v>
      </c>
      <c r="G1326" s="27" t="s">
        <v>16</v>
      </c>
      <c r="H1326" s="30"/>
    </row>
    <row r="1327" spans="1:8" ht="15">
      <c r="A1327" s="38">
        <v>1361</v>
      </c>
      <c r="B1327" s="27" t="s">
        <v>2705</v>
      </c>
      <c r="C1327" s="28">
        <v>42963</v>
      </c>
      <c r="D1327" s="36">
        <f t="shared" si="20"/>
        <v>2017</v>
      </c>
      <c r="E1327" s="29" t="s">
        <v>2706</v>
      </c>
      <c r="F1327" s="27" t="s">
        <v>2598</v>
      </c>
      <c r="G1327" s="27" t="s">
        <v>23</v>
      </c>
      <c r="H1327" s="30"/>
    </row>
    <row r="1328" spans="1:8" ht="15">
      <c r="A1328" s="38">
        <v>139</v>
      </c>
      <c r="B1328" s="27" t="s">
        <v>294</v>
      </c>
      <c r="C1328" s="28">
        <v>42964</v>
      </c>
      <c r="D1328" s="36">
        <f t="shared" si="20"/>
        <v>2017</v>
      </c>
      <c r="E1328" s="54" t="s">
        <v>295</v>
      </c>
      <c r="F1328" s="27" t="s">
        <v>277</v>
      </c>
      <c r="G1328" s="27" t="s">
        <v>23</v>
      </c>
      <c r="H1328" s="52" t="s">
        <v>6838</v>
      </c>
    </row>
    <row r="1329" spans="1:8" ht="15">
      <c r="A1329" s="38">
        <v>614</v>
      </c>
      <c r="B1329" s="27" t="s">
        <v>1226</v>
      </c>
      <c r="C1329" s="28">
        <v>42964</v>
      </c>
      <c r="D1329" s="36">
        <f t="shared" si="20"/>
        <v>2017</v>
      </c>
      <c r="E1329" s="57" t="s">
        <v>1227</v>
      </c>
      <c r="F1329" s="27" t="s">
        <v>1201</v>
      </c>
      <c r="G1329" s="27" t="s">
        <v>13</v>
      </c>
      <c r="H1329" s="30"/>
    </row>
    <row r="1330" spans="1:8" ht="15">
      <c r="A1330" s="40">
        <v>2924</v>
      </c>
      <c r="B1330" s="41" t="s">
        <v>5812</v>
      </c>
      <c r="C1330" s="42">
        <v>42964</v>
      </c>
      <c r="D1330" s="36">
        <f t="shared" si="20"/>
        <v>2017</v>
      </c>
      <c r="E1330" s="45" t="s">
        <v>5813</v>
      </c>
      <c r="F1330" s="41" t="s">
        <v>2916</v>
      </c>
      <c r="G1330" s="27" t="s">
        <v>13</v>
      </c>
      <c r="H1330" s="30"/>
    </row>
    <row r="1331" spans="1:8" ht="15">
      <c r="A1331" s="40">
        <v>1783</v>
      </c>
      <c r="B1331" s="41" t="s">
        <v>3544</v>
      </c>
      <c r="C1331" s="42">
        <v>42965</v>
      </c>
      <c r="D1331" s="36">
        <f t="shared" si="20"/>
        <v>2017</v>
      </c>
      <c r="E1331" s="43" t="s">
        <v>3545</v>
      </c>
      <c r="F1331" s="41" t="s">
        <v>768</v>
      </c>
      <c r="G1331" s="27" t="s">
        <v>16</v>
      </c>
      <c r="H1331" s="30"/>
    </row>
    <row r="1332" spans="1:8" ht="15">
      <c r="A1332" s="38">
        <v>855</v>
      </c>
      <c r="B1332" s="27" t="s">
        <v>1709</v>
      </c>
      <c r="C1332" s="28">
        <v>42965.62222222222</v>
      </c>
      <c r="D1332" s="36">
        <f t="shared" si="20"/>
        <v>2017</v>
      </c>
      <c r="E1332" s="54" t="s">
        <v>1710</v>
      </c>
      <c r="F1332" s="27" t="s">
        <v>66</v>
      </c>
      <c r="G1332" s="27" t="s">
        <v>16</v>
      </c>
      <c r="H1332" s="30"/>
    </row>
    <row r="1333" spans="1:8" ht="15">
      <c r="A1333" s="40">
        <v>1409</v>
      </c>
      <c r="B1333" s="41" t="s">
        <v>2801</v>
      </c>
      <c r="C1333" s="42">
        <v>42968</v>
      </c>
      <c r="D1333" s="36">
        <f t="shared" si="20"/>
        <v>2017</v>
      </c>
      <c r="E1333" s="43" t="s">
        <v>2802</v>
      </c>
      <c r="F1333" s="41" t="s">
        <v>2800</v>
      </c>
      <c r="G1333" s="47" t="s">
        <v>16</v>
      </c>
      <c r="H1333" s="30"/>
    </row>
    <row r="1334" spans="1:8" ht="15">
      <c r="A1334" s="40">
        <v>1697</v>
      </c>
      <c r="B1334" s="41" t="s">
        <v>3374</v>
      </c>
      <c r="C1334" s="42">
        <v>42968</v>
      </c>
      <c r="D1334" s="36">
        <f t="shared" si="20"/>
        <v>2017</v>
      </c>
      <c r="E1334" s="43" t="s">
        <v>3375</v>
      </c>
      <c r="F1334" s="41" t="s">
        <v>894</v>
      </c>
      <c r="G1334" s="27" t="s">
        <v>16</v>
      </c>
      <c r="H1334" s="30"/>
    </row>
    <row r="1335" spans="1:8" ht="15">
      <c r="A1335" s="38">
        <v>1217</v>
      </c>
      <c r="B1335" s="27" t="s">
        <v>2429</v>
      </c>
      <c r="C1335" s="28">
        <v>42969</v>
      </c>
      <c r="D1335" s="36">
        <f t="shared" si="20"/>
        <v>2017</v>
      </c>
      <c r="E1335" s="54" t="s">
        <v>2430</v>
      </c>
      <c r="F1335" s="27" t="s">
        <v>894</v>
      </c>
      <c r="G1335" s="27" t="s">
        <v>16</v>
      </c>
      <c r="H1335" s="30"/>
    </row>
    <row r="1336" spans="1:8" ht="15">
      <c r="A1336" s="40">
        <v>2952</v>
      </c>
      <c r="B1336" s="41" t="s">
        <v>5868</v>
      </c>
      <c r="C1336" s="42">
        <v>42969</v>
      </c>
      <c r="D1336" s="36">
        <f t="shared" si="20"/>
        <v>2017</v>
      </c>
      <c r="E1336" s="45" t="s">
        <v>5869</v>
      </c>
      <c r="F1336" s="41" t="s">
        <v>2916</v>
      </c>
      <c r="G1336" s="27" t="s">
        <v>16</v>
      </c>
      <c r="H1336" s="30"/>
    </row>
    <row r="1337" spans="1:8" ht="15">
      <c r="A1337" s="38">
        <v>486</v>
      </c>
      <c r="B1337" s="27" t="s">
        <v>986</v>
      </c>
      <c r="C1337" s="28">
        <v>42970</v>
      </c>
      <c r="D1337" s="36">
        <f t="shared" si="20"/>
        <v>2017</v>
      </c>
      <c r="E1337" s="54" t="s">
        <v>987</v>
      </c>
      <c r="F1337" s="27" t="s">
        <v>894</v>
      </c>
      <c r="G1337" s="27" t="s">
        <v>16</v>
      </c>
      <c r="H1337" s="30"/>
    </row>
    <row r="1338" spans="1:8" ht="15">
      <c r="A1338" s="40">
        <v>2434</v>
      </c>
      <c r="B1338" s="41" t="s">
        <v>4840</v>
      </c>
      <c r="C1338" s="42">
        <v>42970</v>
      </c>
      <c r="D1338" s="36">
        <f t="shared" si="20"/>
        <v>2017</v>
      </c>
      <c r="E1338" s="45" t="s">
        <v>4841</v>
      </c>
      <c r="F1338" s="41" t="s">
        <v>456</v>
      </c>
      <c r="G1338" s="27" t="s">
        <v>16</v>
      </c>
      <c r="H1338" s="30"/>
    </row>
    <row r="1339" spans="1:8" ht="15">
      <c r="A1339" s="40">
        <v>2435</v>
      </c>
      <c r="B1339" s="41" t="s">
        <v>4842</v>
      </c>
      <c r="C1339" s="42">
        <v>42970</v>
      </c>
      <c r="D1339" s="36">
        <f t="shared" si="20"/>
        <v>2017</v>
      </c>
      <c r="E1339" s="45" t="s">
        <v>4843</v>
      </c>
      <c r="F1339" s="41" t="s">
        <v>894</v>
      </c>
      <c r="G1339" s="27" t="s">
        <v>23</v>
      </c>
      <c r="H1339" s="30"/>
    </row>
    <row r="1340" spans="1:8" ht="15">
      <c r="A1340" s="40">
        <v>2436</v>
      </c>
      <c r="B1340" s="41" t="s">
        <v>4844</v>
      </c>
      <c r="C1340" s="42">
        <v>42970.695833333331</v>
      </c>
      <c r="D1340" s="36">
        <f t="shared" si="20"/>
        <v>2017</v>
      </c>
      <c r="E1340" s="45" t="s">
        <v>4845</v>
      </c>
      <c r="F1340" s="41" t="s">
        <v>66</v>
      </c>
      <c r="G1340" s="27" t="s">
        <v>16</v>
      </c>
      <c r="H1340" s="30"/>
    </row>
    <row r="1341" spans="1:8" ht="15">
      <c r="A1341" s="38">
        <v>243</v>
      </c>
      <c r="B1341" s="27" t="s">
        <v>501</v>
      </c>
      <c r="C1341" s="28">
        <v>42971</v>
      </c>
      <c r="D1341" s="36">
        <f t="shared" si="20"/>
        <v>2017</v>
      </c>
      <c r="E1341" s="29" t="s">
        <v>502</v>
      </c>
      <c r="F1341" s="27" t="s">
        <v>456</v>
      </c>
      <c r="G1341" s="27" t="s">
        <v>23</v>
      </c>
      <c r="H1341" s="30"/>
    </row>
    <row r="1342" spans="1:8" ht="15">
      <c r="A1342" s="38">
        <v>565</v>
      </c>
      <c r="B1342" s="27" t="s">
        <v>1129</v>
      </c>
      <c r="C1342" s="28">
        <v>42971</v>
      </c>
      <c r="D1342" s="36">
        <f t="shared" si="20"/>
        <v>2017</v>
      </c>
      <c r="E1342" s="29" t="s">
        <v>1130</v>
      </c>
      <c r="F1342" s="27" t="s">
        <v>894</v>
      </c>
      <c r="G1342" s="27" t="s">
        <v>23</v>
      </c>
      <c r="H1342" s="30"/>
    </row>
    <row r="1343" spans="1:8" ht="15">
      <c r="A1343" s="38">
        <v>997</v>
      </c>
      <c r="B1343" s="27" t="s">
        <v>1994</v>
      </c>
      <c r="C1343" s="28">
        <v>42971</v>
      </c>
      <c r="D1343" s="36">
        <f t="shared" si="20"/>
        <v>2017</v>
      </c>
      <c r="E1343" s="54" t="s">
        <v>1995</v>
      </c>
      <c r="F1343" s="27" t="s">
        <v>1308</v>
      </c>
      <c r="G1343" s="27" t="s">
        <v>16</v>
      </c>
      <c r="H1343" s="30"/>
    </row>
    <row r="1344" spans="1:8" ht="15">
      <c r="A1344" s="38">
        <v>1034</v>
      </c>
      <c r="B1344" s="27" t="s">
        <v>2068</v>
      </c>
      <c r="C1344" s="28">
        <v>42971</v>
      </c>
      <c r="D1344" s="36">
        <f t="shared" si="20"/>
        <v>2017</v>
      </c>
      <c r="E1344" s="54" t="s">
        <v>2069</v>
      </c>
      <c r="F1344" s="27" t="s">
        <v>1308</v>
      </c>
      <c r="G1344" s="27" t="s">
        <v>16</v>
      </c>
      <c r="H1344" s="30"/>
    </row>
    <row r="1345" spans="1:8" ht="15">
      <c r="A1345" s="38">
        <v>1360</v>
      </c>
      <c r="B1345" s="27" t="s">
        <v>2703</v>
      </c>
      <c r="C1345" s="28">
        <v>42971</v>
      </c>
      <c r="D1345" s="36">
        <f t="shared" si="20"/>
        <v>2017</v>
      </c>
      <c r="E1345" s="54" t="s">
        <v>2704</v>
      </c>
      <c r="F1345" s="27" t="s">
        <v>2598</v>
      </c>
      <c r="G1345" s="27" t="s">
        <v>8</v>
      </c>
      <c r="H1345" s="30"/>
    </row>
    <row r="1346" spans="1:8" ht="15">
      <c r="A1346" s="40">
        <v>2885</v>
      </c>
      <c r="B1346" s="41" t="s">
        <v>5734</v>
      </c>
      <c r="C1346" s="42">
        <v>42971</v>
      </c>
      <c r="D1346" s="36">
        <f t="shared" si="20"/>
        <v>2017</v>
      </c>
      <c r="E1346" s="45" t="s">
        <v>5735</v>
      </c>
      <c r="F1346" s="41" t="s">
        <v>2916</v>
      </c>
      <c r="G1346" s="27" t="s">
        <v>8</v>
      </c>
      <c r="H1346" s="30"/>
    </row>
    <row r="1347" spans="1:8" ht="15">
      <c r="A1347" s="40">
        <v>2910</v>
      </c>
      <c r="B1347" s="41" t="s">
        <v>5784</v>
      </c>
      <c r="C1347" s="42">
        <v>42971</v>
      </c>
      <c r="D1347" s="36">
        <f t="shared" ref="D1347:D1410" si="21">YEAR(C1347)</f>
        <v>2017</v>
      </c>
      <c r="E1347" s="45" t="s">
        <v>5785</v>
      </c>
      <c r="F1347" s="41" t="s">
        <v>2916</v>
      </c>
      <c r="G1347" s="27" t="s">
        <v>13</v>
      </c>
      <c r="H1347" s="30"/>
    </row>
    <row r="1348" spans="1:8" ht="15">
      <c r="A1348" s="38">
        <v>214</v>
      </c>
      <c r="B1348" s="27" t="s">
        <v>444</v>
      </c>
      <c r="C1348" s="28">
        <v>42972</v>
      </c>
      <c r="D1348" s="36">
        <f t="shared" si="21"/>
        <v>2017</v>
      </c>
      <c r="E1348" s="54" t="s">
        <v>445</v>
      </c>
      <c r="F1348" s="27" t="s">
        <v>277</v>
      </c>
      <c r="G1348" s="27" t="s">
        <v>13</v>
      </c>
      <c r="H1348" s="30"/>
    </row>
    <row r="1349" spans="1:8" ht="15">
      <c r="A1349" s="40">
        <v>2437</v>
      </c>
      <c r="B1349" s="41" t="s">
        <v>4846</v>
      </c>
      <c r="C1349" s="42">
        <v>42972</v>
      </c>
      <c r="D1349" s="36">
        <f t="shared" si="21"/>
        <v>2017</v>
      </c>
      <c r="E1349" s="45" t="s">
        <v>4847</v>
      </c>
      <c r="F1349" s="41" t="s">
        <v>894</v>
      </c>
      <c r="G1349" s="27" t="s">
        <v>16</v>
      </c>
      <c r="H1349" s="30"/>
    </row>
    <row r="1350" spans="1:8" ht="15">
      <c r="A1350" s="40">
        <v>2438</v>
      </c>
      <c r="B1350" s="41" t="s">
        <v>4848</v>
      </c>
      <c r="C1350" s="42">
        <v>42972</v>
      </c>
      <c r="D1350" s="36">
        <f t="shared" si="21"/>
        <v>2017</v>
      </c>
      <c r="E1350" s="45" t="s">
        <v>4849</v>
      </c>
      <c r="F1350" s="41" t="s">
        <v>894</v>
      </c>
      <c r="G1350" s="27" t="s">
        <v>16</v>
      </c>
      <c r="H1350" s="30"/>
    </row>
    <row r="1351" spans="1:8" ht="15">
      <c r="A1351" s="38">
        <v>242</v>
      </c>
      <c r="B1351" s="27" t="s">
        <v>499</v>
      </c>
      <c r="C1351" s="28">
        <v>42975</v>
      </c>
      <c r="D1351" s="36">
        <f t="shared" si="21"/>
        <v>2017</v>
      </c>
      <c r="E1351" s="54" t="s">
        <v>500</v>
      </c>
      <c r="F1351" s="27" t="s">
        <v>456</v>
      </c>
      <c r="G1351" s="27" t="s">
        <v>13</v>
      </c>
      <c r="H1351" s="30"/>
    </row>
    <row r="1352" spans="1:8" ht="15">
      <c r="A1352" s="38">
        <v>295</v>
      </c>
      <c r="B1352" s="27" t="s">
        <v>603</v>
      </c>
      <c r="C1352" s="28">
        <v>42975</v>
      </c>
      <c r="D1352" s="36">
        <f t="shared" si="21"/>
        <v>2017</v>
      </c>
      <c r="E1352" s="54" t="s">
        <v>605</v>
      </c>
      <c r="F1352" s="27" t="s">
        <v>456</v>
      </c>
      <c r="G1352" s="27" t="s">
        <v>16</v>
      </c>
      <c r="H1352" s="30"/>
    </row>
    <row r="1353" spans="1:8" ht="15">
      <c r="A1353" s="38">
        <v>668</v>
      </c>
      <c r="B1353" s="27" t="s">
        <v>1335</v>
      </c>
      <c r="C1353" s="28">
        <v>42975</v>
      </c>
      <c r="D1353" s="36">
        <f t="shared" si="21"/>
        <v>2017</v>
      </c>
      <c r="E1353" s="56" t="s">
        <v>1336</v>
      </c>
      <c r="F1353" s="27" t="s">
        <v>1308</v>
      </c>
      <c r="G1353" s="27" t="s">
        <v>16</v>
      </c>
      <c r="H1353" s="30"/>
    </row>
    <row r="1354" spans="1:8" ht="15">
      <c r="A1354" s="38">
        <v>765</v>
      </c>
      <c r="B1354" s="27" t="s">
        <v>1528</v>
      </c>
      <c r="C1354" s="28">
        <v>42975</v>
      </c>
      <c r="D1354" s="36">
        <f t="shared" si="21"/>
        <v>2017</v>
      </c>
      <c r="E1354" s="54" t="s">
        <v>1529</v>
      </c>
      <c r="F1354" s="27" t="s">
        <v>1308</v>
      </c>
      <c r="G1354" s="27" t="s">
        <v>16</v>
      </c>
      <c r="H1354" s="30"/>
    </row>
    <row r="1355" spans="1:8" ht="15">
      <c r="A1355" s="40">
        <v>2439</v>
      </c>
      <c r="B1355" s="41" t="s">
        <v>4850</v>
      </c>
      <c r="C1355" s="42">
        <v>42975</v>
      </c>
      <c r="D1355" s="36">
        <f t="shared" si="21"/>
        <v>2017</v>
      </c>
      <c r="E1355" s="45" t="s">
        <v>4851</v>
      </c>
      <c r="F1355" s="41" t="s">
        <v>2598</v>
      </c>
      <c r="G1355" s="27" t="s">
        <v>23</v>
      </c>
      <c r="H1355" s="51" t="s">
        <v>6838</v>
      </c>
    </row>
    <row r="1356" spans="1:8" ht="15">
      <c r="A1356" s="38">
        <v>294</v>
      </c>
      <c r="B1356" s="27" t="s">
        <v>603</v>
      </c>
      <c r="C1356" s="28">
        <v>42976</v>
      </c>
      <c r="D1356" s="36">
        <f t="shared" si="21"/>
        <v>2017</v>
      </c>
      <c r="E1356" s="54" t="s">
        <v>604</v>
      </c>
      <c r="F1356" s="27" t="s">
        <v>456</v>
      </c>
      <c r="G1356" s="27" t="s">
        <v>16</v>
      </c>
      <c r="H1356" s="30"/>
    </row>
    <row r="1357" spans="1:8" ht="15">
      <c r="A1357" s="38">
        <v>491</v>
      </c>
      <c r="B1357" s="27" t="s">
        <v>994</v>
      </c>
      <c r="C1357" s="28">
        <v>42976</v>
      </c>
      <c r="D1357" s="36">
        <f t="shared" si="21"/>
        <v>2017</v>
      </c>
      <c r="E1357" s="54" t="s">
        <v>995</v>
      </c>
      <c r="F1357" s="27" t="s">
        <v>894</v>
      </c>
      <c r="G1357" s="27" t="s">
        <v>16</v>
      </c>
      <c r="H1357" s="30"/>
    </row>
    <row r="1358" spans="1:8" ht="15">
      <c r="A1358" s="38">
        <v>986</v>
      </c>
      <c r="B1358" s="27" t="s">
        <v>1972</v>
      </c>
      <c r="C1358" s="28">
        <v>42976</v>
      </c>
      <c r="D1358" s="36">
        <f t="shared" si="21"/>
        <v>2017</v>
      </c>
      <c r="E1358" s="54" t="s">
        <v>1973</v>
      </c>
      <c r="F1358" s="27" t="s">
        <v>1308</v>
      </c>
      <c r="G1358" s="27" t="s">
        <v>8</v>
      </c>
      <c r="H1358" s="30"/>
    </row>
    <row r="1359" spans="1:8" ht="15">
      <c r="A1359" s="38">
        <v>554</v>
      </c>
      <c r="B1359" s="27" t="s">
        <v>1110</v>
      </c>
      <c r="C1359" s="28">
        <v>42977</v>
      </c>
      <c r="D1359" s="36">
        <f t="shared" si="21"/>
        <v>2017</v>
      </c>
      <c r="E1359" s="29" t="s">
        <v>1111</v>
      </c>
      <c r="F1359" s="27" t="s">
        <v>894</v>
      </c>
      <c r="G1359" s="27" t="s">
        <v>23</v>
      </c>
      <c r="H1359" s="30"/>
    </row>
    <row r="1360" spans="1:8" ht="15">
      <c r="A1360" s="40">
        <v>2930</v>
      </c>
      <c r="B1360" s="41" t="s">
        <v>5824</v>
      </c>
      <c r="C1360" s="42">
        <v>42977</v>
      </c>
      <c r="D1360" s="36">
        <f t="shared" si="21"/>
        <v>2017</v>
      </c>
      <c r="E1360" s="45" t="s">
        <v>5825</v>
      </c>
      <c r="F1360" s="41" t="s">
        <v>2916</v>
      </c>
      <c r="G1360" s="27" t="s">
        <v>8</v>
      </c>
      <c r="H1360" s="30"/>
    </row>
    <row r="1361" spans="1:8" ht="15">
      <c r="A1361" s="38">
        <v>947</v>
      </c>
      <c r="B1361" s="27" t="s">
        <v>1894</v>
      </c>
      <c r="C1361" s="28">
        <v>42978</v>
      </c>
      <c r="D1361" s="36">
        <f t="shared" si="21"/>
        <v>2017</v>
      </c>
      <c r="E1361" s="54" t="s">
        <v>1895</v>
      </c>
      <c r="F1361" s="27" t="s">
        <v>277</v>
      </c>
      <c r="G1361" s="27" t="s">
        <v>16</v>
      </c>
      <c r="H1361" s="30"/>
    </row>
    <row r="1362" spans="1:8" ht="15">
      <c r="A1362" s="38">
        <v>1140</v>
      </c>
      <c r="B1362" s="27" t="s">
        <v>2277</v>
      </c>
      <c r="C1362" s="28">
        <v>42978</v>
      </c>
      <c r="D1362" s="36">
        <f t="shared" si="21"/>
        <v>2017</v>
      </c>
      <c r="E1362" s="54" t="s">
        <v>2278</v>
      </c>
      <c r="F1362" s="27" t="s">
        <v>768</v>
      </c>
      <c r="G1362" s="27" t="s">
        <v>8</v>
      </c>
      <c r="H1362" s="30"/>
    </row>
    <row r="1363" spans="1:8" ht="15">
      <c r="A1363" s="40">
        <v>2834</v>
      </c>
      <c r="B1363" s="41" t="s">
        <v>5632</v>
      </c>
      <c r="C1363" s="42">
        <v>42978</v>
      </c>
      <c r="D1363" s="36">
        <f t="shared" si="21"/>
        <v>2017</v>
      </c>
      <c r="E1363" s="45" t="s">
        <v>5633</v>
      </c>
      <c r="F1363" s="41" t="s">
        <v>2916</v>
      </c>
      <c r="G1363" s="27" t="s">
        <v>8</v>
      </c>
      <c r="H1363" s="30"/>
    </row>
    <row r="1364" spans="1:8" ht="15">
      <c r="A1364" s="40">
        <v>2440</v>
      </c>
      <c r="B1364" s="41" t="s">
        <v>4852</v>
      </c>
      <c r="C1364" s="42">
        <v>42978.577777777777</v>
      </c>
      <c r="D1364" s="36">
        <f t="shared" si="21"/>
        <v>2017</v>
      </c>
      <c r="E1364" s="45" t="s">
        <v>4853</v>
      </c>
      <c r="F1364" s="41" t="s">
        <v>66</v>
      </c>
      <c r="G1364" s="27" t="s">
        <v>23</v>
      </c>
      <c r="H1364" s="30"/>
    </row>
    <row r="1365" spans="1:8" ht="15">
      <c r="A1365" s="38">
        <v>653</v>
      </c>
      <c r="B1365" s="27" t="s">
        <v>1304</v>
      </c>
      <c r="C1365" s="28">
        <v>42979</v>
      </c>
      <c r="D1365" s="36">
        <f t="shared" si="21"/>
        <v>2017</v>
      </c>
      <c r="E1365" s="54" t="s">
        <v>1305</v>
      </c>
      <c r="F1365" s="27" t="s">
        <v>1201</v>
      </c>
      <c r="G1365" s="27" t="s">
        <v>16</v>
      </c>
      <c r="H1365" s="30"/>
    </row>
    <row r="1366" spans="1:8" ht="15">
      <c r="A1366" s="38">
        <v>897</v>
      </c>
      <c r="B1366" s="27" t="s">
        <v>1793</v>
      </c>
      <c r="C1366" s="28">
        <v>42979</v>
      </c>
      <c r="D1366" s="36">
        <f t="shared" si="21"/>
        <v>2017</v>
      </c>
      <c r="E1366" s="54" t="s">
        <v>1794</v>
      </c>
      <c r="F1366" s="27" t="s">
        <v>1201</v>
      </c>
      <c r="G1366" s="27" t="s">
        <v>8</v>
      </c>
      <c r="H1366" s="30"/>
    </row>
    <row r="1367" spans="1:8" ht="15">
      <c r="A1367" s="38">
        <v>1135</v>
      </c>
      <c r="B1367" s="27" t="s">
        <v>2267</v>
      </c>
      <c r="C1367" s="28">
        <v>42979</v>
      </c>
      <c r="D1367" s="36">
        <f t="shared" si="21"/>
        <v>2017</v>
      </c>
      <c r="E1367" s="54" t="s">
        <v>2268</v>
      </c>
      <c r="F1367" s="27" t="s">
        <v>701</v>
      </c>
      <c r="G1367" s="27" t="s">
        <v>8</v>
      </c>
      <c r="H1367" s="30"/>
    </row>
    <row r="1368" spans="1:8" ht="15">
      <c r="A1368" s="38">
        <v>1251</v>
      </c>
      <c r="B1368" s="27" t="s">
        <v>2493</v>
      </c>
      <c r="C1368" s="28">
        <v>42979</v>
      </c>
      <c r="D1368" s="36">
        <f t="shared" si="21"/>
        <v>2017</v>
      </c>
      <c r="E1368" s="54" t="s">
        <v>2494</v>
      </c>
      <c r="F1368" s="27" t="s">
        <v>894</v>
      </c>
      <c r="G1368" s="27" t="s">
        <v>16</v>
      </c>
      <c r="H1368" s="30"/>
    </row>
    <row r="1369" spans="1:8" ht="15">
      <c r="A1369" s="38">
        <v>438</v>
      </c>
      <c r="B1369" s="27" t="s">
        <v>892</v>
      </c>
      <c r="C1369" s="28">
        <v>42982</v>
      </c>
      <c r="D1369" s="36">
        <f t="shared" si="21"/>
        <v>2017</v>
      </c>
      <c r="E1369" s="54" t="s">
        <v>893</v>
      </c>
      <c r="F1369" s="27" t="s">
        <v>894</v>
      </c>
      <c r="G1369" s="27" t="s">
        <v>16</v>
      </c>
      <c r="H1369" s="30"/>
    </row>
    <row r="1370" spans="1:8" ht="15">
      <c r="A1370" s="38">
        <v>956</v>
      </c>
      <c r="B1370" s="27" t="s">
        <v>1912</v>
      </c>
      <c r="C1370" s="28">
        <v>42982</v>
      </c>
      <c r="D1370" s="36">
        <f t="shared" si="21"/>
        <v>2017</v>
      </c>
      <c r="E1370" s="54" t="s">
        <v>1913</v>
      </c>
      <c r="F1370" s="27" t="s">
        <v>277</v>
      </c>
      <c r="G1370" s="27" t="s">
        <v>8</v>
      </c>
      <c r="H1370" s="30"/>
    </row>
    <row r="1371" spans="1:8" ht="15">
      <c r="A1371" s="38">
        <v>1009</v>
      </c>
      <c r="B1371" s="27" t="s">
        <v>2018</v>
      </c>
      <c r="C1371" s="28">
        <v>42982</v>
      </c>
      <c r="D1371" s="36">
        <f t="shared" si="21"/>
        <v>2017</v>
      </c>
      <c r="E1371" s="54" t="s">
        <v>2019</v>
      </c>
      <c r="F1371" s="27" t="s">
        <v>1308</v>
      </c>
      <c r="G1371" s="27" t="s">
        <v>16</v>
      </c>
      <c r="H1371" s="30"/>
    </row>
    <row r="1372" spans="1:8" ht="15">
      <c r="A1372" s="38">
        <v>1359</v>
      </c>
      <c r="B1372" s="27" t="s">
        <v>2701</v>
      </c>
      <c r="C1372" s="28">
        <v>42983</v>
      </c>
      <c r="D1372" s="36">
        <f t="shared" si="21"/>
        <v>2017</v>
      </c>
      <c r="E1372" s="54" t="s">
        <v>2702</v>
      </c>
      <c r="F1372" s="27" t="s">
        <v>2598</v>
      </c>
      <c r="G1372" s="27" t="s">
        <v>8</v>
      </c>
      <c r="H1372" s="30"/>
    </row>
    <row r="1373" spans="1:8" ht="15">
      <c r="A1373" s="38">
        <v>497</v>
      </c>
      <c r="B1373" s="27" t="s">
        <v>1005</v>
      </c>
      <c r="C1373" s="28">
        <v>42984</v>
      </c>
      <c r="D1373" s="36">
        <f t="shared" si="21"/>
        <v>2017</v>
      </c>
      <c r="E1373" s="29" t="s">
        <v>1006</v>
      </c>
      <c r="F1373" s="27" t="s">
        <v>894</v>
      </c>
      <c r="G1373" s="27" t="s">
        <v>23</v>
      </c>
      <c r="H1373" s="52" t="s">
        <v>6838</v>
      </c>
    </row>
    <row r="1374" spans="1:8" ht="15">
      <c r="A1374" s="40">
        <v>2441</v>
      </c>
      <c r="B1374" s="41" t="s">
        <v>4854</v>
      </c>
      <c r="C1374" s="42">
        <v>42984</v>
      </c>
      <c r="D1374" s="36">
        <f t="shared" si="21"/>
        <v>2017</v>
      </c>
      <c r="E1374" s="45" t="s">
        <v>4855</v>
      </c>
      <c r="F1374" s="41" t="s">
        <v>701</v>
      </c>
      <c r="G1374" s="27" t="s">
        <v>8</v>
      </c>
      <c r="H1374" s="30"/>
    </row>
    <row r="1375" spans="1:8" ht="15">
      <c r="A1375" s="38">
        <v>187</v>
      </c>
      <c r="B1375" s="27" t="s">
        <v>390</v>
      </c>
      <c r="C1375" s="28">
        <v>42985</v>
      </c>
      <c r="D1375" s="36">
        <f t="shared" si="21"/>
        <v>2017</v>
      </c>
      <c r="E1375" s="54" t="s">
        <v>391</v>
      </c>
      <c r="F1375" s="27" t="s">
        <v>277</v>
      </c>
      <c r="G1375" s="27" t="s">
        <v>16</v>
      </c>
      <c r="H1375" s="30"/>
    </row>
    <row r="1376" spans="1:8" ht="15">
      <c r="A1376" s="38">
        <v>371</v>
      </c>
      <c r="B1376" s="27" t="s">
        <v>756</v>
      </c>
      <c r="C1376" s="28">
        <v>42985</v>
      </c>
      <c r="D1376" s="36">
        <f t="shared" si="21"/>
        <v>2017</v>
      </c>
      <c r="E1376" s="54" t="s">
        <v>757</v>
      </c>
      <c r="F1376" s="27" t="s">
        <v>701</v>
      </c>
      <c r="G1376" s="27" t="s">
        <v>16</v>
      </c>
      <c r="H1376" s="30"/>
    </row>
    <row r="1377" spans="1:8" ht="15">
      <c r="A1377" s="38">
        <v>373</v>
      </c>
      <c r="B1377" s="27" t="s">
        <v>760</v>
      </c>
      <c r="C1377" s="28">
        <v>42985</v>
      </c>
      <c r="D1377" s="36">
        <f t="shared" si="21"/>
        <v>2017</v>
      </c>
      <c r="E1377" s="54" t="s">
        <v>761</v>
      </c>
      <c r="F1377" s="27" t="s">
        <v>701</v>
      </c>
      <c r="G1377" s="27" t="s">
        <v>16</v>
      </c>
      <c r="H1377" s="30"/>
    </row>
    <row r="1378" spans="1:8" ht="15">
      <c r="A1378" s="38">
        <v>642</v>
      </c>
      <c r="B1378" s="27" t="s">
        <v>1282</v>
      </c>
      <c r="C1378" s="28">
        <v>42985</v>
      </c>
      <c r="D1378" s="36">
        <f t="shared" si="21"/>
        <v>2017</v>
      </c>
      <c r="E1378" s="54" t="s">
        <v>1283</v>
      </c>
      <c r="F1378" s="27" t="s">
        <v>1201</v>
      </c>
      <c r="G1378" s="27" t="s">
        <v>16</v>
      </c>
      <c r="H1378" s="30"/>
    </row>
    <row r="1379" spans="1:8" ht="15">
      <c r="A1379" s="38">
        <v>1357</v>
      </c>
      <c r="B1379" s="27" t="s">
        <v>2697</v>
      </c>
      <c r="C1379" s="28">
        <v>42985</v>
      </c>
      <c r="D1379" s="36">
        <f t="shared" si="21"/>
        <v>2017</v>
      </c>
      <c r="E1379" s="54" t="s">
        <v>2698</v>
      </c>
      <c r="F1379" s="27" t="s">
        <v>2598</v>
      </c>
      <c r="G1379" s="27" t="s">
        <v>8</v>
      </c>
      <c r="H1379" s="30"/>
    </row>
    <row r="1380" spans="1:8" ht="15">
      <c r="A1380" s="38">
        <v>1358</v>
      </c>
      <c r="B1380" s="27" t="s">
        <v>2699</v>
      </c>
      <c r="C1380" s="28">
        <v>42985</v>
      </c>
      <c r="D1380" s="36">
        <f t="shared" si="21"/>
        <v>2017</v>
      </c>
      <c r="E1380" s="54" t="s">
        <v>2700</v>
      </c>
      <c r="F1380" s="27" t="s">
        <v>2598</v>
      </c>
      <c r="G1380" s="27" t="s">
        <v>16</v>
      </c>
      <c r="H1380" s="30"/>
    </row>
    <row r="1381" spans="1:8" ht="15">
      <c r="A1381" s="40">
        <v>1622</v>
      </c>
      <c r="B1381" s="41" t="s">
        <v>3224</v>
      </c>
      <c r="C1381" s="42">
        <v>42985</v>
      </c>
      <c r="D1381" s="36">
        <f t="shared" si="21"/>
        <v>2017</v>
      </c>
      <c r="E1381" s="43" t="s">
        <v>3225</v>
      </c>
      <c r="F1381" s="41" t="s">
        <v>2800</v>
      </c>
      <c r="G1381" s="27" t="s">
        <v>16</v>
      </c>
      <c r="H1381" s="30"/>
    </row>
    <row r="1382" spans="1:8" ht="15">
      <c r="A1382" s="38">
        <v>9</v>
      </c>
      <c r="B1382" s="27" t="s">
        <v>28</v>
      </c>
      <c r="C1382" s="28">
        <v>42986</v>
      </c>
      <c r="D1382" s="36">
        <f t="shared" si="21"/>
        <v>2017</v>
      </c>
      <c r="E1382" s="54" t="s">
        <v>29</v>
      </c>
      <c r="F1382" s="27" t="s">
        <v>7</v>
      </c>
      <c r="G1382" s="27" t="s">
        <v>16</v>
      </c>
      <c r="H1382" s="30"/>
    </row>
    <row r="1383" spans="1:8" ht="15">
      <c r="A1383" s="40">
        <v>1895</v>
      </c>
      <c r="B1383" s="41" t="s">
        <v>3767</v>
      </c>
      <c r="C1383" s="42">
        <v>42986</v>
      </c>
      <c r="D1383" s="36">
        <f t="shared" si="21"/>
        <v>2017</v>
      </c>
      <c r="E1383" s="43" t="s">
        <v>3768</v>
      </c>
      <c r="F1383" s="41" t="s">
        <v>894</v>
      </c>
      <c r="G1383" s="27" t="s">
        <v>16</v>
      </c>
      <c r="H1383" s="30"/>
    </row>
    <row r="1384" spans="1:8" ht="15">
      <c r="A1384" s="40">
        <v>2442</v>
      </c>
      <c r="B1384" s="41" t="s">
        <v>4856</v>
      </c>
      <c r="C1384" s="42">
        <v>42986</v>
      </c>
      <c r="D1384" s="36">
        <f t="shared" si="21"/>
        <v>2017</v>
      </c>
      <c r="E1384" s="45" t="s">
        <v>4857</v>
      </c>
      <c r="F1384" s="41" t="s">
        <v>894</v>
      </c>
      <c r="G1384" s="27" t="s">
        <v>16</v>
      </c>
      <c r="H1384" s="30"/>
    </row>
    <row r="1385" spans="1:8" ht="15">
      <c r="A1385" s="38">
        <v>530</v>
      </c>
      <c r="B1385" s="27" t="s">
        <v>949</v>
      </c>
      <c r="C1385" s="28">
        <v>42989</v>
      </c>
      <c r="D1385" s="36">
        <f t="shared" si="21"/>
        <v>2017</v>
      </c>
      <c r="E1385" s="54" t="s">
        <v>1067</v>
      </c>
      <c r="F1385" s="27" t="s">
        <v>894</v>
      </c>
      <c r="G1385" s="27" t="s">
        <v>16</v>
      </c>
      <c r="H1385" s="30"/>
    </row>
    <row r="1386" spans="1:8" ht="15">
      <c r="A1386" s="38">
        <v>792</v>
      </c>
      <c r="B1386" s="27" t="s">
        <v>1582</v>
      </c>
      <c r="C1386" s="28">
        <v>42989</v>
      </c>
      <c r="D1386" s="36">
        <f t="shared" si="21"/>
        <v>2017</v>
      </c>
      <c r="E1386" s="54" t="s">
        <v>1583</v>
      </c>
      <c r="F1386" s="27" t="s">
        <v>1308</v>
      </c>
      <c r="G1386" s="27" t="s">
        <v>13</v>
      </c>
      <c r="H1386" s="30"/>
    </row>
    <row r="1387" spans="1:8" ht="15">
      <c r="A1387" s="40">
        <v>1700</v>
      </c>
      <c r="B1387" s="41" t="s">
        <v>3380</v>
      </c>
      <c r="C1387" s="42">
        <v>42989</v>
      </c>
      <c r="D1387" s="36">
        <f t="shared" si="21"/>
        <v>2017</v>
      </c>
      <c r="E1387" s="43" t="s">
        <v>3381</v>
      </c>
      <c r="F1387" s="41" t="s">
        <v>894</v>
      </c>
      <c r="G1387" s="27" t="s">
        <v>16</v>
      </c>
      <c r="H1387" s="30"/>
    </row>
    <row r="1388" spans="1:8" ht="15">
      <c r="A1388" s="38">
        <v>241</v>
      </c>
      <c r="B1388" s="27" t="s">
        <v>497</v>
      </c>
      <c r="C1388" s="28">
        <v>42990</v>
      </c>
      <c r="D1388" s="36">
        <f t="shared" si="21"/>
        <v>2017</v>
      </c>
      <c r="E1388" s="58" t="s">
        <v>498</v>
      </c>
      <c r="F1388" s="27" t="s">
        <v>456</v>
      </c>
      <c r="G1388" s="27" t="s">
        <v>8</v>
      </c>
      <c r="H1388" s="30"/>
    </row>
    <row r="1389" spans="1:8" ht="15">
      <c r="A1389" s="26">
        <v>291</v>
      </c>
      <c r="B1389" s="27" t="s">
        <v>597</v>
      </c>
      <c r="C1389" s="28">
        <v>42990</v>
      </c>
      <c r="D1389" s="36">
        <f t="shared" si="21"/>
        <v>2017</v>
      </c>
      <c r="E1389" s="54" t="s">
        <v>598</v>
      </c>
      <c r="F1389" s="27" t="s">
        <v>456</v>
      </c>
      <c r="G1389" s="27" t="s">
        <v>16</v>
      </c>
      <c r="H1389" s="30"/>
    </row>
    <row r="1390" spans="1:8" ht="15">
      <c r="A1390" s="26">
        <v>292</v>
      </c>
      <c r="B1390" s="27" t="s">
        <v>599</v>
      </c>
      <c r="C1390" s="28">
        <v>42990</v>
      </c>
      <c r="D1390" s="36">
        <f t="shared" si="21"/>
        <v>2017</v>
      </c>
      <c r="E1390" s="59" t="s">
        <v>600</v>
      </c>
      <c r="F1390" s="27" t="s">
        <v>456</v>
      </c>
      <c r="G1390" s="27" t="s">
        <v>147</v>
      </c>
      <c r="H1390" s="30"/>
    </row>
    <row r="1391" spans="1:8" ht="15">
      <c r="A1391" s="26">
        <v>293</v>
      </c>
      <c r="B1391" s="27" t="s">
        <v>601</v>
      </c>
      <c r="C1391" s="28">
        <v>42990</v>
      </c>
      <c r="D1391" s="36">
        <f t="shared" si="21"/>
        <v>2017</v>
      </c>
      <c r="E1391" s="54" t="s">
        <v>602</v>
      </c>
      <c r="F1391" s="27" t="s">
        <v>456</v>
      </c>
      <c r="G1391" s="27" t="s">
        <v>16</v>
      </c>
      <c r="H1391" s="30"/>
    </row>
    <row r="1392" spans="1:8" ht="15">
      <c r="A1392" s="26">
        <v>966</v>
      </c>
      <c r="B1392" s="27" t="s">
        <v>1932</v>
      </c>
      <c r="C1392" s="28">
        <v>42990</v>
      </c>
      <c r="D1392" s="36">
        <f t="shared" si="21"/>
        <v>2017</v>
      </c>
      <c r="E1392" s="54" t="s">
        <v>1933</v>
      </c>
      <c r="F1392" s="27" t="s">
        <v>1308</v>
      </c>
      <c r="G1392" s="27" t="s">
        <v>16</v>
      </c>
      <c r="H1392" s="30"/>
    </row>
    <row r="1393" spans="1:8" ht="15">
      <c r="A1393" s="26">
        <v>1182</v>
      </c>
      <c r="B1393" s="27" t="s">
        <v>2361</v>
      </c>
      <c r="C1393" s="28">
        <v>42990</v>
      </c>
      <c r="D1393" s="36">
        <f t="shared" si="21"/>
        <v>2017</v>
      </c>
      <c r="E1393" s="54" t="s">
        <v>2362</v>
      </c>
      <c r="F1393" s="27" t="s">
        <v>861</v>
      </c>
      <c r="G1393" s="27" t="s">
        <v>16</v>
      </c>
      <c r="H1393" s="30"/>
    </row>
    <row r="1394" spans="1:8" ht="15">
      <c r="A1394" s="60">
        <v>1905</v>
      </c>
      <c r="B1394" s="41" t="s">
        <v>3787</v>
      </c>
      <c r="C1394" s="42">
        <v>42990</v>
      </c>
      <c r="D1394" s="36">
        <f t="shared" si="21"/>
        <v>2017</v>
      </c>
      <c r="E1394" s="43" t="s">
        <v>3788</v>
      </c>
      <c r="F1394" s="41" t="s">
        <v>894</v>
      </c>
      <c r="G1394" s="27" t="s">
        <v>8</v>
      </c>
      <c r="H1394" s="30"/>
    </row>
    <row r="1395" spans="1:8" ht="15">
      <c r="A1395" s="26">
        <v>183</v>
      </c>
      <c r="B1395" s="27" t="s">
        <v>382</v>
      </c>
      <c r="C1395" s="28">
        <v>42991</v>
      </c>
      <c r="D1395" s="36">
        <f t="shared" si="21"/>
        <v>2017</v>
      </c>
      <c r="E1395" s="54" t="s">
        <v>383</v>
      </c>
      <c r="F1395" s="27" t="s">
        <v>277</v>
      </c>
      <c r="G1395" s="27" t="s">
        <v>16</v>
      </c>
      <c r="H1395" s="30"/>
    </row>
    <row r="1396" spans="1:8" ht="15">
      <c r="A1396" s="26">
        <v>462</v>
      </c>
      <c r="B1396" s="27" t="s">
        <v>941</v>
      </c>
      <c r="C1396" s="28">
        <v>42991</v>
      </c>
      <c r="D1396" s="36">
        <f t="shared" si="21"/>
        <v>2017</v>
      </c>
      <c r="E1396" s="54" t="s">
        <v>942</v>
      </c>
      <c r="F1396" s="27" t="s">
        <v>894</v>
      </c>
      <c r="G1396" s="27" t="s">
        <v>16</v>
      </c>
      <c r="H1396" s="30"/>
    </row>
    <row r="1397" spans="1:8" ht="15">
      <c r="A1397" s="26">
        <v>1316</v>
      </c>
      <c r="B1397" s="27" t="s">
        <v>2615</v>
      </c>
      <c r="C1397" s="28">
        <v>42991</v>
      </c>
      <c r="D1397" s="36">
        <f t="shared" si="21"/>
        <v>2017</v>
      </c>
      <c r="E1397" s="29" t="s">
        <v>2616</v>
      </c>
      <c r="F1397" s="27" t="s">
        <v>2598</v>
      </c>
      <c r="G1397" s="27" t="s">
        <v>23</v>
      </c>
      <c r="H1397" s="30"/>
    </row>
    <row r="1398" spans="1:8" ht="15">
      <c r="A1398" s="60">
        <v>1498</v>
      </c>
      <c r="B1398" s="41" t="s">
        <v>2978</v>
      </c>
      <c r="C1398" s="42">
        <v>42991</v>
      </c>
      <c r="D1398" s="36">
        <f t="shared" si="21"/>
        <v>2017</v>
      </c>
      <c r="E1398" s="43" t="s">
        <v>2979</v>
      </c>
      <c r="F1398" s="41" t="s">
        <v>861</v>
      </c>
      <c r="G1398" s="47" t="s">
        <v>16</v>
      </c>
      <c r="H1398" s="30"/>
    </row>
    <row r="1399" spans="1:8" ht="15">
      <c r="A1399" s="60">
        <v>2443</v>
      </c>
      <c r="B1399" s="41" t="s">
        <v>4858</v>
      </c>
      <c r="C1399" s="42">
        <v>42991</v>
      </c>
      <c r="D1399" s="36">
        <f t="shared" si="21"/>
        <v>2017</v>
      </c>
      <c r="E1399" s="45" t="s">
        <v>4859</v>
      </c>
      <c r="F1399" s="41" t="s">
        <v>456</v>
      </c>
      <c r="G1399" s="27" t="s">
        <v>16</v>
      </c>
      <c r="H1399" s="30"/>
    </row>
    <row r="1400" spans="1:8" ht="15">
      <c r="A1400" s="60">
        <v>2444</v>
      </c>
      <c r="B1400" s="41" t="s">
        <v>4860</v>
      </c>
      <c r="C1400" s="42">
        <v>42991</v>
      </c>
      <c r="D1400" s="36">
        <f t="shared" si="21"/>
        <v>2017</v>
      </c>
      <c r="E1400" s="45" t="s">
        <v>4861</v>
      </c>
      <c r="F1400" s="41" t="s">
        <v>2800</v>
      </c>
      <c r="G1400" s="27" t="s">
        <v>16</v>
      </c>
      <c r="H1400" s="30"/>
    </row>
    <row r="1401" spans="1:8" ht="15">
      <c r="A1401" s="26">
        <v>825</v>
      </c>
      <c r="B1401" s="27" t="s">
        <v>1649</v>
      </c>
      <c r="C1401" s="28">
        <v>42991.654861111107</v>
      </c>
      <c r="D1401" s="36">
        <f t="shared" si="21"/>
        <v>2017</v>
      </c>
      <c r="E1401" s="54" t="s">
        <v>1650</v>
      </c>
      <c r="F1401" s="27" t="s">
        <v>66</v>
      </c>
      <c r="G1401" s="27" t="s">
        <v>8</v>
      </c>
      <c r="H1401" s="30"/>
    </row>
    <row r="1402" spans="1:8" ht="15">
      <c r="A1402" s="26">
        <v>370</v>
      </c>
      <c r="B1402" s="27" t="s">
        <v>754</v>
      </c>
      <c r="C1402" s="28">
        <v>42992</v>
      </c>
      <c r="D1402" s="36">
        <f t="shared" si="21"/>
        <v>2017</v>
      </c>
      <c r="E1402" s="54" t="s">
        <v>755</v>
      </c>
      <c r="F1402" s="27" t="s">
        <v>701</v>
      </c>
      <c r="G1402" s="27" t="s">
        <v>16</v>
      </c>
      <c r="H1402" s="30"/>
    </row>
    <row r="1403" spans="1:8" ht="15">
      <c r="A1403" s="26">
        <v>610</v>
      </c>
      <c r="B1403" s="27" t="s">
        <v>1218</v>
      </c>
      <c r="C1403" s="28">
        <v>42992</v>
      </c>
      <c r="D1403" s="36">
        <f t="shared" si="21"/>
        <v>2017</v>
      </c>
      <c r="E1403" s="54" t="s">
        <v>1219</v>
      </c>
      <c r="F1403" s="27" t="s">
        <v>1201</v>
      </c>
      <c r="G1403" s="27" t="s">
        <v>16</v>
      </c>
      <c r="H1403" s="30"/>
    </row>
    <row r="1404" spans="1:8" ht="15">
      <c r="A1404" s="60">
        <v>2445</v>
      </c>
      <c r="B1404" s="41" t="s">
        <v>4862</v>
      </c>
      <c r="C1404" s="42">
        <v>42992</v>
      </c>
      <c r="D1404" s="36">
        <f t="shared" si="21"/>
        <v>2017</v>
      </c>
      <c r="E1404" s="45" t="s">
        <v>4863</v>
      </c>
      <c r="F1404" s="41" t="s">
        <v>1201</v>
      </c>
      <c r="G1404" s="27" t="s">
        <v>8</v>
      </c>
      <c r="H1404" s="30"/>
    </row>
    <row r="1405" spans="1:8" ht="15">
      <c r="A1405" s="26">
        <v>854</v>
      </c>
      <c r="B1405" s="27" t="s">
        <v>1707</v>
      </c>
      <c r="C1405" s="28">
        <v>42992.620138888888</v>
      </c>
      <c r="D1405" s="36">
        <f t="shared" si="21"/>
        <v>2017</v>
      </c>
      <c r="E1405" s="54" t="s">
        <v>1708</v>
      </c>
      <c r="F1405" s="27" t="s">
        <v>66</v>
      </c>
      <c r="G1405" s="27" t="s">
        <v>8</v>
      </c>
      <c r="H1405" s="30"/>
    </row>
    <row r="1406" spans="1:8" ht="15">
      <c r="A1406" s="26">
        <v>399</v>
      </c>
      <c r="B1406" s="27" t="s">
        <v>813</v>
      </c>
      <c r="C1406" s="28">
        <v>42993</v>
      </c>
      <c r="D1406" s="36">
        <f t="shared" si="21"/>
        <v>2017</v>
      </c>
      <c r="E1406" s="54" t="s">
        <v>814</v>
      </c>
      <c r="F1406" s="27" t="s">
        <v>768</v>
      </c>
      <c r="G1406" s="27" t="s">
        <v>16</v>
      </c>
      <c r="H1406" s="30"/>
    </row>
    <row r="1407" spans="1:8" ht="15">
      <c r="A1407" s="60">
        <v>1815</v>
      </c>
      <c r="B1407" s="41" t="s">
        <v>3607</v>
      </c>
      <c r="C1407" s="42">
        <v>42993</v>
      </c>
      <c r="D1407" s="36">
        <f t="shared" si="21"/>
        <v>2017</v>
      </c>
      <c r="E1407" s="43" t="s">
        <v>3608</v>
      </c>
      <c r="F1407" s="41" t="s">
        <v>456</v>
      </c>
      <c r="G1407" s="27" t="s">
        <v>16</v>
      </c>
      <c r="H1407" s="30"/>
    </row>
    <row r="1408" spans="1:8" ht="15">
      <c r="A1408" s="26">
        <v>615</v>
      </c>
      <c r="B1408" s="27" t="s">
        <v>1228</v>
      </c>
      <c r="C1408" s="28">
        <v>42996</v>
      </c>
      <c r="D1408" s="36">
        <f t="shared" si="21"/>
        <v>2017</v>
      </c>
      <c r="E1408" s="54" t="s">
        <v>1229</v>
      </c>
      <c r="F1408" s="27" t="s">
        <v>1201</v>
      </c>
      <c r="G1408" s="27" t="s">
        <v>16</v>
      </c>
      <c r="H1408" s="30"/>
    </row>
    <row r="1409" spans="1:8" ht="15">
      <c r="A1409" s="26">
        <v>1088</v>
      </c>
      <c r="B1409" s="27" t="s">
        <v>2172</v>
      </c>
      <c r="C1409" s="28">
        <v>42996</v>
      </c>
      <c r="D1409" s="36">
        <f t="shared" si="21"/>
        <v>2017</v>
      </c>
      <c r="E1409" s="54" t="s">
        <v>2174</v>
      </c>
      <c r="F1409" s="27" t="s">
        <v>456</v>
      </c>
      <c r="G1409" s="27" t="s">
        <v>16</v>
      </c>
      <c r="H1409" s="30"/>
    </row>
    <row r="1410" spans="1:8" ht="15">
      <c r="A1410" s="26">
        <v>1181</v>
      </c>
      <c r="B1410" s="27" t="s">
        <v>2359</v>
      </c>
      <c r="C1410" s="28">
        <v>42996</v>
      </c>
      <c r="D1410" s="36">
        <f t="shared" si="21"/>
        <v>2017</v>
      </c>
      <c r="E1410" s="54" t="s">
        <v>2360</v>
      </c>
      <c r="F1410" s="27" t="s">
        <v>861</v>
      </c>
      <c r="G1410" s="27" t="s">
        <v>16</v>
      </c>
      <c r="H1410" s="30"/>
    </row>
    <row r="1411" spans="1:8" ht="15">
      <c r="A1411" s="60">
        <v>1643</v>
      </c>
      <c r="B1411" s="41" t="s">
        <v>3265</v>
      </c>
      <c r="C1411" s="42">
        <v>42996</v>
      </c>
      <c r="D1411" s="36">
        <f t="shared" ref="D1411:D1474" si="22">YEAR(C1411)</f>
        <v>2017</v>
      </c>
      <c r="E1411" s="53" t="s">
        <v>3266</v>
      </c>
      <c r="F1411" s="41" t="s">
        <v>2800</v>
      </c>
      <c r="G1411" s="47" t="s">
        <v>16</v>
      </c>
      <c r="H1411" s="30"/>
    </row>
    <row r="1412" spans="1:8" ht="15">
      <c r="A1412" s="60">
        <v>1698</v>
      </c>
      <c r="B1412" s="41" t="s">
        <v>3376</v>
      </c>
      <c r="C1412" s="42">
        <v>42996</v>
      </c>
      <c r="D1412" s="36">
        <f t="shared" si="22"/>
        <v>2017</v>
      </c>
      <c r="E1412" s="43" t="s">
        <v>3377</v>
      </c>
      <c r="F1412" s="41" t="s">
        <v>894</v>
      </c>
      <c r="G1412" s="27" t="s">
        <v>16</v>
      </c>
      <c r="H1412" s="30"/>
    </row>
    <row r="1413" spans="1:8" ht="15">
      <c r="A1413" s="60">
        <v>2446</v>
      </c>
      <c r="B1413" s="41" t="s">
        <v>4864</v>
      </c>
      <c r="C1413" s="42">
        <v>42996</v>
      </c>
      <c r="D1413" s="36">
        <f t="shared" si="22"/>
        <v>2017</v>
      </c>
      <c r="E1413" s="45" t="s">
        <v>4865</v>
      </c>
      <c r="F1413" s="41" t="s">
        <v>2598</v>
      </c>
      <c r="G1413" s="27" t="s">
        <v>8</v>
      </c>
      <c r="H1413" s="30"/>
    </row>
    <row r="1414" spans="1:8" ht="15">
      <c r="A1414" s="60">
        <v>2845</v>
      </c>
      <c r="B1414" s="41" t="s">
        <v>5654</v>
      </c>
      <c r="C1414" s="42">
        <v>42996</v>
      </c>
      <c r="D1414" s="36">
        <f t="shared" si="22"/>
        <v>2017</v>
      </c>
      <c r="E1414" s="45" t="s">
        <v>5655</v>
      </c>
      <c r="F1414" s="41" t="s">
        <v>2916</v>
      </c>
      <c r="G1414" s="27" t="s">
        <v>8</v>
      </c>
      <c r="H1414" s="30"/>
    </row>
    <row r="1415" spans="1:8" ht="15">
      <c r="A1415" s="26">
        <v>602</v>
      </c>
      <c r="B1415" s="27" t="s">
        <v>1202</v>
      </c>
      <c r="C1415" s="28">
        <v>42997</v>
      </c>
      <c r="D1415" s="36">
        <f t="shared" si="22"/>
        <v>2017</v>
      </c>
      <c r="E1415" s="29" t="s">
        <v>1203</v>
      </c>
      <c r="F1415" s="27" t="s">
        <v>1201</v>
      </c>
      <c r="G1415" s="27" t="s">
        <v>23</v>
      </c>
      <c r="H1415" s="30"/>
    </row>
    <row r="1416" spans="1:8" ht="15">
      <c r="A1416" s="26">
        <v>625</v>
      </c>
      <c r="B1416" s="27" t="s">
        <v>1248</v>
      </c>
      <c r="C1416" s="28">
        <v>42997</v>
      </c>
      <c r="D1416" s="36">
        <f t="shared" si="22"/>
        <v>2017</v>
      </c>
      <c r="E1416" s="54" t="s">
        <v>1249</v>
      </c>
      <c r="F1416" s="27" t="s">
        <v>1201</v>
      </c>
      <c r="G1416" s="27" t="s">
        <v>16</v>
      </c>
      <c r="H1416" s="30"/>
    </row>
    <row r="1417" spans="1:8" ht="15">
      <c r="A1417" s="26">
        <v>1087</v>
      </c>
      <c r="B1417" s="27" t="s">
        <v>2172</v>
      </c>
      <c r="C1417" s="28">
        <v>42997</v>
      </c>
      <c r="D1417" s="36">
        <f t="shared" si="22"/>
        <v>2017</v>
      </c>
      <c r="E1417" s="54" t="s">
        <v>2173</v>
      </c>
      <c r="F1417" s="27" t="s">
        <v>456</v>
      </c>
      <c r="G1417" s="27" t="s">
        <v>16</v>
      </c>
      <c r="H1417" s="30"/>
    </row>
    <row r="1418" spans="1:8" ht="15">
      <c r="A1418" s="60">
        <v>2879</v>
      </c>
      <c r="B1418" s="41" t="s">
        <v>5722</v>
      </c>
      <c r="C1418" s="42">
        <v>42997</v>
      </c>
      <c r="D1418" s="36">
        <f t="shared" si="22"/>
        <v>2017</v>
      </c>
      <c r="E1418" s="45" t="s">
        <v>5723</v>
      </c>
      <c r="F1418" s="41" t="s">
        <v>2916</v>
      </c>
      <c r="G1418" s="27" t="s">
        <v>16</v>
      </c>
      <c r="H1418" s="30"/>
    </row>
    <row r="1419" spans="1:8" ht="15">
      <c r="A1419" s="26">
        <v>157</v>
      </c>
      <c r="B1419" s="27" t="s">
        <v>330</v>
      </c>
      <c r="C1419" s="28">
        <v>42998</v>
      </c>
      <c r="D1419" s="36">
        <f t="shared" si="22"/>
        <v>2017</v>
      </c>
      <c r="E1419" s="54" t="s">
        <v>331</v>
      </c>
      <c r="F1419" s="27" t="s">
        <v>277</v>
      </c>
      <c r="G1419" s="27" t="s">
        <v>16</v>
      </c>
      <c r="H1419" s="30"/>
    </row>
    <row r="1420" spans="1:8" ht="15">
      <c r="A1420" s="26">
        <v>901</v>
      </c>
      <c r="B1420" s="27" t="s">
        <v>1801</v>
      </c>
      <c r="C1420" s="28">
        <v>42998</v>
      </c>
      <c r="D1420" s="36">
        <f t="shared" si="22"/>
        <v>2017</v>
      </c>
      <c r="E1420" s="54" t="s">
        <v>1802</v>
      </c>
      <c r="F1420" s="27" t="s">
        <v>1201</v>
      </c>
      <c r="G1420" s="27" t="s">
        <v>8</v>
      </c>
      <c r="H1420" s="30"/>
    </row>
    <row r="1421" spans="1:8" ht="15">
      <c r="A1421" s="26">
        <v>1270</v>
      </c>
      <c r="B1421" s="27" t="s">
        <v>2526</v>
      </c>
      <c r="C1421" s="28">
        <v>42998</v>
      </c>
      <c r="D1421" s="36">
        <f t="shared" si="22"/>
        <v>2017</v>
      </c>
      <c r="E1421" s="54" t="s">
        <v>2527</v>
      </c>
      <c r="F1421" s="27" t="s">
        <v>894</v>
      </c>
      <c r="G1421" s="27" t="s">
        <v>16</v>
      </c>
      <c r="H1421" s="30"/>
    </row>
    <row r="1422" spans="1:8" ht="15">
      <c r="A1422" s="60">
        <v>2447</v>
      </c>
      <c r="B1422" s="41" t="s">
        <v>4866</v>
      </c>
      <c r="C1422" s="42">
        <v>42998</v>
      </c>
      <c r="D1422" s="36">
        <f t="shared" si="22"/>
        <v>2017</v>
      </c>
      <c r="E1422" s="45" t="s">
        <v>4867</v>
      </c>
      <c r="F1422" s="41" t="s">
        <v>2598</v>
      </c>
      <c r="G1422" s="27" t="s">
        <v>8</v>
      </c>
      <c r="H1422" s="30"/>
    </row>
    <row r="1423" spans="1:8" ht="15">
      <c r="A1423" s="26">
        <v>944</v>
      </c>
      <c r="B1423" s="27" t="s">
        <v>1888</v>
      </c>
      <c r="C1423" s="28">
        <v>42999</v>
      </c>
      <c r="D1423" s="36">
        <f t="shared" si="22"/>
        <v>2017</v>
      </c>
      <c r="E1423" s="54" t="s">
        <v>1889</v>
      </c>
      <c r="F1423" s="27" t="s">
        <v>277</v>
      </c>
      <c r="G1423" s="27" t="s">
        <v>16</v>
      </c>
      <c r="H1423" s="30"/>
    </row>
    <row r="1424" spans="1:8" ht="15">
      <c r="A1424" s="60">
        <v>1906</v>
      </c>
      <c r="B1424" s="41" t="s">
        <v>3789</v>
      </c>
      <c r="C1424" s="42">
        <v>42999</v>
      </c>
      <c r="D1424" s="36">
        <f t="shared" si="22"/>
        <v>2017</v>
      </c>
      <c r="E1424" s="43" t="s">
        <v>3790</v>
      </c>
      <c r="F1424" s="41" t="s">
        <v>894</v>
      </c>
      <c r="G1424" s="27" t="s">
        <v>8</v>
      </c>
      <c r="H1424" s="30"/>
    </row>
    <row r="1425" spans="1:8" ht="15">
      <c r="A1425" s="26">
        <v>8</v>
      </c>
      <c r="B1425" s="27" t="s">
        <v>26</v>
      </c>
      <c r="C1425" s="28">
        <v>43000</v>
      </c>
      <c r="D1425" s="36">
        <f t="shared" si="22"/>
        <v>2017</v>
      </c>
      <c r="E1425" s="54" t="s">
        <v>27</v>
      </c>
      <c r="F1425" s="27" t="s">
        <v>7</v>
      </c>
      <c r="G1425" s="27" t="s">
        <v>16</v>
      </c>
      <c r="H1425" s="30"/>
    </row>
    <row r="1426" spans="1:8" ht="15">
      <c r="A1426" s="26">
        <v>1196</v>
      </c>
      <c r="B1426" s="27" t="s">
        <v>2388</v>
      </c>
      <c r="C1426" s="28">
        <v>43000</v>
      </c>
      <c r="D1426" s="36">
        <f t="shared" si="22"/>
        <v>2017</v>
      </c>
      <c r="E1426" s="54" t="s">
        <v>2389</v>
      </c>
      <c r="F1426" s="27" t="s">
        <v>894</v>
      </c>
      <c r="G1426" s="27" t="s">
        <v>16</v>
      </c>
      <c r="H1426" s="30"/>
    </row>
    <row r="1427" spans="1:8" ht="15">
      <c r="A1427" s="60">
        <v>2448</v>
      </c>
      <c r="B1427" s="41" t="s">
        <v>4868</v>
      </c>
      <c r="C1427" s="42">
        <v>43000</v>
      </c>
      <c r="D1427" s="36">
        <f t="shared" si="22"/>
        <v>2017</v>
      </c>
      <c r="E1427" s="45" t="s">
        <v>4869</v>
      </c>
      <c r="F1427" s="41" t="s">
        <v>2598</v>
      </c>
      <c r="G1427" s="27" t="s">
        <v>8</v>
      </c>
      <c r="H1427" s="30"/>
    </row>
    <row r="1428" spans="1:8" ht="15">
      <c r="A1428" s="26">
        <v>1130</v>
      </c>
      <c r="B1428" s="27" t="s">
        <v>2257</v>
      </c>
      <c r="C1428" s="28">
        <v>43003</v>
      </c>
      <c r="D1428" s="36">
        <f t="shared" si="22"/>
        <v>2017</v>
      </c>
      <c r="E1428" s="54" t="s">
        <v>2258</v>
      </c>
      <c r="F1428" s="27" t="s">
        <v>701</v>
      </c>
      <c r="G1428" s="27" t="s">
        <v>8</v>
      </c>
      <c r="H1428" s="30"/>
    </row>
    <row r="1429" spans="1:8" ht="15">
      <c r="A1429" s="26">
        <v>1315</v>
      </c>
      <c r="B1429" s="27" t="s">
        <v>2613</v>
      </c>
      <c r="C1429" s="28">
        <v>43003</v>
      </c>
      <c r="D1429" s="36">
        <f t="shared" si="22"/>
        <v>2017</v>
      </c>
      <c r="E1429" s="54" t="s">
        <v>2614</v>
      </c>
      <c r="F1429" s="27" t="s">
        <v>2598</v>
      </c>
      <c r="G1429" s="27" t="s">
        <v>13</v>
      </c>
      <c r="H1429" s="30"/>
    </row>
    <row r="1430" spans="1:8" ht="15">
      <c r="A1430" s="26">
        <v>60</v>
      </c>
      <c r="B1430" s="27" t="s">
        <v>133</v>
      </c>
      <c r="C1430" s="28">
        <v>43003.620833333327</v>
      </c>
      <c r="D1430" s="36">
        <f t="shared" si="22"/>
        <v>2017</v>
      </c>
      <c r="E1430" s="29" t="s">
        <v>134</v>
      </c>
      <c r="F1430" s="27" t="s">
        <v>66</v>
      </c>
      <c r="G1430" s="27" t="s">
        <v>23</v>
      </c>
      <c r="H1430" s="30"/>
    </row>
    <row r="1431" spans="1:8" ht="15">
      <c r="A1431" s="26">
        <v>290</v>
      </c>
      <c r="B1431" s="27" t="s">
        <v>595</v>
      </c>
      <c r="C1431" s="28">
        <v>43004</v>
      </c>
      <c r="D1431" s="36">
        <f t="shared" si="22"/>
        <v>2017</v>
      </c>
      <c r="E1431" s="54" t="s">
        <v>596</v>
      </c>
      <c r="F1431" s="27" t="s">
        <v>456</v>
      </c>
      <c r="G1431" s="27" t="s">
        <v>16</v>
      </c>
      <c r="H1431" s="30"/>
    </row>
    <row r="1432" spans="1:8" ht="15">
      <c r="A1432" s="26">
        <v>989</v>
      </c>
      <c r="B1432" s="27" t="s">
        <v>1978</v>
      </c>
      <c r="C1432" s="28">
        <v>43004</v>
      </c>
      <c r="D1432" s="36">
        <f t="shared" si="22"/>
        <v>2017</v>
      </c>
      <c r="E1432" s="54" t="s">
        <v>1979</v>
      </c>
      <c r="F1432" s="27" t="s">
        <v>1308</v>
      </c>
      <c r="G1432" s="27" t="s">
        <v>16</v>
      </c>
      <c r="H1432" s="30"/>
    </row>
    <row r="1433" spans="1:8" ht="15">
      <c r="A1433" s="61">
        <v>3052</v>
      </c>
      <c r="B1433" s="41" t="s">
        <v>6067</v>
      </c>
      <c r="C1433" s="42">
        <v>43006</v>
      </c>
      <c r="D1433" s="36">
        <f t="shared" si="22"/>
        <v>2017</v>
      </c>
      <c r="E1433" s="45" t="s">
        <v>6068</v>
      </c>
      <c r="F1433" s="41" t="s">
        <v>2598</v>
      </c>
      <c r="G1433" s="27" t="s">
        <v>16</v>
      </c>
      <c r="H1433" s="30"/>
    </row>
    <row r="1434" spans="1:8" ht="15">
      <c r="A1434" s="26">
        <v>570</v>
      </c>
      <c r="B1434" s="27" t="s">
        <v>1139</v>
      </c>
      <c r="C1434" s="28">
        <v>43007</v>
      </c>
      <c r="D1434" s="36">
        <f t="shared" si="22"/>
        <v>2017</v>
      </c>
      <c r="E1434" s="54" t="s">
        <v>1140</v>
      </c>
      <c r="F1434" s="27" t="s">
        <v>894</v>
      </c>
      <c r="G1434" s="27" t="s">
        <v>13</v>
      </c>
      <c r="H1434" s="30"/>
    </row>
    <row r="1435" spans="1:8" ht="15">
      <c r="A1435" s="26">
        <v>654</v>
      </c>
      <c r="B1435" s="27" t="s">
        <v>1306</v>
      </c>
      <c r="C1435" s="28">
        <v>43007</v>
      </c>
      <c r="D1435" s="36">
        <f t="shared" si="22"/>
        <v>2017</v>
      </c>
      <c r="E1435" s="54" t="s">
        <v>1307</v>
      </c>
      <c r="F1435" s="27" t="s">
        <v>1308</v>
      </c>
      <c r="G1435" s="27" t="s">
        <v>16</v>
      </c>
      <c r="H1435" s="30"/>
    </row>
    <row r="1436" spans="1:8" ht="15">
      <c r="A1436" s="26">
        <v>526</v>
      </c>
      <c r="B1436" s="27" t="s">
        <v>1060</v>
      </c>
      <c r="C1436" s="28">
        <v>43010</v>
      </c>
      <c r="D1436" s="36">
        <f t="shared" si="22"/>
        <v>2017</v>
      </c>
      <c r="E1436" s="54" t="s">
        <v>1061</v>
      </c>
      <c r="F1436" s="27" t="s">
        <v>894</v>
      </c>
      <c r="G1436" s="27" t="s">
        <v>16</v>
      </c>
      <c r="H1436" s="30"/>
    </row>
    <row r="1437" spans="1:8" ht="15">
      <c r="A1437" s="26">
        <v>759</v>
      </c>
      <c r="B1437" s="27" t="s">
        <v>1516</v>
      </c>
      <c r="C1437" s="28">
        <v>43010</v>
      </c>
      <c r="D1437" s="36">
        <f t="shared" si="22"/>
        <v>2017</v>
      </c>
      <c r="E1437" s="54" t="s">
        <v>1517</v>
      </c>
      <c r="F1437" s="27" t="s">
        <v>1308</v>
      </c>
      <c r="G1437" s="27" t="s">
        <v>16</v>
      </c>
      <c r="H1437" s="30"/>
    </row>
    <row r="1438" spans="1:8" ht="15">
      <c r="A1438" s="60">
        <v>1470</v>
      </c>
      <c r="B1438" s="41" t="s">
        <v>2923</v>
      </c>
      <c r="C1438" s="42">
        <v>43010</v>
      </c>
      <c r="D1438" s="36">
        <f t="shared" si="22"/>
        <v>2017</v>
      </c>
      <c r="E1438" s="43" t="s">
        <v>2924</v>
      </c>
      <c r="F1438" s="41" t="s">
        <v>2916</v>
      </c>
      <c r="G1438" s="27" t="s">
        <v>16</v>
      </c>
      <c r="H1438" s="30"/>
    </row>
    <row r="1439" spans="1:8" ht="15">
      <c r="A1439" s="60">
        <v>1854</v>
      </c>
      <c r="B1439" s="41" t="s">
        <v>3686</v>
      </c>
      <c r="C1439" s="42">
        <v>43010</v>
      </c>
      <c r="D1439" s="36">
        <f t="shared" si="22"/>
        <v>2017</v>
      </c>
      <c r="E1439" s="43" t="s">
        <v>3687</v>
      </c>
      <c r="F1439" s="41" t="s">
        <v>1201</v>
      </c>
      <c r="G1439" s="27" t="s">
        <v>16</v>
      </c>
      <c r="H1439" s="30"/>
    </row>
    <row r="1440" spans="1:8" ht="15">
      <c r="A1440" s="60">
        <v>1868</v>
      </c>
      <c r="B1440" s="41" t="s">
        <v>3714</v>
      </c>
      <c r="C1440" s="42">
        <v>43010</v>
      </c>
      <c r="D1440" s="36">
        <f t="shared" si="22"/>
        <v>2017</v>
      </c>
      <c r="E1440" s="43" t="s">
        <v>3715</v>
      </c>
      <c r="F1440" s="41" t="s">
        <v>894</v>
      </c>
      <c r="G1440" s="47" t="s">
        <v>16</v>
      </c>
      <c r="H1440" s="30"/>
    </row>
    <row r="1441" spans="1:8" ht="15">
      <c r="A1441" s="60">
        <v>1475</v>
      </c>
      <c r="B1441" s="41" t="s">
        <v>2933</v>
      </c>
      <c r="C1441" s="42">
        <v>43011</v>
      </c>
      <c r="D1441" s="36">
        <f t="shared" si="22"/>
        <v>2017</v>
      </c>
      <c r="E1441" s="43" t="s">
        <v>2934</v>
      </c>
      <c r="F1441" s="41" t="s">
        <v>456</v>
      </c>
      <c r="G1441" s="27" t="s">
        <v>16</v>
      </c>
      <c r="H1441" s="30"/>
    </row>
    <row r="1442" spans="1:8" ht="15">
      <c r="A1442" s="26">
        <v>59</v>
      </c>
      <c r="B1442" s="27" t="s">
        <v>131</v>
      </c>
      <c r="C1442" s="28">
        <v>43011.522916666669</v>
      </c>
      <c r="D1442" s="36">
        <f t="shared" si="22"/>
        <v>2017</v>
      </c>
      <c r="E1442" s="54" t="s">
        <v>132</v>
      </c>
      <c r="F1442" s="27" t="s">
        <v>66</v>
      </c>
      <c r="G1442" s="27" t="s">
        <v>16</v>
      </c>
      <c r="H1442" s="30"/>
    </row>
    <row r="1443" spans="1:8" ht="15">
      <c r="A1443" s="60">
        <v>2449</v>
      </c>
      <c r="B1443" s="41" t="s">
        <v>4870</v>
      </c>
      <c r="C1443" s="42">
        <v>43012</v>
      </c>
      <c r="D1443" s="36">
        <f t="shared" si="22"/>
        <v>2017</v>
      </c>
      <c r="E1443" s="45" t="s">
        <v>4871</v>
      </c>
      <c r="F1443" s="41" t="s">
        <v>57</v>
      </c>
      <c r="G1443" s="27" t="s">
        <v>16</v>
      </c>
      <c r="H1443" s="30"/>
    </row>
    <row r="1444" spans="1:8" ht="15">
      <c r="A1444" s="60">
        <v>2450</v>
      </c>
      <c r="B1444" s="41" t="s">
        <v>4872</v>
      </c>
      <c r="C1444" s="42">
        <v>43012</v>
      </c>
      <c r="D1444" s="36">
        <f t="shared" si="22"/>
        <v>2017</v>
      </c>
      <c r="E1444" s="45" t="s">
        <v>4873</v>
      </c>
      <c r="F1444" s="41" t="s">
        <v>456</v>
      </c>
      <c r="G1444" s="27" t="s">
        <v>16</v>
      </c>
      <c r="H1444" s="30"/>
    </row>
    <row r="1445" spans="1:8" ht="15">
      <c r="A1445" s="60">
        <v>1614</v>
      </c>
      <c r="B1445" s="41" t="s">
        <v>3208</v>
      </c>
      <c r="C1445" s="42">
        <v>43014</v>
      </c>
      <c r="D1445" s="36">
        <f t="shared" si="22"/>
        <v>2017</v>
      </c>
      <c r="E1445" s="43" t="s">
        <v>3209</v>
      </c>
      <c r="F1445" s="41" t="s">
        <v>2800</v>
      </c>
      <c r="G1445" s="47" t="s">
        <v>16</v>
      </c>
      <c r="H1445" s="30"/>
    </row>
    <row r="1446" spans="1:8" ht="15">
      <c r="A1446" s="60">
        <v>2451</v>
      </c>
      <c r="B1446" s="41" t="s">
        <v>4874</v>
      </c>
      <c r="C1446" s="42">
        <v>43014</v>
      </c>
      <c r="D1446" s="36">
        <f t="shared" si="22"/>
        <v>2017</v>
      </c>
      <c r="E1446" s="45" t="s">
        <v>4875</v>
      </c>
      <c r="F1446" s="41" t="s">
        <v>894</v>
      </c>
      <c r="G1446" s="27" t="s">
        <v>16</v>
      </c>
      <c r="H1446" s="30"/>
    </row>
    <row r="1447" spans="1:8" ht="15">
      <c r="A1447" s="26">
        <v>479</v>
      </c>
      <c r="B1447" s="27" t="s">
        <v>951</v>
      </c>
      <c r="C1447" s="28">
        <v>43017</v>
      </c>
      <c r="D1447" s="36">
        <f t="shared" si="22"/>
        <v>2017</v>
      </c>
      <c r="E1447" s="54" t="s">
        <v>975</v>
      </c>
      <c r="F1447" s="27" t="s">
        <v>894</v>
      </c>
      <c r="G1447" s="27" t="s">
        <v>16</v>
      </c>
      <c r="H1447" s="30"/>
    </row>
    <row r="1448" spans="1:8" ht="15">
      <c r="A1448" s="26">
        <v>1356</v>
      </c>
      <c r="B1448" s="27" t="s">
        <v>2695</v>
      </c>
      <c r="C1448" s="28">
        <v>43017</v>
      </c>
      <c r="D1448" s="36">
        <f t="shared" si="22"/>
        <v>2017</v>
      </c>
      <c r="E1448" s="54" t="s">
        <v>2696</v>
      </c>
      <c r="F1448" s="27" t="s">
        <v>2598</v>
      </c>
      <c r="G1448" s="27" t="s">
        <v>16</v>
      </c>
      <c r="H1448" s="30"/>
    </row>
    <row r="1449" spans="1:8" ht="15">
      <c r="A1449" s="26">
        <v>174</v>
      </c>
      <c r="B1449" s="27" t="s">
        <v>364</v>
      </c>
      <c r="C1449" s="28">
        <v>43019</v>
      </c>
      <c r="D1449" s="36">
        <f t="shared" si="22"/>
        <v>2017</v>
      </c>
      <c r="E1449" s="54" t="s">
        <v>365</v>
      </c>
      <c r="F1449" s="27" t="s">
        <v>277</v>
      </c>
      <c r="G1449" s="27" t="s">
        <v>16</v>
      </c>
      <c r="H1449" s="30"/>
    </row>
    <row r="1450" spans="1:8" ht="15">
      <c r="A1450" s="26">
        <v>770</v>
      </c>
      <c r="B1450" s="27" t="s">
        <v>1538</v>
      </c>
      <c r="C1450" s="28">
        <v>43019</v>
      </c>
      <c r="D1450" s="36">
        <f t="shared" si="22"/>
        <v>2017</v>
      </c>
      <c r="E1450" s="54" t="s">
        <v>1539</v>
      </c>
      <c r="F1450" s="27" t="s">
        <v>1308</v>
      </c>
      <c r="G1450" s="27" t="s">
        <v>8</v>
      </c>
      <c r="H1450" s="30"/>
    </row>
    <row r="1451" spans="1:8" ht="15">
      <c r="A1451" s="60">
        <v>1708</v>
      </c>
      <c r="B1451" s="41" t="s">
        <v>3396</v>
      </c>
      <c r="C1451" s="42">
        <v>43019</v>
      </c>
      <c r="D1451" s="36">
        <f t="shared" si="22"/>
        <v>2017</v>
      </c>
      <c r="E1451" s="43" t="s">
        <v>3397</v>
      </c>
      <c r="F1451" s="41" t="s">
        <v>894</v>
      </c>
      <c r="G1451" s="27" t="s">
        <v>16</v>
      </c>
      <c r="H1451" s="30"/>
    </row>
    <row r="1452" spans="1:8" ht="15">
      <c r="A1452" s="26">
        <v>221</v>
      </c>
      <c r="B1452" s="27" t="s">
        <v>459</v>
      </c>
      <c r="C1452" s="28">
        <v>43020</v>
      </c>
      <c r="D1452" s="36">
        <f t="shared" si="22"/>
        <v>2017</v>
      </c>
      <c r="E1452" s="54" t="s">
        <v>460</v>
      </c>
      <c r="F1452" s="27" t="s">
        <v>456</v>
      </c>
      <c r="G1452" s="27" t="s">
        <v>16</v>
      </c>
      <c r="H1452" s="30"/>
    </row>
    <row r="1453" spans="1:8" ht="15">
      <c r="A1453" s="26">
        <v>222</v>
      </c>
      <c r="B1453" s="27" t="s">
        <v>459</v>
      </c>
      <c r="C1453" s="28">
        <v>43020</v>
      </c>
      <c r="D1453" s="36">
        <f t="shared" si="22"/>
        <v>2017</v>
      </c>
      <c r="E1453" s="54" t="s">
        <v>461</v>
      </c>
      <c r="F1453" s="27" t="s">
        <v>456</v>
      </c>
      <c r="G1453" s="27" t="s">
        <v>16</v>
      </c>
      <c r="H1453" s="30"/>
    </row>
    <row r="1454" spans="1:8" ht="15">
      <c r="A1454" s="26">
        <v>784</v>
      </c>
      <c r="B1454" s="27" t="s">
        <v>1566</v>
      </c>
      <c r="C1454" s="28">
        <v>43020</v>
      </c>
      <c r="D1454" s="36">
        <f t="shared" si="22"/>
        <v>2017</v>
      </c>
      <c r="E1454" s="54" t="s">
        <v>1567</v>
      </c>
      <c r="F1454" s="27" t="s">
        <v>1308</v>
      </c>
      <c r="G1454" s="27" t="s">
        <v>13</v>
      </c>
      <c r="H1454" s="30"/>
    </row>
    <row r="1455" spans="1:8" ht="15">
      <c r="A1455" s="26">
        <v>904</v>
      </c>
      <c r="B1455" s="27" t="s">
        <v>1807</v>
      </c>
      <c r="C1455" s="28">
        <v>43020</v>
      </c>
      <c r="D1455" s="36">
        <f t="shared" si="22"/>
        <v>2017</v>
      </c>
      <c r="E1455" s="54" t="s">
        <v>1808</v>
      </c>
      <c r="F1455" s="27" t="s">
        <v>1201</v>
      </c>
      <c r="G1455" s="27" t="s">
        <v>8</v>
      </c>
      <c r="H1455" s="30"/>
    </row>
    <row r="1456" spans="1:8" ht="15">
      <c r="A1456" s="26">
        <v>1180</v>
      </c>
      <c r="B1456" s="27" t="s">
        <v>2357</v>
      </c>
      <c r="C1456" s="28">
        <v>43021</v>
      </c>
      <c r="D1456" s="36">
        <f t="shared" si="22"/>
        <v>2017</v>
      </c>
      <c r="E1456" s="54" t="s">
        <v>2358</v>
      </c>
      <c r="F1456" s="27" t="s">
        <v>861</v>
      </c>
      <c r="G1456" s="27" t="s">
        <v>16</v>
      </c>
      <c r="H1456" s="30"/>
    </row>
    <row r="1457" spans="1:8" ht="15">
      <c r="A1457" s="60">
        <v>1704</v>
      </c>
      <c r="B1457" s="41" t="s">
        <v>3388</v>
      </c>
      <c r="C1457" s="42">
        <v>43021</v>
      </c>
      <c r="D1457" s="36">
        <f t="shared" si="22"/>
        <v>2017</v>
      </c>
      <c r="E1457" s="43" t="s">
        <v>3389</v>
      </c>
      <c r="F1457" s="41" t="s">
        <v>894</v>
      </c>
      <c r="G1457" s="27" t="s">
        <v>16</v>
      </c>
      <c r="H1457" s="30"/>
    </row>
    <row r="1458" spans="1:8" ht="15">
      <c r="A1458" s="60">
        <v>2452</v>
      </c>
      <c r="B1458" s="41" t="s">
        <v>4876</v>
      </c>
      <c r="C1458" s="42">
        <v>43021</v>
      </c>
      <c r="D1458" s="36">
        <f t="shared" si="22"/>
        <v>2017</v>
      </c>
      <c r="E1458" s="45" t="s">
        <v>4877</v>
      </c>
      <c r="F1458" s="41" t="s">
        <v>768</v>
      </c>
      <c r="G1458" s="27" t="s">
        <v>16</v>
      </c>
      <c r="H1458" s="30"/>
    </row>
    <row r="1459" spans="1:8" ht="15">
      <c r="A1459" s="26">
        <v>42</v>
      </c>
      <c r="B1459" s="27" t="s">
        <v>97</v>
      </c>
      <c r="C1459" s="28">
        <v>43021.454861111109</v>
      </c>
      <c r="D1459" s="36">
        <f t="shared" si="22"/>
        <v>2017</v>
      </c>
      <c r="E1459" s="54" t="s">
        <v>98</v>
      </c>
      <c r="F1459" s="27" t="s">
        <v>66</v>
      </c>
      <c r="G1459" s="27" t="s">
        <v>13</v>
      </c>
      <c r="H1459" s="30"/>
    </row>
    <row r="1460" spans="1:8" ht="15">
      <c r="A1460" s="26">
        <v>663</v>
      </c>
      <c r="B1460" s="27" t="s">
        <v>1325</v>
      </c>
      <c r="C1460" s="28">
        <v>43024</v>
      </c>
      <c r="D1460" s="36">
        <f t="shared" si="22"/>
        <v>2017</v>
      </c>
      <c r="E1460" s="29" t="s">
        <v>1326</v>
      </c>
      <c r="F1460" s="27" t="s">
        <v>1308</v>
      </c>
      <c r="G1460" s="27" t="s">
        <v>23</v>
      </c>
      <c r="H1460" s="30"/>
    </row>
    <row r="1461" spans="1:8" ht="15">
      <c r="A1461" s="26">
        <v>725</v>
      </c>
      <c r="B1461" s="27" t="s">
        <v>1449</v>
      </c>
      <c r="C1461" s="28">
        <v>43024</v>
      </c>
      <c r="D1461" s="36">
        <f t="shared" si="22"/>
        <v>2017</v>
      </c>
      <c r="E1461" s="54" t="s">
        <v>1450</v>
      </c>
      <c r="F1461" s="27" t="s">
        <v>1308</v>
      </c>
      <c r="G1461" s="27" t="s">
        <v>16</v>
      </c>
      <c r="H1461" s="30"/>
    </row>
    <row r="1462" spans="1:8" ht="15">
      <c r="A1462" s="26">
        <v>1209</v>
      </c>
      <c r="B1462" s="27" t="s">
        <v>2414</v>
      </c>
      <c r="C1462" s="28">
        <v>43024</v>
      </c>
      <c r="D1462" s="36">
        <f t="shared" si="22"/>
        <v>2017</v>
      </c>
      <c r="E1462" s="54" t="s">
        <v>2415</v>
      </c>
      <c r="F1462" s="27" t="s">
        <v>894</v>
      </c>
      <c r="G1462" s="27" t="s">
        <v>16</v>
      </c>
      <c r="H1462" s="30"/>
    </row>
    <row r="1463" spans="1:8" ht="15">
      <c r="A1463" s="26">
        <v>1223</v>
      </c>
      <c r="B1463" s="27" t="s">
        <v>2441</v>
      </c>
      <c r="C1463" s="28">
        <v>43024</v>
      </c>
      <c r="D1463" s="36">
        <f t="shared" si="22"/>
        <v>2017</v>
      </c>
      <c r="E1463" s="54" t="s">
        <v>2442</v>
      </c>
      <c r="F1463" s="27" t="s">
        <v>894</v>
      </c>
      <c r="G1463" s="27" t="s">
        <v>16</v>
      </c>
      <c r="H1463" s="30"/>
    </row>
    <row r="1464" spans="1:8" ht="15">
      <c r="A1464" s="60">
        <v>2948</v>
      </c>
      <c r="B1464" s="41" t="s">
        <v>5860</v>
      </c>
      <c r="C1464" s="42">
        <v>43024</v>
      </c>
      <c r="D1464" s="36">
        <f t="shared" si="22"/>
        <v>2017</v>
      </c>
      <c r="E1464" s="45" t="s">
        <v>5861</v>
      </c>
      <c r="F1464" s="41" t="s">
        <v>2916</v>
      </c>
      <c r="G1464" s="27" t="s">
        <v>8</v>
      </c>
      <c r="H1464" s="30"/>
    </row>
    <row r="1465" spans="1:8" ht="15">
      <c r="A1465" s="26">
        <v>41</v>
      </c>
      <c r="B1465" s="27" t="s">
        <v>95</v>
      </c>
      <c r="C1465" s="28">
        <v>43024.577777777777</v>
      </c>
      <c r="D1465" s="36">
        <f t="shared" si="22"/>
        <v>2017</v>
      </c>
      <c r="E1465" s="54" t="s">
        <v>96</v>
      </c>
      <c r="F1465" s="27" t="s">
        <v>66</v>
      </c>
      <c r="G1465" s="27" t="s">
        <v>13</v>
      </c>
      <c r="H1465" s="30"/>
    </row>
    <row r="1466" spans="1:8" ht="15">
      <c r="A1466" s="26">
        <v>288</v>
      </c>
      <c r="B1466" s="27" t="s">
        <v>591</v>
      </c>
      <c r="C1466" s="28">
        <v>43025</v>
      </c>
      <c r="D1466" s="36">
        <f t="shared" si="22"/>
        <v>2017</v>
      </c>
      <c r="E1466" s="54" t="s">
        <v>592</v>
      </c>
      <c r="F1466" s="27" t="s">
        <v>456</v>
      </c>
      <c r="G1466" s="27" t="s">
        <v>16</v>
      </c>
      <c r="H1466" s="30"/>
    </row>
    <row r="1467" spans="1:8" ht="15">
      <c r="A1467" s="26">
        <v>289</v>
      </c>
      <c r="B1467" s="27" t="s">
        <v>593</v>
      </c>
      <c r="C1467" s="28">
        <v>43025</v>
      </c>
      <c r="D1467" s="36">
        <f t="shared" si="22"/>
        <v>2017</v>
      </c>
      <c r="E1467" s="54" t="s">
        <v>594</v>
      </c>
      <c r="F1467" s="27" t="s">
        <v>456</v>
      </c>
      <c r="G1467" s="62" t="s">
        <v>16</v>
      </c>
      <c r="H1467" s="30"/>
    </row>
    <row r="1468" spans="1:8" ht="15">
      <c r="A1468" s="26">
        <v>1051</v>
      </c>
      <c r="B1468" s="27" t="s">
        <v>2102</v>
      </c>
      <c r="C1468" s="28">
        <v>43025</v>
      </c>
      <c r="D1468" s="36">
        <f t="shared" si="22"/>
        <v>2017</v>
      </c>
      <c r="E1468" s="54" t="s">
        <v>2103</v>
      </c>
      <c r="F1468" s="27" t="s">
        <v>1308</v>
      </c>
      <c r="G1468" s="27" t="s">
        <v>23</v>
      </c>
      <c r="H1468" s="52" t="s">
        <v>6838</v>
      </c>
    </row>
    <row r="1469" spans="1:8" ht="15">
      <c r="A1469" s="26">
        <v>1121</v>
      </c>
      <c r="B1469" s="27" t="s">
        <v>2239</v>
      </c>
      <c r="C1469" s="28">
        <v>43025</v>
      </c>
      <c r="D1469" s="36">
        <f t="shared" si="22"/>
        <v>2017</v>
      </c>
      <c r="E1469" s="54" t="s">
        <v>2240</v>
      </c>
      <c r="F1469" s="27" t="s">
        <v>701</v>
      </c>
      <c r="G1469" s="27" t="s">
        <v>8</v>
      </c>
      <c r="H1469" s="30"/>
    </row>
    <row r="1470" spans="1:8" ht="15">
      <c r="A1470" s="26">
        <v>1275</v>
      </c>
      <c r="B1470" s="27" t="s">
        <v>2535</v>
      </c>
      <c r="C1470" s="28">
        <v>43025</v>
      </c>
      <c r="D1470" s="36">
        <f t="shared" si="22"/>
        <v>2017</v>
      </c>
      <c r="E1470" s="54" t="s">
        <v>2536</v>
      </c>
      <c r="F1470" s="27" t="s">
        <v>894</v>
      </c>
      <c r="G1470" s="27" t="s">
        <v>8</v>
      </c>
      <c r="H1470" s="30"/>
    </row>
    <row r="1471" spans="1:8" ht="15">
      <c r="A1471" s="26">
        <v>1355</v>
      </c>
      <c r="B1471" s="27" t="s">
        <v>2693</v>
      </c>
      <c r="C1471" s="28">
        <v>43025</v>
      </c>
      <c r="D1471" s="36">
        <f t="shared" si="22"/>
        <v>2017</v>
      </c>
      <c r="E1471" s="54" t="s">
        <v>2694</v>
      </c>
      <c r="F1471" s="27" t="s">
        <v>2598</v>
      </c>
      <c r="G1471" s="27" t="s">
        <v>8</v>
      </c>
      <c r="H1471" s="30"/>
    </row>
    <row r="1472" spans="1:8" ht="15">
      <c r="A1472" s="60">
        <v>2453</v>
      </c>
      <c r="B1472" s="41" t="s">
        <v>4878</v>
      </c>
      <c r="C1472" s="42">
        <v>43025</v>
      </c>
      <c r="D1472" s="36">
        <f t="shared" si="22"/>
        <v>2017</v>
      </c>
      <c r="E1472" s="45" t="s">
        <v>4879</v>
      </c>
      <c r="F1472" s="41" t="s">
        <v>2800</v>
      </c>
      <c r="G1472" s="27" t="s">
        <v>16</v>
      </c>
      <c r="H1472" s="30"/>
    </row>
    <row r="1473" spans="1:8" ht="15">
      <c r="A1473" s="26">
        <v>287</v>
      </c>
      <c r="B1473" s="27" t="s">
        <v>589</v>
      </c>
      <c r="C1473" s="28">
        <v>43026</v>
      </c>
      <c r="D1473" s="36">
        <f t="shared" si="22"/>
        <v>2017</v>
      </c>
      <c r="E1473" s="54" t="s">
        <v>590</v>
      </c>
      <c r="F1473" s="27" t="s">
        <v>456</v>
      </c>
      <c r="G1473" s="27" t="s">
        <v>16</v>
      </c>
      <c r="H1473" s="30"/>
    </row>
    <row r="1474" spans="1:8" ht="15">
      <c r="A1474" s="26">
        <v>1354</v>
      </c>
      <c r="B1474" s="27" t="s">
        <v>2691</v>
      </c>
      <c r="C1474" s="28">
        <v>43026</v>
      </c>
      <c r="D1474" s="36">
        <f t="shared" si="22"/>
        <v>2017</v>
      </c>
      <c r="E1474" s="54" t="s">
        <v>2692</v>
      </c>
      <c r="F1474" s="27" t="s">
        <v>2598</v>
      </c>
      <c r="G1474" s="27" t="s">
        <v>8</v>
      </c>
      <c r="H1474" s="30"/>
    </row>
    <row r="1475" spans="1:8" ht="15">
      <c r="A1475" s="60">
        <v>1584</v>
      </c>
      <c r="B1475" s="41" t="s">
        <v>3149</v>
      </c>
      <c r="C1475" s="42">
        <v>43026</v>
      </c>
      <c r="D1475" s="36">
        <f t="shared" ref="D1475:D1538" si="23">YEAR(C1475)</f>
        <v>2017</v>
      </c>
      <c r="E1475" s="43" t="s">
        <v>3150</v>
      </c>
      <c r="F1475" s="41" t="s">
        <v>2800</v>
      </c>
      <c r="G1475" s="27" t="s">
        <v>16</v>
      </c>
      <c r="H1475" s="30"/>
    </row>
    <row r="1476" spans="1:8" ht="15">
      <c r="A1476" s="60">
        <v>1594</v>
      </c>
      <c r="B1476" s="41" t="s">
        <v>3168</v>
      </c>
      <c r="C1476" s="42">
        <v>43026</v>
      </c>
      <c r="D1476" s="36">
        <f t="shared" si="23"/>
        <v>2017</v>
      </c>
      <c r="E1476" s="43" t="s">
        <v>3169</v>
      </c>
      <c r="F1476" s="41" t="s">
        <v>2800</v>
      </c>
      <c r="G1476" s="27" t="s">
        <v>8</v>
      </c>
      <c r="H1476" s="30"/>
    </row>
    <row r="1477" spans="1:8" ht="15">
      <c r="A1477" s="60">
        <v>2454</v>
      </c>
      <c r="B1477" s="41" t="s">
        <v>4880</v>
      </c>
      <c r="C1477" s="42">
        <v>43026</v>
      </c>
      <c r="D1477" s="36">
        <f t="shared" si="23"/>
        <v>2017</v>
      </c>
      <c r="E1477" s="45" t="s">
        <v>4881</v>
      </c>
      <c r="F1477" s="41" t="s">
        <v>2598</v>
      </c>
      <c r="G1477" s="27" t="s">
        <v>8</v>
      </c>
      <c r="H1477" s="30"/>
    </row>
    <row r="1478" spans="1:8" ht="15">
      <c r="A1478" s="60">
        <v>2455</v>
      </c>
      <c r="B1478" s="41" t="s">
        <v>4882</v>
      </c>
      <c r="C1478" s="42">
        <v>43026</v>
      </c>
      <c r="D1478" s="36">
        <f t="shared" si="23"/>
        <v>2017</v>
      </c>
      <c r="E1478" s="45" t="s">
        <v>4883</v>
      </c>
      <c r="F1478" s="41" t="s">
        <v>894</v>
      </c>
      <c r="G1478" s="27" t="s">
        <v>16</v>
      </c>
      <c r="H1478" s="30"/>
    </row>
    <row r="1479" spans="1:8" ht="15">
      <c r="A1479" s="61">
        <f>A1478+1</f>
        <v>2456</v>
      </c>
      <c r="B1479" s="41" t="s">
        <v>6840</v>
      </c>
      <c r="C1479" s="42">
        <v>43026</v>
      </c>
      <c r="D1479" s="36">
        <f t="shared" si="23"/>
        <v>2017</v>
      </c>
      <c r="E1479" s="63" t="s">
        <v>6841</v>
      </c>
      <c r="F1479" s="41" t="s">
        <v>1162</v>
      </c>
      <c r="G1479" s="27" t="s">
        <v>23</v>
      </c>
      <c r="H1479" s="30"/>
    </row>
    <row r="1480" spans="1:8" ht="15">
      <c r="A1480" s="60">
        <v>1763</v>
      </c>
      <c r="B1480" s="41" t="s">
        <v>3504</v>
      </c>
      <c r="C1480" s="42">
        <v>43026.523611111108</v>
      </c>
      <c r="D1480" s="36">
        <f t="shared" si="23"/>
        <v>2017</v>
      </c>
      <c r="E1480" s="43" t="s">
        <v>3505</v>
      </c>
      <c r="F1480" s="41" t="s">
        <v>66</v>
      </c>
      <c r="G1480" s="27" t="s">
        <v>16</v>
      </c>
      <c r="H1480" s="30"/>
    </row>
    <row r="1481" spans="1:8" ht="15">
      <c r="A1481" s="26">
        <v>240</v>
      </c>
      <c r="B1481" s="27" t="s">
        <v>495</v>
      </c>
      <c r="C1481" s="28">
        <v>43028</v>
      </c>
      <c r="D1481" s="36">
        <f t="shared" si="23"/>
        <v>2017</v>
      </c>
      <c r="E1481" s="29" t="s">
        <v>496</v>
      </c>
      <c r="F1481" s="27" t="s">
        <v>456</v>
      </c>
      <c r="G1481" s="27" t="s">
        <v>23</v>
      </c>
      <c r="H1481" s="30"/>
    </row>
    <row r="1482" spans="1:8" ht="15">
      <c r="A1482" s="26">
        <v>362</v>
      </c>
      <c r="B1482" s="27" t="s">
        <v>738</v>
      </c>
      <c r="C1482" s="28">
        <v>43028</v>
      </c>
      <c r="D1482" s="36">
        <f t="shared" si="23"/>
        <v>2017</v>
      </c>
      <c r="E1482" s="54" t="s">
        <v>739</v>
      </c>
      <c r="F1482" s="27" t="s">
        <v>701</v>
      </c>
      <c r="G1482" s="27" t="s">
        <v>8</v>
      </c>
      <c r="H1482" s="30"/>
    </row>
    <row r="1483" spans="1:8" ht="15">
      <c r="A1483" s="26">
        <v>723</v>
      </c>
      <c r="B1483" s="27" t="s">
        <v>1445</v>
      </c>
      <c r="C1483" s="28">
        <v>43028</v>
      </c>
      <c r="D1483" s="36">
        <f t="shared" si="23"/>
        <v>2017</v>
      </c>
      <c r="E1483" s="29" t="s">
        <v>1446</v>
      </c>
      <c r="F1483" s="27" t="s">
        <v>1308</v>
      </c>
      <c r="G1483" s="27" t="s">
        <v>23</v>
      </c>
      <c r="H1483" s="30"/>
    </row>
    <row r="1484" spans="1:8" ht="15">
      <c r="A1484" s="60">
        <v>1554</v>
      </c>
      <c r="B1484" s="41" t="s">
        <v>3089</v>
      </c>
      <c r="C1484" s="42">
        <v>43028</v>
      </c>
      <c r="D1484" s="36">
        <f t="shared" si="23"/>
        <v>2017</v>
      </c>
      <c r="E1484" s="43" t="s">
        <v>3090</v>
      </c>
      <c r="F1484" s="41" t="s">
        <v>1162</v>
      </c>
      <c r="G1484" s="27" t="s">
        <v>8</v>
      </c>
      <c r="H1484" s="30"/>
    </row>
    <row r="1485" spans="1:8" ht="15">
      <c r="A1485" s="60">
        <v>1838</v>
      </c>
      <c r="B1485" s="41" t="s">
        <v>3654</v>
      </c>
      <c r="C1485" s="42">
        <v>43028</v>
      </c>
      <c r="D1485" s="36">
        <f t="shared" si="23"/>
        <v>2017</v>
      </c>
      <c r="E1485" s="43" t="s">
        <v>3655</v>
      </c>
      <c r="F1485" s="41" t="s">
        <v>2800</v>
      </c>
      <c r="G1485" s="27" t="s">
        <v>8</v>
      </c>
      <c r="H1485" s="30"/>
    </row>
    <row r="1486" spans="1:8" ht="15">
      <c r="A1486" s="60">
        <v>1762</v>
      </c>
      <c r="B1486" s="41" t="s">
        <v>3502</v>
      </c>
      <c r="C1486" s="42">
        <v>43028.080555555556</v>
      </c>
      <c r="D1486" s="36">
        <f t="shared" si="23"/>
        <v>2017</v>
      </c>
      <c r="E1486" s="43" t="s">
        <v>3503</v>
      </c>
      <c r="F1486" s="41" t="s">
        <v>66</v>
      </c>
      <c r="G1486" s="27" t="s">
        <v>8</v>
      </c>
      <c r="H1486" s="30"/>
    </row>
    <row r="1487" spans="1:8" ht="15">
      <c r="A1487" s="26">
        <v>173</v>
      </c>
      <c r="B1487" s="27" t="s">
        <v>362</v>
      </c>
      <c r="C1487" s="28">
        <v>43031</v>
      </c>
      <c r="D1487" s="36">
        <f t="shared" si="23"/>
        <v>2017</v>
      </c>
      <c r="E1487" s="54" t="s">
        <v>363</v>
      </c>
      <c r="F1487" s="27" t="s">
        <v>277</v>
      </c>
      <c r="G1487" s="27" t="s">
        <v>16</v>
      </c>
      <c r="H1487" s="30"/>
    </row>
    <row r="1488" spans="1:8" ht="15">
      <c r="A1488" s="26">
        <v>737</v>
      </c>
      <c r="B1488" s="27" t="s">
        <v>1472</v>
      </c>
      <c r="C1488" s="28">
        <v>43031</v>
      </c>
      <c r="D1488" s="36">
        <f t="shared" si="23"/>
        <v>2017</v>
      </c>
      <c r="E1488" s="54" t="s">
        <v>1473</v>
      </c>
      <c r="F1488" s="27" t="s">
        <v>1308</v>
      </c>
      <c r="G1488" s="27" t="s">
        <v>16</v>
      </c>
      <c r="H1488" s="30"/>
    </row>
    <row r="1489" spans="1:8" ht="15">
      <c r="A1489" s="26">
        <v>1215</v>
      </c>
      <c r="B1489" s="27" t="s">
        <v>1060</v>
      </c>
      <c r="C1489" s="28">
        <v>43031</v>
      </c>
      <c r="D1489" s="36">
        <f t="shared" si="23"/>
        <v>2017</v>
      </c>
      <c r="E1489" s="54" t="s">
        <v>2426</v>
      </c>
      <c r="F1489" s="27" t="s">
        <v>894</v>
      </c>
      <c r="G1489" s="27" t="s">
        <v>16</v>
      </c>
      <c r="H1489" s="30"/>
    </row>
    <row r="1490" spans="1:8" ht="15">
      <c r="A1490" s="60">
        <v>1535</v>
      </c>
      <c r="B1490" s="41" t="s">
        <v>3051</v>
      </c>
      <c r="C1490" s="42">
        <v>43031</v>
      </c>
      <c r="D1490" s="36">
        <f t="shared" si="23"/>
        <v>2017</v>
      </c>
      <c r="E1490" s="43" t="s">
        <v>3052</v>
      </c>
      <c r="F1490" s="41" t="s">
        <v>1162</v>
      </c>
      <c r="G1490" s="27" t="s">
        <v>8</v>
      </c>
      <c r="H1490" s="30"/>
    </row>
    <row r="1491" spans="1:8" ht="15">
      <c r="A1491" s="26">
        <v>87</v>
      </c>
      <c r="B1491" s="27" t="s">
        <v>187</v>
      </c>
      <c r="C1491" s="28">
        <v>43031.62222222222</v>
      </c>
      <c r="D1491" s="36">
        <f t="shared" si="23"/>
        <v>2017</v>
      </c>
      <c r="E1491" s="29" t="s">
        <v>188</v>
      </c>
      <c r="F1491" s="27" t="s">
        <v>66</v>
      </c>
      <c r="G1491" s="27" t="s">
        <v>23</v>
      </c>
      <c r="H1491" s="30"/>
    </row>
    <row r="1492" spans="1:8" ht="15">
      <c r="A1492" s="26">
        <v>378</v>
      </c>
      <c r="B1492" s="27" t="s">
        <v>771</v>
      </c>
      <c r="C1492" s="28">
        <v>43032</v>
      </c>
      <c r="D1492" s="36">
        <f t="shared" si="23"/>
        <v>2017</v>
      </c>
      <c r="E1492" s="54" t="s">
        <v>772</v>
      </c>
      <c r="F1492" s="27" t="s">
        <v>768</v>
      </c>
      <c r="G1492" s="27" t="s">
        <v>16</v>
      </c>
      <c r="H1492" s="30"/>
    </row>
    <row r="1493" spans="1:8" ht="15">
      <c r="A1493" s="26">
        <v>1065</v>
      </c>
      <c r="B1493" s="27" t="s">
        <v>2130</v>
      </c>
      <c r="C1493" s="28">
        <v>43032</v>
      </c>
      <c r="D1493" s="36">
        <f t="shared" si="23"/>
        <v>2017</v>
      </c>
      <c r="E1493" s="54" t="s">
        <v>2131</v>
      </c>
      <c r="F1493" s="27" t="s">
        <v>456</v>
      </c>
      <c r="G1493" s="27" t="s">
        <v>8</v>
      </c>
      <c r="H1493" s="30"/>
    </row>
    <row r="1494" spans="1:8" ht="15">
      <c r="A1494" s="26">
        <v>1085</v>
      </c>
      <c r="B1494" s="27" t="s">
        <v>2169</v>
      </c>
      <c r="C1494" s="28">
        <v>43032</v>
      </c>
      <c r="D1494" s="36">
        <f t="shared" si="23"/>
        <v>2017</v>
      </c>
      <c r="E1494" s="54" t="s">
        <v>2170</v>
      </c>
      <c r="F1494" s="27" t="s">
        <v>456</v>
      </c>
      <c r="G1494" s="27" t="s">
        <v>16</v>
      </c>
      <c r="H1494" s="30"/>
    </row>
    <row r="1495" spans="1:8" ht="15">
      <c r="A1495" s="26">
        <v>1086</v>
      </c>
      <c r="B1495" s="27" t="s">
        <v>2169</v>
      </c>
      <c r="C1495" s="28">
        <v>43032</v>
      </c>
      <c r="D1495" s="36">
        <f t="shared" si="23"/>
        <v>2017</v>
      </c>
      <c r="E1495" s="54" t="s">
        <v>2171</v>
      </c>
      <c r="F1495" s="27" t="s">
        <v>456</v>
      </c>
      <c r="G1495" s="27" t="s">
        <v>16</v>
      </c>
      <c r="H1495" s="30"/>
    </row>
    <row r="1496" spans="1:8" ht="15">
      <c r="A1496" s="60">
        <v>1537</v>
      </c>
      <c r="B1496" s="41" t="s">
        <v>3055</v>
      </c>
      <c r="C1496" s="42">
        <v>43032</v>
      </c>
      <c r="D1496" s="36">
        <f t="shared" si="23"/>
        <v>2017</v>
      </c>
      <c r="E1496" s="43" t="s">
        <v>3056</v>
      </c>
      <c r="F1496" s="41" t="s">
        <v>1162</v>
      </c>
      <c r="G1496" s="27" t="s">
        <v>16</v>
      </c>
      <c r="H1496" s="30"/>
    </row>
    <row r="1497" spans="1:8" ht="15">
      <c r="A1497" s="60">
        <v>1544</v>
      </c>
      <c r="B1497" s="41" t="s">
        <v>3069</v>
      </c>
      <c r="C1497" s="42">
        <v>43032</v>
      </c>
      <c r="D1497" s="36">
        <f t="shared" si="23"/>
        <v>2017</v>
      </c>
      <c r="E1497" s="43" t="s">
        <v>3070</v>
      </c>
      <c r="F1497" s="41" t="s">
        <v>1162</v>
      </c>
      <c r="G1497" s="27" t="s">
        <v>8</v>
      </c>
      <c r="H1497" s="30"/>
    </row>
    <row r="1498" spans="1:8" ht="15">
      <c r="A1498" s="60">
        <v>1561</v>
      </c>
      <c r="B1498" s="41" t="s">
        <v>3103</v>
      </c>
      <c r="C1498" s="42">
        <v>43032</v>
      </c>
      <c r="D1498" s="36">
        <f t="shared" si="23"/>
        <v>2017</v>
      </c>
      <c r="E1498" s="43" t="s">
        <v>3104</v>
      </c>
      <c r="F1498" s="41" t="s">
        <v>1162</v>
      </c>
      <c r="G1498" s="47" t="s">
        <v>16</v>
      </c>
      <c r="H1498" s="30"/>
    </row>
    <row r="1499" spans="1:8" ht="15">
      <c r="A1499" s="60">
        <v>2456</v>
      </c>
      <c r="B1499" s="41" t="s">
        <v>4884</v>
      </c>
      <c r="C1499" s="42">
        <v>43032</v>
      </c>
      <c r="D1499" s="36">
        <f t="shared" si="23"/>
        <v>2017</v>
      </c>
      <c r="E1499" s="45" t="s">
        <v>4885</v>
      </c>
      <c r="F1499" s="41" t="s">
        <v>2800</v>
      </c>
      <c r="G1499" s="27" t="s">
        <v>16</v>
      </c>
      <c r="H1499" s="30"/>
    </row>
    <row r="1500" spans="1:8" ht="15">
      <c r="A1500" s="60">
        <v>2850</v>
      </c>
      <c r="B1500" s="41" t="s">
        <v>5664</v>
      </c>
      <c r="C1500" s="42">
        <v>43032</v>
      </c>
      <c r="D1500" s="36">
        <f t="shared" si="23"/>
        <v>2017</v>
      </c>
      <c r="E1500" s="45" t="s">
        <v>5665</v>
      </c>
      <c r="F1500" s="41" t="s">
        <v>2916</v>
      </c>
      <c r="G1500" s="27" t="s">
        <v>16</v>
      </c>
      <c r="H1500" s="30"/>
    </row>
    <row r="1501" spans="1:8" ht="15">
      <c r="A1501" s="60">
        <v>2868</v>
      </c>
      <c r="B1501" s="41" t="s">
        <v>5700</v>
      </c>
      <c r="C1501" s="42">
        <v>43032</v>
      </c>
      <c r="D1501" s="36">
        <f t="shared" si="23"/>
        <v>2017</v>
      </c>
      <c r="E1501" s="45" t="s">
        <v>5701</v>
      </c>
      <c r="F1501" s="41" t="s">
        <v>2916</v>
      </c>
      <c r="G1501" s="27" t="s">
        <v>8</v>
      </c>
      <c r="H1501" s="30"/>
    </row>
    <row r="1502" spans="1:8" ht="15">
      <c r="A1502" s="26">
        <v>853</v>
      </c>
      <c r="B1502" s="27" t="s">
        <v>1705</v>
      </c>
      <c r="C1502" s="28">
        <v>43032.866666666669</v>
      </c>
      <c r="D1502" s="36">
        <f t="shared" si="23"/>
        <v>2017</v>
      </c>
      <c r="E1502" s="54" t="s">
        <v>1706</v>
      </c>
      <c r="F1502" s="27" t="s">
        <v>66</v>
      </c>
      <c r="G1502" s="27" t="s">
        <v>8</v>
      </c>
      <c r="H1502" s="30"/>
    </row>
    <row r="1503" spans="1:8" ht="15">
      <c r="A1503" s="26">
        <v>144</v>
      </c>
      <c r="B1503" s="27" t="s">
        <v>304</v>
      </c>
      <c r="C1503" s="28">
        <v>43033</v>
      </c>
      <c r="D1503" s="36">
        <f t="shared" si="23"/>
        <v>2017</v>
      </c>
      <c r="E1503" s="54" t="s">
        <v>305</v>
      </c>
      <c r="F1503" s="27" t="s">
        <v>277</v>
      </c>
      <c r="G1503" s="27" t="s">
        <v>16</v>
      </c>
      <c r="H1503" s="30"/>
    </row>
    <row r="1504" spans="1:8" ht="15">
      <c r="A1504" s="26">
        <v>1056</v>
      </c>
      <c r="B1504" s="27" t="s">
        <v>2112</v>
      </c>
      <c r="C1504" s="28">
        <v>43033</v>
      </c>
      <c r="D1504" s="36">
        <f t="shared" si="23"/>
        <v>2017</v>
      </c>
      <c r="E1504" s="54" t="s">
        <v>2113</v>
      </c>
      <c r="F1504" s="27" t="s">
        <v>1308</v>
      </c>
      <c r="G1504" s="27" t="s">
        <v>16</v>
      </c>
      <c r="H1504" s="30"/>
    </row>
    <row r="1505" spans="1:8" ht="15">
      <c r="A1505" s="60">
        <v>1391</v>
      </c>
      <c r="B1505" s="41" t="s">
        <v>2765</v>
      </c>
      <c r="C1505" s="42">
        <v>43033</v>
      </c>
      <c r="D1505" s="36">
        <f t="shared" si="23"/>
        <v>2017</v>
      </c>
      <c r="E1505" s="43" t="s">
        <v>2766</v>
      </c>
      <c r="F1505" s="41" t="s">
        <v>768</v>
      </c>
      <c r="G1505" s="27" t="s">
        <v>16</v>
      </c>
      <c r="H1505" s="30"/>
    </row>
    <row r="1506" spans="1:8" ht="15">
      <c r="A1506" s="26">
        <v>469</v>
      </c>
      <c r="B1506" s="27" t="s">
        <v>955</v>
      </c>
      <c r="C1506" s="28">
        <v>43034</v>
      </c>
      <c r="D1506" s="36">
        <f t="shared" si="23"/>
        <v>2017</v>
      </c>
      <c r="E1506" s="54" t="s">
        <v>956</v>
      </c>
      <c r="F1506" s="27" t="s">
        <v>894</v>
      </c>
      <c r="G1506" s="27" t="s">
        <v>16</v>
      </c>
      <c r="H1506" s="30"/>
    </row>
    <row r="1507" spans="1:8" ht="15">
      <c r="A1507" s="26">
        <v>569</v>
      </c>
      <c r="B1507" s="27" t="s">
        <v>1137</v>
      </c>
      <c r="C1507" s="28">
        <v>43034</v>
      </c>
      <c r="D1507" s="36">
        <f t="shared" si="23"/>
        <v>2017</v>
      </c>
      <c r="E1507" s="54" t="s">
        <v>1138</v>
      </c>
      <c r="F1507" s="27" t="s">
        <v>894</v>
      </c>
      <c r="G1507" s="27" t="s">
        <v>16</v>
      </c>
      <c r="H1507" s="30"/>
    </row>
    <row r="1508" spans="1:8" ht="15">
      <c r="A1508" s="26">
        <v>852</v>
      </c>
      <c r="B1508" s="27" t="s">
        <v>1703</v>
      </c>
      <c r="C1508" s="28">
        <v>43034.561111111107</v>
      </c>
      <c r="D1508" s="36">
        <f t="shared" si="23"/>
        <v>2017</v>
      </c>
      <c r="E1508" s="54" t="s">
        <v>1704</v>
      </c>
      <c r="F1508" s="27" t="s">
        <v>66</v>
      </c>
      <c r="G1508" s="27" t="s">
        <v>16</v>
      </c>
      <c r="H1508" s="30"/>
    </row>
    <row r="1509" spans="1:8" ht="15">
      <c r="A1509" s="26">
        <v>911</v>
      </c>
      <c r="B1509" s="27" t="s">
        <v>1821</v>
      </c>
      <c r="C1509" s="28">
        <v>43035</v>
      </c>
      <c r="D1509" s="36">
        <f t="shared" si="23"/>
        <v>2017</v>
      </c>
      <c r="E1509" s="54" t="s">
        <v>1822</v>
      </c>
      <c r="F1509" s="27" t="s">
        <v>1201</v>
      </c>
      <c r="G1509" s="27" t="s">
        <v>16</v>
      </c>
      <c r="H1509" s="30"/>
    </row>
    <row r="1510" spans="1:8" ht="15">
      <c r="A1510" s="26">
        <v>1279</v>
      </c>
      <c r="B1510" s="27" t="s">
        <v>2543</v>
      </c>
      <c r="C1510" s="28">
        <v>43035</v>
      </c>
      <c r="D1510" s="36">
        <f t="shared" si="23"/>
        <v>2017</v>
      </c>
      <c r="E1510" s="54" t="s">
        <v>2544</v>
      </c>
      <c r="F1510" s="27" t="s">
        <v>894</v>
      </c>
      <c r="G1510" s="27" t="s">
        <v>16</v>
      </c>
      <c r="H1510" s="30"/>
    </row>
    <row r="1511" spans="1:8" ht="15">
      <c r="A1511" s="26">
        <v>1307</v>
      </c>
      <c r="B1511" s="27" t="s">
        <v>2596</v>
      </c>
      <c r="C1511" s="28">
        <v>43038</v>
      </c>
      <c r="D1511" s="36">
        <f t="shared" si="23"/>
        <v>2017</v>
      </c>
      <c r="E1511" s="29" t="s">
        <v>2597</v>
      </c>
      <c r="F1511" s="27" t="s">
        <v>2598</v>
      </c>
      <c r="G1511" s="27" t="s">
        <v>23</v>
      </c>
      <c r="H1511" s="30"/>
    </row>
    <row r="1512" spans="1:8" ht="15">
      <c r="A1512" s="60">
        <v>1412</v>
      </c>
      <c r="B1512" s="41" t="s">
        <v>2807</v>
      </c>
      <c r="C1512" s="42">
        <v>43038</v>
      </c>
      <c r="D1512" s="36">
        <f t="shared" si="23"/>
        <v>2017</v>
      </c>
      <c r="E1512" s="43" t="s">
        <v>2808</v>
      </c>
      <c r="F1512" s="41" t="s">
        <v>2800</v>
      </c>
      <c r="G1512" s="47" t="s">
        <v>16</v>
      </c>
      <c r="H1512" s="30"/>
    </row>
    <row r="1513" spans="1:8" ht="15">
      <c r="A1513" s="60">
        <v>1891</v>
      </c>
      <c r="B1513" s="41" t="s">
        <v>3759</v>
      </c>
      <c r="C1513" s="42">
        <v>43038</v>
      </c>
      <c r="D1513" s="36">
        <f t="shared" si="23"/>
        <v>2017</v>
      </c>
      <c r="E1513" s="43" t="s">
        <v>3760</v>
      </c>
      <c r="F1513" s="41" t="s">
        <v>894</v>
      </c>
      <c r="G1513" s="27" t="s">
        <v>16</v>
      </c>
      <c r="H1513" s="30"/>
    </row>
    <row r="1514" spans="1:8" ht="15">
      <c r="A1514" s="60">
        <v>2457</v>
      </c>
      <c r="B1514" s="41" t="s">
        <v>4886</v>
      </c>
      <c r="C1514" s="42">
        <v>43038</v>
      </c>
      <c r="D1514" s="36">
        <f t="shared" si="23"/>
        <v>2017</v>
      </c>
      <c r="E1514" s="45" t="s">
        <v>4887</v>
      </c>
      <c r="F1514" s="41" t="s">
        <v>3637</v>
      </c>
      <c r="G1514" s="27" t="s">
        <v>16</v>
      </c>
      <c r="H1514" s="30"/>
    </row>
    <row r="1515" spans="1:8" ht="15">
      <c r="A1515" s="60">
        <v>2874</v>
      </c>
      <c r="B1515" s="41" t="s">
        <v>5712</v>
      </c>
      <c r="C1515" s="42">
        <v>43038</v>
      </c>
      <c r="D1515" s="36">
        <f t="shared" si="23"/>
        <v>2017</v>
      </c>
      <c r="E1515" s="45" t="s">
        <v>5713</v>
      </c>
      <c r="F1515" s="41" t="s">
        <v>2916</v>
      </c>
      <c r="G1515" s="27" t="s">
        <v>8</v>
      </c>
      <c r="H1515" s="30"/>
    </row>
    <row r="1516" spans="1:8" ht="15">
      <c r="A1516" s="60">
        <v>1761</v>
      </c>
      <c r="B1516" s="41" t="s">
        <v>3500</v>
      </c>
      <c r="C1516" s="42">
        <v>43038.498611111114</v>
      </c>
      <c r="D1516" s="36">
        <f t="shared" si="23"/>
        <v>2017</v>
      </c>
      <c r="E1516" s="43" t="s">
        <v>3501</v>
      </c>
      <c r="F1516" s="41" t="s">
        <v>66</v>
      </c>
      <c r="G1516" s="27" t="s">
        <v>8</v>
      </c>
      <c r="H1516" s="30"/>
    </row>
    <row r="1517" spans="1:8" s="30" customFormat="1" ht="15">
      <c r="A1517" s="26">
        <v>285</v>
      </c>
      <c r="B1517" s="27" t="s">
        <v>585</v>
      </c>
      <c r="C1517" s="28">
        <v>43040</v>
      </c>
      <c r="D1517" s="36">
        <f t="shared" si="23"/>
        <v>2017</v>
      </c>
      <c r="E1517" s="29" t="s">
        <v>586</v>
      </c>
      <c r="F1517" s="27" t="s">
        <v>456</v>
      </c>
      <c r="G1517" s="27" t="s">
        <v>16</v>
      </c>
    </row>
    <row r="1518" spans="1:8" ht="15">
      <c r="A1518" s="26">
        <v>766</v>
      </c>
      <c r="B1518" s="27" t="s">
        <v>1530</v>
      </c>
      <c r="C1518" s="28">
        <v>43040</v>
      </c>
      <c r="D1518" s="36">
        <f t="shared" si="23"/>
        <v>2017</v>
      </c>
      <c r="E1518" s="54" t="s">
        <v>1531</v>
      </c>
      <c r="F1518" s="27" t="s">
        <v>1308</v>
      </c>
      <c r="G1518" s="27" t="s">
        <v>16</v>
      </c>
      <c r="H1518" s="30"/>
    </row>
    <row r="1519" spans="1:8" ht="15">
      <c r="A1519" s="26">
        <v>851</v>
      </c>
      <c r="B1519" s="27" t="s">
        <v>1701</v>
      </c>
      <c r="C1519" s="28">
        <v>43040.482638888891</v>
      </c>
      <c r="D1519" s="36">
        <f t="shared" si="23"/>
        <v>2017</v>
      </c>
      <c r="E1519" s="54" t="s">
        <v>1702</v>
      </c>
      <c r="F1519" s="27" t="s">
        <v>66</v>
      </c>
      <c r="G1519" s="27" t="s">
        <v>16</v>
      </c>
      <c r="H1519" s="30"/>
    </row>
    <row r="1520" spans="1:8" ht="15">
      <c r="A1520" s="60">
        <v>1505</v>
      </c>
      <c r="B1520" s="41" t="s">
        <v>2991</v>
      </c>
      <c r="C1520" s="42">
        <v>43040.581250000003</v>
      </c>
      <c r="D1520" s="36">
        <f t="shared" si="23"/>
        <v>2017</v>
      </c>
      <c r="E1520" s="43" t="s">
        <v>2992</v>
      </c>
      <c r="F1520" s="41" t="s">
        <v>66</v>
      </c>
      <c r="G1520" s="27" t="s">
        <v>16</v>
      </c>
      <c r="H1520" s="30"/>
    </row>
    <row r="1521" spans="1:9" ht="15">
      <c r="A1521" s="26">
        <v>182</v>
      </c>
      <c r="B1521" s="27" t="s">
        <v>380</v>
      </c>
      <c r="C1521" s="28">
        <v>43041</v>
      </c>
      <c r="D1521" s="36">
        <f t="shared" si="23"/>
        <v>2017</v>
      </c>
      <c r="E1521" s="54" t="s">
        <v>381</v>
      </c>
      <c r="F1521" s="27" t="s">
        <v>277</v>
      </c>
      <c r="G1521" s="27" t="s">
        <v>13</v>
      </c>
      <c r="H1521" s="30"/>
    </row>
    <row r="1522" spans="1:9" ht="15">
      <c r="A1522" s="26">
        <v>757</v>
      </c>
      <c r="B1522" s="27" t="s">
        <v>1512</v>
      </c>
      <c r="C1522" s="28">
        <v>43041</v>
      </c>
      <c r="D1522" s="36">
        <f t="shared" si="23"/>
        <v>2017</v>
      </c>
      <c r="E1522" s="54" t="s">
        <v>1513</v>
      </c>
      <c r="F1522" s="27" t="s">
        <v>1308</v>
      </c>
      <c r="G1522" s="27" t="s">
        <v>16</v>
      </c>
      <c r="H1522" s="30"/>
    </row>
    <row r="1523" spans="1:9" ht="15">
      <c r="A1523" s="60">
        <v>2458</v>
      </c>
      <c r="B1523" s="41" t="s">
        <v>4888</v>
      </c>
      <c r="C1523" s="42">
        <v>43041</v>
      </c>
      <c r="D1523" s="36">
        <f t="shared" si="23"/>
        <v>2017</v>
      </c>
      <c r="E1523" s="45" t="s">
        <v>4889</v>
      </c>
      <c r="F1523" s="41" t="s">
        <v>2598</v>
      </c>
      <c r="G1523" s="27" t="s">
        <v>13</v>
      </c>
      <c r="H1523" s="30"/>
    </row>
    <row r="1524" spans="1:9" ht="15">
      <c r="A1524" s="26">
        <v>1179</v>
      </c>
      <c r="B1524" s="27" t="s">
        <v>2355</v>
      </c>
      <c r="C1524" s="28">
        <v>43042</v>
      </c>
      <c r="D1524" s="36">
        <f t="shared" si="23"/>
        <v>2017</v>
      </c>
      <c r="E1524" s="54" t="s">
        <v>2356</v>
      </c>
      <c r="F1524" s="27" t="s">
        <v>861</v>
      </c>
      <c r="G1524" s="27" t="s">
        <v>16</v>
      </c>
      <c r="H1524" s="30"/>
    </row>
    <row r="1525" spans="1:9" ht="15">
      <c r="A1525" s="60">
        <v>2459</v>
      </c>
      <c r="B1525" s="41" t="s">
        <v>4890</v>
      </c>
      <c r="C1525" s="42">
        <v>43042</v>
      </c>
      <c r="D1525" s="36">
        <f t="shared" si="23"/>
        <v>2017</v>
      </c>
      <c r="E1525" s="45" t="s">
        <v>4891</v>
      </c>
      <c r="F1525" s="41" t="s">
        <v>2800</v>
      </c>
      <c r="G1525" s="27" t="s">
        <v>16</v>
      </c>
      <c r="H1525" s="30"/>
    </row>
    <row r="1526" spans="1:9" ht="15">
      <c r="A1526" s="60">
        <v>2830</v>
      </c>
      <c r="B1526" s="41" t="s">
        <v>5624</v>
      </c>
      <c r="C1526" s="42">
        <v>43042</v>
      </c>
      <c r="D1526" s="36">
        <f t="shared" si="23"/>
        <v>2017</v>
      </c>
      <c r="E1526" s="45" t="s">
        <v>5625</v>
      </c>
      <c r="F1526" s="41" t="s">
        <v>2916</v>
      </c>
      <c r="G1526" s="27" t="s">
        <v>16</v>
      </c>
      <c r="H1526" s="30"/>
    </row>
    <row r="1527" spans="1:9" ht="15">
      <c r="A1527" s="26">
        <v>1293</v>
      </c>
      <c r="B1527" s="27" t="s">
        <v>2569</v>
      </c>
      <c r="C1527" s="28">
        <v>43045</v>
      </c>
      <c r="D1527" s="36">
        <f t="shared" si="23"/>
        <v>2017</v>
      </c>
      <c r="E1527" s="54" t="s">
        <v>2570</v>
      </c>
      <c r="F1527" s="27" t="s">
        <v>894</v>
      </c>
      <c r="G1527" s="27" t="s">
        <v>16</v>
      </c>
      <c r="H1527" s="30"/>
    </row>
    <row r="1528" spans="1:9" ht="15">
      <c r="A1528" s="60">
        <v>2460</v>
      </c>
      <c r="B1528" s="41" t="s">
        <v>4892</v>
      </c>
      <c r="C1528" s="42">
        <v>43045</v>
      </c>
      <c r="D1528" s="36">
        <f t="shared" si="23"/>
        <v>2017</v>
      </c>
      <c r="E1528" s="45" t="s">
        <v>4893</v>
      </c>
      <c r="F1528" s="41" t="s">
        <v>894</v>
      </c>
      <c r="G1528" s="27" t="s">
        <v>16</v>
      </c>
      <c r="H1528" s="30"/>
    </row>
    <row r="1529" spans="1:9" ht="15">
      <c r="A1529" s="26">
        <v>238</v>
      </c>
      <c r="B1529" s="27" t="s">
        <v>491</v>
      </c>
      <c r="C1529" s="28">
        <v>43046</v>
      </c>
      <c r="D1529" s="36">
        <f t="shared" si="23"/>
        <v>2017</v>
      </c>
      <c r="E1529" s="54" t="s">
        <v>492</v>
      </c>
      <c r="F1529" s="27" t="s">
        <v>456</v>
      </c>
      <c r="G1529" s="27" t="s">
        <v>13</v>
      </c>
      <c r="H1529" s="30"/>
    </row>
    <row r="1530" spans="1:9" ht="15">
      <c r="A1530" s="26">
        <v>492</v>
      </c>
      <c r="B1530" s="27" t="s">
        <v>996</v>
      </c>
      <c r="C1530" s="28">
        <v>43046</v>
      </c>
      <c r="D1530" s="36">
        <f t="shared" si="23"/>
        <v>2017</v>
      </c>
      <c r="E1530" s="54" t="s">
        <v>997</v>
      </c>
      <c r="F1530" s="27" t="s">
        <v>894</v>
      </c>
      <c r="G1530" s="27" t="s">
        <v>16</v>
      </c>
      <c r="H1530" s="30"/>
    </row>
    <row r="1531" spans="1:9" ht="15">
      <c r="A1531" s="26">
        <v>532</v>
      </c>
      <c r="B1531" s="27" t="s">
        <v>1069</v>
      </c>
      <c r="C1531" s="28">
        <v>43046</v>
      </c>
      <c r="D1531" s="36">
        <f t="shared" si="23"/>
        <v>2017</v>
      </c>
      <c r="E1531" s="29" t="s">
        <v>1070</v>
      </c>
      <c r="F1531" s="27" t="s">
        <v>894</v>
      </c>
      <c r="G1531" s="27" t="s">
        <v>23</v>
      </c>
      <c r="H1531" s="30"/>
    </row>
    <row r="1532" spans="1:9" ht="15">
      <c r="A1532" s="60">
        <v>1567</v>
      </c>
      <c r="B1532" s="41" t="s">
        <v>3115</v>
      </c>
      <c r="C1532" s="42">
        <v>43046</v>
      </c>
      <c r="D1532" s="36">
        <f t="shared" si="23"/>
        <v>2017</v>
      </c>
      <c r="E1532" s="43" t="s">
        <v>3116</v>
      </c>
      <c r="F1532" s="41" t="s">
        <v>2800</v>
      </c>
      <c r="G1532" s="27" t="s">
        <v>16</v>
      </c>
      <c r="H1532" s="30"/>
    </row>
    <row r="1533" spans="1:9" ht="15">
      <c r="A1533" s="60">
        <v>2461</v>
      </c>
      <c r="B1533" s="41" t="s">
        <v>4894</v>
      </c>
      <c r="C1533" s="42">
        <v>43046</v>
      </c>
      <c r="D1533" s="36">
        <f t="shared" si="23"/>
        <v>2017</v>
      </c>
      <c r="E1533" s="45" t="s">
        <v>4895</v>
      </c>
      <c r="F1533" s="41" t="s">
        <v>894</v>
      </c>
      <c r="G1533" s="27" t="s">
        <v>16</v>
      </c>
      <c r="H1533" s="30"/>
    </row>
    <row r="1534" spans="1:9" ht="15">
      <c r="A1534" s="26">
        <v>397</v>
      </c>
      <c r="B1534" s="27" t="s">
        <v>809</v>
      </c>
      <c r="C1534" s="28">
        <v>43047</v>
      </c>
      <c r="D1534" s="36">
        <f t="shared" si="23"/>
        <v>2017</v>
      </c>
      <c r="E1534" s="54" t="s">
        <v>810</v>
      </c>
      <c r="F1534" s="27" t="s">
        <v>768</v>
      </c>
      <c r="G1534" s="27" t="s">
        <v>16</v>
      </c>
      <c r="H1534" s="30"/>
    </row>
    <row r="1535" spans="1:9" ht="15">
      <c r="A1535" s="26">
        <v>643</v>
      </c>
      <c r="B1535" s="27" t="s">
        <v>1284</v>
      </c>
      <c r="C1535" s="28">
        <v>43047</v>
      </c>
      <c r="D1535" s="36">
        <f t="shared" si="23"/>
        <v>2017</v>
      </c>
      <c r="E1535" s="29" t="s">
        <v>1285</v>
      </c>
      <c r="F1535" s="27" t="s">
        <v>1201</v>
      </c>
      <c r="G1535" s="27" t="s">
        <v>23</v>
      </c>
      <c r="H1535" s="30"/>
      <c r="I1535" s="10"/>
    </row>
    <row r="1536" spans="1:9" ht="15">
      <c r="A1536" s="26">
        <v>988</v>
      </c>
      <c r="B1536" s="27" t="s">
        <v>1976</v>
      </c>
      <c r="C1536" s="28">
        <v>43047</v>
      </c>
      <c r="D1536" s="36">
        <f t="shared" si="23"/>
        <v>2017</v>
      </c>
      <c r="E1536" s="29" t="s">
        <v>1977</v>
      </c>
      <c r="F1536" s="27" t="s">
        <v>1308</v>
      </c>
      <c r="G1536" s="27" t="s">
        <v>23</v>
      </c>
      <c r="H1536" s="30"/>
    </row>
    <row r="1537" spans="1:8" ht="15">
      <c r="A1537" s="60">
        <v>1497</v>
      </c>
      <c r="B1537" s="41" t="s">
        <v>2976</v>
      </c>
      <c r="C1537" s="42">
        <v>43047</v>
      </c>
      <c r="D1537" s="36">
        <f t="shared" si="23"/>
        <v>2017</v>
      </c>
      <c r="E1537" s="43" t="s">
        <v>2977</v>
      </c>
      <c r="F1537" s="41" t="s">
        <v>861</v>
      </c>
      <c r="G1537" s="27" t="s">
        <v>16</v>
      </c>
      <c r="H1537" s="30"/>
    </row>
    <row r="1538" spans="1:8" ht="15">
      <c r="A1538" s="60">
        <v>2462</v>
      </c>
      <c r="B1538" s="41" t="s">
        <v>4896</v>
      </c>
      <c r="C1538" s="42">
        <v>43047</v>
      </c>
      <c r="D1538" s="36">
        <f t="shared" si="23"/>
        <v>2017</v>
      </c>
      <c r="E1538" s="45" t="s">
        <v>4897</v>
      </c>
      <c r="F1538" s="41" t="s">
        <v>701</v>
      </c>
      <c r="G1538" s="27" t="s">
        <v>8</v>
      </c>
      <c r="H1538" s="30"/>
    </row>
    <row r="1539" spans="1:8" ht="15">
      <c r="A1539" s="26">
        <v>628</v>
      </c>
      <c r="B1539" s="27" t="s">
        <v>1254</v>
      </c>
      <c r="C1539" s="28">
        <v>43048</v>
      </c>
      <c r="D1539" s="36">
        <f t="shared" ref="D1539:D1602" si="24">YEAR(C1539)</f>
        <v>2017</v>
      </c>
      <c r="E1539" s="54" t="s">
        <v>1255</v>
      </c>
      <c r="F1539" s="27" t="s">
        <v>1201</v>
      </c>
      <c r="G1539" s="27" t="s">
        <v>16</v>
      </c>
      <c r="H1539" s="30"/>
    </row>
    <row r="1540" spans="1:8" ht="15">
      <c r="A1540" s="26">
        <v>1314</v>
      </c>
      <c r="B1540" s="27" t="s">
        <v>2611</v>
      </c>
      <c r="C1540" s="28">
        <v>43048</v>
      </c>
      <c r="D1540" s="36">
        <f t="shared" si="24"/>
        <v>2017</v>
      </c>
      <c r="E1540" s="29" t="s">
        <v>2612</v>
      </c>
      <c r="F1540" s="27" t="s">
        <v>2598</v>
      </c>
      <c r="G1540" s="27" t="s">
        <v>23</v>
      </c>
      <c r="H1540" s="52" t="s">
        <v>6838</v>
      </c>
    </row>
    <row r="1541" spans="1:8" ht="15">
      <c r="A1541" s="26">
        <v>824</v>
      </c>
      <c r="B1541" s="27" t="s">
        <v>1647</v>
      </c>
      <c r="C1541" s="28">
        <v>43048.625694444447</v>
      </c>
      <c r="D1541" s="36">
        <f t="shared" si="24"/>
        <v>2017</v>
      </c>
      <c r="E1541" s="54" t="s">
        <v>1648</v>
      </c>
      <c r="F1541" s="27" t="s">
        <v>66</v>
      </c>
      <c r="G1541" s="27" t="s">
        <v>8</v>
      </c>
      <c r="H1541" s="30"/>
    </row>
    <row r="1542" spans="1:8" ht="15">
      <c r="A1542" s="26">
        <v>434</v>
      </c>
      <c r="B1542" s="27" t="s">
        <v>884</v>
      </c>
      <c r="C1542" s="28">
        <v>43049</v>
      </c>
      <c r="D1542" s="36">
        <f t="shared" si="24"/>
        <v>2017</v>
      </c>
      <c r="E1542" s="54" t="s">
        <v>885</v>
      </c>
      <c r="F1542" s="27" t="s">
        <v>861</v>
      </c>
      <c r="G1542" s="27" t="s">
        <v>16</v>
      </c>
      <c r="H1542" s="30"/>
    </row>
    <row r="1543" spans="1:8" ht="15">
      <c r="A1543" s="26">
        <v>961</v>
      </c>
      <c r="B1543" s="27" t="s">
        <v>1922</v>
      </c>
      <c r="C1543" s="28">
        <v>43049</v>
      </c>
      <c r="D1543" s="36">
        <f t="shared" si="24"/>
        <v>2017</v>
      </c>
      <c r="E1543" s="54" t="s">
        <v>1923</v>
      </c>
      <c r="F1543" s="27" t="s">
        <v>1308</v>
      </c>
      <c r="G1543" s="27" t="s">
        <v>16</v>
      </c>
      <c r="H1543" s="30"/>
    </row>
    <row r="1544" spans="1:8" ht="15">
      <c r="A1544" s="60">
        <v>2827</v>
      </c>
      <c r="B1544" s="41" t="s">
        <v>5618</v>
      </c>
      <c r="C1544" s="42">
        <v>43049</v>
      </c>
      <c r="D1544" s="36">
        <f t="shared" si="24"/>
        <v>2017</v>
      </c>
      <c r="E1544" s="45" t="s">
        <v>5619</v>
      </c>
      <c r="F1544" s="41" t="s">
        <v>2916</v>
      </c>
      <c r="G1544" s="27" t="s">
        <v>16</v>
      </c>
      <c r="H1544" s="30"/>
    </row>
    <row r="1545" spans="1:8" ht="15">
      <c r="A1545" s="60">
        <v>2860</v>
      </c>
      <c r="B1545" s="41" t="s">
        <v>5684</v>
      </c>
      <c r="C1545" s="42">
        <v>43049</v>
      </c>
      <c r="D1545" s="36">
        <f t="shared" si="24"/>
        <v>2017</v>
      </c>
      <c r="E1545" s="45" t="s">
        <v>5685</v>
      </c>
      <c r="F1545" s="41" t="s">
        <v>2916</v>
      </c>
      <c r="G1545" s="27" t="s">
        <v>16</v>
      </c>
      <c r="H1545" s="30"/>
    </row>
    <row r="1546" spans="1:8" ht="15">
      <c r="A1546" s="26">
        <v>151</v>
      </c>
      <c r="B1546" s="27" t="s">
        <v>318</v>
      </c>
      <c r="C1546" s="28">
        <v>43052</v>
      </c>
      <c r="D1546" s="36">
        <f t="shared" si="24"/>
        <v>2017</v>
      </c>
      <c r="E1546" s="54" t="s">
        <v>319</v>
      </c>
      <c r="F1546" s="27" t="s">
        <v>277</v>
      </c>
      <c r="G1546" s="27" t="s">
        <v>16</v>
      </c>
      <c r="H1546" s="30"/>
    </row>
    <row r="1547" spans="1:8" ht="15">
      <c r="A1547" s="26">
        <v>483</v>
      </c>
      <c r="B1547" s="27" t="s">
        <v>892</v>
      </c>
      <c r="C1547" s="28">
        <v>43052</v>
      </c>
      <c r="D1547" s="36">
        <f t="shared" si="24"/>
        <v>2017</v>
      </c>
      <c r="E1547" s="54" t="s">
        <v>982</v>
      </c>
      <c r="F1547" s="27" t="s">
        <v>894</v>
      </c>
      <c r="G1547" s="27" t="s">
        <v>16</v>
      </c>
      <c r="H1547" s="30"/>
    </row>
    <row r="1548" spans="1:8" ht="15">
      <c r="A1548" s="26">
        <v>756</v>
      </c>
      <c r="B1548" s="27" t="s">
        <v>1510</v>
      </c>
      <c r="C1548" s="28">
        <v>43052</v>
      </c>
      <c r="D1548" s="36">
        <f t="shared" si="24"/>
        <v>2017</v>
      </c>
      <c r="E1548" s="56" t="s">
        <v>1511</v>
      </c>
      <c r="F1548" s="27" t="s">
        <v>1308</v>
      </c>
      <c r="G1548" s="27" t="s">
        <v>16</v>
      </c>
      <c r="H1548" s="30"/>
    </row>
    <row r="1549" spans="1:8" ht="15">
      <c r="A1549" s="60">
        <v>2463</v>
      </c>
      <c r="B1549" s="41" t="s">
        <v>4898</v>
      </c>
      <c r="C1549" s="42">
        <v>43052</v>
      </c>
      <c r="D1549" s="36">
        <f t="shared" si="24"/>
        <v>2017</v>
      </c>
      <c r="E1549" s="45" t="s">
        <v>4899</v>
      </c>
      <c r="F1549" s="41" t="s">
        <v>2800</v>
      </c>
      <c r="G1549" s="27" t="s">
        <v>16</v>
      </c>
      <c r="H1549" s="30"/>
    </row>
    <row r="1550" spans="1:8" ht="15">
      <c r="A1550" s="26">
        <v>220</v>
      </c>
      <c r="B1550" s="27" t="s">
        <v>457</v>
      </c>
      <c r="C1550" s="28">
        <v>43053</v>
      </c>
      <c r="D1550" s="36">
        <f t="shared" si="24"/>
        <v>2017</v>
      </c>
      <c r="E1550" s="29" t="s">
        <v>458</v>
      </c>
      <c r="F1550" s="27" t="s">
        <v>456</v>
      </c>
      <c r="G1550" s="27" t="s">
        <v>23</v>
      </c>
      <c r="H1550" s="30"/>
    </row>
    <row r="1551" spans="1:8" ht="15">
      <c r="A1551" s="26">
        <v>239</v>
      </c>
      <c r="B1551" s="27" t="s">
        <v>493</v>
      </c>
      <c r="C1551" s="28">
        <v>43053</v>
      </c>
      <c r="D1551" s="36">
        <f t="shared" si="24"/>
        <v>2017</v>
      </c>
      <c r="E1551" s="54" t="s">
        <v>494</v>
      </c>
      <c r="F1551" s="27" t="s">
        <v>456</v>
      </c>
      <c r="G1551" s="27" t="s">
        <v>13</v>
      </c>
      <c r="H1551" s="30"/>
    </row>
    <row r="1552" spans="1:8" ht="15">
      <c r="A1552" s="26">
        <v>796</v>
      </c>
      <c r="B1552" s="27" t="s">
        <v>1590</v>
      </c>
      <c r="C1552" s="28">
        <v>43053</v>
      </c>
      <c r="D1552" s="36">
        <f t="shared" si="24"/>
        <v>2017</v>
      </c>
      <c r="E1552" s="29" t="s">
        <v>1591</v>
      </c>
      <c r="F1552" s="27" t="s">
        <v>1308</v>
      </c>
      <c r="G1552" s="27" t="s">
        <v>23</v>
      </c>
      <c r="H1552" s="30"/>
    </row>
    <row r="1553" spans="1:9" ht="15">
      <c r="A1553" s="26">
        <v>1016</v>
      </c>
      <c r="B1553" s="27" t="s">
        <v>2032</v>
      </c>
      <c r="C1553" s="28">
        <v>43053</v>
      </c>
      <c r="D1553" s="36">
        <f t="shared" si="24"/>
        <v>2017</v>
      </c>
      <c r="E1553" s="54" t="s">
        <v>2033</v>
      </c>
      <c r="F1553" s="27" t="s">
        <v>1308</v>
      </c>
      <c r="G1553" s="27" t="s">
        <v>16</v>
      </c>
      <c r="H1553" s="30"/>
    </row>
    <row r="1554" spans="1:9" ht="15">
      <c r="A1554" s="60">
        <v>1390</v>
      </c>
      <c r="B1554" s="41" t="s">
        <v>2763</v>
      </c>
      <c r="C1554" s="42">
        <v>43053</v>
      </c>
      <c r="D1554" s="36">
        <f t="shared" si="24"/>
        <v>2017</v>
      </c>
      <c r="E1554" s="43" t="s">
        <v>2764</v>
      </c>
      <c r="F1554" s="41" t="s">
        <v>768</v>
      </c>
      <c r="G1554" s="27" t="s">
        <v>16</v>
      </c>
      <c r="H1554" s="30"/>
    </row>
    <row r="1555" spans="1:9" ht="15">
      <c r="A1555" s="60">
        <v>1552</v>
      </c>
      <c r="B1555" s="41" t="s">
        <v>3085</v>
      </c>
      <c r="C1555" s="42">
        <v>43053</v>
      </c>
      <c r="D1555" s="36">
        <f t="shared" si="24"/>
        <v>2017</v>
      </c>
      <c r="E1555" s="43" t="s">
        <v>3086</v>
      </c>
      <c r="F1555" s="41" t="s">
        <v>1162</v>
      </c>
      <c r="G1555" s="27" t="s">
        <v>16</v>
      </c>
      <c r="H1555" s="30"/>
    </row>
    <row r="1556" spans="1:9" ht="15">
      <c r="A1556" s="60">
        <v>2464</v>
      </c>
      <c r="B1556" s="41" t="s">
        <v>4900</v>
      </c>
      <c r="C1556" s="42">
        <v>43053</v>
      </c>
      <c r="D1556" s="36">
        <f t="shared" si="24"/>
        <v>2017</v>
      </c>
      <c r="E1556" s="45" t="s">
        <v>4901</v>
      </c>
      <c r="F1556" s="41" t="s">
        <v>2598</v>
      </c>
      <c r="G1556" s="27" t="s">
        <v>16</v>
      </c>
      <c r="H1556" s="30"/>
    </row>
    <row r="1557" spans="1:9" ht="15">
      <c r="A1557" s="60">
        <v>2465</v>
      </c>
      <c r="B1557" s="41" t="s">
        <v>4902</v>
      </c>
      <c r="C1557" s="42">
        <v>43053</v>
      </c>
      <c r="D1557" s="36">
        <f t="shared" si="24"/>
        <v>2017</v>
      </c>
      <c r="E1557" s="45" t="s">
        <v>4903</v>
      </c>
      <c r="F1557" s="41" t="s">
        <v>894</v>
      </c>
      <c r="G1557" s="27" t="s">
        <v>16</v>
      </c>
      <c r="H1557" s="30"/>
    </row>
    <row r="1558" spans="1:9" ht="15">
      <c r="A1558" s="26">
        <v>225</v>
      </c>
      <c r="B1558" s="27" t="s">
        <v>466</v>
      </c>
      <c r="C1558" s="28">
        <v>43054</v>
      </c>
      <c r="D1558" s="36">
        <f t="shared" si="24"/>
        <v>2017</v>
      </c>
      <c r="E1558" s="29" t="s">
        <v>467</v>
      </c>
      <c r="F1558" s="27" t="s">
        <v>456</v>
      </c>
      <c r="G1558" s="27" t="s">
        <v>23</v>
      </c>
      <c r="H1558" s="30"/>
    </row>
    <row r="1559" spans="1:9" ht="15">
      <c r="A1559" s="26">
        <v>1353</v>
      </c>
      <c r="B1559" s="27" t="s">
        <v>2689</v>
      </c>
      <c r="C1559" s="28">
        <v>43054</v>
      </c>
      <c r="D1559" s="36">
        <f t="shared" si="24"/>
        <v>2017</v>
      </c>
      <c r="E1559" s="54" t="s">
        <v>2690</v>
      </c>
      <c r="F1559" s="27" t="s">
        <v>2598</v>
      </c>
      <c r="G1559" s="27" t="s">
        <v>8</v>
      </c>
      <c r="H1559" s="30"/>
    </row>
    <row r="1560" spans="1:9" ht="15">
      <c r="A1560" s="60">
        <v>1527</v>
      </c>
      <c r="B1560" s="41" t="s">
        <v>3035</v>
      </c>
      <c r="C1560" s="42">
        <v>43054</v>
      </c>
      <c r="D1560" s="36">
        <f t="shared" si="24"/>
        <v>2017</v>
      </c>
      <c r="E1560" s="43" t="s">
        <v>3036</v>
      </c>
      <c r="F1560" s="41" t="s">
        <v>1162</v>
      </c>
      <c r="G1560" s="27" t="s">
        <v>16</v>
      </c>
      <c r="H1560" s="30"/>
    </row>
    <row r="1561" spans="1:9" ht="15">
      <c r="A1561" s="60">
        <v>1924</v>
      </c>
      <c r="B1561" s="41" t="s">
        <v>3825</v>
      </c>
      <c r="C1561" s="42">
        <v>43054</v>
      </c>
      <c r="D1561" s="36">
        <f t="shared" si="24"/>
        <v>2017</v>
      </c>
      <c r="E1561" s="43" t="s">
        <v>3826</v>
      </c>
      <c r="F1561" s="41" t="s">
        <v>2916</v>
      </c>
      <c r="G1561" s="47" t="s">
        <v>16</v>
      </c>
      <c r="H1561" s="30"/>
    </row>
    <row r="1562" spans="1:9" ht="15">
      <c r="A1562" s="60">
        <v>2466</v>
      </c>
      <c r="B1562" s="41" t="s">
        <v>4904</v>
      </c>
      <c r="C1562" s="42">
        <v>43054</v>
      </c>
      <c r="D1562" s="36">
        <f t="shared" si="24"/>
        <v>2017</v>
      </c>
      <c r="E1562" s="45" t="s">
        <v>4905</v>
      </c>
      <c r="F1562" s="41" t="s">
        <v>894</v>
      </c>
      <c r="G1562" s="27" t="s">
        <v>16</v>
      </c>
      <c r="H1562" s="30"/>
    </row>
    <row r="1563" spans="1:9" ht="15">
      <c r="A1563" s="60">
        <v>2902</v>
      </c>
      <c r="B1563" s="41" t="s">
        <v>5768</v>
      </c>
      <c r="C1563" s="42">
        <v>43054</v>
      </c>
      <c r="D1563" s="36">
        <f t="shared" si="24"/>
        <v>2017</v>
      </c>
      <c r="E1563" s="45" t="s">
        <v>5769</v>
      </c>
      <c r="F1563" s="41" t="s">
        <v>2916</v>
      </c>
      <c r="G1563" s="47" t="s">
        <v>13</v>
      </c>
      <c r="H1563" s="30"/>
    </row>
    <row r="1564" spans="1:9" ht="15">
      <c r="A1564" s="60">
        <v>2905</v>
      </c>
      <c r="B1564" s="41" t="s">
        <v>5774</v>
      </c>
      <c r="C1564" s="42">
        <v>43054</v>
      </c>
      <c r="D1564" s="36">
        <f t="shared" si="24"/>
        <v>2017</v>
      </c>
      <c r="E1564" s="45" t="s">
        <v>5775</v>
      </c>
      <c r="F1564" s="41" t="s">
        <v>2916</v>
      </c>
      <c r="G1564" s="27" t="s">
        <v>16</v>
      </c>
      <c r="H1564" s="30"/>
    </row>
    <row r="1565" spans="1:9" ht="15">
      <c r="A1565" s="26">
        <v>40</v>
      </c>
      <c r="B1565" s="27" t="s">
        <v>93</v>
      </c>
      <c r="C1565" s="28">
        <v>43054.623611111107</v>
      </c>
      <c r="D1565" s="36">
        <f t="shared" si="24"/>
        <v>2017</v>
      </c>
      <c r="E1565" s="29" t="s">
        <v>94</v>
      </c>
      <c r="F1565" s="27" t="s">
        <v>66</v>
      </c>
      <c r="G1565" s="27" t="s">
        <v>23</v>
      </c>
      <c r="H1565" s="30"/>
      <c r="I1565" s="17"/>
    </row>
    <row r="1566" spans="1:9" ht="15">
      <c r="A1566" s="60">
        <v>2962</v>
      </c>
      <c r="B1566" s="41" t="s">
        <v>5888</v>
      </c>
      <c r="C1566" s="42">
        <v>43055</v>
      </c>
      <c r="D1566" s="36">
        <f t="shared" si="24"/>
        <v>2017</v>
      </c>
      <c r="E1566" s="45" t="s">
        <v>5889</v>
      </c>
      <c r="F1566" s="41" t="s">
        <v>2916</v>
      </c>
      <c r="G1566" s="27" t="s">
        <v>16</v>
      </c>
      <c r="H1566" s="30"/>
    </row>
    <row r="1567" spans="1:9" ht="15">
      <c r="A1567" s="26">
        <v>433</v>
      </c>
      <c r="B1567" s="27" t="s">
        <v>882</v>
      </c>
      <c r="C1567" s="28">
        <v>43056</v>
      </c>
      <c r="D1567" s="36">
        <f t="shared" si="24"/>
        <v>2017</v>
      </c>
      <c r="E1567" s="54" t="s">
        <v>883</v>
      </c>
      <c r="F1567" s="27" t="s">
        <v>861</v>
      </c>
      <c r="G1567" s="27" t="s">
        <v>16</v>
      </c>
      <c r="H1567" s="30"/>
    </row>
    <row r="1568" spans="1:9" ht="15">
      <c r="A1568" s="26">
        <v>743</v>
      </c>
      <c r="B1568" s="27" t="s">
        <v>1484</v>
      </c>
      <c r="C1568" s="28">
        <v>43056</v>
      </c>
      <c r="D1568" s="36">
        <f t="shared" si="24"/>
        <v>2017</v>
      </c>
      <c r="E1568" s="54" t="s">
        <v>1485</v>
      </c>
      <c r="F1568" s="27" t="s">
        <v>1308</v>
      </c>
      <c r="G1568" s="27" t="s">
        <v>16</v>
      </c>
      <c r="H1568" s="30"/>
    </row>
    <row r="1569" spans="1:8" ht="15">
      <c r="A1569" s="60">
        <v>1791</v>
      </c>
      <c r="B1569" s="41" t="s">
        <v>3560</v>
      </c>
      <c r="C1569" s="42">
        <v>43056</v>
      </c>
      <c r="D1569" s="36">
        <f t="shared" si="24"/>
        <v>2017</v>
      </c>
      <c r="E1569" s="43" t="s">
        <v>3561</v>
      </c>
      <c r="F1569" s="41" t="s">
        <v>456</v>
      </c>
      <c r="G1569" s="27" t="s">
        <v>16</v>
      </c>
      <c r="H1569" s="30"/>
    </row>
    <row r="1570" spans="1:8" ht="15">
      <c r="A1570" s="26">
        <v>219</v>
      </c>
      <c r="B1570" s="27" t="s">
        <v>454</v>
      </c>
      <c r="C1570" s="28">
        <v>43059</v>
      </c>
      <c r="D1570" s="36">
        <f t="shared" si="24"/>
        <v>2017</v>
      </c>
      <c r="E1570" s="29" t="s">
        <v>455</v>
      </c>
      <c r="F1570" s="27" t="s">
        <v>456</v>
      </c>
      <c r="G1570" s="27" t="s">
        <v>23</v>
      </c>
      <c r="H1570" s="30"/>
    </row>
    <row r="1571" spans="1:8" ht="15">
      <c r="A1571" s="26">
        <v>261</v>
      </c>
      <c r="B1571" s="27" t="s">
        <v>537</v>
      </c>
      <c r="C1571" s="28">
        <v>43059</v>
      </c>
      <c r="D1571" s="36">
        <f t="shared" si="24"/>
        <v>2017</v>
      </c>
      <c r="E1571" s="29" t="s">
        <v>538</v>
      </c>
      <c r="F1571" s="27" t="s">
        <v>456</v>
      </c>
      <c r="G1571" s="27" t="s">
        <v>23</v>
      </c>
      <c r="H1571" s="30"/>
    </row>
    <row r="1572" spans="1:8" ht="15">
      <c r="A1572" s="26">
        <v>372</v>
      </c>
      <c r="B1572" s="27" t="s">
        <v>758</v>
      </c>
      <c r="C1572" s="28">
        <v>43059</v>
      </c>
      <c r="D1572" s="36">
        <f t="shared" si="24"/>
        <v>2017</v>
      </c>
      <c r="E1572" s="54" t="s">
        <v>759</v>
      </c>
      <c r="F1572" s="27" t="s">
        <v>701</v>
      </c>
      <c r="G1572" s="27" t="s">
        <v>13</v>
      </c>
      <c r="H1572" s="30"/>
    </row>
    <row r="1573" spans="1:8" ht="15">
      <c r="A1573" s="26">
        <v>1028</v>
      </c>
      <c r="B1573" s="27" t="s">
        <v>2056</v>
      </c>
      <c r="C1573" s="28">
        <v>43059</v>
      </c>
      <c r="D1573" s="36">
        <f t="shared" si="24"/>
        <v>2017</v>
      </c>
      <c r="E1573" s="54" t="s">
        <v>2057</v>
      </c>
      <c r="F1573" s="27" t="s">
        <v>1308</v>
      </c>
      <c r="G1573" s="27" t="s">
        <v>16</v>
      </c>
      <c r="H1573" s="30"/>
    </row>
    <row r="1574" spans="1:8" ht="15">
      <c r="A1574" s="26">
        <v>1305</v>
      </c>
      <c r="B1574" s="27" t="s">
        <v>2592</v>
      </c>
      <c r="C1574" s="28">
        <v>43059</v>
      </c>
      <c r="D1574" s="36">
        <f t="shared" si="24"/>
        <v>2017</v>
      </c>
      <c r="E1574" s="54" t="s">
        <v>2593</v>
      </c>
      <c r="F1574" s="27" t="s">
        <v>1162</v>
      </c>
      <c r="G1574" s="27" t="s">
        <v>16</v>
      </c>
      <c r="H1574" s="30"/>
    </row>
    <row r="1575" spans="1:8" ht="15">
      <c r="A1575" s="60">
        <v>1459</v>
      </c>
      <c r="B1575" s="41" t="s">
        <v>2900</v>
      </c>
      <c r="C1575" s="42">
        <v>43059</v>
      </c>
      <c r="D1575" s="36">
        <f t="shared" si="24"/>
        <v>2017</v>
      </c>
      <c r="E1575" s="43" t="s">
        <v>2901</v>
      </c>
      <c r="F1575" s="41" t="s">
        <v>894</v>
      </c>
      <c r="G1575" s="47" t="s">
        <v>16</v>
      </c>
      <c r="H1575" s="30"/>
    </row>
    <row r="1576" spans="1:8" ht="15">
      <c r="A1576" s="60">
        <v>2467</v>
      </c>
      <c r="B1576" s="41" t="s">
        <v>4906</v>
      </c>
      <c r="C1576" s="42">
        <v>43059</v>
      </c>
      <c r="D1576" s="36">
        <f t="shared" si="24"/>
        <v>2017</v>
      </c>
      <c r="E1576" s="45" t="s">
        <v>4907</v>
      </c>
      <c r="F1576" s="41" t="s">
        <v>2800</v>
      </c>
      <c r="G1576" s="27" t="s">
        <v>8</v>
      </c>
      <c r="H1576" s="30"/>
    </row>
    <row r="1577" spans="1:8" ht="15">
      <c r="A1577" s="26">
        <v>286</v>
      </c>
      <c r="B1577" s="27" t="s">
        <v>587</v>
      </c>
      <c r="C1577" s="28">
        <v>43060</v>
      </c>
      <c r="D1577" s="36">
        <f t="shared" si="24"/>
        <v>2017</v>
      </c>
      <c r="E1577" s="54" t="s">
        <v>588</v>
      </c>
      <c r="F1577" s="27" t="s">
        <v>456</v>
      </c>
      <c r="G1577" s="27" t="s">
        <v>16</v>
      </c>
      <c r="H1577" s="30"/>
    </row>
    <row r="1578" spans="1:8" ht="15">
      <c r="A1578" s="26">
        <v>1084</v>
      </c>
      <c r="B1578" s="27" t="s">
        <v>2167</v>
      </c>
      <c r="C1578" s="28">
        <v>43060</v>
      </c>
      <c r="D1578" s="36">
        <f t="shared" si="24"/>
        <v>2017</v>
      </c>
      <c r="E1578" s="54" t="s">
        <v>2168</v>
      </c>
      <c r="F1578" s="27" t="s">
        <v>456</v>
      </c>
      <c r="G1578" s="27" t="s">
        <v>16</v>
      </c>
      <c r="H1578" s="30"/>
    </row>
    <row r="1579" spans="1:8" ht="15">
      <c r="A1579" s="26">
        <v>1352</v>
      </c>
      <c r="B1579" s="27" t="s">
        <v>2687</v>
      </c>
      <c r="C1579" s="28">
        <v>43060</v>
      </c>
      <c r="D1579" s="36">
        <f t="shared" si="24"/>
        <v>2017</v>
      </c>
      <c r="E1579" s="54" t="s">
        <v>2688</v>
      </c>
      <c r="F1579" s="27" t="s">
        <v>2598</v>
      </c>
      <c r="G1579" s="27" t="s">
        <v>16</v>
      </c>
      <c r="H1579" s="30"/>
    </row>
    <row r="1580" spans="1:8" ht="15">
      <c r="A1580" s="60">
        <v>1624</v>
      </c>
      <c r="B1580" s="41" t="s">
        <v>3228</v>
      </c>
      <c r="C1580" s="42">
        <v>43060</v>
      </c>
      <c r="D1580" s="36">
        <f t="shared" si="24"/>
        <v>2017</v>
      </c>
      <c r="E1580" s="43" t="s">
        <v>3229</v>
      </c>
      <c r="F1580" s="41" t="s">
        <v>2800</v>
      </c>
      <c r="G1580" s="27" t="s">
        <v>16</v>
      </c>
      <c r="H1580" s="30"/>
    </row>
    <row r="1581" spans="1:8" ht="15">
      <c r="A1581" s="60">
        <v>1814</v>
      </c>
      <c r="B1581" s="41" t="s">
        <v>3605</v>
      </c>
      <c r="C1581" s="42">
        <v>43060</v>
      </c>
      <c r="D1581" s="36">
        <f t="shared" si="24"/>
        <v>2017</v>
      </c>
      <c r="E1581" s="53" t="s">
        <v>3606</v>
      </c>
      <c r="F1581" s="41" t="s">
        <v>456</v>
      </c>
      <c r="G1581" s="27" t="s">
        <v>16</v>
      </c>
      <c r="H1581" s="30"/>
    </row>
    <row r="1582" spans="1:8" ht="15">
      <c r="A1582" s="60">
        <v>2867</v>
      </c>
      <c r="B1582" s="41" t="s">
        <v>5698</v>
      </c>
      <c r="C1582" s="42">
        <v>43060</v>
      </c>
      <c r="D1582" s="36">
        <f t="shared" si="24"/>
        <v>2017</v>
      </c>
      <c r="E1582" s="45" t="s">
        <v>5699</v>
      </c>
      <c r="F1582" s="41" t="s">
        <v>2916</v>
      </c>
      <c r="G1582" s="27" t="s">
        <v>16</v>
      </c>
      <c r="H1582" s="30"/>
    </row>
    <row r="1583" spans="1:8" ht="15">
      <c r="A1583" s="26">
        <v>39</v>
      </c>
      <c r="B1583" s="27" t="s">
        <v>91</v>
      </c>
      <c r="C1583" s="28">
        <v>43060.621527777781</v>
      </c>
      <c r="D1583" s="36">
        <f t="shared" si="24"/>
        <v>2017</v>
      </c>
      <c r="E1583" s="29" t="s">
        <v>92</v>
      </c>
      <c r="F1583" s="27" t="s">
        <v>66</v>
      </c>
      <c r="G1583" s="27" t="s">
        <v>23</v>
      </c>
      <c r="H1583" s="30"/>
    </row>
    <row r="1584" spans="1:8" ht="15">
      <c r="A1584" s="26">
        <v>921</v>
      </c>
      <c r="B1584" s="27" t="s">
        <v>1841</v>
      </c>
      <c r="C1584" s="28">
        <v>43061</v>
      </c>
      <c r="D1584" s="36">
        <f t="shared" si="24"/>
        <v>2017</v>
      </c>
      <c r="E1584" s="54" t="s">
        <v>1842</v>
      </c>
      <c r="F1584" s="27" t="s">
        <v>1201</v>
      </c>
      <c r="G1584" s="27" t="s">
        <v>16</v>
      </c>
      <c r="H1584" s="30"/>
    </row>
    <row r="1585" spans="1:8" ht="15">
      <c r="A1585" s="26">
        <v>967</v>
      </c>
      <c r="B1585" s="27" t="s">
        <v>1934</v>
      </c>
      <c r="C1585" s="28">
        <v>43061</v>
      </c>
      <c r="D1585" s="36">
        <f t="shared" si="24"/>
        <v>2017</v>
      </c>
      <c r="E1585" s="54" t="s">
        <v>1935</v>
      </c>
      <c r="F1585" s="27" t="s">
        <v>1308</v>
      </c>
      <c r="G1585" s="27" t="s">
        <v>8</v>
      </c>
      <c r="H1585" s="30"/>
    </row>
    <row r="1586" spans="1:8" ht="15">
      <c r="A1586" s="26">
        <v>1064</v>
      </c>
      <c r="B1586" s="27" t="s">
        <v>2128</v>
      </c>
      <c r="C1586" s="28">
        <v>43061</v>
      </c>
      <c r="D1586" s="36">
        <f t="shared" si="24"/>
        <v>2017</v>
      </c>
      <c r="E1586" s="54" t="s">
        <v>2129</v>
      </c>
      <c r="F1586" s="27" t="s">
        <v>456</v>
      </c>
      <c r="G1586" s="27" t="s">
        <v>8</v>
      </c>
      <c r="H1586" s="30"/>
    </row>
    <row r="1587" spans="1:8" ht="15">
      <c r="A1587" s="60">
        <v>1486</v>
      </c>
      <c r="B1587" s="41" t="s">
        <v>2954</v>
      </c>
      <c r="C1587" s="42">
        <v>43061</v>
      </c>
      <c r="D1587" s="36">
        <f t="shared" si="24"/>
        <v>2017</v>
      </c>
      <c r="E1587" s="43" t="s">
        <v>2955</v>
      </c>
      <c r="F1587" s="41" t="s">
        <v>768</v>
      </c>
      <c r="G1587" s="27" t="s">
        <v>16</v>
      </c>
      <c r="H1587" s="30"/>
    </row>
    <row r="1588" spans="1:8" ht="15">
      <c r="A1588" s="60">
        <v>1845</v>
      </c>
      <c r="B1588" s="41" t="s">
        <v>3668</v>
      </c>
      <c r="C1588" s="42">
        <v>43061</v>
      </c>
      <c r="D1588" s="36">
        <f t="shared" si="24"/>
        <v>2017</v>
      </c>
      <c r="E1588" s="43" t="s">
        <v>3669</v>
      </c>
      <c r="F1588" s="41" t="s">
        <v>1201</v>
      </c>
      <c r="G1588" s="27" t="s">
        <v>8</v>
      </c>
      <c r="H1588" s="30"/>
    </row>
    <row r="1589" spans="1:8" ht="15">
      <c r="A1589" s="60">
        <v>2468</v>
      </c>
      <c r="B1589" s="41" t="s">
        <v>4908</v>
      </c>
      <c r="C1589" s="42">
        <v>43061</v>
      </c>
      <c r="D1589" s="36">
        <f t="shared" si="24"/>
        <v>2017</v>
      </c>
      <c r="E1589" s="45" t="s">
        <v>4909</v>
      </c>
      <c r="F1589" s="41" t="s">
        <v>2598</v>
      </c>
      <c r="G1589" s="27" t="s">
        <v>8</v>
      </c>
      <c r="H1589" s="30"/>
    </row>
    <row r="1590" spans="1:8" ht="15">
      <c r="A1590" s="60">
        <v>2844</v>
      </c>
      <c r="B1590" s="41" t="s">
        <v>5652</v>
      </c>
      <c r="C1590" s="42">
        <v>43062</v>
      </c>
      <c r="D1590" s="36">
        <f t="shared" si="24"/>
        <v>2017</v>
      </c>
      <c r="E1590" s="45" t="s">
        <v>5653</v>
      </c>
      <c r="F1590" s="41" t="s">
        <v>2916</v>
      </c>
      <c r="G1590" s="27" t="s">
        <v>16</v>
      </c>
      <c r="H1590" s="30"/>
    </row>
    <row r="1591" spans="1:8" ht="15">
      <c r="A1591" s="26">
        <v>86</v>
      </c>
      <c r="B1591" s="27" t="s">
        <v>185</v>
      </c>
      <c r="C1591" s="28">
        <v>43063.456944444442</v>
      </c>
      <c r="D1591" s="36">
        <f t="shared" si="24"/>
        <v>2017</v>
      </c>
      <c r="E1591" s="56" t="s">
        <v>186</v>
      </c>
      <c r="F1591" s="27" t="s">
        <v>66</v>
      </c>
      <c r="G1591" s="27" t="s">
        <v>16</v>
      </c>
      <c r="H1591" s="30"/>
    </row>
    <row r="1592" spans="1:8" ht="15">
      <c r="A1592" s="26">
        <v>432</v>
      </c>
      <c r="B1592" s="27" t="s">
        <v>880</v>
      </c>
      <c r="C1592" s="28">
        <v>43066</v>
      </c>
      <c r="D1592" s="36">
        <f t="shared" si="24"/>
        <v>2017</v>
      </c>
      <c r="E1592" s="54" t="s">
        <v>881</v>
      </c>
      <c r="F1592" s="27" t="s">
        <v>861</v>
      </c>
      <c r="G1592" s="27" t="s">
        <v>16</v>
      </c>
      <c r="H1592" s="30"/>
    </row>
    <row r="1593" spans="1:8" ht="15">
      <c r="A1593" s="26">
        <v>655</v>
      </c>
      <c r="B1593" s="27" t="s">
        <v>1309</v>
      </c>
      <c r="C1593" s="28">
        <v>43066</v>
      </c>
      <c r="D1593" s="36">
        <f t="shared" si="24"/>
        <v>2017</v>
      </c>
      <c r="E1593" s="54" t="s">
        <v>1310</v>
      </c>
      <c r="F1593" s="27" t="s">
        <v>1308</v>
      </c>
      <c r="G1593" s="27" t="s">
        <v>16</v>
      </c>
      <c r="H1593" s="30"/>
    </row>
    <row r="1594" spans="1:8" ht="15">
      <c r="A1594" s="26">
        <v>930</v>
      </c>
      <c r="B1594" s="27" t="s">
        <v>1859</v>
      </c>
      <c r="C1594" s="28">
        <v>43066</v>
      </c>
      <c r="D1594" s="36">
        <f t="shared" si="24"/>
        <v>2017</v>
      </c>
      <c r="E1594" s="54" t="s">
        <v>1860</v>
      </c>
      <c r="F1594" s="27" t="s">
        <v>1201</v>
      </c>
      <c r="G1594" s="27" t="s">
        <v>16</v>
      </c>
      <c r="H1594" s="30"/>
    </row>
    <row r="1595" spans="1:8" ht="15">
      <c r="A1595" s="60">
        <v>2932</v>
      </c>
      <c r="B1595" s="41" t="s">
        <v>5828</v>
      </c>
      <c r="C1595" s="42">
        <v>43066</v>
      </c>
      <c r="D1595" s="36">
        <f t="shared" si="24"/>
        <v>2017</v>
      </c>
      <c r="E1595" s="45" t="s">
        <v>5829</v>
      </c>
      <c r="F1595" s="41" t="s">
        <v>2916</v>
      </c>
      <c r="G1595" s="27" t="s">
        <v>16</v>
      </c>
      <c r="H1595" s="30"/>
    </row>
    <row r="1596" spans="1:8" ht="15">
      <c r="A1596" s="26">
        <v>431</v>
      </c>
      <c r="B1596" s="27" t="s">
        <v>878</v>
      </c>
      <c r="C1596" s="28">
        <v>43067</v>
      </c>
      <c r="D1596" s="36">
        <f t="shared" si="24"/>
        <v>2017</v>
      </c>
      <c r="E1596" s="54" t="s">
        <v>879</v>
      </c>
      <c r="F1596" s="27" t="s">
        <v>861</v>
      </c>
      <c r="G1596" s="27" t="s">
        <v>8</v>
      </c>
      <c r="H1596" s="30"/>
    </row>
    <row r="1597" spans="1:8" ht="15">
      <c r="A1597" s="26">
        <v>1127</v>
      </c>
      <c r="B1597" s="27" t="s">
        <v>2251</v>
      </c>
      <c r="C1597" s="28">
        <v>43067</v>
      </c>
      <c r="D1597" s="36">
        <f t="shared" si="24"/>
        <v>2017</v>
      </c>
      <c r="E1597" s="54" t="s">
        <v>2252</v>
      </c>
      <c r="F1597" s="27" t="s">
        <v>701</v>
      </c>
      <c r="G1597" s="27" t="s">
        <v>8</v>
      </c>
      <c r="H1597" s="30"/>
    </row>
    <row r="1598" spans="1:8" ht="15">
      <c r="A1598" s="60">
        <v>1782</v>
      </c>
      <c r="B1598" s="41" t="s">
        <v>3542</v>
      </c>
      <c r="C1598" s="42">
        <v>43067</v>
      </c>
      <c r="D1598" s="36">
        <f t="shared" si="24"/>
        <v>2017</v>
      </c>
      <c r="E1598" s="43" t="s">
        <v>3543</v>
      </c>
      <c r="F1598" s="41" t="s">
        <v>768</v>
      </c>
      <c r="G1598" s="27" t="s">
        <v>16</v>
      </c>
      <c r="H1598" s="30"/>
    </row>
    <row r="1599" spans="1:8" ht="15">
      <c r="A1599" s="60">
        <v>1897</v>
      </c>
      <c r="B1599" s="41" t="s">
        <v>3771</v>
      </c>
      <c r="C1599" s="42">
        <v>43067</v>
      </c>
      <c r="D1599" s="36">
        <f t="shared" si="24"/>
        <v>2017</v>
      </c>
      <c r="E1599" s="43" t="s">
        <v>3772</v>
      </c>
      <c r="F1599" s="41" t="s">
        <v>894</v>
      </c>
      <c r="G1599" s="27" t="s">
        <v>16</v>
      </c>
      <c r="H1599" s="30"/>
    </row>
    <row r="1600" spans="1:8" ht="15">
      <c r="A1600" s="60">
        <v>3014</v>
      </c>
      <c r="B1600" s="41" t="s">
        <v>5991</v>
      </c>
      <c r="C1600" s="42">
        <v>43067</v>
      </c>
      <c r="D1600" s="36">
        <f t="shared" si="24"/>
        <v>2017</v>
      </c>
      <c r="E1600" s="45" t="s">
        <v>5992</v>
      </c>
      <c r="F1600" s="41" t="s">
        <v>2916</v>
      </c>
      <c r="G1600" s="47" t="s">
        <v>8</v>
      </c>
      <c r="H1600" s="30"/>
    </row>
    <row r="1601" spans="1:8" ht="15">
      <c r="A1601" s="26">
        <v>58</v>
      </c>
      <c r="B1601" s="27" t="s">
        <v>129</v>
      </c>
      <c r="C1601" s="28">
        <v>43067.629861111112</v>
      </c>
      <c r="D1601" s="36">
        <f t="shared" si="24"/>
        <v>2017</v>
      </c>
      <c r="E1601" s="54" t="s">
        <v>130</v>
      </c>
      <c r="F1601" s="27" t="s">
        <v>66</v>
      </c>
      <c r="G1601" s="27" t="s">
        <v>16</v>
      </c>
      <c r="H1601" s="30"/>
    </row>
    <row r="1602" spans="1:8" ht="15">
      <c r="A1602" s="26">
        <v>591</v>
      </c>
      <c r="B1602" s="27" t="s">
        <v>1179</v>
      </c>
      <c r="C1602" s="28">
        <v>43068</v>
      </c>
      <c r="D1602" s="36">
        <f t="shared" si="24"/>
        <v>2017</v>
      </c>
      <c r="E1602" s="54" t="s">
        <v>1180</v>
      </c>
      <c r="F1602" s="27" t="s">
        <v>1162</v>
      </c>
      <c r="G1602" s="27" t="s">
        <v>13</v>
      </c>
      <c r="H1602" s="30"/>
    </row>
    <row r="1603" spans="1:8" ht="15">
      <c r="A1603" s="26">
        <v>973</v>
      </c>
      <c r="B1603" s="27" t="s">
        <v>1946</v>
      </c>
      <c r="C1603" s="28">
        <v>43068</v>
      </c>
      <c r="D1603" s="36">
        <f t="shared" ref="D1603:D1666" si="25">YEAR(C1603)</f>
        <v>2017</v>
      </c>
      <c r="E1603" s="54" t="s">
        <v>1947</v>
      </c>
      <c r="F1603" s="27" t="s">
        <v>1308</v>
      </c>
      <c r="G1603" s="27" t="s">
        <v>8</v>
      </c>
      <c r="H1603" s="30"/>
    </row>
    <row r="1604" spans="1:8" ht="15">
      <c r="A1604" s="60">
        <v>1813</v>
      </c>
      <c r="B1604" s="41" t="s">
        <v>3603</v>
      </c>
      <c r="C1604" s="42">
        <v>43068</v>
      </c>
      <c r="D1604" s="36">
        <f t="shared" si="25"/>
        <v>2017</v>
      </c>
      <c r="E1604" s="43" t="s">
        <v>3604</v>
      </c>
      <c r="F1604" s="41" t="s">
        <v>456</v>
      </c>
      <c r="G1604" s="27" t="s">
        <v>16</v>
      </c>
      <c r="H1604" s="30"/>
    </row>
    <row r="1605" spans="1:8" ht="15">
      <c r="A1605" s="26">
        <v>20</v>
      </c>
      <c r="B1605" s="27" t="s">
        <v>51</v>
      </c>
      <c r="C1605" s="28">
        <v>43070</v>
      </c>
      <c r="D1605" s="36">
        <f t="shared" si="25"/>
        <v>2017</v>
      </c>
      <c r="E1605" s="29" t="s">
        <v>52</v>
      </c>
      <c r="F1605" s="27" t="s">
        <v>50</v>
      </c>
      <c r="G1605" s="27" t="s">
        <v>23</v>
      </c>
      <c r="H1605" s="30"/>
    </row>
    <row r="1606" spans="1:8" ht="15">
      <c r="A1606" s="26">
        <v>426</v>
      </c>
      <c r="B1606" s="27" t="s">
        <v>868</v>
      </c>
      <c r="C1606" s="28">
        <v>43070</v>
      </c>
      <c r="D1606" s="36">
        <f t="shared" si="25"/>
        <v>2017</v>
      </c>
      <c r="E1606" s="56" t="s">
        <v>869</v>
      </c>
      <c r="F1606" s="27" t="s">
        <v>861</v>
      </c>
      <c r="G1606" s="27" t="s">
        <v>16</v>
      </c>
      <c r="H1606" s="30"/>
    </row>
    <row r="1607" spans="1:8" ht="15">
      <c r="A1607" s="26">
        <v>931</v>
      </c>
      <c r="B1607" s="27" t="s">
        <v>1861</v>
      </c>
      <c r="C1607" s="28">
        <v>43073</v>
      </c>
      <c r="D1607" s="36">
        <f t="shared" si="25"/>
        <v>2017</v>
      </c>
      <c r="E1607" s="54" t="s">
        <v>1862</v>
      </c>
      <c r="F1607" s="27" t="s">
        <v>1201</v>
      </c>
      <c r="G1607" s="27" t="s">
        <v>16</v>
      </c>
      <c r="H1607" s="30"/>
    </row>
    <row r="1608" spans="1:8" ht="15">
      <c r="A1608" s="60">
        <v>1657</v>
      </c>
      <c r="B1608" s="41" t="s">
        <v>3293</v>
      </c>
      <c r="C1608" s="42">
        <v>43073</v>
      </c>
      <c r="D1608" s="36">
        <f t="shared" si="25"/>
        <v>2017</v>
      </c>
      <c r="E1608" s="53" t="s">
        <v>3294</v>
      </c>
      <c r="F1608" s="41" t="s">
        <v>2800</v>
      </c>
      <c r="G1608" s="47" t="s">
        <v>16</v>
      </c>
      <c r="H1608" s="30"/>
    </row>
    <row r="1609" spans="1:8" ht="15">
      <c r="A1609" s="26">
        <v>850</v>
      </c>
      <c r="B1609" s="27" t="s">
        <v>1699</v>
      </c>
      <c r="C1609" s="28">
        <v>43073.792361111111</v>
      </c>
      <c r="D1609" s="36">
        <f t="shared" si="25"/>
        <v>2017</v>
      </c>
      <c r="E1609" s="54" t="s">
        <v>1700</v>
      </c>
      <c r="F1609" s="27" t="s">
        <v>66</v>
      </c>
      <c r="G1609" s="27" t="s">
        <v>8</v>
      </c>
      <c r="H1609" s="30"/>
    </row>
    <row r="1610" spans="1:8" ht="15">
      <c r="A1610" s="26">
        <v>595</v>
      </c>
      <c r="B1610" s="27" t="s">
        <v>1187</v>
      </c>
      <c r="C1610" s="28">
        <v>43074</v>
      </c>
      <c r="D1610" s="36">
        <f t="shared" si="25"/>
        <v>2017</v>
      </c>
      <c r="E1610" s="29" t="s">
        <v>1188</v>
      </c>
      <c r="F1610" s="27" t="s">
        <v>1162</v>
      </c>
      <c r="G1610" s="27" t="s">
        <v>23</v>
      </c>
      <c r="H1610" s="30"/>
    </row>
    <row r="1611" spans="1:8" ht="15">
      <c r="A1611" s="60">
        <v>2469</v>
      </c>
      <c r="B1611" s="41" t="s">
        <v>4910</v>
      </c>
      <c r="C1611" s="42">
        <v>43074</v>
      </c>
      <c r="D1611" s="36">
        <f t="shared" si="25"/>
        <v>2017</v>
      </c>
      <c r="E1611" s="45" t="s">
        <v>4911</v>
      </c>
      <c r="F1611" s="41" t="s">
        <v>456</v>
      </c>
      <c r="G1611" s="27" t="s">
        <v>16</v>
      </c>
      <c r="H1611" s="30"/>
    </row>
    <row r="1612" spans="1:8" ht="15">
      <c r="A1612" s="60">
        <v>2893</v>
      </c>
      <c r="B1612" s="41" t="s">
        <v>5750</v>
      </c>
      <c r="C1612" s="42">
        <v>43074</v>
      </c>
      <c r="D1612" s="36">
        <f t="shared" si="25"/>
        <v>2017</v>
      </c>
      <c r="E1612" s="45" t="s">
        <v>5751</v>
      </c>
      <c r="F1612" s="41" t="s">
        <v>2916</v>
      </c>
      <c r="G1612" s="27" t="s">
        <v>23</v>
      </c>
      <c r="H1612" s="30"/>
    </row>
    <row r="1613" spans="1:8" ht="15">
      <c r="A1613" s="60">
        <v>1641</v>
      </c>
      <c r="B1613" s="41" t="s">
        <v>3261</v>
      </c>
      <c r="C1613" s="42">
        <v>43075</v>
      </c>
      <c r="D1613" s="36">
        <f t="shared" si="25"/>
        <v>2017</v>
      </c>
      <c r="E1613" s="43" t="s">
        <v>3262</v>
      </c>
      <c r="F1613" s="41" t="s">
        <v>2800</v>
      </c>
      <c r="G1613" s="27" t="s">
        <v>16</v>
      </c>
      <c r="H1613" s="30"/>
    </row>
    <row r="1614" spans="1:8" ht="15">
      <c r="A1614" s="60">
        <v>1812</v>
      </c>
      <c r="B1614" s="41" t="s">
        <v>3601</v>
      </c>
      <c r="C1614" s="42">
        <v>43075</v>
      </c>
      <c r="D1614" s="36">
        <f t="shared" si="25"/>
        <v>2017</v>
      </c>
      <c r="E1614" s="43" t="s">
        <v>3602</v>
      </c>
      <c r="F1614" s="41" t="s">
        <v>456</v>
      </c>
      <c r="G1614" s="27" t="s">
        <v>16</v>
      </c>
      <c r="H1614" s="30"/>
    </row>
    <row r="1615" spans="1:8" ht="15">
      <c r="A1615" s="60">
        <v>2470</v>
      </c>
      <c r="B1615" s="41" t="s">
        <v>4912</v>
      </c>
      <c r="C1615" s="42">
        <v>43075</v>
      </c>
      <c r="D1615" s="36">
        <f t="shared" si="25"/>
        <v>2017</v>
      </c>
      <c r="E1615" s="45" t="s">
        <v>4913</v>
      </c>
      <c r="F1615" s="41" t="s">
        <v>2800</v>
      </c>
      <c r="G1615" s="27" t="s">
        <v>16</v>
      </c>
      <c r="H1615" s="30"/>
    </row>
    <row r="1616" spans="1:8" ht="15">
      <c r="A1616" s="26">
        <v>586</v>
      </c>
      <c r="B1616" s="27" t="s">
        <v>1169</v>
      </c>
      <c r="C1616" s="28">
        <v>43076</v>
      </c>
      <c r="D1616" s="36">
        <f t="shared" si="25"/>
        <v>2017</v>
      </c>
      <c r="E1616" s="54" t="s">
        <v>1170</v>
      </c>
      <c r="F1616" s="27" t="s">
        <v>1162</v>
      </c>
      <c r="G1616" s="27" t="s">
        <v>16</v>
      </c>
      <c r="H1616" s="30"/>
    </row>
    <row r="1617" spans="1:9" ht="15">
      <c r="A1617" s="26">
        <v>1120</v>
      </c>
      <c r="B1617" s="27" t="s">
        <v>2237</v>
      </c>
      <c r="C1617" s="28">
        <v>43076</v>
      </c>
      <c r="D1617" s="36">
        <f t="shared" si="25"/>
        <v>2017</v>
      </c>
      <c r="E1617" s="54" t="s">
        <v>2238</v>
      </c>
      <c r="F1617" s="27" t="s">
        <v>701</v>
      </c>
      <c r="G1617" s="27" t="s">
        <v>8</v>
      </c>
      <c r="H1617" s="30"/>
    </row>
    <row r="1618" spans="1:9" ht="15">
      <c r="A1618" s="60">
        <v>1530</v>
      </c>
      <c r="B1618" s="41" t="s">
        <v>3041</v>
      </c>
      <c r="C1618" s="42">
        <v>43076</v>
      </c>
      <c r="D1618" s="36">
        <f t="shared" si="25"/>
        <v>2017</v>
      </c>
      <c r="E1618" s="43" t="s">
        <v>3042</v>
      </c>
      <c r="F1618" s="41" t="s">
        <v>1162</v>
      </c>
      <c r="G1618" s="27" t="s">
        <v>8</v>
      </c>
      <c r="H1618" s="30"/>
    </row>
    <row r="1619" spans="1:9" ht="15">
      <c r="A1619" s="60">
        <v>1517</v>
      </c>
      <c r="B1619" s="41" t="s">
        <v>3015</v>
      </c>
      <c r="C1619" s="42">
        <v>43077</v>
      </c>
      <c r="D1619" s="36">
        <f t="shared" si="25"/>
        <v>2017</v>
      </c>
      <c r="E1619" s="43" t="s">
        <v>3016</v>
      </c>
      <c r="F1619" s="41" t="s">
        <v>1162</v>
      </c>
      <c r="G1619" s="27" t="s">
        <v>16</v>
      </c>
      <c r="H1619" s="30"/>
    </row>
    <row r="1620" spans="1:9" ht="15">
      <c r="A1620" s="60">
        <v>1835</v>
      </c>
      <c r="B1620" s="41" t="s">
        <v>3648</v>
      </c>
      <c r="C1620" s="42">
        <v>43077</v>
      </c>
      <c r="D1620" s="36">
        <f t="shared" si="25"/>
        <v>2017</v>
      </c>
      <c r="E1620" s="43" t="s">
        <v>3649</v>
      </c>
      <c r="F1620" s="41" t="s">
        <v>2800</v>
      </c>
      <c r="G1620" s="27" t="s">
        <v>8</v>
      </c>
      <c r="H1620" s="30"/>
    </row>
    <row r="1621" spans="1:9" ht="15">
      <c r="A1621" s="60">
        <v>2471</v>
      </c>
      <c r="B1621" s="41" t="s">
        <v>4914</v>
      </c>
      <c r="C1621" s="42">
        <v>43077</v>
      </c>
      <c r="D1621" s="36">
        <f t="shared" si="25"/>
        <v>2017</v>
      </c>
      <c r="E1621" s="45" t="s">
        <v>4915</v>
      </c>
      <c r="F1621" s="41" t="s">
        <v>894</v>
      </c>
      <c r="G1621" s="27" t="s">
        <v>16</v>
      </c>
      <c r="H1621" s="30"/>
    </row>
    <row r="1622" spans="1:9" ht="15">
      <c r="A1622" s="60">
        <v>2472</v>
      </c>
      <c r="B1622" s="41" t="s">
        <v>4916</v>
      </c>
      <c r="C1622" s="42">
        <v>43077</v>
      </c>
      <c r="D1622" s="36">
        <f t="shared" si="25"/>
        <v>2017</v>
      </c>
      <c r="E1622" s="45" t="s">
        <v>4917</v>
      </c>
      <c r="F1622" s="41" t="s">
        <v>2800</v>
      </c>
      <c r="G1622" s="27" t="s">
        <v>8</v>
      </c>
      <c r="H1622" s="30"/>
    </row>
    <row r="1623" spans="1:9" ht="15">
      <c r="A1623" s="60">
        <v>1760</v>
      </c>
      <c r="B1623" s="41" t="s">
        <v>3498</v>
      </c>
      <c r="C1623" s="42">
        <v>43077.623611111114</v>
      </c>
      <c r="D1623" s="36">
        <f t="shared" si="25"/>
        <v>2017</v>
      </c>
      <c r="E1623" s="43" t="s">
        <v>3499</v>
      </c>
      <c r="F1623" s="41" t="s">
        <v>66</v>
      </c>
      <c r="G1623" s="27" t="s">
        <v>8</v>
      </c>
      <c r="H1623" s="30"/>
    </row>
    <row r="1624" spans="1:9" ht="15">
      <c r="A1624" s="60">
        <v>1565</v>
      </c>
      <c r="B1624" s="41" t="s">
        <v>3111</v>
      </c>
      <c r="C1624" s="42">
        <v>43080</v>
      </c>
      <c r="D1624" s="36">
        <f t="shared" si="25"/>
        <v>2017</v>
      </c>
      <c r="E1624" s="43" t="s">
        <v>3112</v>
      </c>
      <c r="F1624" s="41" t="s">
        <v>2800</v>
      </c>
      <c r="G1624" s="27" t="s">
        <v>8</v>
      </c>
      <c r="H1624" s="30"/>
    </row>
    <row r="1625" spans="1:9" ht="15">
      <c r="A1625" s="60">
        <v>2473</v>
      </c>
      <c r="B1625" s="41" t="s">
        <v>4918</v>
      </c>
      <c r="C1625" s="42">
        <v>43080</v>
      </c>
      <c r="D1625" s="36">
        <f t="shared" si="25"/>
        <v>2017</v>
      </c>
      <c r="E1625" s="45" t="s">
        <v>4919</v>
      </c>
      <c r="F1625" s="41" t="s">
        <v>894</v>
      </c>
      <c r="G1625" s="27" t="s">
        <v>16</v>
      </c>
      <c r="H1625" s="30"/>
    </row>
    <row r="1626" spans="1:9" ht="15">
      <c r="A1626" s="26">
        <v>38</v>
      </c>
      <c r="B1626" s="27" t="s">
        <v>89</v>
      </c>
      <c r="C1626" s="28">
        <v>43080.623611111107</v>
      </c>
      <c r="D1626" s="36">
        <f t="shared" si="25"/>
        <v>2017</v>
      </c>
      <c r="E1626" s="29" t="s">
        <v>90</v>
      </c>
      <c r="F1626" s="27" t="s">
        <v>66</v>
      </c>
      <c r="G1626" s="27" t="s">
        <v>23</v>
      </c>
      <c r="H1626" s="30"/>
      <c r="I1626" s="17"/>
    </row>
    <row r="1627" spans="1:9" ht="15">
      <c r="A1627" s="26">
        <v>284</v>
      </c>
      <c r="B1627" s="27" t="s">
        <v>583</v>
      </c>
      <c r="C1627" s="28">
        <v>43081</v>
      </c>
      <c r="D1627" s="36">
        <f t="shared" si="25"/>
        <v>2017</v>
      </c>
      <c r="E1627" s="54" t="s">
        <v>584</v>
      </c>
      <c r="F1627" s="27" t="s">
        <v>456</v>
      </c>
      <c r="G1627" s="27" t="s">
        <v>16</v>
      </c>
      <c r="H1627" s="30"/>
    </row>
    <row r="1628" spans="1:9" ht="15">
      <c r="A1628" s="26">
        <v>662</v>
      </c>
      <c r="B1628" s="27" t="s">
        <v>1323</v>
      </c>
      <c r="C1628" s="28">
        <v>43081</v>
      </c>
      <c r="D1628" s="36">
        <f t="shared" si="25"/>
        <v>2017</v>
      </c>
      <c r="E1628" s="54" t="s">
        <v>1324</v>
      </c>
      <c r="F1628" s="27" t="s">
        <v>1308</v>
      </c>
      <c r="G1628" s="27" t="s">
        <v>16</v>
      </c>
      <c r="H1628" s="30"/>
    </row>
    <row r="1629" spans="1:9" ht="15">
      <c r="A1629" s="60">
        <v>1849</v>
      </c>
      <c r="B1629" s="41" t="s">
        <v>3676</v>
      </c>
      <c r="C1629" s="42">
        <v>43081</v>
      </c>
      <c r="D1629" s="36">
        <f t="shared" si="25"/>
        <v>2017</v>
      </c>
      <c r="E1629" s="43" t="s">
        <v>3677</v>
      </c>
      <c r="F1629" s="41" t="s">
        <v>1201</v>
      </c>
      <c r="G1629" s="27" t="s">
        <v>8</v>
      </c>
      <c r="H1629" s="30"/>
    </row>
    <row r="1630" spans="1:9" ht="15">
      <c r="A1630" s="60">
        <v>2474</v>
      </c>
      <c r="B1630" s="41" t="s">
        <v>4920</v>
      </c>
      <c r="C1630" s="42">
        <v>43081</v>
      </c>
      <c r="D1630" s="36">
        <f t="shared" si="25"/>
        <v>2017</v>
      </c>
      <c r="E1630" s="45" t="s">
        <v>4921</v>
      </c>
      <c r="F1630" s="41" t="s">
        <v>456</v>
      </c>
      <c r="G1630" s="27" t="s">
        <v>16</v>
      </c>
      <c r="H1630" s="30"/>
    </row>
    <row r="1631" spans="1:9" ht="15">
      <c r="A1631" s="60">
        <v>2946</v>
      </c>
      <c r="B1631" s="41" t="s">
        <v>5856</v>
      </c>
      <c r="C1631" s="42">
        <v>43081</v>
      </c>
      <c r="D1631" s="36">
        <f t="shared" si="25"/>
        <v>2017</v>
      </c>
      <c r="E1631" s="45" t="s">
        <v>5857</v>
      </c>
      <c r="F1631" s="41" t="s">
        <v>2916</v>
      </c>
      <c r="G1631" s="27" t="s">
        <v>23</v>
      </c>
      <c r="H1631" s="30"/>
    </row>
    <row r="1632" spans="1:9" ht="15">
      <c r="A1632" s="60">
        <v>1548</v>
      </c>
      <c r="B1632" s="41" t="s">
        <v>3077</v>
      </c>
      <c r="C1632" s="42">
        <v>43082</v>
      </c>
      <c r="D1632" s="36">
        <f t="shared" si="25"/>
        <v>2017</v>
      </c>
      <c r="E1632" s="43" t="s">
        <v>3078</v>
      </c>
      <c r="F1632" s="41" t="s">
        <v>1162</v>
      </c>
      <c r="G1632" s="27" t="s">
        <v>16</v>
      </c>
      <c r="H1632" s="30"/>
    </row>
    <row r="1633" spans="1:8" ht="15">
      <c r="A1633" s="60">
        <v>1588</v>
      </c>
      <c r="B1633" s="41" t="s">
        <v>3157</v>
      </c>
      <c r="C1633" s="42">
        <v>43082</v>
      </c>
      <c r="D1633" s="36">
        <f t="shared" si="25"/>
        <v>2017</v>
      </c>
      <c r="E1633" s="43" t="s">
        <v>3158</v>
      </c>
      <c r="F1633" s="41" t="s">
        <v>2800</v>
      </c>
      <c r="G1633" s="27" t="s">
        <v>16</v>
      </c>
      <c r="H1633" s="30"/>
    </row>
    <row r="1634" spans="1:8" ht="15">
      <c r="A1634" s="60">
        <v>1525</v>
      </c>
      <c r="B1634" s="41" t="s">
        <v>3031</v>
      </c>
      <c r="C1634" s="42">
        <v>43083</v>
      </c>
      <c r="D1634" s="36">
        <f t="shared" si="25"/>
        <v>2017</v>
      </c>
      <c r="E1634" s="43" t="s">
        <v>3032</v>
      </c>
      <c r="F1634" s="41" t="s">
        <v>1162</v>
      </c>
      <c r="G1634" s="27" t="s">
        <v>8</v>
      </c>
      <c r="H1634" s="30"/>
    </row>
    <row r="1635" spans="1:8" ht="15">
      <c r="A1635" s="60">
        <v>2475</v>
      </c>
      <c r="B1635" s="41" t="s">
        <v>4922</v>
      </c>
      <c r="C1635" s="42">
        <v>43083</v>
      </c>
      <c r="D1635" s="36">
        <f t="shared" si="25"/>
        <v>2017</v>
      </c>
      <c r="E1635" s="45" t="s">
        <v>4923</v>
      </c>
      <c r="F1635" s="41" t="s">
        <v>2598</v>
      </c>
      <c r="G1635" s="27" t="s">
        <v>8</v>
      </c>
      <c r="H1635" s="30"/>
    </row>
    <row r="1636" spans="1:8" ht="15">
      <c r="A1636" s="60">
        <v>1759</v>
      </c>
      <c r="B1636" s="41" t="s">
        <v>3496</v>
      </c>
      <c r="C1636" s="42">
        <v>43083.621527777781</v>
      </c>
      <c r="D1636" s="36">
        <f t="shared" si="25"/>
        <v>2017</v>
      </c>
      <c r="E1636" s="43" t="s">
        <v>3497</v>
      </c>
      <c r="F1636" s="41" t="s">
        <v>66</v>
      </c>
      <c r="G1636" s="27" t="s">
        <v>16</v>
      </c>
      <c r="H1636" s="30"/>
    </row>
    <row r="1637" spans="1:8" ht="15">
      <c r="A1637" s="26">
        <v>805</v>
      </c>
      <c r="B1637" s="27" t="s">
        <v>1609</v>
      </c>
      <c r="C1637" s="28">
        <v>43084</v>
      </c>
      <c r="D1637" s="36">
        <f t="shared" si="25"/>
        <v>2017</v>
      </c>
      <c r="E1637" s="54" t="s">
        <v>1610</v>
      </c>
      <c r="F1637" s="27" t="s">
        <v>7</v>
      </c>
      <c r="G1637" s="27" t="s">
        <v>16</v>
      </c>
      <c r="H1637" s="30"/>
    </row>
    <row r="1638" spans="1:8" ht="15">
      <c r="A1638" s="60">
        <v>1639</v>
      </c>
      <c r="B1638" s="41" t="s">
        <v>3257</v>
      </c>
      <c r="C1638" s="42">
        <v>43084</v>
      </c>
      <c r="D1638" s="36">
        <f t="shared" si="25"/>
        <v>2017</v>
      </c>
      <c r="E1638" s="43" t="s">
        <v>3258</v>
      </c>
      <c r="F1638" s="41" t="s">
        <v>2800</v>
      </c>
      <c r="G1638" s="27" t="s">
        <v>16</v>
      </c>
      <c r="H1638" s="30"/>
    </row>
    <row r="1639" spans="1:8" ht="15">
      <c r="A1639" s="60">
        <v>1833</v>
      </c>
      <c r="B1639" s="41" t="s">
        <v>3644</v>
      </c>
      <c r="C1639" s="42">
        <v>43084</v>
      </c>
      <c r="D1639" s="36">
        <f t="shared" si="25"/>
        <v>2017</v>
      </c>
      <c r="E1639" s="43" t="s">
        <v>3645</v>
      </c>
      <c r="F1639" s="41" t="s">
        <v>701</v>
      </c>
      <c r="G1639" s="27" t="s">
        <v>16</v>
      </c>
      <c r="H1639" s="30"/>
    </row>
    <row r="1640" spans="1:8" ht="15">
      <c r="A1640" s="26">
        <v>201</v>
      </c>
      <c r="B1640" s="27" t="s">
        <v>418</v>
      </c>
      <c r="C1640" s="28">
        <v>43087</v>
      </c>
      <c r="D1640" s="36">
        <f t="shared" si="25"/>
        <v>2017</v>
      </c>
      <c r="E1640" s="54" t="s">
        <v>419</v>
      </c>
      <c r="F1640" s="27" t="s">
        <v>277</v>
      </c>
      <c r="G1640" s="27" t="s">
        <v>13</v>
      </c>
      <c r="H1640" s="30"/>
    </row>
    <row r="1641" spans="1:8" ht="15">
      <c r="A1641" s="26">
        <v>779</v>
      </c>
      <c r="B1641" s="27" t="s">
        <v>1556</v>
      </c>
      <c r="C1641" s="28">
        <v>43087</v>
      </c>
      <c r="D1641" s="36">
        <f t="shared" si="25"/>
        <v>2017</v>
      </c>
      <c r="E1641" s="54" t="s">
        <v>1557</v>
      </c>
      <c r="F1641" s="27" t="s">
        <v>1308</v>
      </c>
      <c r="G1641" s="27" t="s">
        <v>13</v>
      </c>
      <c r="H1641" s="30"/>
    </row>
    <row r="1642" spans="1:8" ht="15">
      <c r="A1642" s="60">
        <v>2476</v>
      </c>
      <c r="B1642" s="41" t="s">
        <v>4924</v>
      </c>
      <c r="C1642" s="42">
        <v>43087</v>
      </c>
      <c r="D1642" s="36">
        <f t="shared" si="25"/>
        <v>2017</v>
      </c>
      <c r="E1642" s="45" t="s">
        <v>4925</v>
      </c>
      <c r="F1642" s="41" t="s">
        <v>2598</v>
      </c>
      <c r="G1642" s="27" t="s">
        <v>13</v>
      </c>
      <c r="H1642" s="30"/>
    </row>
    <row r="1643" spans="1:8" ht="15">
      <c r="A1643" s="60">
        <v>2477</v>
      </c>
      <c r="B1643" s="41" t="s">
        <v>4926</v>
      </c>
      <c r="C1643" s="42">
        <v>43087</v>
      </c>
      <c r="D1643" s="36">
        <f t="shared" si="25"/>
        <v>2017</v>
      </c>
      <c r="E1643" s="45" t="s">
        <v>4927</v>
      </c>
      <c r="F1643" s="41" t="s">
        <v>2800</v>
      </c>
      <c r="G1643" s="47" t="s">
        <v>8</v>
      </c>
      <c r="H1643" s="30"/>
    </row>
    <row r="1644" spans="1:8" ht="15">
      <c r="A1644" s="60">
        <v>2876</v>
      </c>
      <c r="B1644" s="41" t="s">
        <v>5716</v>
      </c>
      <c r="C1644" s="42">
        <v>43087</v>
      </c>
      <c r="D1644" s="36">
        <f t="shared" si="25"/>
        <v>2017</v>
      </c>
      <c r="E1644" s="45" t="s">
        <v>5717</v>
      </c>
      <c r="F1644" s="41" t="s">
        <v>2916</v>
      </c>
      <c r="G1644" s="27" t="s">
        <v>13</v>
      </c>
      <c r="H1644" s="30"/>
    </row>
    <row r="1645" spans="1:8" ht="15">
      <c r="A1645" s="26">
        <v>693</v>
      </c>
      <c r="B1645" s="27" t="s">
        <v>1385</v>
      </c>
      <c r="C1645" s="28">
        <v>43088</v>
      </c>
      <c r="D1645" s="36">
        <f t="shared" si="25"/>
        <v>2017</v>
      </c>
      <c r="E1645" s="29" t="s">
        <v>1386</v>
      </c>
      <c r="F1645" s="27" t="s">
        <v>1308</v>
      </c>
      <c r="G1645" s="27" t="s">
        <v>23</v>
      </c>
      <c r="H1645" s="30"/>
    </row>
    <row r="1646" spans="1:8" ht="15">
      <c r="A1646" s="26">
        <v>1351</v>
      </c>
      <c r="B1646" s="27" t="s">
        <v>2685</v>
      </c>
      <c r="C1646" s="28">
        <v>43088</v>
      </c>
      <c r="D1646" s="36">
        <f t="shared" si="25"/>
        <v>2017</v>
      </c>
      <c r="E1646" s="64" t="s">
        <v>2686</v>
      </c>
      <c r="F1646" s="27" t="s">
        <v>2598</v>
      </c>
      <c r="G1646" s="27" t="s">
        <v>23</v>
      </c>
      <c r="H1646" s="30"/>
    </row>
    <row r="1647" spans="1:8" ht="15">
      <c r="A1647" s="60">
        <v>1551</v>
      </c>
      <c r="B1647" s="41" t="s">
        <v>3083</v>
      </c>
      <c r="C1647" s="42">
        <v>43088</v>
      </c>
      <c r="D1647" s="36">
        <f t="shared" si="25"/>
        <v>2017</v>
      </c>
      <c r="E1647" s="43" t="s">
        <v>3084</v>
      </c>
      <c r="F1647" s="41" t="s">
        <v>1162</v>
      </c>
      <c r="G1647" s="27" t="s">
        <v>16</v>
      </c>
      <c r="H1647" s="30"/>
    </row>
    <row r="1648" spans="1:8" ht="15">
      <c r="A1648" s="60">
        <v>2478</v>
      </c>
      <c r="B1648" s="41" t="s">
        <v>4928</v>
      </c>
      <c r="C1648" s="42">
        <v>43088</v>
      </c>
      <c r="D1648" s="36">
        <f t="shared" si="25"/>
        <v>2017</v>
      </c>
      <c r="E1648" s="45" t="s">
        <v>4929</v>
      </c>
      <c r="F1648" s="41" t="s">
        <v>894</v>
      </c>
      <c r="G1648" s="27" t="s">
        <v>16</v>
      </c>
      <c r="H1648" s="30"/>
    </row>
    <row r="1649" spans="1:8" ht="15">
      <c r="A1649" s="26">
        <v>596</v>
      </c>
      <c r="B1649" s="27" t="s">
        <v>1189</v>
      </c>
      <c r="C1649" s="28">
        <v>43089</v>
      </c>
      <c r="D1649" s="36">
        <f t="shared" si="25"/>
        <v>2017</v>
      </c>
      <c r="E1649" s="54" t="s">
        <v>1190</v>
      </c>
      <c r="F1649" s="27" t="s">
        <v>1162</v>
      </c>
      <c r="G1649" s="27" t="s">
        <v>16</v>
      </c>
      <c r="H1649" s="30"/>
    </row>
    <row r="1650" spans="1:8" ht="15">
      <c r="A1650" s="26">
        <v>996</v>
      </c>
      <c r="B1650" s="27" t="s">
        <v>1992</v>
      </c>
      <c r="C1650" s="28">
        <v>43089</v>
      </c>
      <c r="D1650" s="36">
        <f t="shared" si="25"/>
        <v>2017</v>
      </c>
      <c r="E1650" s="54" t="s">
        <v>1993</v>
      </c>
      <c r="F1650" s="27" t="s">
        <v>1308</v>
      </c>
      <c r="G1650" s="27" t="s">
        <v>8</v>
      </c>
      <c r="H1650" s="30"/>
    </row>
    <row r="1651" spans="1:8" ht="15">
      <c r="A1651" s="60">
        <v>2479</v>
      </c>
      <c r="B1651" s="41" t="s">
        <v>4930</v>
      </c>
      <c r="C1651" s="42">
        <v>43089</v>
      </c>
      <c r="D1651" s="36">
        <f t="shared" si="25"/>
        <v>2017</v>
      </c>
      <c r="E1651" s="45" t="s">
        <v>4931</v>
      </c>
      <c r="F1651" s="41" t="s">
        <v>894</v>
      </c>
      <c r="G1651" s="27" t="s">
        <v>16</v>
      </c>
      <c r="H1651" s="30"/>
    </row>
    <row r="1652" spans="1:8" ht="15">
      <c r="A1652" s="26">
        <v>849</v>
      </c>
      <c r="B1652" s="27" t="s">
        <v>1697</v>
      </c>
      <c r="C1652" s="28">
        <v>43089.747916666667</v>
      </c>
      <c r="D1652" s="36">
        <f t="shared" si="25"/>
        <v>2017</v>
      </c>
      <c r="E1652" s="54" t="s">
        <v>1698</v>
      </c>
      <c r="F1652" s="27" t="s">
        <v>66</v>
      </c>
      <c r="G1652" s="27" t="s">
        <v>16</v>
      </c>
      <c r="H1652" s="30"/>
    </row>
    <row r="1653" spans="1:8" ht="15">
      <c r="A1653" s="60">
        <v>2480</v>
      </c>
      <c r="B1653" s="41" t="s">
        <v>4932</v>
      </c>
      <c r="C1653" s="42">
        <v>43090</v>
      </c>
      <c r="D1653" s="36">
        <f t="shared" si="25"/>
        <v>2017</v>
      </c>
      <c r="E1653" s="45" t="s">
        <v>4933</v>
      </c>
      <c r="F1653" s="41" t="s">
        <v>2598</v>
      </c>
      <c r="G1653" s="27" t="s">
        <v>8</v>
      </c>
      <c r="H1653" s="30"/>
    </row>
    <row r="1654" spans="1:8" ht="15">
      <c r="A1654" s="60">
        <v>2481</v>
      </c>
      <c r="B1654" s="41" t="s">
        <v>4934</v>
      </c>
      <c r="C1654" s="42">
        <v>43090</v>
      </c>
      <c r="D1654" s="36">
        <f t="shared" si="25"/>
        <v>2017</v>
      </c>
      <c r="E1654" s="45" t="s">
        <v>4935</v>
      </c>
      <c r="F1654" s="41" t="s">
        <v>1201</v>
      </c>
      <c r="G1654" s="27" t="s">
        <v>16</v>
      </c>
      <c r="H1654" s="30"/>
    </row>
    <row r="1655" spans="1:8" ht="15">
      <c r="A1655" s="26">
        <v>85</v>
      </c>
      <c r="B1655" s="27" t="s">
        <v>183</v>
      </c>
      <c r="C1655" s="28">
        <v>43090.623611111107</v>
      </c>
      <c r="D1655" s="36">
        <f t="shared" si="25"/>
        <v>2017</v>
      </c>
      <c r="E1655" s="54" t="s">
        <v>184</v>
      </c>
      <c r="F1655" s="27" t="s">
        <v>66</v>
      </c>
      <c r="G1655" s="27" t="s">
        <v>16</v>
      </c>
      <c r="H1655" s="30"/>
    </row>
    <row r="1656" spans="1:8" ht="15">
      <c r="A1656" s="26">
        <v>910</v>
      </c>
      <c r="B1656" s="27" t="s">
        <v>1819</v>
      </c>
      <c r="C1656" s="28">
        <v>43091</v>
      </c>
      <c r="D1656" s="36">
        <f t="shared" si="25"/>
        <v>2017</v>
      </c>
      <c r="E1656" s="54" t="s">
        <v>1820</v>
      </c>
      <c r="F1656" s="27" t="s">
        <v>1201</v>
      </c>
      <c r="G1656" s="27" t="s">
        <v>8</v>
      </c>
      <c r="H1656" s="30"/>
    </row>
    <row r="1657" spans="1:8" ht="15">
      <c r="A1657" s="60">
        <v>1612</v>
      </c>
      <c r="B1657" s="41" t="s">
        <v>3204</v>
      </c>
      <c r="C1657" s="42">
        <v>43091</v>
      </c>
      <c r="D1657" s="36">
        <f t="shared" si="25"/>
        <v>2017</v>
      </c>
      <c r="E1657" s="43" t="s">
        <v>3205</v>
      </c>
      <c r="F1657" s="41" t="s">
        <v>2800</v>
      </c>
      <c r="G1657" s="27" t="s">
        <v>16</v>
      </c>
      <c r="H1657" s="30"/>
    </row>
    <row r="1658" spans="1:8" ht="15">
      <c r="A1658" s="26">
        <v>1350</v>
      </c>
      <c r="B1658" s="27" t="s">
        <v>2683</v>
      </c>
      <c r="C1658" s="28">
        <v>43095</v>
      </c>
      <c r="D1658" s="36">
        <f t="shared" si="25"/>
        <v>2017</v>
      </c>
      <c r="E1658" s="56" t="s">
        <v>2684</v>
      </c>
      <c r="F1658" s="27" t="s">
        <v>2598</v>
      </c>
      <c r="G1658" s="27" t="s">
        <v>16</v>
      </c>
      <c r="H1658" s="30"/>
    </row>
    <row r="1659" spans="1:8" ht="15">
      <c r="A1659" s="26">
        <v>1349</v>
      </c>
      <c r="B1659" s="27" t="s">
        <v>2681</v>
      </c>
      <c r="C1659" s="28">
        <v>43096</v>
      </c>
      <c r="D1659" s="36">
        <f t="shared" si="25"/>
        <v>2017</v>
      </c>
      <c r="E1659" s="54" t="s">
        <v>2682</v>
      </c>
      <c r="F1659" s="27" t="s">
        <v>2598</v>
      </c>
      <c r="G1659" s="27" t="s">
        <v>16</v>
      </c>
      <c r="H1659" s="30"/>
    </row>
    <row r="1660" spans="1:8" ht="15">
      <c r="A1660" s="26">
        <v>84</v>
      </c>
      <c r="B1660" s="27" t="s">
        <v>181</v>
      </c>
      <c r="C1660" s="28">
        <v>43096.581944444442</v>
      </c>
      <c r="D1660" s="36">
        <f t="shared" si="25"/>
        <v>2017</v>
      </c>
      <c r="E1660" s="39" t="s">
        <v>182</v>
      </c>
      <c r="F1660" s="27" t="s">
        <v>66</v>
      </c>
      <c r="G1660" s="65" t="s">
        <v>16</v>
      </c>
      <c r="H1660" s="30"/>
    </row>
    <row r="1661" spans="1:8" ht="15">
      <c r="A1661" s="60">
        <v>1485</v>
      </c>
      <c r="B1661" s="41" t="s">
        <v>2952</v>
      </c>
      <c r="C1661" s="42">
        <v>43101</v>
      </c>
      <c r="D1661" s="36">
        <f t="shared" si="25"/>
        <v>2018</v>
      </c>
      <c r="E1661" s="43" t="s">
        <v>2953</v>
      </c>
      <c r="F1661" s="41" t="s">
        <v>768</v>
      </c>
      <c r="G1661" s="27" t="s">
        <v>16</v>
      </c>
      <c r="H1661" s="30"/>
    </row>
    <row r="1662" spans="1:8" ht="15">
      <c r="A1662" s="26">
        <v>599</v>
      </c>
      <c r="B1662" s="27" t="s">
        <v>1195</v>
      </c>
      <c r="C1662" s="28">
        <v>43103</v>
      </c>
      <c r="D1662" s="36">
        <f t="shared" si="25"/>
        <v>2018</v>
      </c>
      <c r="E1662" s="39" t="s">
        <v>1196</v>
      </c>
      <c r="F1662" s="27" t="s">
        <v>1162</v>
      </c>
      <c r="G1662" s="27" t="s">
        <v>13</v>
      </c>
      <c r="H1662" s="30"/>
    </row>
    <row r="1663" spans="1:8" ht="15">
      <c r="A1663" s="26">
        <v>1222</v>
      </c>
      <c r="B1663" s="27" t="s">
        <v>2439</v>
      </c>
      <c r="C1663" s="28">
        <v>43103</v>
      </c>
      <c r="D1663" s="36">
        <f t="shared" si="25"/>
        <v>2018</v>
      </c>
      <c r="E1663" s="39" t="s">
        <v>2440</v>
      </c>
      <c r="F1663" s="27" t="s">
        <v>894</v>
      </c>
      <c r="G1663" s="65" t="s">
        <v>16</v>
      </c>
      <c r="H1663" s="30"/>
    </row>
    <row r="1664" spans="1:8" ht="15">
      <c r="A1664" s="26">
        <v>1348</v>
      </c>
      <c r="B1664" s="27" t="s">
        <v>2679</v>
      </c>
      <c r="C1664" s="28">
        <v>43103</v>
      </c>
      <c r="D1664" s="36">
        <f t="shared" si="25"/>
        <v>2018</v>
      </c>
      <c r="E1664" s="50" t="s">
        <v>2680</v>
      </c>
      <c r="F1664" s="27" t="s">
        <v>2598</v>
      </c>
      <c r="G1664" s="27" t="s">
        <v>23</v>
      </c>
      <c r="H1664" s="30"/>
    </row>
    <row r="1665" spans="1:8" ht="15">
      <c r="A1665" s="60">
        <v>1611</v>
      </c>
      <c r="B1665" s="41" t="s">
        <v>3202</v>
      </c>
      <c r="C1665" s="42">
        <v>43103</v>
      </c>
      <c r="D1665" s="36">
        <f t="shared" si="25"/>
        <v>2018</v>
      </c>
      <c r="E1665" s="43" t="s">
        <v>3203</v>
      </c>
      <c r="F1665" s="41" t="s">
        <v>2800</v>
      </c>
      <c r="G1665" s="47" t="s">
        <v>16</v>
      </c>
      <c r="H1665" s="30"/>
    </row>
    <row r="1666" spans="1:8" ht="15">
      <c r="A1666" s="60">
        <v>2482</v>
      </c>
      <c r="B1666" s="41" t="s">
        <v>4936</v>
      </c>
      <c r="C1666" s="42">
        <v>43103</v>
      </c>
      <c r="D1666" s="36">
        <f t="shared" si="25"/>
        <v>2018</v>
      </c>
      <c r="E1666" s="45" t="s">
        <v>4937</v>
      </c>
      <c r="F1666" s="41" t="s">
        <v>894</v>
      </c>
      <c r="G1666" s="27" t="s">
        <v>16</v>
      </c>
      <c r="H1666" s="30"/>
    </row>
    <row r="1667" spans="1:8" ht="15">
      <c r="A1667" s="26">
        <v>283</v>
      </c>
      <c r="B1667" s="27" t="s">
        <v>581</v>
      </c>
      <c r="C1667" s="28">
        <v>43104</v>
      </c>
      <c r="D1667" s="36">
        <f t="shared" ref="D1667:D1730" si="26">YEAR(C1667)</f>
        <v>2018</v>
      </c>
      <c r="E1667" s="39" t="s">
        <v>582</v>
      </c>
      <c r="F1667" s="27" t="s">
        <v>456</v>
      </c>
      <c r="G1667" s="65" t="s">
        <v>16</v>
      </c>
      <c r="H1667" s="30"/>
    </row>
    <row r="1668" spans="1:8" ht="15">
      <c r="A1668" s="26">
        <v>365</v>
      </c>
      <c r="B1668" s="27" t="s">
        <v>744</v>
      </c>
      <c r="C1668" s="28">
        <v>43104</v>
      </c>
      <c r="D1668" s="36">
        <f t="shared" si="26"/>
        <v>2018</v>
      </c>
      <c r="E1668" s="39" t="s">
        <v>745</v>
      </c>
      <c r="F1668" s="27" t="s">
        <v>701</v>
      </c>
      <c r="G1668" s="65" t="s">
        <v>16</v>
      </c>
      <c r="H1668" s="30"/>
    </row>
    <row r="1669" spans="1:8" ht="15">
      <c r="A1669" s="26">
        <v>976</v>
      </c>
      <c r="B1669" s="27" t="s">
        <v>1952</v>
      </c>
      <c r="C1669" s="28">
        <v>43104</v>
      </c>
      <c r="D1669" s="36">
        <f t="shared" si="26"/>
        <v>2018</v>
      </c>
      <c r="E1669" s="39" t="s">
        <v>1953</v>
      </c>
      <c r="F1669" s="27" t="s">
        <v>1308</v>
      </c>
      <c r="G1669" s="65" t="s">
        <v>16</v>
      </c>
      <c r="H1669" s="30"/>
    </row>
    <row r="1670" spans="1:8" ht="15">
      <c r="A1670" s="60">
        <v>1513</v>
      </c>
      <c r="B1670" s="41" t="s">
        <v>3007</v>
      </c>
      <c r="C1670" s="42">
        <v>43104</v>
      </c>
      <c r="D1670" s="36">
        <f t="shared" si="26"/>
        <v>2018</v>
      </c>
      <c r="E1670" s="43" t="s">
        <v>3008</v>
      </c>
      <c r="F1670" s="41" t="s">
        <v>1162</v>
      </c>
      <c r="G1670" s="27" t="s">
        <v>16</v>
      </c>
      <c r="H1670" s="30"/>
    </row>
    <row r="1671" spans="1:8" ht="15">
      <c r="A1671" s="60">
        <v>2483</v>
      </c>
      <c r="B1671" s="41" t="s">
        <v>4938</v>
      </c>
      <c r="C1671" s="42">
        <v>43104</v>
      </c>
      <c r="D1671" s="36">
        <f t="shared" si="26"/>
        <v>2018</v>
      </c>
      <c r="E1671" s="45" t="s">
        <v>4939</v>
      </c>
      <c r="F1671" s="41" t="s">
        <v>57</v>
      </c>
      <c r="G1671" s="27" t="s">
        <v>16</v>
      </c>
      <c r="H1671" s="30"/>
    </row>
    <row r="1672" spans="1:8" ht="15">
      <c r="A1672" s="60">
        <v>2484</v>
      </c>
      <c r="B1672" s="41" t="s">
        <v>4940</v>
      </c>
      <c r="C1672" s="42">
        <v>43104</v>
      </c>
      <c r="D1672" s="36">
        <f t="shared" si="26"/>
        <v>2018</v>
      </c>
      <c r="E1672" s="45" t="s">
        <v>4941</v>
      </c>
      <c r="F1672" s="41" t="s">
        <v>768</v>
      </c>
      <c r="G1672" s="27" t="s">
        <v>16</v>
      </c>
      <c r="H1672" s="30"/>
    </row>
    <row r="1673" spans="1:8" ht="15">
      <c r="A1673" s="26">
        <v>396</v>
      </c>
      <c r="B1673" s="27" t="s">
        <v>807</v>
      </c>
      <c r="C1673" s="28">
        <v>43105</v>
      </c>
      <c r="D1673" s="36">
        <f t="shared" si="26"/>
        <v>2018</v>
      </c>
      <c r="E1673" s="39" t="s">
        <v>808</v>
      </c>
      <c r="F1673" s="27" t="s">
        <v>768</v>
      </c>
      <c r="G1673" s="65" t="s">
        <v>16</v>
      </c>
      <c r="H1673" s="30"/>
    </row>
    <row r="1674" spans="1:8" ht="15">
      <c r="A1674" s="26">
        <v>430</v>
      </c>
      <c r="B1674" s="27" t="s">
        <v>876</v>
      </c>
      <c r="C1674" s="28">
        <v>43105</v>
      </c>
      <c r="D1674" s="36">
        <f t="shared" si="26"/>
        <v>2018</v>
      </c>
      <c r="E1674" s="39" t="s">
        <v>877</v>
      </c>
      <c r="F1674" s="27" t="s">
        <v>861</v>
      </c>
      <c r="G1674" s="65" t="s">
        <v>16</v>
      </c>
      <c r="H1674" s="30"/>
    </row>
    <row r="1675" spans="1:8" ht="15">
      <c r="A1675" s="60">
        <v>2485</v>
      </c>
      <c r="B1675" s="41" t="s">
        <v>4942</v>
      </c>
      <c r="C1675" s="42">
        <v>43105</v>
      </c>
      <c r="D1675" s="36">
        <f t="shared" si="26"/>
        <v>2018</v>
      </c>
      <c r="E1675" s="45" t="s">
        <v>4943</v>
      </c>
      <c r="F1675" s="41" t="s">
        <v>2598</v>
      </c>
      <c r="G1675" s="27" t="s">
        <v>16</v>
      </c>
      <c r="H1675" s="30"/>
    </row>
    <row r="1676" spans="1:8" ht="15">
      <c r="A1676" s="26">
        <v>83</v>
      </c>
      <c r="B1676" s="27" t="s">
        <v>179</v>
      </c>
      <c r="C1676" s="28">
        <v>43105.426388888889</v>
      </c>
      <c r="D1676" s="36">
        <f t="shared" si="26"/>
        <v>2018</v>
      </c>
      <c r="E1676" s="39" t="s">
        <v>180</v>
      </c>
      <c r="F1676" s="27" t="s">
        <v>66</v>
      </c>
      <c r="G1676" s="65" t="s">
        <v>16</v>
      </c>
      <c r="H1676" s="30"/>
    </row>
    <row r="1677" spans="1:8" ht="15">
      <c r="A1677" s="26">
        <v>584</v>
      </c>
      <c r="B1677" s="27" t="s">
        <v>1165</v>
      </c>
      <c r="C1677" s="28">
        <v>43108</v>
      </c>
      <c r="D1677" s="36">
        <f t="shared" si="26"/>
        <v>2018</v>
      </c>
      <c r="E1677" s="39" t="s">
        <v>1166</v>
      </c>
      <c r="F1677" s="27" t="s">
        <v>1162</v>
      </c>
      <c r="G1677" s="65" t="s">
        <v>16</v>
      </c>
      <c r="H1677" s="30"/>
    </row>
    <row r="1678" spans="1:8" ht="15">
      <c r="A1678" s="60">
        <v>2486</v>
      </c>
      <c r="B1678" s="41" t="s">
        <v>4944</v>
      </c>
      <c r="C1678" s="42">
        <v>43108</v>
      </c>
      <c r="D1678" s="36">
        <f t="shared" si="26"/>
        <v>2018</v>
      </c>
      <c r="E1678" s="45" t="s">
        <v>4945</v>
      </c>
      <c r="F1678" s="41" t="s">
        <v>57</v>
      </c>
      <c r="G1678" s="27" t="s">
        <v>16</v>
      </c>
      <c r="H1678" s="30"/>
    </row>
    <row r="1679" spans="1:8" ht="15">
      <c r="A1679" s="26">
        <v>789</v>
      </c>
      <c r="B1679" s="27" t="s">
        <v>1576</v>
      </c>
      <c r="C1679" s="28">
        <v>43109</v>
      </c>
      <c r="D1679" s="36">
        <f t="shared" si="26"/>
        <v>2018</v>
      </c>
      <c r="E1679" s="39" t="s">
        <v>1577</v>
      </c>
      <c r="F1679" s="27" t="s">
        <v>1308</v>
      </c>
      <c r="G1679" s="27" t="s">
        <v>8</v>
      </c>
      <c r="H1679" s="30"/>
    </row>
    <row r="1680" spans="1:8" ht="15">
      <c r="A1680" s="26">
        <v>1347</v>
      </c>
      <c r="B1680" s="27" t="s">
        <v>2677</v>
      </c>
      <c r="C1680" s="28">
        <v>43109</v>
      </c>
      <c r="D1680" s="36">
        <f t="shared" si="26"/>
        <v>2018</v>
      </c>
      <c r="E1680" s="50" t="s">
        <v>2678</v>
      </c>
      <c r="F1680" s="27" t="s">
        <v>2598</v>
      </c>
      <c r="G1680" s="27" t="s">
        <v>23</v>
      </c>
      <c r="H1680" s="30"/>
    </row>
    <row r="1681" spans="1:8" ht="15">
      <c r="A1681" s="60">
        <v>1623</v>
      </c>
      <c r="B1681" s="41" t="s">
        <v>3226</v>
      </c>
      <c r="C1681" s="42">
        <v>43109</v>
      </c>
      <c r="D1681" s="36">
        <f t="shared" si="26"/>
        <v>2018</v>
      </c>
      <c r="E1681" s="53" t="s">
        <v>3227</v>
      </c>
      <c r="F1681" s="41" t="s">
        <v>2800</v>
      </c>
      <c r="G1681" s="27" t="s">
        <v>16</v>
      </c>
      <c r="H1681" s="30"/>
    </row>
    <row r="1682" spans="1:8" ht="15">
      <c r="A1682" s="26">
        <v>848</v>
      </c>
      <c r="B1682" s="27" t="s">
        <v>1695</v>
      </c>
      <c r="C1682" s="28">
        <v>43109.625</v>
      </c>
      <c r="D1682" s="36">
        <f t="shared" si="26"/>
        <v>2018</v>
      </c>
      <c r="E1682" s="39" t="s">
        <v>1696</v>
      </c>
      <c r="F1682" s="27" t="s">
        <v>66</v>
      </c>
      <c r="G1682" s="27" t="s">
        <v>8</v>
      </c>
      <c r="H1682" s="30"/>
    </row>
    <row r="1683" spans="1:8" ht="15">
      <c r="A1683" s="26">
        <v>600</v>
      </c>
      <c r="B1683" s="27" t="s">
        <v>1197</v>
      </c>
      <c r="C1683" s="28">
        <v>43110</v>
      </c>
      <c r="D1683" s="36">
        <f t="shared" si="26"/>
        <v>2018</v>
      </c>
      <c r="E1683" s="50" t="s">
        <v>1198</v>
      </c>
      <c r="F1683" s="27" t="s">
        <v>1162</v>
      </c>
      <c r="G1683" s="27" t="s">
        <v>23</v>
      </c>
      <c r="H1683" s="30"/>
    </row>
    <row r="1684" spans="1:8" ht="15">
      <c r="A1684" s="60">
        <v>1556</v>
      </c>
      <c r="B1684" s="41" t="s">
        <v>3093</v>
      </c>
      <c r="C1684" s="42">
        <v>43110</v>
      </c>
      <c r="D1684" s="36">
        <f t="shared" si="26"/>
        <v>2018</v>
      </c>
      <c r="E1684" s="43" t="s">
        <v>3094</v>
      </c>
      <c r="F1684" s="41" t="s">
        <v>1162</v>
      </c>
      <c r="G1684" s="27" t="s">
        <v>16</v>
      </c>
      <c r="H1684" s="30"/>
    </row>
    <row r="1685" spans="1:8" ht="15">
      <c r="A1685" s="60">
        <v>1781</v>
      </c>
      <c r="B1685" s="41" t="s">
        <v>3540</v>
      </c>
      <c r="C1685" s="42">
        <v>43110</v>
      </c>
      <c r="D1685" s="36">
        <f t="shared" si="26"/>
        <v>2018</v>
      </c>
      <c r="E1685" s="43" t="s">
        <v>3541</v>
      </c>
      <c r="F1685" s="41" t="s">
        <v>768</v>
      </c>
      <c r="G1685" s="27" t="s">
        <v>8</v>
      </c>
      <c r="H1685" s="30"/>
    </row>
    <row r="1686" spans="1:8" ht="15">
      <c r="A1686" s="60">
        <v>2487</v>
      </c>
      <c r="B1686" s="41" t="s">
        <v>4946</v>
      </c>
      <c r="C1686" s="42">
        <v>43110</v>
      </c>
      <c r="D1686" s="36">
        <f t="shared" si="26"/>
        <v>2018</v>
      </c>
      <c r="E1686" s="45" t="s">
        <v>4947</v>
      </c>
      <c r="F1686" s="41" t="s">
        <v>2598</v>
      </c>
      <c r="G1686" s="27" t="s">
        <v>16</v>
      </c>
      <c r="H1686" s="30"/>
    </row>
    <row r="1687" spans="1:8" ht="15">
      <c r="A1687" s="60">
        <v>2488</v>
      </c>
      <c r="B1687" s="41" t="s">
        <v>4948</v>
      </c>
      <c r="C1687" s="42">
        <v>43110</v>
      </c>
      <c r="D1687" s="36">
        <f t="shared" si="26"/>
        <v>2018</v>
      </c>
      <c r="E1687" s="45" t="s">
        <v>4949</v>
      </c>
      <c r="F1687" s="41" t="s">
        <v>2598</v>
      </c>
      <c r="G1687" s="27" t="s">
        <v>13</v>
      </c>
      <c r="H1687" s="30"/>
    </row>
    <row r="1688" spans="1:8" ht="15">
      <c r="A1688" s="26">
        <v>847</v>
      </c>
      <c r="B1688" s="27" t="s">
        <v>1693</v>
      </c>
      <c r="C1688" s="28">
        <v>43110.581944444442</v>
      </c>
      <c r="D1688" s="36">
        <f t="shared" si="26"/>
        <v>2018</v>
      </c>
      <c r="E1688" s="39" t="s">
        <v>1694</v>
      </c>
      <c r="F1688" s="27" t="s">
        <v>66</v>
      </c>
      <c r="G1688" s="65" t="s">
        <v>16</v>
      </c>
      <c r="H1688" s="30"/>
    </row>
    <row r="1689" spans="1:8" ht="15">
      <c r="A1689" s="26">
        <v>282</v>
      </c>
      <c r="B1689" s="27" t="s">
        <v>579</v>
      </c>
      <c r="C1689" s="28">
        <v>43111</v>
      </c>
      <c r="D1689" s="36">
        <f t="shared" si="26"/>
        <v>2018</v>
      </c>
      <c r="E1689" s="39" t="s">
        <v>580</v>
      </c>
      <c r="F1689" s="27" t="s">
        <v>456</v>
      </c>
      <c r="G1689" s="27" t="s">
        <v>13</v>
      </c>
      <c r="H1689" s="30"/>
    </row>
    <row r="1690" spans="1:8" ht="15">
      <c r="A1690" s="26">
        <v>395</v>
      </c>
      <c r="B1690" s="27" t="s">
        <v>805</v>
      </c>
      <c r="C1690" s="28">
        <v>43111</v>
      </c>
      <c r="D1690" s="36">
        <f t="shared" si="26"/>
        <v>2018</v>
      </c>
      <c r="E1690" s="39" t="s">
        <v>806</v>
      </c>
      <c r="F1690" s="27" t="s">
        <v>768</v>
      </c>
      <c r="G1690" s="65" t="s">
        <v>16</v>
      </c>
      <c r="H1690" s="30"/>
    </row>
    <row r="1691" spans="1:8" ht="15">
      <c r="A1691" s="26">
        <v>710</v>
      </c>
      <c r="B1691" s="27" t="s">
        <v>1419</v>
      </c>
      <c r="C1691" s="28">
        <v>43111</v>
      </c>
      <c r="D1691" s="36">
        <f t="shared" si="26"/>
        <v>2018</v>
      </c>
      <c r="E1691" s="39" t="s">
        <v>1420</v>
      </c>
      <c r="F1691" s="27" t="s">
        <v>1308</v>
      </c>
      <c r="G1691" s="65" t="s">
        <v>16</v>
      </c>
      <c r="H1691" s="30"/>
    </row>
    <row r="1692" spans="1:8" ht="15">
      <c r="A1692" s="26">
        <v>429</v>
      </c>
      <c r="B1692" s="27" t="s">
        <v>874</v>
      </c>
      <c r="C1692" s="28">
        <v>43112</v>
      </c>
      <c r="D1692" s="36">
        <f t="shared" si="26"/>
        <v>2018</v>
      </c>
      <c r="E1692" s="39" t="s">
        <v>875</v>
      </c>
      <c r="F1692" s="27" t="s">
        <v>861</v>
      </c>
      <c r="G1692" s="65" t="s">
        <v>16</v>
      </c>
      <c r="H1692" s="30"/>
    </row>
    <row r="1693" spans="1:8" ht="15">
      <c r="A1693" s="26">
        <v>804</v>
      </c>
      <c r="B1693" s="27" t="s">
        <v>1607</v>
      </c>
      <c r="C1693" s="28">
        <v>43112</v>
      </c>
      <c r="D1693" s="36">
        <f t="shared" si="26"/>
        <v>2018</v>
      </c>
      <c r="E1693" s="39" t="s">
        <v>1608</v>
      </c>
      <c r="F1693" s="27" t="s">
        <v>7</v>
      </c>
      <c r="G1693" s="65" t="s">
        <v>16</v>
      </c>
      <c r="H1693" s="30"/>
    </row>
    <row r="1694" spans="1:8" ht="15">
      <c r="A1694" s="26">
        <v>604</v>
      </c>
      <c r="B1694" s="27" t="s">
        <v>1206</v>
      </c>
      <c r="C1694" s="28">
        <v>43114</v>
      </c>
      <c r="D1694" s="36">
        <f t="shared" si="26"/>
        <v>2018</v>
      </c>
      <c r="E1694" s="39" t="s">
        <v>1207</v>
      </c>
      <c r="F1694" s="27" t="s">
        <v>1201</v>
      </c>
      <c r="G1694" s="65" t="s">
        <v>16</v>
      </c>
      <c r="H1694" s="30"/>
    </row>
    <row r="1695" spans="1:8" ht="15">
      <c r="A1695" s="26">
        <v>669</v>
      </c>
      <c r="B1695" s="27" t="s">
        <v>1337</v>
      </c>
      <c r="C1695" s="28">
        <v>43115</v>
      </c>
      <c r="D1695" s="36">
        <f t="shared" si="26"/>
        <v>2018</v>
      </c>
      <c r="E1695" s="39" t="s">
        <v>1338</v>
      </c>
      <c r="F1695" s="27" t="s">
        <v>1308</v>
      </c>
      <c r="G1695" s="65" t="s">
        <v>16</v>
      </c>
      <c r="H1695" s="30"/>
    </row>
    <row r="1696" spans="1:8" ht="15">
      <c r="A1696" s="26">
        <v>1033</v>
      </c>
      <c r="B1696" s="27" t="s">
        <v>2066</v>
      </c>
      <c r="C1696" s="28">
        <v>43115</v>
      </c>
      <c r="D1696" s="36">
        <f t="shared" si="26"/>
        <v>2018</v>
      </c>
      <c r="E1696" s="39" t="s">
        <v>2067</v>
      </c>
      <c r="F1696" s="27" t="s">
        <v>1308</v>
      </c>
      <c r="G1696" s="65" t="s">
        <v>16</v>
      </c>
      <c r="H1696" s="30"/>
    </row>
    <row r="1697" spans="1:8" ht="15">
      <c r="A1697" s="26">
        <v>1273</v>
      </c>
      <c r="B1697" s="27" t="s">
        <v>2531</v>
      </c>
      <c r="C1697" s="28">
        <v>43115</v>
      </c>
      <c r="D1697" s="36">
        <f t="shared" si="26"/>
        <v>2018</v>
      </c>
      <c r="E1697" s="39" t="s">
        <v>2532</v>
      </c>
      <c r="F1697" s="27" t="s">
        <v>894</v>
      </c>
      <c r="G1697" s="65" t="s">
        <v>16</v>
      </c>
      <c r="H1697" s="30"/>
    </row>
    <row r="1698" spans="1:8" ht="15">
      <c r="A1698" s="61">
        <v>3049</v>
      </c>
      <c r="B1698" s="41" t="s">
        <v>6061</v>
      </c>
      <c r="C1698" s="42">
        <v>43115</v>
      </c>
      <c r="D1698" s="36">
        <f t="shared" si="26"/>
        <v>2018</v>
      </c>
      <c r="E1698" s="45" t="s">
        <v>6062</v>
      </c>
      <c r="F1698" s="41" t="s">
        <v>2598</v>
      </c>
      <c r="G1698" s="27" t="s">
        <v>16</v>
      </c>
      <c r="H1698" s="30"/>
    </row>
    <row r="1699" spans="1:8" ht="15">
      <c r="A1699" s="26">
        <v>141</v>
      </c>
      <c r="B1699" s="27" t="s">
        <v>298</v>
      </c>
      <c r="C1699" s="28">
        <v>43116</v>
      </c>
      <c r="D1699" s="36">
        <f t="shared" si="26"/>
        <v>2018</v>
      </c>
      <c r="E1699" s="39" t="s">
        <v>299</v>
      </c>
      <c r="F1699" s="27" t="s">
        <v>277</v>
      </c>
      <c r="G1699" s="27" t="s">
        <v>13</v>
      </c>
      <c r="H1699" s="30"/>
    </row>
    <row r="1700" spans="1:8" ht="15">
      <c r="A1700" s="26">
        <v>1083</v>
      </c>
      <c r="B1700" s="27" t="s">
        <v>2165</v>
      </c>
      <c r="C1700" s="28">
        <v>43116</v>
      </c>
      <c r="D1700" s="36">
        <f t="shared" si="26"/>
        <v>2018</v>
      </c>
      <c r="E1700" s="39" t="s">
        <v>2166</v>
      </c>
      <c r="F1700" s="27" t="s">
        <v>456</v>
      </c>
      <c r="G1700" s="65" t="s">
        <v>16</v>
      </c>
      <c r="H1700" s="30"/>
    </row>
    <row r="1701" spans="1:8" ht="15">
      <c r="A1701" s="60">
        <v>2951</v>
      </c>
      <c r="B1701" s="41" t="s">
        <v>5866</v>
      </c>
      <c r="C1701" s="42">
        <v>43116</v>
      </c>
      <c r="D1701" s="36">
        <f t="shared" si="26"/>
        <v>2018</v>
      </c>
      <c r="E1701" s="45" t="s">
        <v>5867</v>
      </c>
      <c r="F1701" s="41" t="s">
        <v>2916</v>
      </c>
      <c r="G1701" s="27" t="s">
        <v>13</v>
      </c>
      <c r="H1701" s="30"/>
    </row>
    <row r="1702" spans="1:8" ht="15">
      <c r="A1702" s="26">
        <v>597</v>
      </c>
      <c r="B1702" s="27" t="s">
        <v>1191</v>
      </c>
      <c r="C1702" s="28">
        <v>43117</v>
      </c>
      <c r="D1702" s="36">
        <f t="shared" si="26"/>
        <v>2018</v>
      </c>
      <c r="E1702" s="39" t="s">
        <v>1192</v>
      </c>
      <c r="F1702" s="27" t="s">
        <v>1162</v>
      </c>
      <c r="G1702" s="27" t="s">
        <v>13</v>
      </c>
      <c r="H1702" s="30"/>
    </row>
    <row r="1703" spans="1:8" ht="15">
      <c r="A1703" s="60">
        <v>2489</v>
      </c>
      <c r="B1703" s="41" t="s">
        <v>4950</v>
      </c>
      <c r="C1703" s="42">
        <v>43117</v>
      </c>
      <c r="D1703" s="36">
        <f t="shared" si="26"/>
        <v>2018</v>
      </c>
      <c r="E1703" s="45" t="s">
        <v>4951</v>
      </c>
      <c r="F1703" s="41" t="s">
        <v>2916</v>
      </c>
      <c r="G1703" s="27" t="s">
        <v>16</v>
      </c>
      <c r="H1703" s="30"/>
    </row>
    <row r="1704" spans="1:8" ht="15">
      <c r="A1704" s="26">
        <v>475</v>
      </c>
      <c r="B1704" s="27" t="s">
        <v>967</v>
      </c>
      <c r="C1704" s="28">
        <v>43118</v>
      </c>
      <c r="D1704" s="36">
        <f t="shared" si="26"/>
        <v>2018</v>
      </c>
      <c r="E1704" s="39" t="s">
        <v>968</v>
      </c>
      <c r="F1704" s="27" t="s">
        <v>894</v>
      </c>
      <c r="G1704" s="27" t="s">
        <v>13</v>
      </c>
      <c r="H1704" s="30"/>
    </row>
    <row r="1705" spans="1:8" ht="15">
      <c r="A1705" s="26">
        <v>1346</v>
      </c>
      <c r="B1705" s="27" t="s">
        <v>2675</v>
      </c>
      <c r="C1705" s="28">
        <v>43118</v>
      </c>
      <c r="D1705" s="36">
        <f t="shared" si="26"/>
        <v>2018</v>
      </c>
      <c r="E1705" s="50" t="s">
        <v>2676</v>
      </c>
      <c r="F1705" s="27" t="s">
        <v>2598</v>
      </c>
      <c r="G1705" s="27" t="s">
        <v>23</v>
      </c>
      <c r="H1705" s="30"/>
    </row>
    <row r="1706" spans="1:8" ht="15">
      <c r="A1706" s="60">
        <v>1496</v>
      </c>
      <c r="B1706" s="41" t="s">
        <v>2974</v>
      </c>
      <c r="C1706" s="42">
        <v>43118</v>
      </c>
      <c r="D1706" s="36">
        <f t="shared" si="26"/>
        <v>2018</v>
      </c>
      <c r="E1706" s="43" t="s">
        <v>2975</v>
      </c>
      <c r="F1706" s="41" t="s">
        <v>861</v>
      </c>
      <c r="G1706" s="27" t="s">
        <v>16</v>
      </c>
      <c r="H1706" s="30"/>
    </row>
    <row r="1707" spans="1:8" ht="15">
      <c r="A1707" s="60">
        <v>1811</v>
      </c>
      <c r="B1707" s="41" t="s">
        <v>3599</v>
      </c>
      <c r="C1707" s="42">
        <v>43118</v>
      </c>
      <c r="D1707" s="36">
        <f t="shared" si="26"/>
        <v>2018</v>
      </c>
      <c r="E1707" s="43" t="s">
        <v>3600</v>
      </c>
      <c r="F1707" s="41" t="s">
        <v>456</v>
      </c>
      <c r="G1707" s="27" t="s">
        <v>16</v>
      </c>
      <c r="H1707" s="30"/>
    </row>
    <row r="1708" spans="1:8" ht="15">
      <c r="A1708" s="60">
        <v>2490</v>
      </c>
      <c r="B1708" s="41" t="s">
        <v>4952</v>
      </c>
      <c r="C1708" s="42">
        <v>43118</v>
      </c>
      <c r="D1708" s="36">
        <f t="shared" si="26"/>
        <v>2018</v>
      </c>
      <c r="E1708" s="45" t="s">
        <v>4953</v>
      </c>
      <c r="F1708" s="41" t="s">
        <v>768</v>
      </c>
      <c r="G1708" s="27" t="s">
        <v>16</v>
      </c>
      <c r="H1708" s="30"/>
    </row>
    <row r="1709" spans="1:8" ht="15">
      <c r="A1709" s="60">
        <v>2491</v>
      </c>
      <c r="B1709" s="41" t="s">
        <v>4954</v>
      </c>
      <c r="C1709" s="42">
        <v>43118</v>
      </c>
      <c r="D1709" s="36">
        <f t="shared" si="26"/>
        <v>2018</v>
      </c>
      <c r="E1709" s="45" t="s">
        <v>4955</v>
      </c>
      <c r="F1709" s="41" t="s">
        <v>2800</v>
      </c>
      <c r="G1709" s="47" t="s">
        <v>8</v>
      </c>
      <c r="H1709" s="30"/>
    </row>
    <row r="1710" spans="1:8" ht="15">
      <c r="A1710" s="26">
        <v>425</v>
      </c>
      <c r="B1710" s="27" t="s">
        <v>866</v>
      </c>
      <c r="C1710" s="28">
        <v>43119</v>
      </c>
      <c r="D1710" s="36">
        <f t="shared" si="26"/>
        <v>2018</v>
      </c>
      <c r="E1710" s="39" t="s">
        <v>867</v>
      </c>
      <c r="F1710" s="27" t="s">
        <v>861</v>
      </c>
      <c r="G1710" s="65" t="s">
        <v>16</v>
      </c>
      <c r="H1710" s="30"/>
    </row>
    <row r="1711" spans="1:8" ht="15">
      <c r="A1711" s="26">
        <v>1198</v>
      </c>
      <c r="B1711" s="27" t="s">
        <v>2392</v>
      </c>
      <c r="C1711" s="28">
        <v>43119</v>
      </c>
      <c r="D1711" s="36">
        <f t="shared" si="26"/>
        <v>2018</v>
      </c>
      <c r="E1711" s="50" t="s">
        <v>2393</v>
      </c>
      <c r="F1711" s="27" t="s">
        <v>894</v>
      </c>
      <c r="G1711" s="27" t="s">
        <v>23</v>
      </c>
      <c r="H1711" s="30"/>
    </row>
    <row r="1712" spans="1:8" ht="15">
      <c r="A1712" s="60">
        <v>1431</v>
      </c>
      <c r="B1712" s="41" t="s">
        <v>2845</v>
      </c>
      <c r="C1712" s="42">
        <v>43119</v>
      </c>
      <c r="D1712" s="36">
        <f t="shared" si="26"/>
        <v>2018</v>
      </c>
      <c r="E1712" s="43" t="s">
        <v>2846</v>
      </c>
      <c r="F1712" s="41" t="s">
        <v>2800</v>
      </c>
      <c r="G1712" s="27" t="s">
        <v>16</v>
      </c>
      <c r="H1712" s="30"/>
    </row>
    <row r="1713" spans="1:8" ht="15">
      <c r="A1713" s="60">
        <v>2492</v>
      </c>
      <c r="B1713" s="41" t="s">
        <v>4956</v>
      </c>
      <c r="C1713" s="42">
        <v>43119</v>
      </c>
      <c r="D1713" s="36">
        <f t="shared" si="26"/>
        <v>2018</v>
      </c>
      <c r="E1713" s="45" t="s">
        <v>4957</v>
      </c>
      <c r="F1713" s="41" t="s">
        <v>894</v>
      </c>
      <c r="G1713" s="27" t="s">
        <v>16</v>
      </c>
      <c r="H1713" s="30"/>
    </row>
    <row r="1714" spans="1:8" ht="15">
      <c r="A1714" s="26">
        <v>516</v>
      </c>
      <c r="B1714" s="27" t="s">
        <v>980</v>
      </c>
      <c r="C1714" s="28">
        <v>43122</v>
      </c>
      <c r="D1714" s="36">
        <f t="shared" si="26"/>
        <v>2018</v>
      </c>
      <c r="E1714" s="39" t="s">
        <v>1042</v>
      </c>
      <c r="F1714" s="27" t="s">
        <v>894</v>
      </c>
      <c r="G1714" s="65" t="s">
        <v>16</v>
      </c>
      <c r="H1714" s="30"/>
    </row>
    <row r="1715" spans="1:8" ht="15">
      <c r="A1715" s="26">
        <v>758</v>
      </c>
      <c r="B1715" s="27" t="s">
        <v>1514</v>
      </c>
      <c r="C1715" s="28">
        <v>43122</v>
      </c>
      <c r="D1715" s="36">
        <f t="shared" si="26"/>
        <v>2018</v>
      </c>
      <c r="E1715" s="39" t="s">
        <v>1515</v>
      </c>
      <c r="F1715" s="27" t="s">
        <v>1308</v>
      </c>
      <c r="G1715" s="65" t="s">
        <v>16</v>
      </c>
      <c r="H1715" s="30"/>
    </row>
    <row r="1716" spans="1:8" ht="15">
      <c r="A1716" s="26">
        <v>896</v>
      </c>
      <c r="B1716" s="27" t="s">
        <v>1791</v>
      </c>
      <c r="C1716" s="28">
        <v>43122</v>
      </c>
      <c r="D1716" s="36">
        <f t="shared" si="26"/>
        <v>2018</v>
      </c>
      <c r="E1716" s="39" t="s">
        <v>1792</v>
      </c>
      <c r="F1716" s="27" t="s">
        <v>1201</v>
      </c>
      <c r="G1716" s="27" t="s">
        <v>8</v>
      </c>
      <c r="H1716" s="30"/>
    </row>
    <row r="1717" spans="1:8" ht="15">
      <c r="A1717" s="26">
        <v>1082</v>
      </c>
      <c r="B1717" s="27" t="s">
        <v>2163</v>
      </c>
      <c r="C1717" s="28">
        <v>43122</v>
      </c>
      <c r="D1717" s="36">
        <f t="shared" si="26"/>
        <v>2018</v>
      </c>
      <c r="E1717" s="39" t="s">
        <v>2164</v>
      </c>
      <c r="F1717" s="27" t="s">
        <v>456</v>
      </c>
      <c r="G1717" s="65" t="s">
        <v>16</v>
      </c>
      <c r="H1717" s="30"/>
    </row>
    <row r="1718" spans="1:8" ht="15">
      <c r="A1718" s="60">
        <v>1456</v>
      </c>
      <c r="B1718" s="41" t="s">
        <v>2895</v>
      </c>
      <c r="C1718" s="42">
        <v>43122</v>
      </c>
      <c r="D1718" s="36">
        <f t="shared" si="26"/>
        <v>2018</v>
      </c>
      <c r="E1718" s="43" t="s">
        <v>2896</v>
      </c>
      <c r="F1718" s="41" t="s">
        <v>894</v>
      </c>
      <c r="G1718" s="27" t="s">
        <v>16</v>
      </c>
      <c r="H1718" s="30"/>
    </row>
    <row r="1719" spans="1:8" ht="15">
      <c r="A1719" s="26">
        <v>790</v>
      </c>
      <c r="B1719" s="27" t="s">
        <v>1578</v>
      </c>
      <c r="C1719" s="28">
        <v>43123</v>
      </c>
      <c r="D1719" s="36">
        <f t="shared" si="26"/>
        <v>2018</v>
      </c>
      <c r="E1719" s="39" t="s">
        <v>1579</v>
      </c>
      <c r="F1719" s="27" t="s">
        <v>1308</v>
      </c>
      <c r="G1719" s="27" t="s">
        <v>8</v>
      </c>
      <c r="H1719" s="30"/>
    </row>
    <row r="1720" spans="1:8" ht="15">
      <c r="A1720" s="60">
        <v>2493</v>
      </c>
      <c r="B1720" s="41" t="s">
        <v>4958</v>
      </c>
      <c r="C1720" s="42">
        <v>43123</v>
      </c>
      <c r="D1720" s="36">
        <f t="shared" si="26"/>
        <v>2018</v>
      </c>
      <c r="E1720" s="45" t="s">
        <v>4959</v>
      </c>
      <c r="F1720" s="41" t="s">
        <v>894</v>
      </c>
      <c r="G1720" s="27" t="s">
        <v>16</v>
      </c>
      <c r="H1720" s="30"/>
    </row>
    <row r="1721" spans="1:8" ht="15">
      <c r="A1721" s="26">
        <v>803</v>
      </c>
      <c r="B1721" s="27" t="s">
        <v>1605</v>
      </c>
      <c r="C1721" s="28">
        <v>43124</v>
      </c>
      <c r="D1721" s="36">
        <f t="shared" si="26"/>
        <v>2018</v>
      </c>
      <c r="E1721" s="39" t="s">
        <v>1606</v>
      </c>
      <c r="F1721" s="27" t="s">
        <v>7</v>
      </c>
      <c r="G1721" s="65" t="s">
        <v>16</v>
      </c>
      <c r="H1721" s="30"/>
    </row>
    <row r="1722" spans="1:8" ht="15">
      <c r="A1722" s="26">
        <v>712</v>
      </c>
      <c r="B1722" s="27" t="s">
        <v>1423</v>
      </c>
      <c r="C1722" s="28">
        <v>43125</v>
      </c>
      <c r="D1722" s="36">
        <f t="shared" si="26"/>
        <v>2018</v>
      </c>
      <c r="E1722" s="39" t="s">
        <v>1424</v>
      </c>
      <c r="F1722" s="27" t="s">
        <v>1308</v>
      </c>
      <c r="G1722" s="65" t="s">
        <v>16</v>
      </c>
      <c r="H1722" s="30"/>
    </row>
    <row r="1723" spans="1:8" ht="15">
      <c r="A1723" s="26">
        <v>1192</v>
      </c>
      <c r="B1723" s="27" t="s">
        <v>2380</v>
      </c>
      <c r="C1723" s="28">
        <v>43125</v>
      </c>
      <c r="D1723" s="36">
        <f t="shared" si="26"/>
        <v>2018</v>
      </c>
      <c r="E1723" s="39" t="s">
        <v>2381</v>
      </c>
      <c r="F1723" s="27" t="s">
        <v>894</v>
      </c>
      <c r="G1723" s="65" t="s">
        <v>16</v>
      </c>
      <c r="H1723" s="30"/>
    </row>
    <row r="1724" spans="1:8" ht="15">
      <c r="A1724" s="60">
        <v>1474</v>
      </c>
      <c r="B1724" s="41" t="s">
        <v>2931</v>
      </c>
      <c r="C1724" s="42">
        <v>43125</v>
      </c>
      <c r="D1724" s="36">
        <f t="shared" si="26"/>
        <v>2018</v>
      </c>
      <c r="E1724" s="43" t="s">
        <v>2932</v>
      </c>
      <c r="F1724" s="41" t="s">
        <v>456</v>
      </c>
      <c r="G1724" s="27" t="s">
        <v>8</v>
      </c>
      <c r="H1724" s="30"/>
    </row>
    <row r="1725" spans="1:8" ht="15">
      <c r="A1725" s="60">
        <v>2936</v>
      </c>
      <c r="B1725" s="41" t="s">
        <v>5836</v>
      </c>
      <c r="C1725" s="42">
        <v>43125</v>
      </c>
      <c r="D1725" s="36">
        <f t="shared" si="26"/>
        <v>2018</v>
      </c>
      <c r="E1725" s="45" t="s">
        <v>5837</v>
      </c>
      <c r="F1725" s="41" t="s">
        <v>2916</v>
      </c>
      <c r="G1725" s="27" t="s">
        <v>8</v>
      </c>
      <c r="H1725" s="30"/>
    </row>
    <row r="1726" spans="1:8" ht="15">
      <c r="A1726" s="26">
        <v>1124</v>
      </c>
      <c r="B1726" s="27" t="s">
        <v>2245</v>
      </c>
      <c r="C1726" s="28">
        <v>43126</v>
      </c>
      <c r="D1726" s="36">
        <f t="shared" si="26"/>
        <v>2018</v>
      </c>
      <c r="E1726" s="39" t="s">
        <v>2246</v>
      </c>
      <c r="F1726" s="27" t="s">
        <v>701</v>
      </c>
      <c r="G1726" s="27" t="s">
        <v>8</v>
      </c>
      <c r="H1726" s="30"/>
    </row>
    <row r="1727" spans="1:8" ht="15">
      <c r="A1727" s="26">
        <v>1313</v>
      </c>
      <c r="B1727" s="27" t="s">
        <v>2609</v>
      </c>
      <c r="C1727" s="28">
        <v>43126</v>
      </c>
      <c r="D1727" s="36">
        <f t="shared" si="26"/>
        <v>2018</v>
      </c>
      <c r="E1727" s="39" t="s">
        <v>2610</v>
      </c>
      <c r="F1727" s="27" t="s">
        <v>2598</v>
      </c>
      <c r="G1727" s="27" t="s">
        <v>8</v>
      </c>
      <c r="H1727" s="30"/>
    </row>
    <row r="1728" spans="1:8" ht="15">
      <c r="A1728" s="60">
        <v>2494</v>
      </c>
      <c r="B1728" s="41" t="s">
        <v>4960</v>
      </c>
      <c r="C1728" s="42">
        <v>43126</v>
      </c>
      <c r="D1728" s="36">
        <f t="shared" si="26"/>
        <v>2018</v>
      </c>
      <c r="E1728" s="45" t="s">
        <v>4961</v>
      </c>
      <c r="F1728" s="41" t="s">
        <v>768</v>
      </c>
      <c r="G1728" s="27" t="s">
        <v>16</v>
      </c>
      <c r="H1728" s="30"/>
    </row>
    <row r="1729" spans="1:9" ht="15">
      <c r="A1729" s="26">
        <v>709</v>
      </c>
      <c r="B1729" s="27" t="s">
        <v>1417</v>
      </c>
      <c r="C1729" s="28">
        <v>43129</v>
      </c>
      <c r="D1729" s="36">
        <f t="shared" si="26"/>
        <v>2018</v>
      </c>
      <c r="E1729" s="39" t="s">
        <v>1418</v>
      </c>
      <c r="F1729" s="27" t="s">
        <v>1308</v>
      </c>
      <c r="G1729" s="65" t="s">
        <v>16</v>
      </c>
      <c r="H1729" s="30"/>
    </row>
    <row r="1730" spans="1:9" ht="15">
      <c r="A1730" s="26">
        <v>1139</v>
      </c>
      <c r="B1730" s="27" t="s">
        <v>2275</v>
      </c>
      <c r="C1730" s="28">
        <v>43129</v>
      </c>
      <c r="D1730" s="36">
        <f t="shared" si="26"/>
        <v>2018</v>
      </c>
      <c r="E1730" s="39" t="s">
        <v>2276</v>
      </c>
      <c r="F1730" s="27" t="s">
        <v>701</v>
      </c>
      <c r="G1730" s="27" t="s">
        <v>8</v>
      </c>
      <c r="H1730" s="30"/>
    </row>
    <row r="1731" spans="1:9" ht="15">
      <c r="A1731" s="26">
        <v>1345</v>
      </c>
      <c r="B1731" s="27" t="s">
        <v>2673</v>
      </c>
      <c r="C1731" s="28">
        <v>43129</v>
      </c>
      <c r="D1731" s="36">
        <f t="shared" ref="D1731:D1794" si="27">YEAR(C1731)</f>
        <v>2018</v>
      </c>
      <c r="E1731" s="39" t="s">
        <v>2674</v>
      </c>
      <c r="F1731" s="27" t="s">
        <v>2598</v>
      </c>
      <c r="G1731" s="27" t="s">
        <v>13</v>
      </c>
      <c r="H1731" s="30"/>
    </row>
    <row r="1732" spans="1:9" ht="15">
      <c r="A1732" s="60">
        <v>2495</v>
      </c>
      <c r="B1732" s="41" t="s">
        <v>4962</v>
      </c>
      <c r="C1732" s="42">
        <v>43129</v>
      </c>
      <c r="D1732" s="36">
        <f t="shared" si="27"/>
        <v>2018</v>
      </c>
      <c r="E1732" s="45" t="s">
        <v>4963</v>
      </c>
      <c r="F1732" s="41" t="s">
        <v>456</v>
      </c>
      <c r="G1732" s="27" t="s">
        <v>16</v>
      </c>
      <c r="H1732" s="30"/>
    </row>
    <row r="1733" spans="1:9" ht="15">
      <c r="A1733" s="26">
        <v>161</v>
      </c>
      <c r="B1733" s="27" t="s">
        <v>338</v>
      </c>
      <c r="C1733" s="28">
        <v>43130</v>
      </c>
      <c r="D1733" s="36">
        <f t="shared" si="27"/>
        <v>2018</v>
      </c>
      <c r="E1733" s="39" t="s">
        <v>339</v>
      </c>
      <c r="F1733" s="27" t="s">
        <v>277</v>
      </c>
      <c r="G1733" s="65" t="s">
        <v>16</v>
      </c>
      <c r="H1733" s="30"/>
    </row>
    <row r="1734" spans="1:9" ht="15">
      <c r="A1734" s="60">
        <v>1586</v>
      </c>
      <c r="B1734" s="41" t="s">
        <v>3153</v>
      </c>
      <c r="C1734" s="42">
        <v>43130</v>
      </c>
      <c r="D1734" s="36">
        <f t="shared" si="27"/>
        <v>2018</v>
      </c>
      <c r="E1734" s="43" t="s">
        <v>3154</v>
      </c>
      <c r="F1734" s="41" t="s">
        <v>2800</v>
      </c>
      <c r="G1734" s="27" t="s">
        <v>16</v>
      </c>
      <c r="H1734" s="30"/>
    </row>
    <row r="1735" spans="1:9" ht="15">
      <c r="A1735" s="26">
        <v>165</v>
      </c>
      <c r="B1735" s="27" t="s">
        <v>346</v>
      </c>
      <c r="C1735" s="28">
        <v>43131</v>
      </c>
      <c r="D1735" s="36">
        <f t="shared" si="27"/>
        <v>2018</v>
      </c>
      <c r="E1735" s="39" t="s">
        <v>347</v>
      </c>
      <c r="F1735" s="27" t="s">
        <v>277</v>
      </c>
      <c r="G1735" s="65" t="s">
        <v>16</v>
      </c>
      <c r="H1735" s="30"/>
    </row>
    <row r="1736" spans="1:9" ht="15">
      <c r="A1736" s="26">
        <v>1031</v>
      </c>
      <c r="B1736" s="27" t="s">
        <v>2062</v>
      </c>
      <c r="C1736" s="28">
        <v>43131</v>
      </c>
      <c r="D1736" s="36">
        <f t="shared" si="27"/>
        <v>2018</v>
      </c>
      <c r="E1736" s="39" t="s">
        <v>2063</v>
      </c>
      <c r="F1736" s="27" t="s">
        <v>1308</v>
      </c>
      <c r="G1736" s="27" t="s">
        <v>8</v>
      </c>
      <c r="H1736" s="30"/>
    </row>
    <row r="1737" spans="1:9" ht="15">
      <c r="A1737" s="60">
        <v>1484</v>
      </c>
      <c r="B1737" s="41" t="s">
        <v>2950</v>
      </c>
      <c r="C1737" s="42">
        <v>43131</v>
      </c>
      <c r="D1737" s="36">
        <f t="shared" si="27"/>
        <v>2018</v>
      </c>
      <c r="E1737" s="43" t="s">
        <v>2951</v>
      </c>
      <c r="F1737" s="41" t="s">
        <v>768</v>
      </c>
      <c r="G1737" s="27" t="s">
        <v>16</v>
      </c>
      <c r="H1737" s="30"/>
    </row>
    <row r="1738" spans="1:9" ht="15">
      <c r="A1738" s="26">
        <v>37</v>
      </c>
      <c r="B1738" s="27" t="s">
        <v>87</v>
      </c>
      <c r="C1738" s="28">
        <v>43131.636805555558</v>
      </c>
      <c r="D1738" s="36">
        <f t="shared" si="27"/>
        <v>2018</v>
      </c>
      <c r="E1738" s="39" t="s">
        <v>88</v>
      </c>
      <c r="F1738" s="27" t="s">
        <v>66</v>
      </c>
      <c r="G1738" s="65" t="s">
        <v>16</v>
      </c>
      <c r="H1738" s="30"/>
    </row>
    <row r="1739" spans="1:9" ht="15">
      <c r="A1739" s="26">
        <v>452</v>
      </c>
      <c r="B1739" s="27" t="s">
        <v>921</v>
      </c>
      <c r="C1739" s="28">
        <v>43132</v>
      </c>
      <c r="D1739" s="36">
        <f t="shared" si="27"/>
        <v>2018</v>
      </c>
      <c r="E1739" s="39" t="s">
        <v>922</v>
      </c>
      <c r="F1739" s="27" t="s">
        <v>894</v>
      </c>
      <c r="G1739" s="65" t="s">
        <v>16</v>
      </c>
      <c r="H1739" s="30"/>
    </row>
    <row r="1740" spans="1:9" ht="15">
      <c r="A1740" s="26">
        <v>464</v>
      </c>
      <c r="B1740" s="27" t="s">
        <v>945</v>
      </c>
      <c r="C1740" s="28">
        <v>43132</v>
      </c>
      <c r="D1740" s="36">
        <f t="shared" si="27"/>
        <v>2018</v>
      </c>
      <c r="E1740" s="50" t="s">
        <v>946</v>
      </c>
      <c r="F1740" s="27" t="s">
        <v>894</v>
      </c>
      <c r="G1740" s="27" t="s">
        <v>23</v>
      </c>
      <c r="H1740" s="66"/>
      <c r="I1740" s="1"/>
    </row>
    <row r="1741" spans="1:9" ht="15">
      <c r="A1741" s="26">
        <v>1344</v>
      </c>
      <c r="B1741" s="27" t="s">
        <v>2671</v>
      </c>
      <c r="C1741" s="28">
        <v>43132</v>
      </c>
      <c r="D1741" s="36">
        <f t="shared" si="27"/>
        <v>2018</v>
      </c>
      <c r="E1741" s="39" t="s">
        <v>2672</v>
      </c>
      <c r="F1741" s="27" t="s">
        <v>2598</v>
      </c>
      <c r="G1741" s="27" t="s">
        <v>8</v>
      </c>
      <c r="H1741" s="30"/>
    </row>
    <row r="1742" spans="1:9" ht="15">
      <c r="A1742" s="26">
        <v>942</v>
      </c>
      <c r="B1742" s="27" t="s">
        <v>1884</v>
      </c>
      <c r="C1742" s="28">
        <v>43133</v>
      </c>
      <c r="D1742" s="36">
        <f t="shared" si="27"/>
        <v>2018</v>
      </c>
      <c r="E1742" s="39" t="s">
        <v>1885</v>
      </c>
      <c r="F1742" s="27" t="s">
        <v>277</v>
      </c>
      <c r="G1742" s="27" t="s">
        <v>8</v>
      </c>
      <c r="H1742" s="30"/>
    </row>
    <row r="1743" spans="1:9" ht="15">
      <c r="A1743" s="26">
        <v>1046</v>
      </c>
      <c r="B1743" s="27" t="s">
        <v>2092</v>
      </c>
      <c r="C1743" s="28">
        <v>43133</v>
      </c>
      <c r="D1743" s="36">
        <f t="shared" si="27"/>
        <v>2018</v>
      </c>
      <c r="E1743" s="54" t="s">
        <v>2093</v>
      </c>
      <c r="F1743" s="27" t="s">
        <v>1308</v>
      </c>
      <c r="G1743" s="65" t="s">
        <v>16</v>
      </c>
      <c r="H1743" s="30"/>
    </row>
    <row r="1744" spans="1:9" ht="15">
      <c r="A1744" s="26">
        <v>948</v>
      </c>
      <c r="B1744" s="27" t="s">
        <v>1896</v>
      </c>
      <c r="C1744" s="28">
        <v>43136</v>
      </c>
      <c r="D1744" s="36">
        <f t="shared" si="27"/>
        <v>2018</v>
      </c>
      <c r="E1744" s="39" t="s">
        <v>1897</v>
      </c>
      <c r="F1744" s="27" t="s">
        <v>277</v>
      </c>
      <c r="G1744" s="27" t="s">
        <v>8</v>
      </c>
      <c r="H1744" s="30"/>
    </row>
    <row r="1745" spans="1:8" ht="15">
      <c r="A1745" s="60">
        <v>1642</v>
      </c>
      <c r="B1745" s="41" t="s">
        <v>3263</v>
      </c>
      <c r="C1745" s="42">
        <v>43136</v>
      </c>
      <c r="D1745" s="36">
        <f t="shared" si="27"/>
        <v>2018</v>
      </c>
      <c r="E1745" s="43" t="s">
        <v>3264</v>
      </c>
      <c r="F1745" s="41" t="s">
        <v>2800</v>
      </c>
      <c r="G1745" s="47" t="s">
        <v>16</v>
      </c>
      <c r="H1745" s="30"/>
    </row>
    <row r="1746" spans="1:8" ht="15">
      <c r="A1746" s="26">
        <v>171</v>
      </c>
      <c r="B1746" s="27" t="s">
        <v>358</v>
      </c>
      <c r="C1746" s="28">
        <v>43137</v>
      </c>
      <c r="D1746" s="36">
        <f t="shared" si="27"/>
        <v>2018</v>
      </c>
      <c r="E1746" s="39" t="s">
        <v>359</v>
      </c>
      <c r="F1746" s="27" t="s">
        <v>277</v>
      </c>
      <c r="G1746" s="65" t="s">
        <v>16</v>
      </c>
      <c r="H1746" s="30"/>
    </row>
    <row r="1747" spans="1:8" ht="15">
      <c r="A1747" s="26">
        <v>772</v>
      </c>
      <c r="B1747" s="27" t="s">
        <v>1542</v>
      </c>
      <c r="C1747" s="28">
        <v>43137</v>
      </c>
      <c r="D1747" s="36">
        <f t="shared" si="27"/>
        <v>2018</v>
      </c>
      <c r="E1747" s="39" t="s">
        <v>1543</v>
      </c>
      <c r="F1747" s="27" t="s">
        <v>1308</v>
      </c>
      <c r="G1747" s="65" t="s">
        <v>16</v>
      </c>
      <c r="H1747" s="30"/>
    </row>
    <row r="1748" spans="1:8" ht="15">
      <c r="A1748" s="26">
        <v>974</v>
      </c>
      <c r="B1748" s="27" t="s">
        <v>1948</v>
      </c>
      <c r="C1748" s="28">
        <v>43137</v>
      </c>
      <c r="D1748" s="36">
        <f t="shared" si="27"/>
        <v>2018</v>
      </c>
      <c r="E1748" s="39" t="s">
        <v>1949</v>
      </c>
      <c r="F1748" s="27" t="s">
        <v>1308</v>
      </c>
      <c r="G1748" s="27" t="s">
        <v>8</v>
      </c>
      <c r="H1748" s="30"/>
    </row>
    <row r="1749" spans="1:8" ht="15">
      <c r="A1749" s="60">
        <v>2912</v>
      </c>
      <c r="B1749" s="41" t="s">
        <v>5788</v>
      </c>
      <c r="C1749" s="42">
        <v>43137</v>
      </c>
      <c r="D1749" s="36">
        <f t="shared" si="27"/>
        <v>2018</v>
      </c>
      <c r="E1749" s="45" t="s">
        <v>5789</v>
      </c>
      <c r="F1749" s="41" t="s">
        <v>2916</v>
      </c>
      <c r="G1749" s="47" t="s">
        <v>8</v>
      </c>
      <c r="H1749" s="30"/>
    </row>
    <row r="1750" spans="1:8" ht="15">
      <c r="A1750" s="26">
        <v>82</v>
      </c>
      <c r="B1750" s="27" t="s">
        <v>177</v>
      </c>
      <c r="C1750" s="28">
        <v>43137.49722222222</v>
      </c>
      <c r="D1750" s="36">
        <f t="shared" si="27"/>
        <v>2018</v>
      </c>
      <c r="E1750" s="39" t="s">
        <v>178</v>
      </c>
      <c r="F1750" s="27" t="s">
        <v>66</v>
      </c>
      <c r="G1750" s="65" t="s">
        <v>16</v>
      </c>
      <c r="H1750" s="30"/>
    </row>
    <row r="1751" spans="1:8" ht="15">
      <c r="A1751" s="26">
        <v>780</v>
      </c>
      <c r="B1751" s="27" t="s">
        <v>1558</v>
      </c>
      <c r="C1751" s="28">
        <v>43138</v>
      </c>
      <c r="D1751" s="36">
        <f t="shared" si="27"/>
        <v>2018</v>
      </c>
      <c r="E1751" s="39" t="s">
        <v>1559</v>
      </c>
      <c r="F1751" s="27" t="s">
        <v>1308</v>
      </c>
      <c r="G1751" s="27" t="s">
        <v>13</v>
      </c>
      <c r="H1751" s="30"/>
    </row>
    <row r="1752" spans="1:8" ht="15">
      <c r="A1752" s="60">
        <v>1550</v>
      </c>
      <c r="B1752" s="41" t="s">
        <v>3081</v>
      </c>
      <c r="C1752" s="42">
        <v>43138</v>
      </c>
      <c r="D1752" s="36">
        <f t="shared" si="27"/>
        <v>2018</v>
      </c>
      <c r="E1752" s="43" t="s">
        <v>3082</v>
      </c>
      <c r="F1752" s="41" t="s">
        <v>1162</v>
      </c>
      <c r="G1752" s="27" t="s">
        <v>13</v>
      </c>
      <c r="H1752" s="30"/>
    </row>
    <row r="1753" spans="1:8" ht="15">
      <c r="A1753" s="60">
        <v>1645</v>
      </c>
      <c r="B1753" s="41" t="s">
        <v>3269</v>
      </c>
      <c r="C1753" s="42">
        <v>43138</v>
      </c>
      <c r="D1753" s="36">
        <f t="shared" si="27"/>
        <v>2018</v>
      </c>
      <c r="E1753" s="43" t="s">
        <v>3270</v>
      </c>
      <c r="F1753" s="41" t="s">
        <v>2800</v>
      </c>
      <c r="G1753" s="27" t="s">
        <v>8</v>
      </c>
      <c r="H1753" s="30"/>
    </row>
    <row r="1754" spans="1:8" ht="15">
      <c r="A1754" s="26">
        <v>188</v>
      </c>
      <c r="B1754" s="27" t="s">
        <v>392</v>
      </c>
      <c r="C1754" s="28">
        <v>43139</v>
      </c>
      <c r="D1754" s="36">
        <f t="shared" si="27"/>
        <v>2018</v>
      </c>
      <c r="E1754" s="39" t="s">
        <v>393</v>
      </c>
      <c r="F1754" s="27" t="s">
        <v>277</v>
      </c>
      <c r="G1754" s="27" t="s">
        <v>13</v>
      </c>
      <c r="H1754" s="30"/>
    </row>
    <row r="1755" spans="1:8" ht="15">
      <c r="A1755" s="60">
        <v>1417</v>
      </c>
      <c r="B1755" s="41" t="s">
        <v>2817</v>
      </c>
      <c r="C1755" s="42">
        <v>43139</v>
      </c>
      <c r="D1755" s="36">
        <f t="shared" si="27"/>
        <v>2018</v>
      </c>
      <c r="E1755" s="43" t="s">
        <v>2818</v>
      </c>
      <c r="F1755" s="41" t="s">
        <v>2800</v>
      </c>
      <c r="G1755" s="27" t="s">
        <v>8</v>
      </c>
      <c r="H1755" s="30"/>
    </row>
    <row r="1756" spans="1:8" ht="15">
      <c r="A1756" s="60">
        <v>2840</v>
      </c>
      <c r="B1756" s="41" t="s">
        <v>5644</v>
      </c>
      <c r="C1756" s="42">
        <v>43139</v>
      </c>
      <c r="D1756" s="36">
        <f t="shared" si="27"/>
        <v>2018</v>
      </c>
      <c r="E1756" s="45" t="s">
        <v>5645</v>
      </c>
      <c r="F1756" s="41" t="s">
        <v>2916</v>
      </c>
      <c r="G1756" s="27" t="s">
        <v>16</v>
      </c>
      <c r="H1756" s="30"/>
    </row>
    <row r="1757" spans="1:8" ht="15">
      <c r="A1757" s="60">
        <v>1780</v>
      </c>
      <c r="B1757" s="41" t="s">
        <v>3538</v>
      </c>
      <c r="C1757" s="42">
        <v>43140</v>
      </c>
      <c r="D1757" s="36">
        <f t="shared" si="27"/>
        <v>2018</v>
      </c>
      <c r="E1757" s="43" t="s">
        <v>3539</v>
      </c>
      <c r="F1757" s="41" t="s">
        <v>768</v>
      </c>
      <c r="G1757" s="27" t="s">
        <v>16</v>
      </c>
      <c r="H1757" s="30"/>
    </row>
    <row r="1758" spans="1:8" ht="15">
      <c r="A1758" s="60">
        <v>1915</v>
      </c>
      <c r="B1758" s="41" t="s">
        <v>3807</v>
      </c>
      <c r="C1758" s="42">
        <v>43140</v>
      </c>
      <c r="D1758" s="36">
        <f t="shared" si="27"/>
        <v>2018</v>
      </c>
      <c r="E1758" s="43" t="s">
        <v>3808</v>
      </c>
      <c r="F1758" s="41" t="s">
        <v>2916</v>
      </c>
      <c r="G1758" s="47" t="s">
        <v>16</v>
      </c>
      <c r="H1758" s="30"/>
    </row>
    <row r="1759" spans="1:8" ht="15">
      <c r="A1759" s="26">
        <v>281</v>
      </c>
      <c r="B1759" s="27" t="s">
        <v>577</v>
      </c>
      <c r="C1759" s="28">
        <v>43141</v>
      </c>
      <c r="D1759" s="36">
        <f t="shared" si="27"/>
        <v>2018</v>
      </c>
      <c r="E1759" s="39" t="s">
        <v>578</v>
      </c>
      <c r="F1759" s="27" t="s">
        <v>456</v>
      </c>
      <c r="G1759" s="65" t="s">
        <v>16</v>
      </c>
      <c r="H1759" s="30"/>
    </row>
    <row r="1760" spans="1:8" ht="15">
      <c r="A1760" s="26">
        <v>658</v>
      </c>
      <c r="B1760" s="27" t="s">
        <v>1315</v>
      </c>
      <c r="C1760" s="28">
        <v>43143</v>
      </c>
      <c r="D1760" s="36">
        <f t="shared" si="27"/>
        <v>2018</v>
      </c>
      <c r="E1760" s="39" t="s">
        <v>1316</v>
      </c>
      <c r="F1760" s="27" t="s">
        <v>1308</v>
      </c>
      <c r="G1760" s="27" t="s">
        <v>13</v>
      </c>
      <c r="H1760" s="30"/>
    </row>
    <row r="1761" spans="1:8" ht="15">
      <c r="A1761" s="26">
        <v>711</v>
      </c>
      <c r="B1761" s="27" t="s">
        <v>1421</v>
      </c>
      <c r="C1761" s="28">
        <v>43143</v>
      </c>
      <c r="D1761" s="36">
        <f t="shared" si="27"/>
        <v>2018</v>
      </c>
      <c r="E1761" s="39" t="s">
        <v>1422</v>
      </c>
      <c r="F1761" s="27" t="s">
        <v>1308</v>
      </c>
      <c r="G1761" s="65" t="s">
        <v>16</v>
      </c>
      <c r="H1761" s="30"/>
    </row>
    <row r="1762" spans="1:8" ht="15">
      <c r="A1762" s="26">
        <v>1081</v>
      </c>
      <c r="B1762" s="27" t="s">
        <v>2161</v>
      </c>
      <c r="C1762" s="28">
        <v>43143</v>
      </c>
      <c r="D1762" s="36">
        <f t="shared" si="27"/>
        <v>2018</v>
      </c>
      <c r="E1762" s="39" t="s">
        <v>2162</v>
      </c>
      <c r="F1762" s="27" t="s">
        <v>456</v>
      </c>
      <c r="G1762" s="27" t="s">
        <v>8</v>
      </c>
      <c r="H1762" s="30"/>
    </row>
    <row r="1763" spans="1:8" ht="15">
      <c r="A1763" s="26">
        <v>194</v>
      </c>
      <c r="B1763" s="27" t="s">
        <v>404</v>
      </c>
      <c r="C1763" s="28">
        <v>43144</v>
      </c>
      <c r="D1763" s="36">
        <f t="shared" si="27"/>
        <v>2018</v>
      </c>
      <c r="E1763" s="39" t="s">
        <v>405</v>
      </c>
      <c r="F1763" s="27" t="s">
        <v>277</v>
      </c>
      <c r="G1763" s="27" t="s">
        <v>8</v>
      </c>
      <c r="H1763" s="30"/>
    </row>
    <row r="1764" spans="1:8" ht="15">
      <c r="A1764" s="26">
        <v>660</v>
      </c>
      <c r="B1764" s="27" t="s">
        <v>1319</v>
      </c>
      <c r="C1764" s="28">
        <v>43144</v>
      </c>
      <c r="D1764" s="36">
        <f t="shared" si="27"/>
        <v>2018</v>
      </c>
      <c r="E1764" s="50" t="s">
        <v>1320</v>
      </c>
      <c r="F1764" s="27" t="s">
        <v>1308</v>
      </c>
      <c r="G1764" s="27" t="s">
        <v>23</v>
      </c>
      <c r="H1764" s="30"/>
    </row>
    <row r="1765" spans="1:8" ht="15">
      <c r="A1765" s="26">
        <v>1343</v>
      </c>
      <c r="B1765" s="27" t="s">
        <v>2669</v>
      </c>
      <c r="C1765" s="28">
        <v>43144</v>
      </c>
      <c r="D1765" s="36">
        <f t="shared" si="27"/>
        <v>2018</v>
      </c>
      <c r="E1765" s="39" t="s">
        <v>2670</v>
      </c>
      <c r="F1765" s="27" t="s">
        <v>2598</v>
      </c>
      <c r="G1765" s="27" t="s">
        <v>13</v>
      </c>
      <c r="H1765" s="30"/>
    </row>
    <row r="1766" spans="1:8" ht="15">
      <c r="A1766" s="26">
        <v>81</v>
      </c>
      <c r="B1766" s="27" t="s">
        <v>175</v>
      </c>
      <c r="C1766" s="28">
        <v>43144.580555555563</v>
      </c>
      <c r="D1766" s="36">
        <f t="shared" si="27"/>
        <v>2018</v>
      </c>
      <c r="E1766" s="39" t="s">
        <v>176</v>
      </c>
      <c r="F1766" s="27" t="s">
        <v>66</v>
      </c>
      <c r="G1766" s="65" t="s">
        <v>16</v>
      </c>
      <c r="H1766" s="30"/>
    </row>
    <row r="1767" spans="1:8" ht="15">
      <c r="A1767" s="26">
        <v>22</v>
      </c>
      <c r="B1767" s="27" t="s">
        <v>55</v>
      </c>
      <c r="C1767" s="28">
        <v>43145</v>
      </c>
      <c r="D1767" s="36">
        <f t="shared" si="27"/>
        <v>2018</v>
      </c>
      <c r="E1767" s="39" t="s">
        <v>56</v>
      </c>
      <c r="F1767" s="27" t="s">
        <v>57</v>
      </c>
      <c r="G1767" s="27" t="s">
        <v>8</v>
      </c>
      <c r="H1767" s="30"/>
    </row>
    <row r="1768" spans="1:8" ht="15">
      <c r="A1768" s="26">
        <v>280</v>
      </c>
      <c r="B1768" s="27" t="s">
        <v>575</v>
      </c>
      <c r="C1768" s="28">
        <v>43145</v>
      </c>
      <c r="D1768" s="36">
        <f t="shared" si="27"/>
        <v>2018</v>
      </c>
      <c r="E1768" s="39" t="s">
        <v>576</v>
      </c>
      <c r="F1768" s="27" t="s">
        <v>456</v>
      </c>
      <c r="G1768" s="65" t="s">
        <v>16</v>
      </c>
      <c r="H1768" s="30"/>
    </row>
    <row r="1769" spans="1:8" ht="15">
      <c r="A1769" s="60">
        <v>1532</v>
      </c>
      <c r="B1769" s="41" t="s">
        <v>3045</v>
      </c>
      <c r="C1769" s="42">
        <v>43145</v>
      </c>
      <c r="D1769" s="36">
        <f t="shared" si="27"/>
        <v>2018</v>
      </c>
      <c r="E1769" s="43" t="s">
        <v>3046</v>
      </c>
      <c r="F1769" s="41" t="s">
        <v>1162</v>
      </c>
      <c r="G1769" s="27" t="s">
        <v>16</v>
      </c>
      <c r="H1769" s="30"/>
    </row>
    <row r="1770" spans="1:8" ht="15">
      <c r="A1770" s="60">
        <v>1592</v>
      </c>
      <c r="B1770" s="41" t="s">
        <v>3164</v>
      </c>
      <c r="C1770" s="42">
        <v>43145</v>
      </c>
      <c r="D1770" s="36">
        <f t="shared" si="27"/>
        <v>2018</v>
      </c>
      <c r="E1770" s="43" t="s">
        <v>3165</v>
      </c>
      <c r="F1770" s="41" t="s">
        <v>2800</v>
      </c>
      <c r="G1770" s="27" t="s">
        <v>16</v>
      </c>
      <c r="H1770" s="30"/>
    </row>
    <row r="1771" spans="1:8" ht="15">
      <c r="A1771" s="60">
        <v>3015</v>
      </c>
      <c r="B1771" s="41" t="s">
        <v>5993</v>
      </c>
      <c r="C1771" s="42">
        <v>43145</v>
      </c>
      <c r="D1771" s="36">
        <f t="shared" si="27"/>
        <v>2018</v>
      </c>
      <c r="E1771" s="45" t="s">
        <v>5994</v>
      </c>
      <c r="F1771" s="41" t="s">
        <v>2916</v>
      </c>
      <c r="G1771" s="47" t="s">
        <v>8</v>
      </c>
      <c r="H1771" s="30"/>
    </row>
    <row r="1772" spans="1:8" ht="15">
      <c r="A1772" s="60">
        <v>1758</v>
      </c>
      <c r="B1772" s="41" t="s">
        <v>3494</v>
      </c>
      <c r="C1772" s="42">
        <v>43145.581944444442</v>
      </c>
      <c r="D1772" s="36">
        <f t="shared" si="27"/>
        <v>2018</v>
      </c>
      <c r="E1772" s="43" t="s">
        <v>3495</v>
      </c>
      <c r="F1772" s="41" t="s">
        <v>66</v>
      </c>
      <c r="G1772" s="27" t="s">
        <v>16</v>
      </c>
      <c r="H1772" s="30"/>
    </row>
    <row r="1773" spans="1:8" ht="15">
      <c r="A1773" s="26">
        <v>236</v>
      </c>
      <c r="B1773" s="27" t="s">
        <v>487</v>
      </c>
      <c r="C1773" s="28">
        <v>43146</v>
      </c>
      <c r="D1773" s="36">
        <f t="shared" si="27"/>
        <v>2018</v>
      </c>
      <c r="E1773" s="39" t="s">
        <v>488</v>
      </c>
      <c r="F1773" s="27" t="s">
        <v>456</v>
      </c>
      <c r="G1773" s="65" t="s">
        <v>16</v>
      </c>
      <c r="H1773" s="30"/>
    </row>
    <row r="1774" spans="1:8" ht="15">
      <c r="A1774" s="26">
        <v>593</v>
      </c>
      <c r="B1774" s="27" t="s">
        <v>1183</v>
      </c>
      <c r="C1774" s="28">
        <v>43146</v>
      </c>
      <c r="D1774" s="36">
        <f t="shared" si="27"/>
        <v>2018</v>
      </c>
      <c r="E1774" s="39" t="s">
        <v>1184</v>
      </c>
      <c r="F1774" s="27" t="s">
        <v>1162</v>
      </c>
      <c r="G1774" s="27" t="s">
        <v>13</v>
      </c>
      <c r="H1774" s="30"/>
    </row>
    <row r="1775" spans="1:8" ht="15">
      <c r="A1775" s="60">
        <v>2825</v>
      </c>
      <c r="B1775" s="41" t="s">
        <v>5614</v>
      </c>
      <c r="C1775" s="42">
        <v>43146</v>
      </c>
      <c r="D1775" s="36">
        <f t="shared" si="27"/>
        <v>2018</v>
      </c>
      <c r="E1775" s="45" t="s">
        <v>5615</v>
      </c>
      <c r="F1775" s="41" t="s">
        <v>2916</v>
      </c>
      <c r="G1775" s="27" t="s">
        <v>16</v>
      </c>
      <c r="H1775" s="30"/>
    </row>
    <row r="1776" spans="1:8" ht="15">
      <c r="A1776" s="26">
        <v>36</v>
      </c>
      <c r="B1776" s="27" t="s">
        <v>85</v>
      </c>
      <c r="C1776" s="28">
        <v>43146.458333333343</v>
      </c>
      <c r="D1776" s="36">
        <f t="shared" si="27"/>
        <v>2018</v>
      </c>
      <c r="E1776" s="39" t="s">
        <v>86</v>
      </c>
      <c r="F1776" s="27" t="s">
        <v>66</v>
      </c>
      <c r="G1776" s="65" t="s">
        <v>16</v>
      </c>
      <c r="H1776" s="30"/>
    </row>
    <row r="1777" spans="1:8" ht="15">
      <c r="A1777" s="26">
        <v>1080</v>
      </c>
      <c r="B1777" s="27" t="s">
        <v>2159</v>
      </c>
      <c r="C1777" s="28">
        <v>43147</v>
      </c>
      <c r="D1777" s="36">
        <f t="shared" si="27"/>
        <v>2018</v>
      </c>
      <c r="E1777" s="39" t="s">
        <v>2160</v>
      </c>
      <c r="F1777" s="27" t="s">
        <v>456</v>
      </c>
      <c r="G1777" s="65" t="s">
        <v>16</v>
      </c>
      <c r="H1777" s="30"/>
    </row>
    <row r="1778" spans="1:8" ht="15">
      <c r="A1778" s="26">
        <v>684</v>
      </c>
      <c r="B1778" s="27" t="s">
        <v>1367</v>
      </c>
      <c r="C1778" s="28">
        <v>43150</v>
      </c>
      <c r="D1778" s="36">
        <f t="shared" si="27"/>
        <v>2018</v>
      </c>
      <c r="E1778" s="54" t="s">
        <v>1368</v>
      </c>
      <c r="F1778" s="27" t="s">
        <v>1308</v>
      </c>
      <c r="G1778" s="65" t="s">
        <v>16</v>
      </c>
      <c r="H1778" s="30"/>
    </row>
    <row r="1779" spans="1:8" ht="15">
      <c r="A1779" s="26">
        <v>1239</v>
      </c>
      <c r="B1779" s="27" t="s">
        <v>2470</v>
      </c>
      <c r="C1779" s="28">
        <v>43150</v>
      </c>
      <c r="D1779" s="36">
        <f t="shared" si="27"/>
        <v>2018</v>
      </c>
      <c r="E1779" s="39" t="s">
        <v>2471</v>
      </c>
      <c r="F1779" s="27" t="s">
        <v>894</v>
      </c>
      <c r="G1779" s="65" t="s">
        <v>16</v>
      </c>
      <c r="H1779" s="30"/>
    </row>
    <row r="1780" spans="1:8" ht="15">
      <c r="A1780" s="60">
        <v>1842</v>
      </c>
      <c r="B1780" s="41" t="s">
        <v>3662</v>
      </c>
      <c r="C1780" s="42">
        <v>43151</v>
      </c>
      <c r="D1780" s="36">
        <f t="shared" si="27"/>
        <v>2018</v>
      </c>
      <c r="E1780" s="43" t="s">
        <v>3663</v>
      </c>
      <c r="F1780" s="41" t="s">
        <v>2800</v>
      </c>
      <c r="G1780" s="27" t="s">
        <v>16</v>
      </c>
      <c r="H1780" s="30"/>
    </row>
    <row r="1781" spans="1:8" ht="15">
      <c r="A1781" s="26">
        <v>7</v>
      </c>
      <c r="B1781" s="27" t="s">
        <v>24</v>
      </c>
      <c r="C1781" s="28">
        <v>43152</v>
      </c>
      <c r="D1781" s="36">
        <f t="shared" si="27"/>
        <v>2018</v>
      </c>
      <c r="E1781" s="39" t="s">
        <v>25</v>
      </c>
      <c r="F1781" s="27" t="s">
        <v>7</v>
      </c>
      <c r="G1781" s="65" t="s">
        <v>16</v>
      </c>
      <c r="H1781" s="30"/>
    </row>
    <row r="1782" spans="1:8" ht="15">
      <c r="A1782" s="60">
        <v>1696</v>
      </c>
      <c r="B1782" s="41" t="s">
        <v>3372</v>
      </c>
      <c r="C1782" s="42">
        <v>43152</v>
      </c>
      <c r="D1782" s="36">
        <f t="shared" si="27"/>
        <v>2018</v>
      </c>
      <c r="E1782" s="43" t="s">
        <v>3373</v>
      </c>
      <c r="F1782" s="41" t="s">
        <v>894</v>
      </c>
      <c r="G1782" s="27" t="s">
        <v>16</v>
      </c>
      <c r="H1782" s="30"/>
    </row>
    <row r="1783" spans="1:8" ht="15">
      <c r="A1783" s="60">
        <v>2497</v>
      </c>
      <c r="B1783" s="41" t="s">
        <v>4966</v>
      </c>
      <c r="C1783" s="42">
        <v>43152.660416666666</v>
      </c>
      <c r="D1783" s="36">
        <f t="shared" si="27"/>
        <v>2018</v>
      </c>
      <c r="E1783" s="45" t="s">
        <v>4967</v>
      </c>
      <c r="F1783" s="41" t="s">
        <v>66</v>
      </c>
      <c r="G1783" s="27" t="s">
        <v>16</v>
      </c>
      <c r="H1783" s="30"/>
    </row>
    <row r="1784" spans="1:8" ht="15">
      <c r="A1784" s="60">
        <v>1469</v>
      </c>
      <c r="B1784" s="41" t="s">
        <v>2921</v>
      </c>
      <c r="C1784" s="42">
        <v>43153</v>
      </c>
      <c r="D1784" s="36">
        <f t="shared" si="27"/>
        <v>2018</v>
      </c>
      <c r="E1784" s="46" t="s">
        <v>2922</v>
      </c>
      <c r="F1784" s="41" t="s">
        <v>2916</v>
      </c>
      <c r="G1784" s="27" t="s">
        <v>147</v>
      </c>
      <c r="H1784" s="30"/>
    </row>
    <row r="1785" spans="1:8" ht="15">
      <c r="A1785" s="60">
        <v>1857</v>
      </c>
      <c r="B1785" s="41" t="s">
        <v>3692</v>
      </c>
      <c r="C1785" s="42">
        <v>43153</v>
      </c>
      <c r="D1785" s="36">
        <f t="shared" si="27"/>
        <v>2018</v>
      </c>
      <c r="E1785" s="43" t="s">
        <v>3693</v>
      </c>
      <c r="F1785" s="41" t="s">
        <v>1201</v>
      </c>
      <c r="G1785" s="27" t="s">
        <v>16</v>
      </c>
      <c r="H1785" s="30"/>
    </row>
    <row r="1786" spans="1:8" ht="15">
      <c r="A1786" s="60">
        <v>2877</v>
      </c>
      <c r="B1786" s="41" t="s">
        <v>5718</v>
      </c>
      <c r="C1786" s="42">
        <v>43153</v>
      </c>
      <c r="D1786" s="36">
        <f t="shared" si="27"/>
        <v>2018</v>
      </c>
      <c r="E1786" s="45" t="s">
        <v>5719</v>
      </c>
      <c r="F1786" s="41" t="s">
        <v>2916</v>
      </c>
      <c r="G1786" s="27" t="s">
        <v>16</v>
      </c>
      <c r="H1786" s="30"/>
    </row>
    <row r="1787" spans="1:8" ht="15">
      <c r="A1787" s="60">
        <v>2498</v>
      </c>
      <c r="B1787" s="41" t="s">
        <v>4968</v>
      </c>
      <c r="C1787" s="42">
        <v>43154.465277777781</v>
      </c>
      <c r="D1787" s="36">
        <f t="shared" si="27"/>
        <v>2018</v>
      </c>
      <c r="E1787" s="45" t="s">
        <v>4969</v>
      </c>
      <c r="F1787" s="41" t="s">
        <v>66</v>
      </c>
      <c r="G1787" s="27" t="s">
        <v>16</v>
      </c>
      <c r="H1787" s="30"/>
    </row>
    <row r="1788" spans="1:8" ht="15">
      <c r="A1788" s="26">
        <v>793</v>
      </c>
      <c r="B1788" s="27" t="s">
        <v>1584</v>
      </c>
      <c r="C1788" s="28">
        <v>43157</v>
      </c>
      <c r="D1788" s="36">
        <f t="shared" si="27"/>
        <v>2018</v>
      </c>
      <c r="E1788" s="39" t="s">
        <v>1585</v>
      </c>
      <c r="F1788" s="27" t="s">
        <v>1308</v>
      </c>
      <c r="G1788" s="27" t="s">
        <v>13</v>
      </c>
      <c r="H1788" s="30"/>
    </row>
    <row r="1789" spans="1:8" ht="15">
      <c r="A1789" s="60">
        <v>1577</v>
      </c>
      <c r="B1789" s="41" t="s">
        <v>3135</v>
      </c>
      <c r="C1789" s="42">
        <v>43157</v>
      </c>
      <c r="D1789" s="36">
        <f t="shared" si="27"/>
        <v>2018</v>
      </c>
      <c r="E1789" s="43" t="s">
        <v>3136</v>
      </c>
      <c r="F1789" s="41" t="s">
        <v>2800</v>
      </c>
      <c r="G1789" s="27" t="s">
        <v>13</v>
      </c>
      <c r="H1789" s="30"/>
    </row>
    <row r="1790" spans="1:8" ht="15">
      <c r="A1790" s="60">
        <v>2499</v>
      </c>
      <c r="B1790" s="41" t="s">
        <v>4970</v>
      </c>
      <c r="C1790" s="42">
        <v>43157</v>
      </c>
      <c r="D1790" s="36">
        <f t="shared" si="27"/>
        <v>2018</v>
      </c>
      <c r="E1790" s="45" t="s">
        <v>4971</v>
      </c>
      <c r="F1790" s="41" t="s">
        <v>2598</v>
      </c>
      <c r="G1790" s="27" t="s">
        <v>8</v>
      </c>
      <c r="H1790" s="30"/>
    </row>
    <row r="1791" spans="1:8" ht="15">
      <c r="A1791" s="60">
        <v>2500</v>
      </c>
      <c r="B1791" s="41" t="s">
        <v>4972</v>
      </c>
      <c r="C1791" s="42">
        <v>43158.472916666666</v>
      </c>
      <c r="D1791" s="36">
        <f t="shared" si="27"/>
        <v>2018</v>
      </c>
      <c r="E1791" s="45" t="s">
        <v>4973</v>
      </c>
      <c r="F1791" s="41" t="s">
        <v>66</v>
      </c>
      <c r="G1791" s="27" t="s">
        <v>16</v>
      </c>
      <c r="H1791" s="30"/>
    </row>
    <row r="1792" spans="1:8" ht="15">
      <c r="A1792" s="26">
        <v>216</v>
      </c>
      <c r="B1792" s="27" t="s">
        <v>448</v>
      </c>
      <c r="C1792" s="28">
        <v>43159</v>
      </c>
      <c r="D1792" s="36">
        <f t="shared" si="27"/>
        <v>2018</v>
      </c>
      <c r="E1792" s="39" t="s">
        <v>449</v>
      </c>
      <c r="F1792" s="27" t="s">
        <v>277</v>
      </c>
      <c r="G1792" s="65" t="s">
        <v>16</v>
      </c>
      <c r="H1792" s="30"/>
    </row>
    <row r="1793" spans="1:8" ht="15">
      <c r="A1793" s="26">
        <v>278</v>
      </c>
      <c r="B1793" s="27" t="s">
        <v>571</v>
      </c>
      <c r="C1793" s="28">
        <v>43159</v>
      </c>
      <c r="D1793" s="36">
        <f t="shared" si="27"/>
        <v>2018</v>
      </c>
      <c r="E1793" s="39" t="s">
        <v>572</v>
      </c>
      <c r="F1793" s="27" t="s">
        <v>456</v>
      </c>
      <c r="G1793" s="65" t="s">
        <v>16</v>
      </c>
      <c r="H1793" s="30"/>
    </row>
    <row r="1794" spans="1:8" ht="15">
      <c r="A1794" s="60">
        <v>1558</v>
      </c>
      <c r="B1794" s="41" t="s">
        <v>3097</v>
      </c>
      <c r="C1794" s="42">
        <v>43159</v>
      </c>
      <c r="D1794" s="36">
        <f t="shared" si="27"/>
        <v>2018</v>
      </c>
      <c r="E1794" s="43" t="s">
        <v>3098</v>
      </c>
      <c r="F1794" s="41" t="s">
        <v>1162</v>
      </c>
      <c r="G1794" s="27" t="s">
        <v>8</v>
      </c>
      <c r="H1794" s="30"/>
    </row>
    <row r="1795" spans="1:8" ht="15">
      <c r="A1795" s="60">
        <v>2501</v>
      </c>
      <c r="B1795" s="41" t="s">
        <v>4974</v>
      </c>
      <c r="C1795" s="42">
        <v>43159</v>
      </c>
      <c r="D1795" s="36">
        <f t="shared" ref="D1795:D1858" si="28">YEAR(C1795)</f>
        <v>2018</v>
      </c>
      <c r="E1795" s="45" t="s">
        <v>4975</v>
      </c>
      <c r="F1795" s="41" t="s">
        <v>2598</v>
      </c>
      <c r="G1795" s="27" t="s">
        <v>16</v>
      </c>
      <c r="H1795" s="30"/>
    </row>
    <row r="1796" spans="1:8" ht="15">
      <c r="A1796" s="60">
        <v>2502</v>
      </c>
      <c r="B1796" s="41" t="s">
        <v>4976</v>
      </c>
      <c r="C1796" s="42">
        <v>43159</v>
      </c>
      <c r="D1796" s="36">
        <f t="shared" si="28"/>
        <v>2018</v>
      </c>
      <c r="E1796" s="45" t="s">
        <v>4977</v>
      </c>
      <c r="F1796" s="41" t="s">
        <v>768</v>
      </c>
      <c r="G1796" s="27" t="s">
        <v>16</v>
      </c>
      <c r="H1796" s="30"/>
    </row>
    <row r="1797" spans="1:8" ht="15">
      <c r="A1797" s="60">
        <v>2503</v>
      </c>
      <c r="B1797" s="41" t="s">
        <v>4978</v>
      </c>
      <c r="C1797" s="42">
        <v>43159</v>
      </c>
      <c r="D1797" s="36">
        <f t="shared" si="28"/>
        <v>2018</v>
      </c>
      <c r="E1797" s="45" t="s">
        <v>4979</v>
      </c>
      <c r="F1797" s="41" t="s">
        <v>1201</v>
      </c>
      <c r="G1797" s="27" t="s">
        <v>8</v>
      </c>
      <c r="H1797" s="30"/>
    </row>
    <row r="1798" spans="1:8" ht="15">
      <c r="A1798" s="60">
        <v>2504</v>
      </c>
      <c r="B1798" s="41" t="s">
        <v>4980</v>
      </c>
      <c r="C1798" s="42">
        <v>43159</v>
      </c>
      <c r="D1798" s="36">
        <f t="shared" si="28"/>
        <v>2018</v>
      </c>
      <c r="E1798" s="45" t="s">
        <v>4981</v>
      </c>
      <c r="F1798" s="41" t="s">
        <v>894</v>
      </c>
      <c r="G1798" s="27" t="s">
        <v>16</v>
      </c>
      <c r="H1798" s="30"/>
    </row>
    <row r="1799" spans="1:8" ht="15">
      <c r="A1799" s="60">
        <v>2505</v>
      </c>
      <c r="B1799" s="41" t="s">
        <v>4982</v>
      </c>
      <c r="C1799" s="42">
        <v>43159</v>
      </c>
      <c r="D1799" s="36">
        <f t="shared" si="28"/>
        <v>2018</v>
      </c>
      <c r="E1799" s="45" t="s">
        <v>4983</v>
      </c>
      <c r="F1799" s="41" t="s">
        <v>701</v>
      </c>
      <c r="G1799" s="27" t="s">
        <v>8</v>
      </c>
      <c r="H1799" s="30"/>
    </row>
    <row r="1800" spans="1:8" ht="15">
      <c r="A1800" s="60">
        <v>2506</v>
      </c>
      <c r="B1800" s="41" t="s">
        <v>4984</v>
      </c>
      <c r="C1800" s="42">
        <v>43159</v>
      </c>
      <c r="D1800" s="36">
        <f t="shared" si="28"/>
        <v>2018</v>
      </c>
      <c r="E1800" s="45" t="s">
        <v>4985</v>
      </c>
      <c r="F1800" s="41" t="s">
        <v>2800</v>
      </c>
      <c r="G1800" s="27" t="s">
        <v>8</v>
      </c>
      <c r="H1800" s="30"/>
    </row>
    <row r="1801" spans="1:8" ht="15">
      <c r="A1801" s="60">
        <v>3003</v>
      </c>
      <c r="B1801" s="41" t="s">
        <v>5969</v>
      </c>
      <c r="C1801" s="42">
        <v>43159</v>
      </c>
      <c r="D1801" s="36">
        <f t="shared" si="28"/>
        <v>2018</v>
      </c>
      <c r="E1801" s="45" t="s">
        <v>5970</v>
      </c>
      <c r="F1801" s="41" t="s">
        <v>2916</v>
      </c>
      <c r="G1801" s="27" t="s">
        <v>16</v>
      </c>
      <c r="H1801" s="30"/>
    </row>
    <row r="1802" spans="1:8" ht="15">
      <c r="A1802" s="26">
        <v>35</v>
      </c>
      <c r="B1802" s="27" t="s">
        <v>83</v>
      </c>
      <c r="C1802" s="28">
        <v>43159.415277777778</v>
      </c>
      <c r="D1802" s="36">
        <f t="shared" si="28"/>
        <v>2018</v>
      </c>
      <c r="E1802" s="50" t="s">
        <v>84</v>
      </c>
      <c r="F1802" s="27" t="s">
        <v>66</v>
      </c>
      <c r="G1802" s="27" t="s">
        <v>23</v>
      </c>
      <c r="H1802" s="30"/>
    </row>
    <row r="1803" spans="1:8" ht="15">
      <c r="A1803" s="26">
        <v>394</v>
      </c>
      <c r="B1803" s="27" t="s">
        <v>803</v>
      </c>
      <c r="C1803" s="28">
        <v>43160</v>
      </c>
      <c r="D1803" s="36">
        <f t="shared" si="28"/>
        <v>2018</v>
      </c>
      <c r="E1803" s="39" t="s">
        <v>804</v>
      </c>
      <c r="F1803" s="27" t="s">
        <v>768</v>
      </c>
      <c r="G1803" s="65" t="s">
        <v>16</v>
      </c>
      <c r="H1803" s="30"/>
    </row>
    <row r="1804" spans="1:8" ht="15">
      <c r="A1804" s="26">
        <v>812</v>
      </c>
      <c r="B1804" s="27" t="s">
        <v>1623</v>
      </c>
      <c r="C1804" s="28">
        <v>43160</v>
      </c>
      <c r="D1804" s="36">
        <f t="shared" si="28"/>
        <v>2018</v>
      </c>
      <c r="E1804" s="39" t="s">
        <v>1624</v>
      </c>
      <c r="F1804" s="27" t="s">
        <v>57</v>
      </c>
      <c r="G1804" s="65" t="s">
        <v>16</v>
      </c>
      <c r="H1804" s="30"/>
    </row>
    <row r="1805" spans="1:8" ht="15">
      <c r="A1805" s="60">
        <v>1648</v>
      </c>
      <c r="B1805" s="41" t="s">
        <v>3275</v>
      </c>
      <c r="C1805" s="42">
        <v>43160</v>
      </c>
      <c r="D1805" s="36">
        <f t="shared" si="28"/>
        <v>2018</v>
      </c>
      <c r="E1805" s="43" t="s">
        <v>3276</v>
      </c>
      <c r="F1805" s="41" t="s">
        <v>2800</v>
      </c>
      <c r="G1805" s="27" t="s">
        <v>8</v>
      </c>
      <c r="H1805" s="30"/>
    </row>
    <row r="1806" spans="1:8" ht="15">
      <c r="A1806" s="60">
        <v>1810</v>
      </c>
      <c r="B1806" s="41" t="s">
        <v>3597</v>
      </c>
      <c r="C1806" s="42">
        <v>43161</v>
      </c>
      <c r="D1806" s="36">
        <f t="shared" si="28"/>
        <v>2018</v>
      </c>
      <c r="E1806" s="43" t="s">
        <v>3598</v>
      </c>
      <c r="F1806" s="41" t="s">
        <v>456</v>
      </c>
      <c r="G1806" s="27" t="s">
        <v>8</v>
      </c>
      <c r="H1806" s="30"/>
    </row>
    <row r="1807" spans="1:8" ht="15">
      <c r="A1807" s="60">
        <v>2507</v>
      </c>
      <c r="B1807" s="41" t="s">
        <v>4986</v>
      </c>
      <c r="C1807" s="42">
        <v>43161</v>
      </c>
      <c r="D1807" s="36">
        <f t="shared" si="28"/>
        <v>2018</v>
      </c>
      <c r="E1807" s="45" t="s">
        <v>4987</v>
      </c>
      <c r="F1807" s="41" t="s">
        <v>894</v>
      </c>
      <c r="G1807" s="27" t="s">
        <v>16</v>
      </c>
      <c r="H1807" s="30"/>
    </row>
    <row r="1808" spans="1:8" ht="15">
      <c r="A1808" s="60">
        <v>2508</v>
      </c>
      <c r="B1808" s="41" t="s">
        <v>4988</v>
      </c>
      <c r="C1808" s="42">
        <v>43161</v>
      </c>
      <c r="D1808" s="36">
        <f t="shared" si="28"/>
        <v>2018</v>
      </c>
      <c r="E1808" s="45" t="s">
        <v>4989</v>
      </c>
      <c r="F1808" s="41" t="s">
        <v>2800</v>
      </c>
      <c r="G1808" s="27" t="s">
        <v>16</v>
      </c>
      <c r="H1808" s="30"/>
    </row>
    <row r="1809" spans="1:8" ht="15">
      <c r="A1809" s="26">
        <v>733</v>
      </c>
      <c r="B1809" s="27" t="s">
        <v>1464</v>
      </c>
      <c r="C1809" s="28">
        <v>43164</v>
      </c>
      <c r="D1809" s="36">
        <f t="shared" si="28"/>
        <v>2018</v>
      </c>
      <c r="E1809" s="50" t="s">
        <v>1465</v>
      </c>
      <c r="F1809" s="27" t="s">
        <v>1308</v>
      </c>
      <c r="G1809" s="27" t="s">
        <v>23</v>
      </c>
      <c r="H1809" s="30"/>
    </row>
    <row r="1810" spans="1:8" ht="15">
      <c r="A1810" s="60">
        <v>2509</v>
      </c>
      <c r="B1810" s="41" t="s">
        <v>4990</v>
      </c>
      <c r="C1810" s="42">
        <v>43164</v>
      </c>
      <c r="D1810" s="36">
        <f t="shared" si="28"/>
        <v>2018</v>
      </c>
      <c r="E1810" s="45" t="s">
        <v>4991</v>
      </c>
      <c r="F1810" s="41" t="s">
        <v>894</v>
      </c>
      <c r="G1810" s="27" t="s">
        <v>16</v>
      </c>
      <c r="H1810" s="30"/>
    </row>
    <row r="1811" spans="1:8" ht="15">
      <c r="A1811" s="26">
        <v>949</v>
      </c>
      <c r="B1811" s="27" t="s">
        <v>1898</v>
      </c>
      <c r="C1811" s="28">
        <v>43165</v>
      </c>
      <c r="D1811" s="36">
        <f t="shared" si="28"/>
        <v>2018</v>
      </c>
      <c r="E1811" s="39" t="s">
        <v>1899</v>
      </c>
      <c r="F1811" s="27" t="s">
        <v>277</v>
      </c>
      <c r="G1811" s="65" t="s">
        <v>16</v>
      </c>
      <c r="H1811" s="30"/>
    </row>
    <row r="1812" spans="1:8" ht="15">
      <c r="A1812" s="26">
        <v>1224</v>
      </c>
      <c r="B1812" s="27" t="s">
        <v>2443</v>
      </c>
      <c r="C1812" s="28">
        <v>43166</v>
      </c>
      <c r="D1812" s="36">
        <f t="shared" si="28"/>
        <v>2018</v>
      </c>
      <c r="E1812" s="39" t="s">
        <v>2444</v>
      </c>
      <c r="F1812" s="27" t="s">
        <v>894</v>
      </c>
      <c r="G1812" s="65" t="s">
        <v>16</v>
      </c>
      <c r="H1812" s="30"/>
    </row>
    <row r="1813" spans="1:8" ht="15">
      <c r="A1813" s="60">
        <v>2510</v>
      </c>
      <c r="B1813" s="41" t="s">
        <v>4992</v>
      </c>
      <c r="C1813" s="42">
        <v>43166</v>
      </c>
      <c r="D1813" s="36">
        <f t="shared" si="28"/>
        <v>2018</v>
      </c>
      <c r="E1813" s="45" t="s">
        <v>4993</v>
      </c>
      <c r="F1813" s="41" t="s">
        <v>2800</v>
      </c>
      <c r="G1813" s="27" t="s">
        <v>16</v>
      </c>
      <c r="H1813" s="30"/>
    </row>
    <row r="1814" spans="1:8" ht="15">
      <c r="A1814" s="60">
        <v>2841</v>
      </c>
      <c r="B1814" s="41" t="s">
        <v>5646</v>
      </c>
      <c r="C1814" s="42">
        <v>43166</v>
      </c>
      <c r="D1814" s="36">
        <f t="shared" si="28"/>
        <v>2018</v>
      </c>
      <c r="E1814" s="45" t="s">
        <v>5647</v>
      </c>
      <c r="F1814" s="41" t="s">
        <v>2916</v>
      </c>
      <c r="G1814" s="27" t="s">
        <v>23</v>
      </c>
      <c r="H1814" s="30"/>
    </row>
    <row r="1815" spans="1:8" ht="15">
      <c r="A1815" s="60">
        <v>1757</v>
      </c>
      <c r="B1815" s="41" t="s">
        <v>3492</v>
      </c>
      <c r="C1815" s="42">
        <v>43166.619444444441</v>
      </c>
      <c r="D1815" s="36">
        <f t="shared" si="28"/>
        <v>2018</v>
      </c>
      <c r="E1815" s="43" t="s">
        <v>3493</v>
      </c>
      <c r="F1815" s="41" t="s">
        <v>66</v>
      </c>
      <c r="G1815" s="47" t="s">
        <v>16</v>
      </c>
      <c r="H1815" s="30"/>
    </row>
    <row r="1816" spans="1:8" ht="15">
      <c r="A1816" s="60">
        <v>2903</v>
      </c>
      <c r="B1816" s="41" t="s">
        <v>5770</v>
      </c>
      <c r="C1816" s="42">
        <v>43167</v>
      </c>
      <c r="D1816" s="36">
        <f t="shared" si="28"/>
        <v>2018</v>
      </c>
      <c r="E1816" s="45" t="s">
        <v>5771</v>
      </c>
      <c r="F1816" s="41" t="s">
        <v>2916</v>
      </c>
      <c r="G1816" s="27" t="s">
        <v>8</v>
      </c>
      <c r="H1816" s="30"/>
    </row>
    <row r="1817" spans="1:8" ht="15">
      <c r="A1817" s="26">
        <v>130</v>
      </c>
      <c r="B1817" s="27" t="s">
        <v>275</v>
      </c>
      <c r="C1817" s="28">
        <v>43168</v>
      </c>
      <c r="D1817" s="36">
        <f t="shared" si="28"/>
        <v>2018</v>
      </c>
      <c r="E1817" s="39" t="s">
        <v>276</v>
      </c>
      <c r="F1817" s="27" t="s">
        <v>277</v>
      </c>
      <c r="G1817" s="65" t="s">
        <v>16</v>
      </c>
      <c r="H1817" s="30"/>
    </row>
    <row r="1818" spans="1:8" ht="15">
      <c r="A1818" s="60">
        <v>1402</v>
      </c>
      <c r="B1818" s="41" t="s">
        <v>2786</v>
      </c>
      <c r="C1818" s="42">
        <v>43168</v>
      </c>
      <c r="D1818" s="36">
        <f t="shared" si="28"/>
        <v>2018</v>
      </c>
      <c r="E1818" s="43" t="s">
        <v>2787</v>
      </c>
      <c r="F1818" s="41" t="s">
        <v>456</v>
      </c>
      <c r="G1818" s="27" t="s">
        <v>16</v>
      </c>
      <c r="H1818" s="30"/>
    </row>
    <row r="1819" spans="1:8" ht="15">
      <c r="A1819" s="26">
        <v>237</v>
      </c>
      <c r="B1819" s="27" t="s">
        <v>489</v>
      </c>
      <c r="C1819" s="28">
        <v>43170</v>
      </c>
      <c r="D1819" s="36">
        <f t="shared" si="28"/>
        <v>2018</v>
      </c>
      <c r="E1819" s="39" t="s">
        <v>490</v>
      </c>
      <c r="F1819" s="27" t="s">
        <v>456</v>
      </c>
      <c r="G1819" s="65" t="s">
        <v>16</v>
      </c>
      <c r="H1819" s="30"/>
    </row>
    <row r="1820" spans="1:8" ht="15">
      <c r="A1820" s="26">
        <v>918</v>
      </c>
      <c r="B1820" s="27" t="s">
        <v>1835</v>
      </c>
      <c r="C1820" s="28">
        <v>43170</v>
      </c>
      <c r="D1820" s="36">
        <f t="shared" si="28"/>
        <v>2018</v>
      </c>
      <c r="E1820" s="39" t="s">
        <v>1836</v>
      </c>
      <c r="F1820" s="27" t="s">
        <v>1201</v>
      </c>
      <c r="G1820" s="65" t="s">
        <v>16</v>
      </c>
      <c r="H1820" s="30"/>
    </row>
    <row r="1821" spans="1:8" ht="15">
      <c r="A1821" s="26">
        <v>752</v>
      </c>
      <c r="B1821" s="27" t="s">
        <v>1502</v>
      </c>
      <c r="C1821" s="28">
        <v>43171</v>
      </c>
      <c r="D1821" s="36">
        <f t="shared" si="28"/>
        <v>2018</v>
      </c>
      <c r="E1821" s="39" t="s">
        <v>1503</v>
      </c>
      <c r="F1821" s="27" t="s">
        <v>1308</v>
      </c>
      <c r="G1821" s="65" t="s">
        <v>16</v>
      </c>
      <c r="H1821" s="30"/>
    </row>
    <row r="1822" spans="1:8" ht="15">
      <c r="A1822" s="60">
        <v>1495</v>
      </c>
      <c r="B1822" s="41" t="s">
        <v>2972</v>
      </c>
      <c r="C1822" s="42">
        <v>43171</v>
      </c>
      <c r="D1822" s="36">
        <f t="shared" si="28"/>
        <v>2018</v>
      </c>
      <c r="E1822" s="43" t="s">
        <v>2973</v>
      </c>
      <c r="F1822" s="41" t="s">
        <v>861</v>
      </c>
      <c r="G1822" s="27" t="s">
        <v>8</v>
      </c>
      <c r="H1822" s="30"/>
    </row>
    <row r="1823" spans="1:8" ht="15">
      <c r="A1823" s="60">
        <v>2511</v>
      </c>
      <c r="B1823" s="41" t="s">
        <v>4994</v>
      </c>
      <c r="C1823" s="42">
        <v>43171</v>
      </c>
      <c r="D1823" s="36">
        <f t="shared" si="28"/>
        <v>2018</v>
      </c>
      <c r="E1823" s="45" t="s">
        <v>4995</v>
      </c>
      <c r="F1823" s="41" t="s">
        <v>2598</v>
      </c>
      <c r="G1823" s="27" t="s">
        <v>8</v>
      </c>
      <c r="H1823" s="30"/>
    </row>
    <row r="1824" spans="1:8" ht="15">
      <c r="A1824" s="26">
        <v>364</v>
      </c>
      <c r="B1824" s="27" t="s">
        <v>742</v>
      </c>
      <c r="C1824" s="28">
        <v>43172</v>
      </c>
      <c r="D1824" s="36">
        <f t="shared" si="28"/>
        <v>2018</v>
      </c>
      <c r="E1824" s="39" t="s">
        <v>743</v>
      </c>
      <c r="F1824" s="27" t="s">
        <v>701</v>
      </c>
      <c r="G1824" s="27" t="s">
        <v>13</v>
      </c>
      <c r="H1824" s="30"/>
    </row>
    <row r="1825" spans="1:8" ht="15">
      <c r="A1825" s="26">
        <v>588</v>
      </c>
      <c r="B1825" s="27" t="s">
        <v>1173</v>
      </c>
      <c r="C1825" s="28">
        <v>43172</v>
      </c>
      <c r="D1825" s="36">
        <f t="shared" si="28"/>
        <v>2018</v>
      </c>
      <c r="E1825" s="39" t="s">
        <v>1174</v>
      </c>
      <c r="F1825" s="27" t="s">
        <v>1162</v>
      </c>
      <c r="G1825" s="65" t="s">
        <v>16</v>
      </c>
      <c r="H1825" s="30"/>
    </row>
    <row r="1826" spans="1:8" ht="15">
      <c r="A1826" s="60">
        <v>2831</v>
      </c>
      <c r="B1826" s="41" t="s">
        <v>5626</v>
      </c>
      <c r="C1826" s="42">
        <v>43172</v>
      </c>
      <c r="D1826" s="36">
        <f t="shared" si="28"/>
        <v>2018</v>
      </c>
      <c r="E1826" s="45" t="s">
        <v>5627</v>
      </c>
      <c r="F1826" s="41" t="s">
        <v>2916</v>
      </c>
      <c r="G1826" s="27" t="s">
        <v>16</v>
      </c>
      <c r="H1826" s="30"/>
    </row>
    <row r="1827" spans="1:8" ht="15">
      <c r="A1827" s="26">
        <v>594</v>
      </c>
      <c r="B1827" s="27" t="s">
        <v>1185</v>
      </c>
      <c r="C1827" s="28">
        <v>43173</v>
      </c>
      <c r="D1827" s="36">
        <f t="shared" si="28"/>
        <v>2018</v>
      </c>
      <c r="E1827" s="39" t="s">
        <v>1186</v>
      </c>
      <c r="F1827" s="27" t="s">
        <v>1162</v>
      </c>
      <c r="G1827" s="65" t="s">
        <v>16</v>
      </c>
      <c r="H1827" s="30"/>
    </row>
    <row r="1828" spans="1:8" ht="15">
      <c r="A1828" s="26">
        <v>1294</v>
      </c>
      <c r="B1828" s="27" t="s">
        <v>2571</v>
      </c>
      <c r="C1828" s="28">
        <v>43173</v>
      </c>
      <c r="D1828" s="36">
        <f t="shared" si="28"/>
        <v>2018</v>
      </c>
      <c r="E1828" s="39" t="s">
        <v>2572</v>
      </c>
      <c r="F1828" s="27" t="s">
        <v>894</v>
      </c>
      <c r="G1828" s="65" t="s">
        <v>16</v>
      </c>
      <c r="H1828" s="30"/>
    </row>
    <row r="1829" spans="1:8" ht="15">
      <c r="A1829" s="60">
        <v>1545</v>
      </c>
      <c r="B1829" s="41" t="s">
        <v>3071</v>
      </c>
      <c r="C1829" s="42">
        <v>43173</v>
      </c>
      <c r="D1829" s="36">
        <f t="shared" si="28"/>
        <v>2018</v>
      </c>
      <c r="E1829" s="43" t="s">
        <v>3072</v>
      </c>
      <c r="F1829" s="41" t="s">
        <v>1162</v>
      </c>
      <c r="G1829" s="47" t="s">
        <v>16</v>
      </c>
      <c r="H1829" s="30"/>
    </row>
    <row r="1830" spans="1:8" ht="15">
      <c r="A1830" s="60">
        <v>2512</v>
      </c>
      <c r="B1830" s="41" t="s">
        <v>4996</v>
      </c>
      <c r="C1830" s="42">
        <v>43173</v>
      </c>
      <c r="D1830" s="36">
        <f t="shared" si="28"/>
        <v>2018</v>
      </c>
      <c r="E1830" s="45" t="s">
        <v>4997</v>
      </c>
      <c r="F1830" s="41" t="s">
        <v>2800</v>
      </c>
      <c r="G1830" s="27" t="s">
        <v>8</v>
      </c>
      <c r="H1830" s="30"/>
    </row>
    <row r="1831" spans="1:8" ht="15">
      <c r="A1831" s="26">
        <v>823</v>
      </c>
      <c r="B1831" s="27" t="s">
        <v>1645</v>
      </c>
      <c r="C1831" s="28">
        <v>43173.083333333343</v>
      </c>
      <c r="D1831" s="36">
        <f t="shared" si="28"/>
        <v>2018</v>
      </c>
      <c r="E1831" s="39" t="s">
        <v>1646</v>
      </c>
      <c r="F1831" s="27" t="s">
        <v>66</v>
      </c>
      <c r="G1831" s="27" t="s">
        <v>8</v>
      </c>
      <c r="H1831" s="30"/>
    </row>
    <row r="1832" spans="1:8" ht="15">
      <c r="A1832" s="26">
        <v>583</v>
      </c>
      <c r="B1832" s="27" t="s">
        <v>1163</v>
      </c>
      <c r="C1832" s="28">
        <v>43174</v>
      </c>
      <c r="D1832" s="36">
        <f t="shared" si="28"/>
        <v>2018</v>
      </c>
      <c r="E1832" s="39" t="s">
        <v>1164</v>
      </c>
      <c r="F1832" s="27" t="s">
        <v>1162</v>
      </c>
      <c r="G1832" s="27" t="s">
        <v>13</v>
      </c>
      <c r="H1832" s="30"/>
    </row>
    <row r="1833" spans="1:8" ht="15">
      <c r="A1833" s="60">
        <v>2513</v>
      </c>
      <c r="B1833" s="41" t="s">
        <v>4998</v>
      </c>
      <c r="C1833" s="42">
        <v>43174</v>
      </c>
      <c r="D1833" s="36">
        <f t="shared" si="28"/>
        <v>2018</v>
      </c>
      <c r="E1833" s="45" t="s">
        <v>4999</v>
      </c>
      <c r="F1833" s="41" t="s">
        <v>701</v>
      </c>
      <c r="G1833" s="27" t="s">
        <v>8</v>
      </c>
      <c r="H1833" s="30"/>
    </row>
    <row r="1834" spans="1:8" ht="15">
      <c r="A1834" s="60">
        <v>2514</v>
      </c>
      <c r="B1834" s="41" t="s">
        <v>5000</v>
      </c>
      <c r="C1834" s="42">
        <v>43174</v>
      </c>
      <c r="D1834" s="36">
        <f t="shared" si="28"/>
        <v>2018</v>
      </c>
      <c r="E1834" s="45" t="s">
        <v>5001</v>
      </c>
      <c r="F1834" s="41" t="s">
        <v>2800</v>
      </c>
      <c r="G1834" s="27" t="s">
        <v>16</v>
      </c>
      <c r="H1834" s="30"/>
    </row>
    <row r="1835" spans="1:8" ht="15">
      <c r="A1835" s="26">
        <v>279</v>
      </c>
      <c r="B1835" s="27" t="s">
        <v>573</v>
      </c>
      <c r="C1835" s="28">
        <v>43175</v>
      </c>
      <c r="D1835" s="36">
        <f t="shared" si="28"/>
        <v>2018</v>
      </c>
      <c r="E1835" s="39" t="s">
        <v>574</v>
      </c>
      <c r="F1835" s="27" t="s">
        <v>456</v>
      </c>
      <c r="G1835" s="65" t="s">
        <v>16</v>
      </c>
      <c r="H1835" s="30"/>
    </row>
    <row r="1836" spans="1:8" ht="15">
      <c r="A1836" s="60">
        <v>1421</v>
      </c>
      <c r="B1836" s="41" t="s">
        <v>2825</v>
      </c>
      <c r="C1836" s="42">
        <v>43175</v>
      </c>
      <c r="D1836" s="36">
        <f t="shared" si="28"/>
        <v>2018</v>
      </c>
      <c r="E1836" s="43" t="s">
        <v>2826</v>
      </c>
      <c r="F1836" s="41" t="s">
        <v>2800</v>
      </c>
      <c r="G1836" s="27" t="s">
        <v>16</v>
      </c>
      <c r="H1836" s="30"/>
    </row>
    <row r="1837" spans="1:8" ht="15">
      <c r="A1837" s="26">
        <v>80</v>
      </c>
      <c r="B1837" s="27" t="s">
        <v>173</v>
      </c>
      <c r="C1837" s="28">
        <v>43175.454861111109</v>
      </c>
      <c r="D1837" s="36">
        <f t="shared" si="28"/>
        <v>2018</v>
      </c>
      <c r="E1837" s="39" t="s">
        <v>174</v>
      </c>
      <c r="F1837" s="27" t="s">
        <v>66</v>
      </c>
      <c r="G1837" s="27" t="s">
        <v>16</v>
      </c>
      <c r="H1837" s="30"/>
    </row>
    <row r="1838" spans="1:8" ht="15">
      <c r="A1838" s="26">
        <v>778</v>
      </c>
      <c r="B1838" s="27" t="s">
        <v>1554</v>
      </c>
      <c r="C1838" s="28">
        <v>43178</v>
      </c>
      <c r="D1838" s="36">
        <f t="shared" si="28"/>
        <v>2018</v>
      </c>
      <c r="E1838" s="39" t="s">
        <v>1555</v>
      </c>
      <c r="F1838" s="27" t="s">
        <v>1308</v>
      </c>
      <c r="G1838" s="65" t="s">
        <v>16</v>
      </c>
      <c r="H1838" s="30"/>
    </row>
    <row r="1839" spans="1:8" ht="15">
      <c r="A1839" s="60">
        <v>2515</v>
      </c>
      <c r="B1839" s="41" t="s">
        <v>5002</v>
      </c>
      <c r="C1839" s="42">
        <v>43178</v>
      </c>
      <c r="D1839" s="36">
        <f t="shared" si="28"/>
        <v>2018</v>
      </c>
      <c r="E1839" s="45" t="s">
        <v>5003</v>
      </c>
      <c r="F1839" s="41" t="s">
        <v>2800</v>
      </c>
      <c r="G1839" s="27" t="s">
        <v>16</v>
      </c>
      <c r="H1839" s="30"/>
    </row>
    <row r="1840" spans="1:8" ht="15">
      <c r="A1840" s="26">
        <v>235</v>
      </c>
      <c r="B1840" s="27" t="s">
        <v>485</v>
      </c>
      <c r="C1840" s="28">
        <v>43179</v>
      </c>
      <c r="D1840" s="36">
        <f t="shared" si="28"/>
        <v>2018</v>
      </c>
      <c r="E1840" s="39" t="s">
        <v>486</v>
      </c>
      <c r="F1840" s="27" t="s">
        <v>456</v>
      </c>
      <c r="G1840" s="65" t="s">
        <v>16</v>
      </c>
      <c r="H1840" s="30"/>
    </row>
    <row r="1841" spans="1:8" ht="15">
      <c r="A1841" s="26">
        <v>361</v>
      </c>
      <c r="B1841" s="27" t="s">
        <v>736</v>
      </c>
      <c r="C1841" s="28">
        <v>43179</v>
      </c>
      <c r="D1841" s="36">
        <f t="shared" si="28"/>
        <v>2018</v>
      </c>
      <c r="E1841" s="39" t="s">
        <v>737</v>
      </c>
      <c r="F1841" s="27" t="s">
        <v>701</v>
      </c>
      <c r="G1841" s="27" t="s">
        <v>13</v>
      </c>
      <c r="H1841" s="30"/>
    </row>
    <row r="1842" spans="1:8" ht="15">
      <c r="A1842" s="26">
        <v>1079</v>
      </c>
      <c r="B1842" s="27" t="s">
        <v>2157</v>
      </c>
      <c r="C1842" s="28">
        <v>43179</v>
      </c>
      <c r="D1842" s="36">
        <f t="shared" si="28"/>
        <v>2018</v>
      </c>
      <c r="E1842" s="39" t="s">
        <v>2158</v>
      </c>
      <c r="F1842" s="27" t="s">
        <v>456</v>
      </c>
      <c r="G1842" s="65" t="s">
        <v>16</v>
      </c>
      <c r="H1842" s="30"/>
    </row>
    <row r="1843" spans="1:8" ht="15">
      <c r="A1843" s="26">
        <v>1234</v>
      </c>
      <c r="B1843" s="27" t="s">
        <v>2462</v>
      </c>
      <c r="C1843" s="28">
        <v>43179</v>
      </c>
      <c r="D1843" s="36">
        <f t="shared" si="28"/>
        <v>2018</v>
      </c>
      <c r="E1843" s="39" t="s">
        <v>2463</v>
      </c>
      <c r="F1843" s="27" t="s">
        <v>894</v>
      </c>
      <c r="G1843" s="27" t="s">
        <v>8</v>
      </c>
      <c r="H1843" s="30"/>
    </row>
    <row r="1844" spans="1:8" ht="15">
      <c r="A1844" s="26">
        <v>234</v>
      </c>
      <c r="B1844" s="27" t="s">
        <v>483</v>
      </c>
      <c r="C1844" s="28">
        <v>43180</v>
      </c>
      <c r="D1844" s="36">
        <f t="shared" si="28"/>
        <v>2018</v>
      </c>
      <c r="E1844" s="39" t="s">
        <v>484</v>
      </c>
      <c r="F1844" s="27" t="s">
        <v>456</v>
      </c>
      <c r="G1844" s="27" t="s">
        <v>13</v>
      </c>
      <c r="H1844" s="30"/>
    </row>
    <row r="1845" spans="1:8" ht="15">
      <c r="A1845" s="26">
        <v>582</v>
      </c>
      <c r="B1845" s="27" t="s">
        <v>1160</v>
      </c>
      <c r="C1845" s="28">
        <v>43180</v>
      </c>
      <c r="D1845" s="36">
        <f t="shared" si="28"/>
        <v>2018</v>
      </c>
      <c r="E1845" s="39" t="s">
        <v>1161</v>
      </c>
      <c r="F1845" s="27" t="s">
        <v>1162</v>
      </c>
      <c r="G1845" s="65" t="s">
        <v>16</v>
      </c>
      <c r="H1845" s="30"/>
    </row>
    <row r="1846" spans="1:8" ht="15">
      <c r="A1846" s="26">
        <v>1296</v>
      </c>
      <c r="B1846" s="27" t="s">
        <v>2575</v>
      </c>
      <c r="C1846" s="28">
        <v>43181</v>
      </c>
      <c r="D1846" s="36">
        <f t="shared" si="28"/>
        <v>2018</v>
      </c>
      <c r="E1846" s="39" t="s">
        <v>2576</v>
      </c>
      <c r="F1846" s="27" t="s">
        <v>894</v>
      </c>
      <c r="G1846" s="65" t="s">
        <v>16</v>
      </c>
      <c r="H1846" s="30"/>
    </row>
    <row r="1847" spans="1:8" ht="15">
      <c r="A1847" s="26">
        <v>1342</v>
      </c>
      <c r="B1847" s="27" t="s">
        <v>2667</v>
      </c>
      <c r="C1847" s="28">
        <v>43181</v>
      </c>
      <c r="D1847" s="36">
        <f t="shared" si="28"/>
        <v>2018</v>
      </c>
      <c r="E1847" s="39" t="s">
        <v>2668</v>
      </c>
      <c r="F1847" s="27" t="s">
        <v>2598</v>
      </c>
      <c r="G1847" s="27" t="s">
        <v>8</v>
      </c>
      <c r="H1847" s="30"/>
    </row>
    <row r="1848" spans="1:8" ht="15">
      <c r="A1848" s="26">
        <v>542</v>
      </c>
      <c r="B1848" s="27" t="s">
        <v>1088</v>
      </c>
      <c r="C1848" s="28">
        <v>43182</v>
      </c>
      <c r="D1848" s="36">
        <f t="shared" si="28"/>
        <v>2018</v>
      </c>
      <c r="E1848" s="50" t="s">
        <v>1089</v>
      </c>
      <c r="F1848" s="27" t="s">
        <v>894</v>
      </c>
      <c r="G1848" s="27" t="s">
        <v>23</v>
      </c>
      <c r="H1848" s="30"/>
    </row>
    <row r="1849" spans="1:8" ht="15">
      <c r="A1849" s="60">
        <v>1523</v>
      </c>
      <c r="B1849" s="41" t="s">
        <v>3027</v>
      </c>
      <c r="C1849" s="42">
        <v>43182</v>
      </c>
      <c r="D1849" s="36">
        <f t="shared" si="28"/>
        <v>2018</v>
      </c>
      <c r="E1849" s="43" t="s">
        <v>3028</v>
      </c>
      <c r="F1849" s="41" t="s">
        <v>1162</v>
      </c>
      <c r="G1849" s="49" t="s">
        <v>8</v>
      </c>
      <c r="H1849" s="30"/>
    </row>
    <row r="1850" spans="1:8" ht="15">
      <c r="A1850" s="26">
        <v>788</v>
      </c>
      <c r="B1850" s="27" t="s">
        <v>1574</v>
      </c>
      <c r="C1850" s="28">
        <v>43185</v>
      </c>
      <c r="D1850" s="36">
        <f t="shared" si="28"/>
        <v>2018</v>
      </c>
      <c r="E1850" s="39" t="s">
        <v>1575</v>
      </c>
      <c r="F1850" s="27" t="s">
        <v>1308</v>
      </c>
      <c r="G1850" s="65" t="s">
        <v>16</v>
      </c>
      <c r="H1850" s="30"/>
    </row>
    <row r="1851" spans="1:8" ht="15">
      <c r="A1851" s="26">
        <v>972</v>
      </c>
      <c r="B1851" s="27" t="s">
        <v>1944</v>
      </c>
      <c r="C1851" s="28">
        <v>43185</v>
      </c>
      <c r="D1851" s="36">
        <f t="shared" si="28"/>
        <v>2018</v>
      </c>
      <c r="E1851" s="39" t="s">
        <v>1945</v>
      </c>
      <c r="F1851" s="27" t="s">
        <v>1308</v>
      </c>
      <c r="G1851" s="27" t="s">
        <v>8</v>
      </c>
      <c r="H1851" s="30"/>
    </row>
    <row r="1852" spans="1:8" ht="15">
      <c r="A1852" s="26">
        <v>1232</v>
      </c>
      <c r="B1852" s="27" t="s">
        <v>1060</v>
      </c>
      <c r="C1852" s="28">
        <v>43185</v>
      </c>
      <c r="D1852" s="36">
        <f t="shared" si="28"/>
        <v>2018</v>
      </c>
      <c r="E1852" s="39" t="s">
        <v>2459</v>
      </c>
      <c r="F1852" s="27" t="s">
        <v>894</v>
      </c>
      <c r="G1852" s="65" t="s">
        <v>16</v>
      </c>
      <c r="H1852" s="30"/>
    </row>
    <row r="1853" spans="1:8" ht="15">
      <c r="A1853" s="60">
        <v>2516</v>
      </c>
      <c r="B1853" s="41" t="s">
        <v>5004</v>
      </c>
      <c r="C1853" s="42">
        <v>43185</v>
      </c>
      <c r="D1853" s="36">
        <f t="shared" si="28"/>
        <v>2018</v>
      </c>
      <c r="E1853" s="45" t="s">
        <v>5005</v>
      </c>
      <c r="F1853" s="41" t="s">
        <v>2598</v>
      </c>
      <c r="G1853" s="27" t="s">
        <v>16</v>
      </c>
      <c r="H1853" s="30"/>
    </row>
    <row r="1854" spans="1:8" ht="15">
      <c r="A1854" s="26">
        <v>1228</v>
      </c>
      <c r="B1854" s="27" t="s">
        <v>2451</v>
      </c>
      <c r="C1854" s="28">
        <v>43186</v>
      </c>
      <c r="D1854" s="36">
        <f t="shared" si="28"/>
        <v>2018</v>
      </c>
      <c r="E1854" s="54" t="s">
        <v>2452</v>
      </c>
      <c r="F1854" s="27" t="s">
        <v>894</v>
      </c>
      <c r="G1854" s="65" t="s">
        <v>16</v>
      </c>
      <c r="H1854" s="30"/>
    </row>
    <row r="1855" spans="1:8" ht="15">
      <c r="A1855" s="26">
        <v>1341</v>
      </c>
      <c r="B1855" s="27" t="s">
        <v>2665</v>
      </c>
      <c r="C1855" s="28">
        <v>43186</v>
      </c>
      <c r="D1855" s="36">
        <f t="shared" si="28"/>
        <v>2018</v>
      </c>
      <c r="E1855" s="39" t="s">
        <v>2666</v>
      </c>
      <c r="F1855" s="27" t="s">
        <v>2598</v>
      </c>
      <c r="G1855" s="65" t="s">
        <v>16</v>
      </c>
      <c r="H1855" s="30"/>
    </row>
    <row r="1856" spans="1:8" ht="15">
      <c r="A1856" s="60">
        <v>1790</v>
      </c>
      <c r="B1856" s="41" t="s">
        <v>3558</v>
      </c>
      <c r="C1856" s="42">
        <v>43186</v>
      </c>
      <c r="D1856" s="36">
        <f t="shared" si="28"/>
        <v>2018</v>
      </c>
      <c r="E1856" s="43" t="s">
        <v>3559</v>
      </c>
      <c r="F1856" s="41" t="s">
        <v>456</v>
      </c>
      <c r="G1856" s="47" t="s">
        <v>16</v>
      </c>
      <c r="H1856" s="30"/>
    </row>
    <row r="1857" spans="1:8" ht="15">
      <c r="A1857" s="26">
        <v>727</v>
      </c>
      <c r="B1857" s="27" t="s">
        <v>1453</v>
      </c>
      <c r="C1857" s="28">
        <v>43187</v>
      </c>
      <c r="D1857" s="36">
        <f t="shared" si="28"/>
        <v>2018</v>
      </c>
      <c r="E1857" s="39" t="s">
        <v>1454</v>
      </c>
      <c r="F1857" s="27" t="s">
        <v>1308</v>
      </c>
      <c r="G1857" s="65" t="s">
        <v>16</v>
      </c>
      <c r="H1857" s="30"/>
    </row>
    <row r="1858" spans="1:8" ht="15">
      <c r="A1858" s="26">
        <v>1312</v>
      </c>
      <c r="B1858" s="27" t="s">
        <v>2607</v>
      </c>
      <c r="C1858" s="28">
        <v>43187</v>
      </c>
      <c r="D1858" s="36">
        <f t="shared" si="28"/>
        <v>2018</v>
      </c>
      <c r="E1858" s="39" t="s">
        <v>2608</v>
      </c>
      <c r="F1858" s="27" t="s">
        <v>2598</v>
      </c>
      <c r="G1858" s="27" t="s">
        <v>13</v>
      </c>
      <c r="H1858" s="30"/>
    </row>
    <row r="1859" spans="1:8" ht="15">
      <c r="A1859" s="60">
        <v>2517</v>
      </c>
      <c r="B1859" s="41" t="s">
        <v>5006</v>
      </c>
      <c r="C1859" s="42">
        <v>43187.623611111114</v>
      </c>
      <c r="D1859" s="36">
        <f t="shared" ref="D1859:D1922" si="29">YEAR(C1859)</f>
        <v>2018</v>
      </c>
      <c r="E1859" s="45" t="s">
        <v>5007</v>
      </c>
      <c r="F1859" s="41" t="s">
        <v>66</v>
      </c>
      <c r="G1859" s="27" t="s">
        <v>16</v>
      </c>
      <c r="H1859" s="30"/>
    </row>
    <row r="1860" spans="1:8" ht="15">
      <c r="A1860" s="26">
        <v>233</v>
      </c>
      <c r="B1860" s="27" t="s">
        <v>481</v>
      </c>
      <c r="C1860" s="28">
        <v>43188</v>
      </c>
      <c r="D1860" s="36">
        <f t="shared" si="29"/>
        <v>2018</v>
      </c>
      <c r="E1860" s="50" t="s">
        <v>482</v>
      </c>
      <c r="F1860" s="27" t="s">
        <v>456</v>
      </c>
      <c r="G1860" s="27" t="s">
        <v>23</v>
      </c>
      <c r="H1860" s="30"/>
    </row>
    <row r="1861" spans="1:8" ht="15">
      <c r="A1861" s="26">
        <v>428</v>
      </c>
      <c r="B1861" s="27" t="s">
        <v>872</v>
      </c>
      <c r="C1861" s="28">
        <v>43188</v>
      </c>
      <c r="D1861" s="36">
        <f t="shared" si="29"/>
        <v>2018</v>
      </c>
      <c r="E1861" s="39" t="s">
        <v>873</v>
      </c>
      <c r="F1861" s="27" t="s">
        <v>861</v>
      </c>
      <c r="G1861" s="65" t="s">
        <v>16</v>
      </c>
      <c r="H1861" s="30"/>
    </row>
    <row r="1862" spans="1:8" ht="15">
      <c r="A1862" s="26">
        <v>1042</v>
      </c>
      <c r="B1862" s="27" t="s">
        <v>2084</v>
      </c>
      <c r="C1862" s="28">
        <v>43188</v>
      </c>
      <c r="D1862" s="36">
        <f t="shared" si="29"/>
        <v>2018</v>
      </c>
      <c r="E1862" s="39" t="s">
        <v>2085</v>
      </c>
      <c r="F1862" s="27" t="s">
        <v>1308</v>
      </c>
      <c r="G1862" s="27" t="s">
        <v>8</v>
      </c>
      <c r="H1862" s="30"/>
    </row>
    <row r="1863" spans="1:8" ht="15">
      <c r="A1863" s="60">
        <v>1809</v>
      </c>
      <c r="B1863" s="41" t="s">
        <v>3595</v>
      </c>
      <c r="C1863" s="42">
        <v>43188</v>
      </c>
      <c r="D1863" s="36">
        <f t="shared" si="29"/>
        <v>2018</v>
      </c>
      <c r="E1863" s="53" t="s">
        <v>3596</v>
      </c>
      <c r="F1863" s="41" t="s">
        <v>456</v>
      </c>
      <c r="G1863" s="27" t="s">
        <v>16</v>
      </c>
      <c r="H1863" s="30"/>
    </row>
    <row r="1864" spans="1:8" ht="15">
      <c r="A1864" s="26">
        <v>928</v>
      </c>
      <c r="B1864" s="27" t="s">
        <v>1855</v>
      </c>
      <c r="C1864" s="28">
        <v>43189</v>
      </c>
      <c r="D1864" s="36">
        <f t="shared" si="29"/>
        <v>2018</v>
      </c>
      <c r="E1864" s="39" t="s">
        <v>1856</v>
      </c>
      <c r="F1864" s="27" t="s">
        <v>1201</v>
      </c>
      <c r="G1864" s="65" t="s">
        <v>16</v>
      </c>
      <c r="H1864" s="30"/>
    </row>
    <row r="1865" spans="1:8" ht="15">
      <c r="A1865" s="60">
        <v>1411</v>
      </c>
      <c r="B1865" s="41" t="s">
        <v>2805</v>
      </c>
      <c r="C1865" s="42">
        <v>43189</v>
      </c>
      <c r="D1865" s="36">
        <f t="shared" si="29"/>
        <v>2018</v>
      </c>
      <c r="E1865" s="43" t="s">
        <v>2806</v>
      </c>
      <c r="F1865" s="41" t="s">
        <v>2800</v>
      </c>
      <c r="G1865" s="27" t="s">
        <v>16</v>
      </c>
      <c r="H1865" s="30"/>
    </row>
    <row r="1866" spans="1:8" ht="15">
      <c r="A1866" s="26">
        <v>137</v>
      </c>
      <c r="B1866" s="27" t="s">
        <v>290</v>
      </c>
      <c r="C1866" s="28">
        <v>43192</v>
      </c>
      <c r="D1866" s="36">
        <f t="shared" si="29"/>
        <v>2018</v>
      </c>
      <c r="E1866" s="39" t="s">
        <v>291</v>
      </c>
      <c r="F1866" s="27" t="s">
        <v>277</v>
      </c>
      <c r="G1866" s="65" t="s">
        <v>16</v>
      </c>
      <c r="H1866" s="30"/>
    </row>
    <row r="1867" spans="1:8" ht="15">
      <c r="A1867" s="26">
        <v>393</v>
      </c>
      <c r="B1867" s="27" t="s">
        <v>801</v>
      </c>
      <c r="C1867" s="28">
        <v>43192</v>
      </c>
      <c r="D1867" s="36">
        <f t="shared" si="29"/>
        <v>2018</v>
      </c>
      <c r="E1867" s="39" t="s">
        <v>802</v>
      </c>
      <c r="F1867" s="27" t="s">
        <v>768</v>
      </c>
      <c r="G1867" s="65" t="s">
        <v>16</v>
      </c>
      <c r="H1867" s="30"/>
    </row>
    <row r="1868" spans="1:8" ht="15">
      <c r="A1868" s="60">
        <v>1423</v>
      </c>
      <c r="B1868" s="41" t="s">
        <v>2829</v>
      </c>
      <c r="C1868" s="42">
        <v>43192</v>
      </c>
      <c r="D1868" s="36">
        <f t="shared" si="29"/>
        <v>2018</v>
      </c>
      <c r="E1868" s="43" t="s">
        <v>2830</v>
      </c>
      <c r="F1868" s="41" t="s">
        <v>2800</v>
      </c>
      <c r="G1868" s="27" t="s">
        <v>13</v>
      </c>
      <c r="H1868" s="30"/>
    </row>
    <row r="1869" spans="1:8" ht="15">
      <c r="A1869" s="60">
        <v>1435</v>
      </c>
      <c r="B1869" s="41" t="s">
        <v>2853</v>
      </c>
      <c r="C1869" s="42">
        <v>43192</v>
      </c>
      <c r="D1869" s="36">
        <f t="shared" si="29"/>
        <v>2018</v>
      </c>
      <c r="E1869" s="43" t="s">
        <v>2854</v>
      </c>
      <c r="F1869" s="41" t="s">
        <v>2800</v>
      </c>
      <c r="G1869" s="27" t="s">
        <v>16</v>
      </c>
      <c r="H1869" s="30"/>
    </row>
    <row r="1870" spans="1:8" ht="15">
      <c r="A1870" s="60">
        <v>1613</v>
      </c>
      <c r="B1870" s="41" t="s">
        <v>3206</v>
      </c>
      <c r="C1870" s="42">
        <v>43193</v>
      </c>
      <c r="D1870" s="36">
        <f t="shared" si="29"/>
        <v>2018</v>
      </c>
      <c r="E1870" s="43" t="s">
        <v>3207</v>
      </c>
      <c r="F1870" s="41" t="s">
        <v>2800</v>
      </c>
      <c r="G1870" s="27" t="s">
        <v>8</v>
      </c>
      <c r="H1870" s="30"/>
    </row>
    <row r="1871" spans="1:8" ht="15">
      <c r="A1871" s="26">
        <v>846</v>
      </c>
      <c r="B1871" s="27" t="s">
        <v>1691</v>
      </c>
      <c r="C1871" s="28">
        <v>43193.625</v>
      </c>
      <c r="D1871" s="36">
        <f t="shared" si="29"/>
        <v>2018</v>
      </c>
      <c r="E1871" s="39" t="s">
        <v>1692</v>
      </c>
      <c r="F1871" s="27" t="s">
        <v>66</v>
      </c>
      <c r="G1871" s="27" t="s">
        <v>8</v>
      </c>
      <c r="H1871" s="30"/>
    </row>
    <row r="1872" spans="1:8" ht="15">
      <c r="A1872" s="26">
        <v>169</v>
      </c>
      <c r="B1872" s="27" t="s">
        <v>354</v>
      </c>
      <c r="C1872" s="28">
        <v>43194</v>
      </c>
      <c r="D1872" s="36">
        <f t="shared" si="29"/>
        <v>2018</v>
      </c>
      <c r="E1872" s="50" t="s">
        <v>355</v>
      </c>
      <c r="F1872" s="27" t="s">
        <v>277</v>
      </c>
      <c r="G1872" s="27" t="s">
        <v>23</v>
      </c>
      <c r="H1872" s="30"/>
    </row>
    <row r="1873" spans="1:8" ht="15">
      <c r="A1873" s="60">
        <v>2966</v>
      </c>
      <c r="B1873" s="41" t="s">
        <v>5896</v>
      </c>
      <c r="C1873" s="42">
        <v>43194</v>
      </c>
      <c r="D1873" s="36">
        <f t="shared" si="29"/>
        <v>2018</v>
      </c>
      <c r="E1873" s="45" t="s">
        <v>5897</v>
      </c>
      <c r="F1873" s="41" t="s">
        <v>2916</v>
      </c>
      <c r="G1873" s="27" t="s">
        <v>23</v>
      </c>
      <c r="H1873" s="30"/>
    </row>
    <row r="1874" spans="1:8" ht="15">
      <c r="A1874" s="60">
        <v>1756</v>
      </c>
      <c r="B1874" s="41" t="s">
        <v>3490</v>
      </c>
      <c r="C1874" s="42">
        <v>43194.583333333336</v>
      </c>
      <c r="D1874" s="36">
        <f t="shared" si="29"/>
        <v>2018</v>
      </c>
      <c r="E1874" s="43" t="s">
        <v>3491</v>
      </c>
      <c r="F1874" s="41" t="s">
        <v>66</v>
      </c>
      <c r="G1874" s="27" t="s">
        <v>16</v>
      </c>
      <c r="H1874" s="30"/>
    </row>
    <row r="1875" spans="1:8" ht="15">
      <c r="A1875" s="26">
        <v>822</v>
      </c>
      <c r="B1875" s="27" t="s">
        <v>1643</v>
      </c>
      <c r="C1875" s="28">
        <v>43194.635416666657</v>
      </c>
      <c r="D1875" s="36">
        <f t="shared" si="29"/>
        <v>2018</v>
      </c>
      <c r="E1875" s="39" t="s">
        <v>1644</v>
      </c>
      <c r="F1875" s="27" t="s">
        <v>66</v>
      </c>
      <c r="G1875" s="27" t="s">
        <v>8</v>
      </c>
      <c r="H1875" s="30"/>
    </row>
    <row r="1876" spans="1:8" ht="15">
      <c r="A1876" s="26">
        <v>1311</v>
      </c>
      <c r="B1876" s="27" t="s">
        <v>2605</v>
      </c>
      <c r="C1876" s="28">
        <v>43195</v>
      </c>
      <c r="D1876" s="36">
        <f t="shared" si="29"/>
        <v>2018</v>
      </c>
      <c r="E1876" s="39" t="s">
        <v>2606</v>
      </c>
      <c r="F1876" s="27" t="s">
        <v>2598</v>
      </c>
      <c r="G1876" s="65" t="s">
        <v>16</v>
      </c>
      <c r="H1876" s="30"/>
    </row>
    <row r="1877" spans="1:8" ht="15">
      <c r="A1877" s="60">
        <v>1664</v>
      </c>
      <c r="B1877" s="41" t="s">
        <v>3307</v>
      </c>
      <c r="C1877" s="42">
        <v>43195</v>
      </c>
      <c r="D1877" s="36">
        <f t="shared" si="29"/>
        <v>2018</v>
      </c>
      <c r="E1877" s="43" t="s">
        <v>3308</v>
      </c>
      <c r="F1877" s="41" t="s">
        <v>2800</v>
      </c>
      <c r="G1877" s="27" t="s">
        <v>16</v>
      </c>
      <c r="H1877" s="30"/>
    </row>
    <row r="1878" spans="1:8" ht="15">
      <c r="A1878" s="60">
        <v>2518</v>
      </c>
      <c r="B1878" s="41" t="s">
        <v>5008</v>
      </c>
      <c r="C1878" s="42">
        <v>43195</v>
      </c>
      <c r="D1878" s="36">
        <f t="shared" si="29"/>
        <v>2018</v>
      </c>
      <c r="E1878" s="45" t="s">
        <v>5009</v>
      </c>
      <c r="F1878" s="41" t="s">
        <v>894</v>
      </c>
      <c r="G1878" s="27" t="s">
        <v>16</v>
      </c>
      <c r="H1878" s="30"/>
    </row>
    <row r="1879" spans="1:8" ht="15">
      <c r="A1879" s="60">
        <v>2519</v>
      </c>
      <c r="B1879" s="41" t="s">
        <v>5010</v>
      </c>
      <c r="C1879" s="42">
        <v>43195</v>
      </c>
      <c r="D1879" s="36">
        <f t="shared" si="29"/>
        <v>2018</v>
      </c>
      <c r="E1879" s="45" t="s">
        <v>5011</v>
      </c>
      <c r="F1879" s="41" t="s">
        <v>701</v>
      </c>
      <c r="G1879" s="47" t="s">
        <v>13</v>
      </c>
      <c r="H1879" s="30"/>
    </row>
    <row r="1880" spans="1:8" ht="15">
      <c r="A1880" s="26">
        <v>79</v>
      </c>
      <c r="B1880" s="27" t="s">
        <v>171</v>
      </c>
      <c r="C1880" s="28">
        <v>43195.667361111111</v>
      </c>
      <c r="D1880" s="36">
        <f t="shared" si="29"/>
        <v>2018</v>
      </c>
      <c r="E1880" s="50" t="s">
        <v>172</v>
      </c>
      <c r="F1880" s="27" t="s">
        <v>66</v>
      </c>
      <c r="G1880" s="27" t="s">
        <v>23</v>
      </c>
      <c r="H1880" s="30"/>
    </row>
    <row r="1881" spans="1:8" ht="15">
      <c r="A1881" s="60">
        <v>2520</v>
      </c>
      <c r="B1881" s="41" t="s">
        <v>5012</v>
      </c>
      <c r="C1881" s="42">
        <v>43196</v>
      </c>
      <c r="D1881" s="36">
        <f t="shared" si="29"/>
        <v>2018</v>
      </c>
      <c r="E1881" s="45" t="s">
        <v>5013</v>
      </c>
      <c r="F1881" s="41" t="s">
        <v>2800</v>
      </c>
      <c r="G1881" s="27" t="s">
        <v>16</v>
      </c>
      <c r="H1881" s="30"/>
    </row>
    <row r="1882" spans="1:8" ht="15">
      <c r="A1882" s="26">
        <v>590</v>
      </c>
      <c r="B1882" s="27" t="s">
        <v>1177</v>
      </c>
      <c r="C1882" s="28">
        <v>43200</v>
      </c>
      <c r="D1882" s="36">
        <f t="shared" si="29"/>
        <v>2018</v>
      </c>
      <c r="E1882" s="39" t="s">
        <v>1178</v>
      </c>
      <c r="F1882" s="27" t="s">
        <v>1162</v>
      </c>
      <c r="G1882" s="65" t="s">
        <v>16</v>
      </c>
      <c r="H1882" s="30"/>
    </row>
    <row r="1883" spans="1:8" ht="15">
      <c r="A1883" s="26">
        <v>1003</v>
      </c>
      <c r="B1883" s="27" t="s">
        <v>2006</v>
      </c>
      <c r="C1883" s="28">
        <v>43200</v>
      </c>
      <c r="D1883" s="36">
        <f t="shared" si="29"/>
        <v>2018</v>
      </c>
      <c r="E1883" s="39" t="s">
        <v>2007</v>
      </c>
      <c r="F1883" s="27" t="s">
        <v>1308</v>
      </c>
      <c r="G1883" s="27" t="s">
        <v>8</v>
      </c>
      <c r="H1883" s="30"/>
    </row>
    <row r="1884" spans="1:8" ht="15">
      <c r="A1884" s="60">
        <v>1483</v>
      </c>
      <c r="B1884" s="41" t="s">
        <v>2948</v>
      </c>
      <c r="C1884" s="42">
        <v>43200</v>
      </c>
      <c r="D1884" s="36">
        <f t="shared" si="29"/>
        <v>2018</v>
      </c>
      <c r="E1884" s="43" t="s">
        <v>2949</v>
      </c>
      <c r="F1884" s="41" t="s">
        <v>768</v>
      </c>
      <c r="G1884" s="27" t="s">
        <v>16</v>
      </c>
      <c r="H1884" s="30"/>
    </row>
    <row r="1885" spans="1:8" ht="15">
      <c r="A1885" s="26">
        <v>1289</v>
      </c>
      <c r="B1885" s="27" t="s">
        <v>2562</v>
      </c>
      <c r="C1885" s="28">
        <v>43201</v>
      </c>
      <c r="D1885" s="36">
        <f t="shared" si="29"/>
        <v>2018</v>
      </c>
      <c r="E1885" s="39" t="s">
        <v>2563</v>
      </c>
      <c r="F1885" s="27" t="s">
        <v>894</v>
      </c>
      <c r="G1885" s="65" t="s">
        <v>16</v>
      </c>
      <c r="H1885" s="30"/>
    </row>
    <row r="1886" spans="1:8" ht="15">
      <c r="A1886" s="60">
        <v>1512</v>
      </c>
      <c r="B1886" s="41" t="s">
        <v>3005</v>
      </c>
      <c r="C1886" s="42">
        <v>43201</v>
      </c>
      <c r="D1886" s="36">
        <f t="shared" si="29"/>
        <v>2018</v>
      </c>
      <c r="E1886" s="43" t="s">
        <v>3006</v>
      </c>
      <c r="F1886" s="41" t="s">
        <v>1162</v>
      </c>
      <c r="G1886" s="27" t="s">
        <v>16</v>
      </c>
      <c r="H1886" s="30"/>
    </row>
    <row r="1887" spans="1:8" ht="15">
      <c r="A1887" s="60">
        <v>3002</v>
      </c>
      <c r="B1887" s="41" t="s">
        <v>5967</v>
      </c>
      <c r="C1887" s="42">
        <v>43202</v>
      </c>
      <c r="D1887" s="36">
        <f t="shared" si="29"/>
        <v>2018</v>
      </c>
      <c r="E1887" s="45" t="s">
        <v>5968</v>
      </c>
      <c r="F1887" s="41" t="s">
        <v>2916</v>
      </c>
      <c r="G1887" s="27" t="s">
        <v>16</v>
      </c>
      <c r="H1887" s="30"/>
    </row>
    <row r="1888" spans="1:8" ht="15">
      <c r="A1888" s="26">
        <v>360</v>
      </c>
      <c r="B1888" s="27" t="s">
        <v>734</v>
      </c>
      <c r="C1888" s="28">
        <v>43203</v>
      </c>
      <c r="D1888" s="36">
        <f t="shared" si="29"/>
        <v>2018</v>
      </c>
      <c r="E1888" s="39" t="s">
        <v>735</v>
      </c>
      <c r="F1888" s="27" t="s">
        <v>701</v>
      </c>
      <c r="G1888" s="27" t="s">
        <v>8</v>
      </c>
      <c r="H1888" s="30"/>
    </row>
    <row r="1889" spans="1:8" ht="15">
      <c r="A1889" s="26">
        <v>960</v>
      </c>
      <c r="B1889" s="27" t="s">
        <v>1920</v>
      </c>
      <c r="C1889" s="28">
        <v>43203</v>
      </c>
      <c r="D1889" s="36">
        <f t="shared" si="29"/>
        <v>2018</v>
      </c>
      <c r="E1889" s="39" t="s">
        <v>1921</v>
      </c>
      <c r="F1889" s="27" t="s">
        <v>1308</v>
      </c>
      <c r="G1889" s="27" t="s">
        <v>8</v>
      </c>
      <c r="H1889" s="30"/>
    </row>
    <row r="1890" spans="1:8" ht="15">
      <c r="A1890" s="60">
        <v>1482</v>
      </c>
      <c r="B1890" s="41" t="s">
        <v>2946</v>
      </c>
      <c r="C1890" s="42">
        <v>43203</v>
      </c>
      <c r="D1890" s="36">
        <f t="shared" si="29"/>
        <v>2018</v>
      </c>
      <c r="E1890" s="43" t="s">
        <v>2947</v>
      </c>
      <c r="F1890" s="41" t="s">
        <v>768</v>
      </c>
      <c r="G1890" s="27" t="s">
        <v>16</v>
      </c>
      <c r="H1890" s="30"/>
    </row>
    <row r="1891" spans="1:8" ht="15">
      <c r="A1891" s="60">
        <v>1808</v>
      </c>
      <c r="B1891" s="41" t="s">
        <v>3593</v>
      </c>
      <c r="C1891" s="42">
        <v>43203</v>
      </c>
      <c r="D1891" s="36">
        <f t="shared" si="29"/>
        <v>2018</v>
      </c>
      <c r="E1891" s="43" t="s">
        <v>3594</v>
      </c>
      <c r="F1891" s="41" t="s">
        <v>456</v>
      </c>
      <c r="G1891" s="27" t="s">
        <v>16</v>
      </c>
      <c r="H1891" s="30"/>
    </row>
    <row r="1892" spans="1:8" ht="15">
      <c r="A1892" s="60">
        <v>2521</v>
      </c>
      <c r="B1892" s="41" t="s">
        <v>5014</v>
      </c>
      <c r="C1892" s="42">
        <v>43203</v>
      </c>
      <c r="D1892" s="36">
        <f t="shared" si="29"/>
        <v>2018</v>
      </c>
      <c r="E1892" s="45" t="s">
        <v>5015</v>
      </c>
      <c r="F1892" s="41" t="s">
        <v>2916</v>
      </c>
      <c r="G1892" s="27" t="s">
        <v>16</v>
      </c>
      <c r="H1892" s="30"/>
    </row>
    <row r="1893" spans="1:8" ht="15">
      <c r="A1893" s="60">
        <v>1748</v>
      </c>
      <c r="B1893" s="41" t="s">
        <v>3474</v>
      </c>
      <c r="C1893" s="42">
        <v>43203.638888888891</v>
      </c>
      <c r="D1893" s="36">
        <f t="shared" si="29"/>
        <v>2018</v>
      </c>
      <c r="E1893" s="43" t="s">
        <v>3475</v>
      </c>
      <c r="F1893" s="41" t="s">
        <v>66</v>
      </c>
      <c r="G1893" s="27" t="s">
        <v>8</v>
      </c>
      <c r="H1893" s="30"/>
    </row>
    <row r="1894" spans="1:8" ht="15">
      <c r="A1894" s="60">
        <v>1777</v>
      </c>
      <c r="B1894" s="41" t="s">
        <v>3532</v>
      </c>
      <c r="C1894" s="42">
        <v>43206</v>
      </c>
      <c r="D1894" s="36">
        <f t="shared" si="29"/>
        <v>2018</v>
      </c>
      <c r="E1894" s="43" t="s">
        <v>3533</v>
      </c>
      <c r="F1894" s="41" t="s">
        <v>768</v>
      </c>
      <c r="G1894" s="27" t="s">
        <v>8</v>
      </c>
      <c r="H1894" s="30"/>
    </row>
    <row r="1895" spans="1:8" ht="15">
      <c r="A1895" s="60">
        <v>2971</v>
      </c>
      <c r="B1895" s="41" t="s">
        <v>5905</v>
      </c>
      <c r="C1895" s="42">
        <v>43206</v>
      </c>
      <c r="D1895" s="36">
        <f t="shared" si="29"/>
        <v>2018</v>
      </c>
      <c r="E1895" s="45" t="s">
        <v>5906</v>
      </c>
      <c r="F1895" s="41" t="s">
        <v>2916</v>
      </c>
      <c r="G1895" s="27" t="s">
        <v>13</v>
      </c>
      <c r="H1895" s="30"/>
    </row>
    <row r="1896" spans="1:8" ht="15">
      <c r="A1896" s="60">
        <v>1504</v>
      </c>
      <c r="B1896" s="41" t="s">
        <v>2989</v>
      </c>
      <c r="C1896" s="42">
        <v>43206.602777777778</v>
      </c>
      <c r="D1896" s="36">
        <f t="shared" si="29"/>
        <v>2018</v>
      </c>
      <c r="E1896" s="43" t="s">
        <v>2990</v>
      </c>
      <c r="F1896" s="41" t="s">
        <v>66</v>
      </c>
      <c r="G1896" s="27" t="s">
        <v>16</v>
      </c>
      <c r="H1896" s="30"/>
    </row>
    <row r="1897" spans="1:8" ht="15">
      <c r="A1897" s="26">
        <v>443</v>
      </c>
      <c r="B1897" s="27" t="s">
        <v>903</v>
      </c>
      <c r="C1897" s="28">
        <v>43207</v>
      </c>
      <c r="D1897" s="36">
        <f t="shared" si="29"/>
        <v>2018</v>
      </c>
      <c r="E1897" s="39" t="s">
        <v>904</v>
      </c>
      <c r="F1897" s="27" t="s">
        <v>894</v>
      </c>
      <c r="G1897" s="65" t="s">
        <v>16</v>
      </c>
      <c r="H1897" s="30"/>
    </row>
    <row r="1898" spans="1:8" ht="15">
      <c r="A1898" s="60">
        <v>2522</v>
      </c>
      <c r="B1898" s="41" t="s">
        <v>5016</v>
      </c>
      <c r="C1898" s="42">
        <v>43207</v>
      </c>
      <c r="D1898" s="36">
        <f t="shared" si="29"/>
        <v>2018</v>
      </c>
      <c r="E1898" s="45" t="s">
        <v>5017</v>
      </c>
      <c r="F1898" s="41" t="s">
        <v>2598</v>
      </c>
      <c r="G1898" s="27" t="s">
        <v>8</v>
      </c>
      <c r="H1898" s="30"/>
    </row>
    <row r="1899" spans="1:8" ht="15">
      <c r="A1899" s="60">
        <v>2523</v>
      </c>
      <c r="B1899" s="41" t="s">
        <v>5018</v>
      </c>
      <c r="C1899" s="42">
        <v>43207</v>
      </c>
      <c r="D1899" s="36">
        <f t="shared" si="29"/>
        <v>2018</v>
      </c>
      <c r="E1899" s="45" t="s">
        <v>5019</v>
      </c>
      <c r="F1899" s="41" t="s">
        <v>894</v>
      </c>
      <c r="G1899" s="27" t="s">
        <v>16</v>
      </c>
      <c r="H1899" s="30"/>
    </row>
    <row r="1900" spans="1:8" ht="15">
      <c r="A1900" s="60">
        <v>2524</v>
      </c>
      <c r="B1900" s="41" t="s">
        <v>5020</v>
      </c>
      <c r="C1900" s="42">
        <v>43207</v>
      </c>
      <c r="D1900" s="36">
        <f t="shared" si="29"/>
        <v>2018</v>
      </c>
      <c r="E1900" s="45" t="s">
        <v>5021</v>
      </c>
      <c r="F1900" s="41" t="s">
        <v>2916</v>
      </c>
      <c r="G1900" s="27" t="s">
        <v>16</v>
      </c>
      <c r="H1900" s="30"/>
    </row>
    <row r="1901" spans="1:8" ht="15">
      <c r="A1901" s="60">
        <v>2969</v>
      </c>
      <c r="B1901" s="41" t="s">
        <v>5020</v>
      </c>
      <c r="C1901" s="42">
        <v>43207</v>
      </c>
      <c r="D1901" s="36">
        <f t="shared" si="29"/>
        <v>2018</v>
      </c>
      <c r="E1901" s="45" t="s">
        <v>5902</v>
      </c>
      <c r="F1901" s="41" t="s">
        <v>2916</v>
      </c>
      <c r="G1901" s="27" t="s">
        <v>16</v>
      </c>
      <c r="H1901" s="30"/>
    </row>
    <row r="1902" spans="1:8" ht="15">
      <c r="A1902" s="26">
        <v>845</v>
      </c>
      <c r="B1902" s="27" t="s">
        <v>1689</v>
      </c>
      <c r="C1902" s="28">
        <v>43207.497916666667</v>
      </c>
      <c r="D1902" s="36">
        <f t="shared" si="29"/>
        <v>2018</v>
      </c>
      <c r="E1902" s="39" t="s">
        <v>1690</v>
      </c>
      <c r="F1902" s="27" t="s">
        <v>66</v>
      </c>
      <c r="G1902" s="65" t="s">
        <v>16</v>
      </c>
      <c r="H1902" s="30"/>
    </row>
    <row r="1903" spans="1:8" ht="15">
      <c r="A1903" s="26">
        <v>963</v>
      </c>
      <c r="B1903" s="27" t="s">
        <v>1926</v>
      </c>
      <c r="C1903" s="28">
        <v>43208</v>
      </c>
      <c r="D1903" s="36">
        <f t="shared" si="29"/>
        <v>2018</v>
      </c>
      <c r="E1903" s="39" t="s">
        <v>1927</v>
      </c>
      <c r="F1903" s="27" t="s">
        <v>1308</v>
      </c>
      <c r="G1903" s="27" t="s">
        <v>8</v>
      </c>
      <c r="H1903" s="30"/>
    </row>
    <row r="1904" spans="1:8" ht="15">
      <c r="A1904" s="60">
        <v>1389</v>
      </c>
      <c r="B1904" s="41" t="s">
        <v>2761</v>
      </c>
      <c r="C1904" s="42">
        <v>43208</v>
      </c>
      <c r="D1904" s="36">
        <f t="shared" si="29"/>
        <v>2018</v>
      </c>
      <c r="E1904" s="43" t="s">
        <v>2762</v>
      </c>
      <c r="F1904" s="41" t="s">
        <v>768</v>
      </c>
      <c r="G1904" s="27" t="s">
        <v>16</v>
      </c>
      <c r="H1904" s="30"/>
    </row>
    <row r="1905" spans="1:8" ht="15">
      <c r="A1905" s="26">
        <v>844</v>
      </c>
      <c r="B1905" s="27" t="s">
        <v>1687</v>
      </c>
      <c r="C1905" s="28">
        <v>43208.5</v>
      </c>
      <c r="D1905" s="36">
        <f t="shared" si="29"/>
        <v>2018</v>
      </c>
      <c r="E1905" s="39" t="s">
        <v>1688</v>
      </c>
      <c r="F1905" s="27" t="s">
        <v>66</v>
      </c>
      <c r="G1905" s="65" t="s">
        <v>16</v>
      </c>
      <c r="H1905" s="30"/>
    </row>
    <row r="1906" spans="1:8" ht="15">
      <c r="A1906" s="26">
        <v>1339</v>
      </c>
      <c r="B1906" s="27" t="s">
        <v>2661</v>
      </c>
      <c r="C1906" s="28">
        <v>43209</v>
      </c>
      <c r="D1906" s="36">
        <f t="shared" si="29"/>
        <v>2018</v>
      </c>
      <c r="E1906" s="39" t="s">
        <v>2662</v>
      </c>
      <c r="F1906" s="27" t="s">
        <v>2598</v>
      </c>
      <c r="G1906" s="27" t="s">
        <v>13</v>
      </c>
      <c r="H1906" s="30"/>
    </row>
    <row r="1907" spans="1:8" ht="15">
      <c r="A1907" s="26">
        <v>1340</v>
      </c>
      <c r="B1907" s="27" t="s">
        <v>2663</v>
      </c>
      <c r="C1907" s="28">
        <v>43209</v>
      </c>
      <c r="D1907" s="36">
        <f t="shared" si="29"/>
        <v>2018</v>
      </c>
      <c r="E1907" s="39" t="s">
        <v>2664</v>
      </c>
      <c r="F1907" s="27" t="s">
        <v>2598</v>
      </c>
      <c r="G1907" s="27" t="s">
        <v>8</v>
      </c>
      <c r="H1907" s="30"/>
    </row>
    <row r="1908" spans="1:8" ht="15">
      <c r="A1908" s="60">
        <v>1569</v>
      </c>
      <c r="B1908" s="41" t="s">
        <v>3119</v>
      </c>
      <c r="C1908" s="42">
        <v>43209</v>
      </c>
      <c r="D1908" s="36">
        <f t="shared" si="29"/>
        <v>2018</v>
      </c>
      <c r="E1908" s="43" t="s">
        <v>3120</v>
      </c>
      <c r="F1908" s="41" t="s">
        <v>2800</v>
      </c>
      <c r="G1908" s="27" t="s">
        <v>16</v>
      </c>
      <c r="H1908" s="30"/>
    </row>
    <row r="1909" spans="1:8" ht="15">
      <c r="A1909" s="60">
        <v>1850</v>
      </c>
      <c r="B1909" s="41" t="s">
        <v>3678</v>
      </c>
      <c r="C1909" s="42">
        <v>43209</v>
      </c>
      <c r="D1909" s="36">
        <f t="shared" si="29"/>
        <v>2018</v>
      </c>
      <c r="E1909" s="43" t="s">
        <v>3679</v>
      </c>
      <c r="F1909" s="41" t="s">
        <v>1201</v>
      </c>
      <c r="G1909" s="27" t="s">
        <v>16</v>
      </c>
      <c r="H1909" s="30"/>
    </row>
    <row r="1910" spans="1:8" ht="15">
      <c r="A1910" s="26">
        <v>797</v>
      </c>
      <c r="B1910" s="27" t="s">
        <v>1592</v>
      </c>
      <c r="C1910" s="28">
        <v>43210</v>
      </c>
      <c r="D1910" s="36">
        <f t="shared" si="29"/>
        <v>2018</v>
      </c>
      <c r="E1910" s="39" t="s">
        <v>1593</v>
      </c>
      <c r="F1910" s="27" t="s">
        <v>1308</v>
      </c>
      <c r="G1910" s="65" t="s">
        <v>16</v>
      </c>
      <c r="H1910" s="30"/>
    </row>
    <row r="1911" spans="1:8" ht="15">
      <c r="A1911" s="26">
        <v>1078</v>
      </c>
      <c r="B1911" s="27" t="s">
        <v>2155</v>
      </c>
      <c r="C1911" s="28">
        <v>43210</v>
      </c>
      <c r="D1911" s="36">
        <f t="shared" si="29"/>
        <v>2018</v>
      </c>
      <c r="E1911" s="39" t="s">
        <v>2156</v>
      </c>
      <c r="F1911" s="27" t="s">
        <v>456</v>
      </c>
      <c r="G1911" s="27" t="s">
        <v>8</v>
      </c>
      <c r="H1911" s="30"/>
    </row>
    <row r="1912" spans="1:8" ht="15">
      <c r="A1912" s="26">
        <v>1240</v>
      </c>
      <c r="B1912" s="27" t="s">
        <v>2472</v>
      </c>
      <c r="C1912" s="28">
        <v>43210</v>
      </c>
      <c r="D1912" s="36">
        <f t="shared" si="29"/>
        <v>2018</v>
      </c>
      <c r="E1912" s="39" t="s">
        <v>2473</v>
      </c>
      <c r="F1912" s="27" t="s">
        <v>894</v>
      </c>
      <c r="G1912" s="65" t="s">
        <v>16</v>
      </c>
      <c r="H1912" s="30"/>
    </row>
    <row r="1913" spans="1:8" ht="15">
      <c r="A1913" s="26">
        <v>1250</v>
      </c>
      <c r="B1913" s="27" t="s">
        <v>2491</v>
      </c>
      <c r="C1913" s="28">
        <v>43210</v>
      </c>
      <c r="D1913" s="36">
        <f t="shared" si="29"/>
        <v>2018</v>
      </c>
      <c r="E1913" s="39" t="s">
        <v>2492</v>
      </c>
      <c r="F1913" s="27" t="s">
        <v>894</v>
      </c>
      <c r="G1913" s="65" t="s">
        <v>16</v>
      </c>
      <c r="H1913" s="30"/>
    </row>
    <row r="1914" spans="1:8" ht="15">
      <c r="A1914" s="60">
        <v>2525</v>
      </c>
      <c r="B1914" s="41" t="s">
        <v>5022</v>
      </c>
      <c r="C1914" s="42">
        <v>43210</v>
      </c>
      <c r="D1914" s="36">
        <f t="shared" si="29"/>
        <v>2018</v>
      </c>
      <c r="E1914" s="45" t="s">
        <v>5023</v>
      </c>
      <c r="F1914" s="41" t="s">
        <v>2916</v>
      </c>
      <c r="G1914" s="27" t="s">
        <v>16</v>
      </c>
      <c r="H1914" s="30"/>
    </row>
    <row r="1915" spans="1:8" ht="15">
      <c r="A1915" s="26">
        <v>78</v>
      </c>
      <c r="B1915" s="27" t="s">
        <v>169</v>
      </c>
      <c r="C1915" s="28">
        <v>43210.708333333343</v>
      </c>
      <c r="D1915" s="36">
        <f t="shared" si="29"/>
        <v>2018</v>
      </c>
      <c r="E1915" s="39" t="s">
        <v>170</v>
      </c>
      <c r="F1915" s="27" t="s">
        <v>66</v>
      </c>
      <c r="G1915" s="65" t="s">
        <v>16</v>
      </c>
      <c r="H1915" s="30"/>
    </row>
    <row r="1916" spans="1:8" ht="15">
      <c r="A1916" s="60">
        <v>1510</v>
      </c>
      <c r="B1916" s="41" t="s">
        <v>3001</v>
      </c>
      <c r="C1916" s="42">
        <v>43213</v>
      </c>
      <c r="D1916" s="36">
        <f t="shared" si="29"/>
        <v>2018</v>
      </c>
      <c r="E1916" s="43" t="s">
        <v>3002</v>
      </c>
      <c r="F1916" s="41" t="s">
        <v>1162</v>
      </c>
      <c r="G1916" s="27" t="s">
        <v>8</v>
      </c>
      <c r="H1916" s="30"/>
    </row>
    <row r="1917" spans="1:8" ht="15">
      <c r="A1917" s="60">
        <v>1627</v>
      </c>
      <c r="B1917" s="41" t="s">
        <v>3234</v>
      </c>
      <c r="C1917" s="42">
        <v>43213</v>
      </c>
      <c r="D1917" s="36">
        <f t="shared" si="29"/>
        <v>2018</v>
      </c>
      <c r="E1917" s="53" t="s">
        <v>3235</v>
      </c>
      <c r="F1917" s="41" t="s">
        <v>2800</v>
      </c>
      <c r="G1917" s="27" t="s">
        <v>16</v>
      </c>
      <c r="H1917" s="30"/>
    </row>
    <row r="1918" spans="1:8" ht="15">
      <c r="A1918" s="60">
        <v>1861</v>
      </c>
      <c r="B1918" s="41" t="s">
        <v>3700</v>
      </c>
      <c r="C1918" s="42">
        <v>43213</v>
      </c>
      <c r="D1918" s="36">
        <f t="shared" si="29"/>
        <v>2018</v>
      </c>
      <c r="E1918" s="43" t="s">
        <v>3701</v>
      </c>
      <c r="F1918" s="41" t="s">
        <v>1201</v>
      </c>
      <c r="G1918" s="27" t="s">
        <v>8</v>
      </c>
      <c r="H1918" s="30"/>
    </row>
    <row r="1919" spans="1:8" ht="15">
      <c r="A1919" s="60">
        <v>2526</v>
      </c>
      <c r="B1919" s="41" t="s">
        <v>5024</v>
      </c>
      <c r="C1919" s="42">
        <v>43213</v>
      </c>
      <c r="D1919" s="36">
        <f t="shared" si="29"/>
        <v>2018</v>
      </c>
      <c r="E1919" s="45" t="s">
        <v>5025</v>
      </c>
      <c r="F1919" s="41" t="s">
        <v>2598</v>
      </c>
      <c r="G1919" s="27" t="s">
        <v>8</v>
      </c>
      <c r="H1919" s="30"/>
    </row>
    <row r="1920" spans="1:8" ht="15">
      <c r="A1920" s="60">
        <v>2527</v>
      </c>
      <c r="B1920" s="41" t="s">
        <v>5026</v>
      </c>
      <c r="C1920" s="42">
        <v>43213</v>
      </c>
      <c r="D1920" s="36">
        <f t="shared" si="29"/>
        <v>2018</v>
      </c>
      <c r="E1920" s="45" t="s">
        <v>5027</v>
      </c>
      <c r="F1920" s="41" t="s">
        <v>768</v>
      </c>
      <c r="G1920" s="27" t="s">
        <v>16</v>
      </c>
      <c r="H1920" s="30"/>
    </row>
    <row r="1921" spans="1:8" ht="15">
      <c r="A1921" s="60">
        <v>2528</v>
      </c>
      <c r="B1921" s="41" t="s">
        <v>5028</v>
      </c>
      <c r="C1921" s="42">
        <v>43213</v>
      </c>
      <c r="D1921" s="36">
        <f t="shared" si="29"/>
        <v>2018</v>
      </c>
      <c r="E1921" s="45" t="s">
        <v>5029</v>
      </c>
      <c r="F1921" s="41" t="s">
        <v>894</v>
      </c>
      <c r="G1921" s="27" t="s">
        <v>16</v>
      </c>
      <c r="H1921" s="30"/>
    </row>
    <row r="1922" spans="1:8" ht="15">
      <c r="A1922" s="60">
        <v>2985</v>
      </c>
      <c r="B1922" s="41" t="s">
        <v>5933</v>
      </c>
      <c r="C1922" s="42">
        <v>43213</v>
      </c>
      <c r="D1922" s="36">
        <f t="shared" si="29"/>
        <v>2018</v>
      </c>
      <c r="E1922" s="45" t="s">
        <v>5934</v>
      </c>
      <c r="F1922" s="41" t="s">
        <v>2916</v>
      </c>
      <c r="G1922" s="27" t="s">
        <v>8</v>
      </c>
      <c r="H1922" s="30"/>
    </row>
    <row r="1923" spans="1:8" ht="15">
      <c r="A1923" s="26">
        <v>1077</v>
      </c>
      <c r="B1923" s="27" t="s">
        <v>2153</v>
      </c>
      <c r="C1923" s="28">
        <v>43214</v>
      </c>
      <c r="D1923" s="36">
        <f t="shared" ref="D1923:D1986" si="30">YEAR(C1923)</f>
        <v>2018</v>
      </c>
      <c r="E1923" s="39" t="s">
        <v>2154</v>
      </c>
      <c r="F1923" s="27" t="s">
        <v>456</v>
      </c>
      <c r="G1923" s="65" t="s">
        <v>16</v>
      </c>
      <c r="H1923" s="30"/>
    </row>
    <row r="1924" spans="1:8" ht="15">
      <c r="A1924" s="26">
        <v>1221</v>
      </c>
      <c r="B1924" s="27" t="s">
        <v>2437</v>
      </c>
      <c r="C1924" s="28">
        <v>43214</v>
      </c>
      <c r="D1924" s="36">
        <f t="shared" si="30"/>
        <v>2018</v>
      </c>
      <c r="E1924" s="39" t="s">
        <v>2438</v>
      </c>
      <c r="F1924" s="27" t="s">
        <v>894</v>
      </c>
      <c r="G1924" s="65" t="s">
        <v>16</v>
      </c>
      <c r="H1924" s="30"/>
    </row>
    <row r="1925" spans="1:8" ht="15">
      <c r="A1925" s="60">
        <v>2529</v>
      </c>
      <c r="B1925" s="41" t="s">
        <v>5030</v>
      </c>
      <c r="C1925" s="42">
        <v>43214</v>
      </c>
      <c r="D1925" s="36">
        <f t="shared" si="30"/>
        <v>2018</v>
      </c>
      <c r="E1925" s="45" t="s">
        <v>5031</v>
      </c>
      <c r="F1925" s="41" t="s">
        <v>2800</v>
      </c>
      <c r="G1925" s="27" t="s">
        <v>16</v>
      </c>
      <c r="H1925" s="30"/>
    </row>
    <row r="1926" spans="1:8" ht="15">
      <c r="A1926" s="60">
        <v>1755</v>
      </c>
      <c r="B1926" s="41" t="s">
        <v>3488</v>
      </c>
      <c r="C1926" s="42">
        <v>43214.62222222222</v>
      </c>
      <c r="D1926" s="36">
        <f t="shared" si="30"/>
        <v>2018</v>
      </c>
      <c r="E1926" s="43" t="s">
        <v>3489</v>
      </c>
      <c r="F1926" s="41" t="s">
        <v>66</v>
      </c>
      <c r="G1926" s="27" t="s">
        <v>8</v>
      </c>
      <c r="H1926" s="30"/>
    </row>
    <row r="1927" spans="1:8" ht="15">
      <c r="A1927" s="26">
        <v>350</v>
      </c>
      <c r="B1927" s="27" t="s">
        <v>714</v>
      </c>
      <c r="C1927" s="28">
        <v>43216</v>
      </c>
      <c r="D1927" s="36">
        <f t="shared" si="30"/>
        <v>2018</v>
      </c>
      <c r="E1927" s="39" t="s">
        <v>715</v>
      </c>
      <c r="F1927" s="27" t="s">
        <v>701</v>
      </c>
      <c r="G1927" s="27" t="s">
        <v>13</v>
      </c>
      <c r="H1927" s="30"/>
    </row>
    <row r="1928" spans="1:8" ht="15">
      <c r="A1928" s="26">
        <v>1338</v>
      </c>
      <c r="B1928" s="27" t="s">
        <v>2659</v>
      </c>
      <c r="C1928" s="28">
        <v>43216</v>
      </c>
      <c r="D1928" s="36">
        <f t="shared" si="30"/>
        <v>2018</v>
      </c>
      <c r="E1928" s="39" t="s">
        <v>2660</v>
      </c>
      <c r="F1928" s="27" t="s">
        <v>2598</v>
      </c>
      <c r="G1928" s="27" t="s">
        <v>8</v>
      </c>
      <c r="H1928" s="30"/>
    </row>
    <row r="1929" spans="1:8" ht="15">
      <c r="A1929" s="60">
        <v>1636</v>
      </c>
      <c r="B1929" s="41" t="s">
        <v>3251</v>
      </c>
      <c r="C1929" s="42">
        <v>43216</v>
      </c>
      <c r="D1929" s="36">
        <f t="shared" si="30"/>
        <v>2018</v>
      </c>
      <c r="E1929" s="43" t="s">
        <v>3252</v>
      </c>
      <c r="F1929" s="41" t="s">
        <v>2800</v>
      </c>
      <c r="G1929" s="27" t="s">
        <v>16</v>
      </c>
      <c r="H1929" s="30"/>
    </row>
    <row r="1930" spans="1:8" ht="15">
      <c r="A1930" s="67">
        <v>2530</v>
      </c>
      <c r="B1930" s="41" t="s">
        <v>5032</v>
      </c>
      <c r="C1930" s="42">
        <v>43217</v>
      </c>
      <c r="D1930" s="36">
        <f t="shared" si="30"/>
        <v>2018</v>
      </c>
      <c r="E1930" s="45" t="s">
        <v>5033</v>
      </c>
      <c r="F1930" s="41" t="s">
        <v>894</v>
      </c>
      <c r="G1930" s="27" t="s">
        <v>16</v>
      </c>
      <c r="H1930" s="30"/>
    </row>
    <row r="1931" spans="1:8" ht="15">
      <c r="A1931" s="60">
        <v>2531</v>
      </c>
      <c r="B1931" s="41" t="s">
        <v>5034</v>
      </c>
      <c r="C1931" s="42">
        <v>43217</v>
      </c>
      <c r="D1931" s="36">
        <f t="shared" si="30"/>
        <v>2018</v>
      </c>
      <c r="E1931" s="45" t="s">
        <v>5035</v>
      </c>
      <c r="F1931" s="41" t="s">
        <v>2800</v>
      </c>
      <c r="G1931" s="27" t="s">
        <v>16</v>
      </c>
      <c r="H1931" s="30"/>
    </row>
    <row r="1932" spans="1:8" ht="15">
      <c r="A1932" s="60">
        <v>2532</v>
      </c>
      <c r="B1932" s="41" t="s">
        <v>5036</v>
      </c>
      <c r="C1932" s="42">
        <v>43217.458333333336</v>
      </c>
      <c r="D1932" s="36">
        <f t="shared" si="30"/>
        <v>2018</v>
      </c>
      <c r="E1932" s="45" t="s">
        <v>5037</v>
      </c>
      <c r="F1932" s="41" t="s">
        <v>66</v>
      </c>
      <c r="G1932" s="27" t="s">
        <v>16</v>
      </c>
      <c r="H1932" s="30"/>
    </row>
    <row r="1933" spans="1:8" ht="15">
      <c r="A1933" s="26">
        <v>1337</v>
      </c>
      <c r="B1933" s="27" t="s">
        <v>2657</v>
      </c>
      <c r="C1933" s="28">
        <v>43220</v>
      </c>
      <c r="D1933" s="36">
        <f t="shared" si="30"/>
        <v>2018</v>
      </c>
      <c r="E1933" s="39" t="s">
        <v>2658</v>
      </c>
      <c r="F1933" s="27" t="s">
        <v>2598</v>
      </c>
      <c r="G1933" s="27" t="s">
        <v>8</v>
      </c>
      <c r="H1933" s="30"/>
    </row>
    <row r="1934" spans="1:8" ht="15">
      <c r="A1934" s="60">
        <v>1837</v>
      </c>
      <c r="B1934" s="41" t="s">
        <v>3652</v>
      </c>
      <c r="C1934" s="42">
        <v>43220</v>
      </c>
      <c r="D1934" s="36">
        <f t="shared" si="30"/>
        <v>2018</v>
      </c>
      <c r="E1934" s="43" t="s">
        <v>3653</v>
      </c>
      <c r="F1934" s="41" t="s">
        <v>2800</v>
      </c>
      <c r="G1934" s="27" t="s">
        <v>8</v>
      </c>
      <c r="H1934" s="30"/>
    </row>
    <row r="1935" spans="1:8" ht="15">
      <c r="A1935" s="60">
        <v>1911</v>
      </c>
      <c r="B1935" s="41" t="s">
        <v>3799</v>
      </c>
      <c r="C1935" s="42">
        <v>43220</v>
      </c>
      <c r="D1935" s="36">
        <f t="shared" si="30"/>
        <v>2018</v>
      </c>
      <c r="E1935" s="43" t="s">
        <v>3800</v>
      </c>
      <c r="F1935" s="41" t="s">
        <v>2916</v>
      </c>
      <c r="G1935" s="27" t="s">
        <v>16</v>
      </c>
      <c r="H1935" s="30"/>
    </row>
    <row r="1936" spans="1:8" ht="15">
      <c r="A1936" s="60">
        <v>2533</v>
      </c>
      <c r="B1936" s="41" t="s">
        <v>5038</v>
      </c>
      <c r="C1936" s="42">
        <v>43220</v>
      </c>
      <c r="D1936" s="36">
        <f t="shared" si="30"/>
        <v>2018</v>
      </c>
      <c r="E1936" s="45" t="s">
        <v>5039</v>
      </c>
      <c r="F1936" s="41" t="s">
        <v>894</v>
      </c>
      <c r="G1936" s="27" t="s">
        <v>16</v>
      </c>
      <c r="H1936" s="30"/>
    </row>
    <row r="1937" spans="1:8" ht="15">
      <c r="A1937" s="60">
        <v>2534</v>
      </c>
      <c r="B1937" s="41" t="s">
        <v>5040</v>
      </c>
      <c r="C1937" s="42">
        <v>43220</v>
      </c>
      <c r="D1937" s="36">
        <f t="shared" si="30"/>
        <v>2018</v>
      </c>
      <c r="E1937" s="45" t="s">
        <v>5041</v>
      </c>
      <c r="F1937" s="41" t="s">
        <v>894</v>
      </c>
      <c r="G1937" s="27" t="s">
        <v>16</v>
      </c>
      <c r="H1937" s="30"/>
    </row>
    <row r="1938" spans="1:8" ht="15">
      <c r="A1938" s="26">
        <v>981</v>
      </c>
      <c r="B1938" s="27" t="s">
        <v>1962</v>
      </c>
      <c r="C1938" s="28">
        <v>43221</v>
      </c>
      <c r="D1938" s="36">
        <f t="shared" si="30"/>
        <v>2018</v>
      </c>
      <c r="E1938" s="39" t="s">
        <v>1963</v>
      </c>
      <c r="F1938" s="27" t="s">
        <v>1308</v>
      </c>
      <c r="G1938" s="27" t="s">
        <v>8</v>
      </c>
      <c r="H1938" s="30"/>
    </row>
    <row r="1939" spans="1:8" ht="15">
      <c r="A1939" s="26">
        <v>1063</v>
      </c>
      <c r="B1939" s="27" t="s">
        <v>2126</v>
      </c>
      <c r="C1939" s="28">
        <v>43221</v>
      </c>
      <c r="D1939" s="36">
        <f t="shared" si="30"/>
        <v>2018</v>
      </c>
      <c r="E1939" s="39" t="s">
        <v>2127</v>
      </c>
      <c r="F1939" s="27" t="s">
        <v>456</v>
      </c>
      <c r="G1939" s="65" t="s">
        <v>16</v>
      </c>
      <c r="H1939" s="30"/>
    </row>
    <row r="1940" spans="1:8" ht="15">
      <c r="A1940" s="26">
        <v>1129</v>
      </c>
      <c r="B1940" s="27" t="s">
        <v>2255</v>
      </c>
      <c r="C1940" s="28">
        <v>43221</v>
      </c>
      <c r="D1940" s="36">
        <f t="shared" si="30"/>
        <v>2018</v>
      </c>
      <c r="E1940" s="39" t="s">
        <v>2256</v>
      </c>
      <c r="F1940" s="27" t="s">
        <v>701</v>
      </c>
      <c r="G1940" s="27" t="s">
        <v>8</v>
      </c>
      <c r="H1940" s="30"/>
    </row>
    <row r="1941" spans="1:8" ht="15">
      <c r="A1941" s="26">
        <v>1236</v>
      </c>
      <c r="B1941" s="27" t="s">
        <v>2466</v>
      </c>
      <c r="C1941" s="28">
        <v>43221</v>
      </c>
      <c r="D1941" s="36">
        <f t="shared" si="30"/>
        <v>2018</v>
      </c>
      <c r="E1941" s="39" t="s">
        <v>2467</v>
      </c>
      <c r="F1941" s="27" t="s">
        <v>894</v>
      </c>
      <c r="G1941" s="65" t="s">
        <v>16</v>
      </c>
      <c r="H1941" s="30"/>
    </row>
    <row r="1942" spans="1:8" ht="15">
      <c r="A1942" s="60">
        <v>2535</v>
      </c>
      <c r="B1942" s="41" t="s">
        <v>5042</v>
      </c>
      <c r="C1942" s="42">
        <v>43221</v>
      </c>
      <c r="D1942" s="36">
        <f t="shared" si="30"/>
        <v>2018</v>
      </c>
      <c r="E1942" s="45" t="s">
        <v>5043</v>
      </c>
      <c r="F1942" s="41" t="s">
        <v>2598</v>
      </c>
      <c r="G1942" s="27" t="s">
        <v>8</v>
      </c>
      <c r="H1942" s="30"/>
    </row>
    <row r="1943" spans="1:8" ht="15">
      <c r="A1943" s="26">
        <v>1151</v>
      </c>
      <c r="B1943" s="27" t="s">
        <v>2299</v>
      </c>
      <c r="C1943" s="28">
        <v>43222</v>
      </c>
      <c r="D1943" s="36">
        <f t="shared" si="30"/>
        <v>2018</v>
      </c>
      <c r="E1943" s="39" t="s">
        <v>2300</v>
      </c>
      <c r="F1943" s="27" t="s">
        <v>768</v>
      </c>
      <c r="G1943" s="65" t="s">
        <v>16</v>
      </c>
      <c r="H1943" s="30"/>
    </row>
    <row r="1944" spans="1:8" ht="15">
      <c r="A1944" s="60">
        <v>2870</v>
      </c>
      <c r="B1944" s="41" t="s">
        <v>5704</v>
      </c>
      <c r="C1944" s="42">
        <v>43223</v>
      </c>
      <c r="D1944" s="36">
        <f t="shared" si="30"/>
        <v>2018</v>
      </c>
      <c r="E1944" s="45" t="s">
        <v>5705</v>
      </c>
      <c r="F1944" s="41" t="s">
        <v>2916</v>
      </c>
      <c r="G1944" s="27" t="s">
        <v>13</v>
      </c>
      <c r="H1944" s="30"/>
    </row>
    <row r="1945" spans="1:8" ht="15">
      <c r="A1945" s="26">
        <v>920</v>
      </c>
      <c r="B1945" s="27" t="s">
        <v>1839</v>
      </c>
      <c r="C1945" s="28">
        <v>43224</v>
      </c>
      <c r="D1945" s="36">
        <f t="shared" si="30"/>
        <v>2018</v>
      </c>
      <c r="E1945" s="39" t="s">
        <v>1840</v>
      </c>
      <c r="F1945" s="27" t="s">
        <v>1201</v>
      </c>
      <c r="G1945" s="27" t="s">
        <v>8</v>
      </c>
      <c r="H1945" s="30"/>
    </row>
    <row r="1946" spans="1:8" ht="15">
      <c r="A1946" s="60">
        <v>2536</v>
      </c>
      <c r="B1946" s="41" t="s">
        <v>5044</v>
      </c>
      <c r="C1946" s="42">
        <v>43224</v>
      </c>
      <c r="D1946" s="36">
        <f t="shared" si="30"/>
        <v>2018</v>
      </c>
      <c r="E1946" s="45" t="s">
        <v>5045</v>
      </c>
      <c r="F1946" s="41" t="s">
        <v>894</v>
      </c>
      <c r="G1946" s="27" t="s">
        <v>16</v>
      </c>
      <c r="H1946" s="30"/>
    </row>
    <row r="1947" spans="1:8" ht="15">
      <c r="A1947" s="26">
        <v>821</v>
      </c>
      <c r="B1947" s="27" t="s">
        <v>1641</v>
      </c>
      <c r="C1947" s="28">
        <v>43224.496527777781</v>
      </c>
      <c r="D1947" s="36">
        <f t="shared" si="30"/>
        <v>2018</v>
      </c>
      <c r="E1947" s="39" t="s">
        <v>1642</v>
      </c>
      <c r="F1947" s="27" t="s">
        <v>66</v>
      </c>
      <c r="G1947" s="65" t="s">
        <v>16</v>
      </c>
      <c r="H1947" s="30"/>
    </row>
    <row r="1948" spans="1:8" ht="15">
      <c r="A1948" s="26">
        <v>459</v>
      </c>
      <c r="B1948" s="27" t="s">
        <v>935</v>
      </c>
      <c r="C1948" s="28">
        <v>43225</v>
      </c>
      <c r="D1948" s="36">
        <f t="shared" si="30"/>
        <v>2018</v>
      </c>
      <c r="E1948" s="39" t="s">
        <v>936</v>
      </c>
      <c r="F1948" s="27" t="s">
        <v>894</v>
      </c>
      <c r="G1948" s="65" t="s">
        <v>16</v>
      </c>
      <c r="H1948" s="30"/>
    </row>
    <row r="1949" spans="1:8" ht="15">
      <c r="A1949" s="26">
        <v>681</v>
      </c>
      <c r="B1949" s="27" t="s">
        <v>1361</v>
      </c>
      <c r="C1949" s="28">
        <v>43227</v>
      </c>
      <c r="D1949" s="36">
        <f t="shared" si="30"/>
        <v>2018</v>
      </c>
      <c r="E1949" s="39" t="s">
        <v>1362</v>
      </c>
      <c r="F1949" s="27" t="s">
        <v>1308</v>
      </c>
      <c r="G1949" s="27" t="s">
        <v>13</v>
      </c>
      <c r="H1949" s="30"/>
    </row>
    <row r="1950" spans="1:8" ht="15">
      <c r="A1950" s="26">
        <v>719</v>
      </c>
      <c r="B1950" s="27" t="s">
        <v>1437</v>
      </c>
      <c r="C1950" s="28">
        <v>43227</v>
      </c>
      <c r="D1950" s="36">
        <f t="shared" si="30"/>
        <v>2018</v>
      </c>
      <c r="E1950" s="39" t="s">
        <v>1438</v>
      </c>
      <c r="F1950" s="27" t="s">
        <v>1308</v>
      </c>
      <c r="G1950" s="65" t="s">
        <v>16</v>
      </c>
      <c r="H1950" s="30"/>
    </row>
    <row r="1951" spans="1:8" ht="15">
      <c r="A1951" s="26">
        <v>900</v>
      </c>
      <c r="B1951" s="27" t="s">
        <v>1799</v>
      </c>
      <c r="C1951" s="28">
        <v>43227</v>
      </c>
      <c r="D1951" s="36">
        <f t="shared" si="30"/>
        <v>2018</v>
      </c>
      <c r="E1951" s="39" t="s">
        <v>1800</v>
      </c>
      <c r="F1951" s="27" t="s">
        <v>1201</v>
      </c>
      <c r="G1951" s="65" t="s">
        <v>16</v>
      </c>
      <c r="H1951" s="30"/>
    </row>
    <row r="1952" spans="1:8" ht="15">
      <c r="A1952" s="26">
        <v>548</v>
      </c>
      <c r="B1952" s="27" t="s">
        <v>1099</v>
      </c>
      <c r="C1952" s="28">
        <v>43228</v>
      </c>
      <c r="D1952" s="36">
        <f t="shared" si="30"/>
        <v>2018</v>
      </c>
      <c r="E1952" s="39" t="s">
        <v>1100</v>
      </c>
      <c r="F1952" s="27" t="s">
        <v>894</v>
      </c>
      <c r="G1952" s="65" t="s">
        <v>16</v>
      </c>
      <c r="H1952" s="30"/>
    </row>
    <row r="1953" spans="1:8" ht="15">
      <c r="A1953" s="26">
        <v>992</v>
      </c>
      <c r="B1953" s="27" t="s">
        <v>1984</v>
      </c>
      <c r="C1953" s="28">
        <v>43228</v>
      </c>
      <c r="D1953" s="36">
        <f t="shared" si="30"/>
        <v>2018</v>
      </c>
      <c r="E1953" s="39" t="s">
        <v>1985</v>
      </c>
      <c r="F1953" s="27" t="s">
        <v>1308</v>
      </c>
      <c r="G1953" s="27" t="s">
        <v>8</v>
      </c>
      <c r="H1953" s="30"/>
    </row>
    <row r="1954" spans="1:8" ht="15">
      <c r="A1954" s="26">
        <v>1048</v>
      </c>
      <c r="B1954" s="27" t="s">
        <v>2096</v>
      </c>
      <c r="C1954" s="28">
        <v>43228</v>
      </c>
      <c r="D1954" s="36">
        <f t="shared" si="30"/>
        <v>2018</v>
      </c>
      <c r="E1954" s="39" t="s">
        <v>2097</v>
      </c>
      <c r="F1954" s="27" t="s">
        <v>1308</v>
      </c>
      <c r="G1954" s="27" t="s">
        <v>8</v>
      </c>
      <c r="H1954" s="30"/>
    </row>
    <row r="1955" spans="1:8" ht="15">
      <c r="A1955" s="26">
        <v>1336</v>
      </c>
      <c r="B1955" s="27" t="s">
        <v>2655</v>
      </c>
      <c r="C1955" s="28">
        <v>43228</v>
      </c>
      <c r="D1955" s="36">
        <f t="shared" si="30"/>
        <v>2018</v>
      </c>
      <c r="E1955" s="39" t="s">
        <v>2656</v>
      </c>
      <c r="F1955" s="27" t="s">
        <v>2598</v>
      </c>
      <c r="G1955" s="27" t="s">
        <v>13</v>
      </c>
      <c r="H1955" s="30"/>
    </row>
    <row r="1956" spans="1:8" ht="15">
      <c r="A1956" s="60">
        <v>1807</v>
      </c>
      <c r="B1956" s="41" t="s">
        <v>3591</v>
      </c>
      <c r="C1956" s="42">
        <v>43228</v>
      </c>
      <c r="D1956" s="36">
        <f t="shared" si="30"/>
        <v>2018</v>
      </c>
      <c r="E1956" s="43" t="s">
        <v>3592</v>
      </c>
      <c r="F1956" s="41" t="s">
        <v>456</v>
      </c>
      <c r="G1956" s="27" t="s">
        <v>16</v>
      </c>
      <c r="H1956" s="30"/>
    </row>
    <row r="1957" spans="1:8" ht="15">
      <c r="A1957" s="26">
        <v>585</v>
      </c>
      <c r="B1957" s="27" t="s">
        <v>1167</v>
      </c>
      <c r="C1957" s="28">
        <v>43229</v>
      </c>
      <c r="D1957" s="36">
        <f t="shared" si="30"/>
        <v>2018</v>
      </c>
      <c r="E1957" s="50" t="s">
        <v>1168</v>
      </c>
      <c r="F1957" s="27" t="s">
        <v>1162</v>
      </c>
      <c r="G1957" s="27" t="s">
        <v>23</v>
      </c>
      <c r="H1957" s="30"/>
    </row>
    <row r="1958" spans="1:8" ht="15">
      <c r="A1958" s="26">
        <v>589</v>
      </c>
      <c r="B1958" s="27" t="s">
        <v>1175</v>
      </c>
      <c r="C1958" s="28">
        <v>43229</v>
      </c>
      <c r="D1958" s="36">
        <f t="shared" si="30"/>
        <v>2018</v>
      </c>
      <c r="E1958" s="50" t="s">
        <v>1176</v>
      </c>
      <c r="F1958" s="27" t="s">
        <v>1162</v>
      </c>
      <c r="G1958" s="27" t="s">
        <v>23</v>
      </c>
      <c r="H1958" s="30"/>
    </row>
    <row r="1959" spans="1:8" ht="15">
      <c r="A1959" s="26">
        <v>1062</v>
      </c>
      <c r="B1959" s="27" t="s">
        <v>2124</v>
      </c>
      <c r="C1959" s="28">
        <v>43229</v>
      </c>
      <c r="D1959" s="36">
        <f t="shared" si="30"/>
        <v>2018</v>
      </c>
      <c r="E1959" s="39" t="s">
        <v>2125</v>
      </c>
      <c r="F1959" s="27" t="s">
        <v>456</v>
      </c>
      <c r="G1959" s="27" t="s">
        <v>8</v>
      </c>
      <c r="H1959" s="30"/>
    </row>
    <row r="1960" spans="1:8" ht="15">
      <c r="A1960" s="60">
        <v>1543</v>
      </c>
      <c r="B1960" s="41" t="s">
        <v>3067</v>
      </c>
      <c r="C1960" s="42">
        <v>43229</v>
      </c>
      <c r="D1960" s="36">
        <f t="shared" si="30"/>
        <v>2018</v>
      </c>
      <c r="E1960" s="43" t="s">
        <v>3068</v>
      </c>
      <c r="F1960" s="41" t="s">
        <v>1162</v>
      </c>
      <c r="G1960" s="27" t="s">
        <v>16</v>
      </c>
      <c r="H1960" s="30"/>
    </row>
    <row r="1961" spans="1:8" ht="15">
      <c r="A1961" s="26">
        <v>77</v>
      </c>
      <c r="B1961" s="27" t="s">
        <v>167</v>
      </c>
      <c r="C1961" s="28">
        <v>43229.748611111107</v>
      </c>
      <c r="D1961" s="36">
        <f t="shared" si="30"/>
        <v>2018</v>
      </c>
      <c r="E1961" s="39" t="s">
        <v>168</v>
      </c>
      <c r="F1961" s="27" t="s">
        <v>66</v>
      </c>
      <c r="G1961" s="27" t="s">
        <v>8</v>
      </c>
      <c r="H1961" s="30"/>
    </row>
    <row r="1962" spans="1:8" ht="15">
      <c r="A1962" s="26">
        <v>555</v>
      </c>
      <c r="B1962" s="27" t="s">
        <v>1112</v>
      </c>
      <c r="C1962" s="28">
        <v>43230</v>
      </c>
      <c r="D1962" s="36">
        <f t="shared" si="30"/>
        <v>2018</v>
      </c>
      <c r="E1962" s="50" t="s">
        <v>1113</v>
      </c>
      <c r="F1962" s="27" t="s">
        <v>894</v>
      </c>
      <c r="G1962" s="27" t="s">
        <v>23</v>
      </c>
      <c r="H1962" s="30"/>
    </row>
    <row r="1963" spans="1:8" ht="15">
      <c r="A1963" s="60">
        <v>1481</v>
      </c>
      <c r="B1963" s="41" t="s">
        <v>2944</v>
      </c>
      <c r="C1963" s="42">
        <v>43230</v>
      </c>
      <c r="D1963" s="36">
        <f t="shared" si="30"/>
        <v>2018</v>
      </c>
      <c r="E1963" s="43" t="s">
        <v>2945</v>
      </c>
      <c r="F1963" s="41" t="s">
        <v>768</v>
      </c>
      <c r="G1963" s="47" t="s">
        <v>16</v>
      </c>
      <c r="H1963" s="30"/>
    </row>
    <row r="1964" spans="1:8" ht="15">
      <c r="A1964" s="61">
        <v>3020</v>
      </c>
      <c r="B1964" s="41" t="s">
        <v>6003</v>
      </c>
      <c r="C1964" s="42">
        <v>43230</v>
      </c>
      <c r="D1964" s="36">
        <f t="shared" si="30"/>
        <v>2018</v>
      </c>
      <c r="E1964" s="45" t="s">
        <v>6004</v>
      </c>
      <c r="F1964" s="41" t="s">
        <v>2598</v>
      </c>
      <c r="G1964" s="27" t="s">
        <v>16</v>
      </c>
      <c r="H1964" s="30"/>
    </row>
    <row r="1965" spans="1:8" ht="15">
      <c r="A1965" s="26">
        <v>200</v>
      </c>
      <c r="B1965" s="27" t="s">
        <v>416</v>
      </c>
      <c r="C1965" s="28">
        <v>43234</v>
      </c>
      <c r="D1965" s="36">
        <f t="shared" si="30"/>
        <v>2018</v>
      </c>
      <c r="E1965" s="39" t="s">
        <v>417</v>
      </c>
      <c r="F1965" s="27" t="s">
        <v>277</v>
      </c>
      <c r="G1965" s="27" t="s">
        <v>13</v>
      </c>
      <c r="H1965" s="30"/>
    </row>
    <row r="1966" spans="1:8" ht="15">
      <c r="A1966" s="26">
        <v>547</v>
      </c>
      <c r="B1966" s="27" t="s">
        <v>1097</v>
      </c>
      <c r="C1966" s="28">
        <v>43234</v>
      </c>
      <c r="D1966" s="36">
        <f t="shared" si="30"/>
        <v>2018</v>
      </c>
      <c r="E1966" s="39" t="s">
        <v>1098</v>
      </c>
      <c r="F1966" s="27" t="s">
        <v>894</v>
      </c>
      <c r="G1966" s="65" t="s">
        <v>16</v>
      </c>
      <c r="H1966" s="30"/>
    </row>
    <row r="1967" spans="1:8" ht="15">
      <c r="A1967" s="26">
        <v>785</v>
      </c>
      <c r="B1967" s="27" t="s">
        <v>1568</v>
      </c>
      <c r="C1967" s="28">
        <v>43234</v>
      </c>
      <c r="D1967" s="36">
        <f t="shared" si="30"/>
        <v>2018</v>
      </c>
      <c r="E1967" s="39" t="s">
        <v>1569</v>
      </c>
      <c r="F1967" s="27" t="s">
        <v>1308</v>
      </c>
      <c r="G1967" s="65" t="s">
        <v>16</v>
      </c>
      <c r="H1967" s="30"/>
    </row>
    <row r="1968" spans="1:8" ht="15">
      <c r="A1968" s="60">
        <v>2916</v>
      </c>
      <c r="B1968" s="41" t="s">
        <v>5796</v>
      </c>
      <c r="C1968" s="42">
        <v>43234</v>
      </c>
      <c r="D1968" s="36">
        <f t="shared" si="30"/>
        <v>2018</v>
      </c>
      <c r="E1968" s="45" t="s">
        <v>5797</v>
      </c>
      <c r="F1968" s="41" t="s">
        <v>2916</v>
      </c>
      <c r="G1968" s="27" t="s">
        <v>16</v>
      </c>
      <c r="H1968" s="30"/>
    </row>
    <row r="1969" spans="1:8" ht="15">
      <c r="A1969" s="60">
        <v>2933</v>
      </c>
      <c r="B1969" s="41" t="s">
        <v>5830</v>
      </c>
      <c r="C1969" s="42">
        <v>43234</v>
      </c>
      <c r="D1969" s="36">
        <f t="shared" si="30"/>
        <v>2018</v>
      </c>
      <c r="E1969" s="45" t="s">
        <v>5831</v>
      </c>
      <c r="F1969" s="41" t="s">
        <v>2916</v>
      </c>
      <c r="G1969" s="27" t="s">
        <v>16</v>
      </c>
      <c r="H1969" s="30"/>
    </row>
    <row r="1970" spans="1:8" ht="15">
      <c r="A1970" s="26">
        <v>1037</v>
      </c>
      <c r="B1970" s="27" t="s">
        <v>2074</v>
      </c>
      <c r="C1970" s="28">
        <v>43235</v>
      </c>
      <c r="D1970" s="36">
        <f t="shared" si="30"/>
        <v>2018</v>
      </c>
      <c r="E1970" s="39" t="s">
        <v>2075</v>
      </c>
      <c r="F1970" s="27" t="s">
        <v>1308</v>
      </c>
      <c r="G1970" s="65" t="s">
        <v>16</v>
      </c>
      <c r="H1970" s="30"/>
    </row>
    <row r="1971" spans="1:8" ht="15">
      <c r="A1971" s="60">
        <v>1494</v>
      </c>
      <c r="B1971" s="41" t="s">
        <v>2970</v>
      </c>
      <c r="C1971" s="42">
        <v>43236</v>
      </c>
      <c r="D1971" s="36">
        <f t="shared" si="30"/>
        <v>2018</v>
      </c>
      <c r="E1971" s="43" t="s">
        <v>2971</v>
      </c>
      <c r="F1971" s="41" t="s">
        <v>861</v>
      </c>
      <c r="G1971" s="27" t="s">
        <v>16</v>
      </c>
      <c r="H1971" s="30"/>
    </row>
    <row r="1972" spans="1:8" ht="15">
      <c r="A1972" s="60">
        <v>2537</v>
      </c>
      <c r="B1972" s="41" t="s">
        <v>5046</v>
      </c>
      <c r="C1972" s="42">
        <v>43236</v>
      </c>
      <c r="D1972" s="36">
        <f t="shared" si="30"/>
        <v>2018</v>
      </c>
      <c r="E1972" s="45" t="s">
        <v>5047</v>
      </c>
      <c r="F1972" s="41" t="s">
        <v>894</v>
      </c>
      <c r="G1972" s="27" t="s">
        <v>16</v>
      </c>
      <c r="H1972" s="30"/>
    </row>
    <row r="1973" spans="1:8" ht="15">
      <c r="A1973" s="60">
        <v>1394</v>
      </c>
      <c r="B1973" s="41" t="s">
        <v>2770</v>
      </c>
      <c r="C1973" s="42">
        <v>43236.636805555558</v>
      </c>
      <c r="D1973" s="36">
        <f t="shared" si="30"/>
        <v>2018</v>
      </c>
      <c r="E1973" s="43" t="s">
        <v>2771</v>
      </c>
      <c r="F1973" s="41" t="s">
        <v>66</v>
      </c>
      <c r="G1973" s="47" t="s">
        <v>16</v>
      </c>
      <c r="H1973" s="30"/>
    </row>
    <row r="1974" spans="1:8" ht="15">
      <c r="A1974" s="26">
        <v>231</v>
      </c>
      <c r="B1974" s="27" t="s">
        <v>477</v>
      </c>
      <c r="C1974" s="28">
        <v>43237</v>
      </c>
      <c r="D1974" s="36">
        <f t="shared" si="30"/>
        <v>2018</v>
      </c>
      <c r="E1974" s="50" t="s">
        <v>478</v>
      </c>
      <c r="F1974" s="27" t="s">
        <v>456</v>
      </c>
      <c r="G1974" s="27" t="s">
        <v>23</v>
      </c>
      <c r="H1974" s="30"/>
    </row>
    <row r="1975" spans="1:8" ht="15">
      <c r="A1975" s="26">
        <v>448</v>
      </c>
      <c r="B1975" s="27" t="s">
        <v>913</v>
      </c>
      <c r="C1975" s="28">
        <v>43237</v>
      </c>
      <c r="D1975" s="36">
        <f t="shared" si="30"/>
        <v>2018</v>
      </c>
      <c r="E1975" s="39" t="s">
        <v>914</v>
      </c>
      <c r="F1975" s="27" t="s">
        <v>894</v>
      </c>
      <c r="G1975" s="65" t="s">
        <v>16</v>
      </c>
      <c r="H1975" s="30"/>
    </row>
    <row r="1976" spans="1:8" ht="15">
      <c r="A1976" s="26">
        <v>1014</v>
      </c>
      <c r="B1976" s="27" t="s">
        <v>2028</v>
      </c>
      <c r="C1976" s="28">
        <v>43237</v>
      </c>
      <c r="D1976" s="36">
        <f t="shared" si="30"/>
        <v>2018</v>
      </c>
      <c r="E1976" s="39" t="s">
        <v>2029</v>
      </c>
      <c r="F1976" s="27" t="s">
        <v>1308</v>
      </c>
      <c r="G1976" s="65" t="s">
        <v>16</v>
      </c>
      <c r="H1976" s="30"/>
    </row>
    <row r="1977" spans="1:8" ht="15">
      <c r="A1977" s="60">
        <v>1529</v>
      </c>
      <c r="B1977" s="41" t="s">
        <v>3039</v>
      </c>
      <c r="C1977" s="42">
        <v>43237</v>
      </c>
      <c r="D1977" s="36">
        <f t="shared" si="30"/>
        <v>2018</v>
      </c>
      <c r="E1977" s="43" t="s">
        <v>3040</v>
      </c>
      <c r="F1977" s="41" t="s">
        <v>1162</v>
      </c>
      <c r="G1977" s="27" t="s">
        <v>16</v>
      </c>
      <c r="H1977" s="30"/>
    </row>
    <row r="1978" spans="1:8" ht="15">
      <c r="A1978" s="60">
        <v>1595</v>
      </c>
      <c r="B1978" s="41" t="s">
        <v>3170</v>
      </c>
      <c r="C1978" s="42">
        <v>43237</v>
      </c>
      <c r="D1978" s="36">
        <f t="shared" si="30"/>
        <v>2018</v>
      </c>
      <c r="E1978" s="43" t="s">
        <v>3171</v>
      </c>
      <c r="F1978" s="41" t="s">
        <v>2800</v>
      </c>
      <c r="G1978" s="27" t="s">
        <v>16</v>
      </c>
      <c r="H1978" s="30"/>
    </row>
    <row r="1979" spans="1:8" ht="15">
      <c r="A1979" s="60">
        <v>2538</v>
      </c>
      <c r="B1979" s="41" t="s">
        <v>5048</v>
      </c>
      <c r="C1979" s="42">
        <v>43237.581944444442</v>
      </c>
      <c r="D1979" s="36">
        <f t="shared" si="30"/>
        <v>2018</v>
      </c>
      <c r="E1979" s="45" t="s">
        <v>5049</v>
      </c>
      <c r="F1979" s="41" t="s">
        <v>66</v>
      </c>
      <c r="G1979" s="27" t="s">
        <v>16</v>
      </c>
      <c r="H1979" s="30"/>
    </row>
    <row r="1980" spans="1:8" ht="15">
      <c r="A1980" s="26">
        <v>205</v>
      </c>
      <c r="B1980" s="27" t="s">
        <v>426</v>
      </c>
      <c r="C1980" s="28">
        <v>43238</v>
      </c>
      <c r="D1980" s="36">
        <f t="shared" si="30"/>
        <v>2018</v>
      </c>
      <c r="E1980" s="39" t="s">
        <v>427</v>
      </c>
      <c r="F1980" s="27" t="s">
        <v>277</v>
      </c>
      <c r="G1980" s="27" t="s">
        <v>13</v>
      </c>
      <c r="H1980" s="30"/>
    </row>
    <row r="1981" spans="1:8" ht="15">
      <c r="A1981" s="60">
        <v>1666</v>
      </c>
      <c r="B1981" s="41" t="s">
        <v>3311</v>
      </c>
      <c r="C1981" s="42">
        <v>43238</v>
      </c>
      <c r="D1981" s="36">
        <f t="shared" si="30"/>
        <v>2018</v>
      </c>
      <c r="E1981" s="43" t="s">
        <v>3312</v>
      </c>
      <c r="F1981" s="41" t="s">
        <v>1201</v>
      </c>
      <c r="G1981" s="27" t="s">
        <v>16</v>
      </c>
      <c r="H1981" s="30"/>
    </row>
    <row r="1982" spans="1:8" ht="15">
      <c r="A1982" s="60">
        <v>2539</v>
      </c>
      <c r="B1982" s="41" t="s">
        <v>5050</v>
      </c>
      <c r="C1982" s="42">
        <v>43238</v>
      </c>
      <c r="D1982" s="36">
        <f t="shared" si="30"/>
        <v>2018</v>
      </c>
      <c r="E1982" s="45" t="s">
        <v>5051</v>
      </c>
      <c r="F1982" s="41" t="s">
        <v>2800</v>
      </c>
      <c r="G1982" s="27" t="s">
        <v>16</v>
      </c>
      <c r="H1982" s="30"/>
    </row>
    <row r="1983" spans="1:8" ht="15">
      <c r="A1983" s="60">
        <v>3004</v>
      </c>
      <c r="B1983" s="41" t="s">
        <v>5971</v>
      </c>
      <c r="C1983" s="42">
        <v>43238</v>
      </c>
      <c r="D1983" s="36">
        <f t="shared" si="30"/>
        <v>2018</v>
      </c>
      <c r="E1983" s="45" t="s">
        <v>5972</v>
      </c>
      <c r="F1983" s="41" t="s">
        <v>2916</v>
      </c>
      <c r="G1983" s="27" t="s">
        <v>13</v>
      </c>
      <c r="H1983" s="30"/>
    </row>
    <row r="1984" spans="1:8" ht="15">
      <c r="A1984" s="26">
        <v>147</v>
      </c>
      <c r="B1984" s="27" t="s">
        <v>310</v>
      </c>
      <c r="C1984" s="28">
        <v>43241</v>
      </c>
      <c r="D1984" s="36">
        <f t="shared" si="30"/>
        <v>2018</v>
      </c>
      <c r="E1984" s="39" t="s">
        <v>311</v>
      </c>
      <c r="F1984" s="27" t="s">
        <v>277</v>
      </c>
      <c r="G1984" s="65" t="s">
        <v>16</v>
      </c>
      <c r="H1984" s="30"/>
    </row>
    <row r="1985" spans="1:8" ht="15">
      <c r="A1985" s="26">
        <v>277</v>
      </c>
      <c r="B1985" s="27" t="s">
        <v>569</v>
      </c>
      <c r="C1985" s="28">
        <v>43241</v>
      </c>
      <c r="D1985" s="36">
        <f t="shared" si="30"/>
        <v>2018</v>
      </c>
      <c r="E1985" s="39" t="s">
        <v>570</v>
      </c>
      <c r="F1985" s="27" t="s">
        <v>456</v>
      </c>
      <c r="G1985" s="27" t="s">
        <v>8</v>
      </c>
      <c r="H1985" s="30"/>
    </row>
    <row r="1986" spans="1:8" ht="15">
      <c r="A1986" s="26">
        <v>1061</v>
      </c>
      <c r="B1986" s="27" t="s">
        <v>2122</v>
      </c>
      <c r="C1986" s="28">
        <v>43241</v>
      </c>
      <c r="D1986" s="36">
        <f t="shared" si="30"/>
        <v>2018</v>
      </c>
      <c r="E1986" s="39" t="s">
        <v>2123</v>
      </c>
      <c r="F1986" s="27" t="s">
        <v>456</v>
      </c>
      <c r="G1986" s="27" t="s">
        <v>8</v>
      </c>
      <c r="H1986" s="30"/>
    </row>
    <row r="1987" spans="1:8" ht="15">
      <c r="A1987" s="26">
        <v>276</v>
      </c>
      <c r="B1987" s="27" t="s">
        <v>567</v>
      </c>
      <c r="C1987" s="28">
        <v>43242</v>
      </c>
      <c r="D1987" s="36">
        <f t="shared" ref="D1987:D2050" si="31">YEAR(C1987)</f>
        <v>2018</v>
      </c>
      <c r="E1987" s="39" t="s">
        <v>568</v>
      </c>
      <c r="F1987" s="27" t="s">
        <v>456</v>
      </c>
      <c r="G1987" s="27" t="s">
        <v>16</v>
      </c>
      <c r="H1987" s="30"/>
    </row>
    <row r="1988" spans="1:8" ht="15">
      <c r="A1988" s="60">
        <v>1599</v>
      </c>
      <c r="B1988" s="41" t="s">
        <v>3178</v>
      </c>
      <c r="C1988" s="42">
        <v>43242</v>
      </c>
      <c r="D1988" s="36">
        <f t="shared" si="31"/>
        <v>2018</v>
      </c>
      <c r="E1988" s="43" t="s">
        <v>3179</v>
      </c>
      <c r="F1988" s="41" t="s">
        <v>2800</v>
      </c>
      <c r="G1988" s="27" t="s">
        <v>16</v>
      </c>
      <c r="H1988" s="30"/>
    </row>
    <row r="1989" spans="1:8" ht="15">
      <c r="A1989" s="60">
        <v>2540</v>
      </c>
      <c r="B1989" s="41" t="s">
        <v>5052</v>
      </c>
      <c r="C1989" s="42">
        <v>43242</v>
      </c>
      <c r="D1989" s="36">
        <f t="shared" si="31"/>
        <v>2018</v>
      </c>
      <c r="E1989" s="45" t="s">
        <v>5053</v>
      </c>
      <c r="F1989" s="41" t="s">
        <v>894</v>
      </c>
      <c r="G1989" s="27" t="s">
        <v>16</v>
      </c>
      <c r="H1989" s="30"/>
    </row>
    <row r="1990" spans="1:8" ht="15">
      <c r="A1990" s="26">
        <v>76</v>
      </c>
      <c r="B1990" s="27" t="s">
        <v>165</v>
      </c>
      <c r="C1990" s="28">
        <v>43242.566666666673</v>
      </c>
      <c r="D1990" s="36">
        <f t="shared" si="31"/>
        <v>2018</v>
      </c>
      <c r="E1990" s="39" t="s">
        <v>166</v>
      </c>
      <c r="F1990" s="27" t="s">
        <v>66</v>
      </c>
      <c r="G1990" s="65" t="s">
        <v>16</v>
      </c>
      <c r="H1990" s="30"/>
    </row>
    <row r="1991" spans="1:8" ht="15">
      <c r="A1991" s="26">
        <v>843</v>
      </c>
      <c r="B1991" s="27" t="s">
        <v>1685</v>
      </c>
      <c r="C1991" s="28">
        <v>43242.623611111107</v>
      </c>
      <c r="D1991" s="36">
        <f t="shared" si="31"/>
        <v>2018</v>
      </c>
      <c r="E1991" s="39" t="s">
        <v>1686</v>
      </c>
      <c r="F1991" s="27" t="s">
        <v>66</v>
      </c>
      <c r="G1991" s="27" t="s">
        <v>8</v>
      </c>
      <c r="H1991" s="30"/>
    </row>
    <row r="1992" spans="1:8" ht="15">
      <c r="A1992" s="26">
        <v>802</v>
      </c>
      <c r="B1992" s="27" t="s">
        <v>1603</v>
      </c>
      <c r="C1992" s="28">
        <v>43243</v>
      </c>
      <c r="D1992" s="36">
        <f t="shared" si="31"/>
        <v>2018</v>
      </c>
      <c r="E1992" s="39" t="s">
        <v>1604</v>
      </c>
      <c r="F1992" s="27" t="s">
        <v>7</v>
      </c>
      <c r="G1992" s="27" t="s">
        <v>8</v>
      </c>
      <c r="H1992" s="30"/>
    </row>
    <row r="1993" spans="1:8" ht="15">
      <c r="A1993" s="26">
        <v>1335</v>
      </c>
      <c r="B1993" s="27" t="s">
        <v>2653</v>
      </c>
      <c r="C1993" s="28">
        <v>43243</v>
      </c>
      <c r="D1993" s="36">
        <f t="shared" si="31"/>
        <v>2018</v>
      </c>
      <c r="E1993" s="68" t="s">
        <v>2654</v>
      </c>
      <c r="F1993" s="27" t="s">
        <v>2598</v>
      </c>
      <c r="G1993" s="27" t="s">
        <v>23</v>
      </c>
      <c r="H1993" s="30"/>
    </row>
    <row r="1994" spans="1:8" ht="15">
      <c r="A1994" s="60">
        <v>1534</v>
      </c>
      <c r="B1994" s="41" t="s">
        <v>3049</v>
      </c>
      <c r="C1994" s="42">
        <v>43243</v>
      </c>
      <c r="D1994" s="36">
        <f t="shared" si="31"/>
        <v>2018</v>
      </c>
      <c r="E1994" s="43" t="s">
        <v>3050</v>
      </c>
      <c r="F1994" s="41" t="s">
        <v>1162</v>
      </c>
      <c r="G1994" s="27" t="s">
        <v>8</v>
      </c>
      <c r="H1994" s="30"/>
    </row>
    <row r="1995" spans="1:8" ht="15">
      <c r="A1995" s="60">
        <v>2956</v>
      </c>
      <c r="B1995" s="41" t="s">
        <v>5876</v>
      </c>
      <c r="C1995" s="42">
        <v>43243</v>
      </c>
      <c r="D1995" s="36">
        <f t="shared" si="31"/>
        <v>2018</v>
      </c>
      <c r="E1995" s="45" t="s">
        <v>5877</v>
      </c>
      <c r="F1995" s="41" t="s">
        <v>2916</v>
      </c>
      <c r="G1995" s="27" t="s">
        <v>16</v>
      </c>
      <c r="H1995" s="30"/>
    </row>
    <row r="1996" spans="1:8" ht="15">
      <c r="A1996" s="26">
        <v>1334</v>
      </c>
      <c r="B1996" s="27" t="s">
        <v>2651</v>
      </c>
      <c r="C1996" s="28">
        <v>43244</v>
      </c>
      <c r="D1996" s="36">
        <f t="shared" si="31"/>
        <v>2018</v>
      </c>
      <c r="E1996" s="39" t="s">
        <v>2652</v>
      </c>
      <c r="F1996" s="27" t="s">
        <v>2598</v>
      </c>
      <c r="G1996" s="27" t="s">
        <v>8</v>
      </c>
      <c r="H1996" s="30"/>
    </row>
    <row r="1997" spans="1:8" ht="15">
      <c r="A1997" s="60">
        <v>2881</v>
      </c>
      <c r="B1997" s="41" t="s">
        <v>5726</v>
      </c>
      <c r="C1997" s="42">
        <v>43244</v>
      </c>
      <c r="D1997" s="36">
        <f t="shared" si="31"/>
        <v>2018</v>
      </c>
      <c r="E1997" s="45" t="s">
        <v>5727</v>
      </c>
      <c r="F1997" s="41" t="s">
        <v>2916</v>
      </c>
      <c r="G1997" s="27" t="s">
        <v>8</v>
      </c>
      <c r="H1997" s="30"/>
    </row>
    <row r="1998" spans="1:8" ht="15">
      <c r="A1998" s="26">
        <v>820</v>
      </c>
      <c r="B1998" s="27" t="s">
        <v>1639</v>
      </c>
      <c r="C1998" s="28">
        <v>43245.540277777778</v>
      </c>
      <c r="D1998" s="36">
        <f t="shared" si="31"/>
        <v>2018</v>
      </c>
      <c r="E1998" s="39" t="s">
        <v>1640</v>
      </c>
      <c r="F1998" s="27" t="s">
        <v>66</v>
      </c>
      <c r="G1998" s="27" t="s">
        <v>8</v>
      </c>
      <c r="H1998" s="30"/>
    </row>
    <row r="1999" spans="1:8" ht="15">
      <c r="A1999" s="26">
        <v>392</v>
      </c>
      <c r="B1999" s="27" t="s">
        <v>799</v>
      </c>
      <c r="C1999" s="28">
        <v>43248</v>
      </c>
      <c r="D1999" s="36">
        <f t="shared" si="31"/>
        <v>2018</v>
      </c>
      <c r="E1999" s="39" t="s">
        <v>800</v>
      </c>
      <c r="F1999" s="27" t="s">
        <v>768</v>
      </c>
      <c r="G1999" s="65" t="s">
        <v>16</v>
      </c>
      <c r="H1999" s="30"/>
    </row>
    <row r="2000" spans="1:8" ht="15">
      <c r="A2000" s="60">
        <v>2949</v>
      </c>
      <c r="B2000" s="41" t="s">
        <v>5862</v>
      </c>
      <c r="C2000" s="42">
        <v>43248</v>
      </c>
      <c r="D2000" s="36">
        <f t="shared" si="31"/>
        <v>2018</v>
      </c>
      <c r="E2000" s="45" t="s">
        <v>5863</v>
      </c>
      <c r="F2000" s="41" t="s">
        <v>2916</v>
      </c>
      <c r="G2000" s="27" t="s">
        <v>16</v>
      </c>
      <c r="H2000" s="30"/>
    </row>
    <row r="2001" spans="1:8" ht="15">
      <c r="A2001" s="26">
        <v>551</v>
      </c>
      <c r="B2001" s="27" t="s">
        <v>929</v>
      </c>
      <c r="C2001" s="28">
        <v>43249</v>
      </c>
      <c r="D2001" s="36">
        <f t="shared" si="31"/>
        <v>2018</v>
      </c>
      <c r="E2001" s="39" t="s">
        <v>1105</v>
      </c>
      <c r="F2001" s="27" t="s">
        <v>894</v>
      </c>
      <c r="G2001" s="65" t="s">
        <v>16</v>
      </c>
      <c r="H2001" s="30"/>
    </row>
    <row r="2002" spans="1:8" ht="15">
      <c r="A2002" s="26">
        <v>1020</v>
      </c>
      <c r="B2002" s="27" t="s">
        <v>2040</v>
      </c>
      <c r="C2002" s="28">
        <v>43249</v>
      </c>
      <c r="D2002" s="36">
        <f t="shared" si="31"/>
        <v>2018</v>
      </c>
      <c r="E2002" s="39" t="s">
        <v>2041</v>
      </c>
      <c r="F2002" s="27" t="s">
        <v>1308</v>
      </c>
      <c r="G2002" s="65" t="s">
        <v>16</v>
      </c>
      <c r="H2002" s="30"/>
    </row>
    <row r="2003" spans="1:8" ht="15">
      <c r="A2003" s="60">
        <v>2541</v>
      </c>
      <c r="B2003" s="41" t="s">
        <v>5054</v>
      </c>
      <c r="C2003" s="42">
        <v>43249</v>
      </c>
      <c r="D2003" s="36">
        <f t="shared" si="31"/>
        <v>2018</v>
      </c>
      <c r="E2003" s="45" t="s">
        <v>5055</v>
      </c>
      <c r="F2003" s="41" t="s">
        <v>2598</v>
      </c>
      <c r="G2003" s="27" t="s">
        <v>16</v>
      </c>
      <c r="H2003" s="30"/>
    </row>
    <row r="2004" spans="1:8" ht="15">
      <c r="A2004" s="26">
        <v>149</v>
      </c>
      <c r="B2004" s="27" t="s">
        <v>314</v>
      </c>
      <c r="C2004" s="28">
        <v>43250</v>
      </c>
      <c r="D2004" s="36">
        <f t="shared" si="31"/>
        <v>2018</v>
      </c>
      <c r="E2004" s="39" t="s">
        <v>315</v>
      </c>
      <c r="F2004" s="27" t="s">
        <v>277</v>
      </c>
      <c r="G2004" s="65" t="s">
        <v>16</v>
      </c>
      <c r="H2004" s="30"/>
    </row>
    <row r="2005" spans="1:8" ht="15">
      <c r="A2005" s="26">
        <v>1023</v>
      </c>
      <c r="B2005" s="27" t="s">
        <v>2046</v>
      </c>
      <c r="C2005" s="28">
        <v>43250</v>
      </c>
      <c r="D2005" s="36">
        <f t="shared" si="31"/>
        <v>2018</v>
      </c>
      <c r="E2005" s="39" t="s">
        <v>2047</v>
      </c>
      <c r="F2005" s="27" t="s">
        <v>1308</v>
      </c>
      <c r="G2005" s="65" t="s">
        <v>16</v>
      </c>
      <c r="H2005" s="30"/>
    </row>
    <row r="2006" spans="1:8" ht="15">
      <c r="A2006" s="60">
        <v>1388</v>
      </c>
      <c r="B2006" s="41" t="s">
        <v>2759</v>
      </c>
      <c r="C2006" s="42">
        <v>43250</v>
      </c>
      <c r="D2006" s="36">
        <f t="shared" si="31"/>
        <v>2018</v>
      </c>
      <c r="E2006" s="43" t="s">
        <v>2760</v>
      </c>
      <c r="F2006" s="41" t="s">
        <v>768</v>
      </c>
      <c r="G2006" s="27" t="s">
        <v>16</v>
      </c>
      <c r="H2006" s="30"/>
    </row>
    <row r="2007" spans="1:8" ht="15">
      <c r="A2007" s="60">
        <v>1900</v>
      </c>
      <c r="B2007" s="41" t="s">
        <v>3777</v>
      </c>
      <c r="C2007" s="42">
        <v>43250</v>
      </c>
      <c r="D2007" s="36">
        <f t="shared" si="31"/>
        <v>2018</v>
      </c>
      <c r="E2007" s="43" t="s">
        <v>3778</v>
      </c>
      <c r="F2007" s="41" t="s">
        <v>894</v>
      </c>
      <c r="G2007" s="27" t="s">
        <v>16</v>
      </c>
      <c r="H2007" s="30"/>
    </row>
    <row r="2008" spans="1:8" ht="15">
      <c r="A2008" s="26">
        <v>75</v>
      </c>
      <c r="B2008" s="27" t="s">
        <v>163</v>
      </c>
      <c r="C2008" s="28">
        <v>43250.581944444442</v>
      </c>
      <c r="D2008" s="36">
        <f t="shared" si="31"/>
        <v>2018</v>
      </c>
      <c r="E2008" s="39" t="s">
        <v>164</v>
      </c>
      <c r="F2008" s="27" t="s">
        <v>66</v>
      </c>
      <c r="G2008" s="65" t="s">
        <v>16</v>
      </c>
      <c r="H2008" s="30"/>
    </row>
    <row r="2009" spans="1:8" ht="15">
      <c r="A2009" s="26">
        <v>984</v>
      </c>
      <c r="B2009" s="27" t="s">
        <v>1968</v>
      </c>
      <c r="C2009" s="28">
        <v>43251</v>
      </c>
      <c r="D2009" s="36">
        <f t="shared" si="31"/>
        <v>2018</v>
      </c>
      <c r="E2009" s="39" t="s">
        <v>1969</v>
      </c>
      <c r="F2009" s="27" t="s">
        <v>1308</v>
      </c>
      <c r="G2009" s="65" t="s">
        <v>16</v>
      </c>
      <c r="H2009" s="30"/>
    </row>
    <row r="2010" spans="1:8" ht="15">
      <c r="A2010" s="60">
        <v>1909</v>
      </c>
      <c r="B2010" s="41" t="s">
        <v>3795</v>
      </c>
      <c r="C2010" s="42">
        <v>43251</v>
      </c>
      <c r="D2010" s="36">
        <f t="shared" si="31"/>
        <v>2018</v>
      </c>
      <c r="E2010" s="43" t="s">
        <v>3796</v>
      </c>
      <c r="F2010" s="41" t="s">
        <v>894</v>
      </c>
      <c r="G2010" s="27" t="s">
        <v>16</v>
      </c>
      <c r="H2010" s="30"/>
    </row>
    <row r="2011" spans="1:8" ht="15">
      <c r="A2011" s="60">
        <v>2542</v>
      </c>
      <c r="B2011" s="41" t="s">
        <v>5056</v>
      </c>
      <c r="C2011" s="42">
        <v>43251</v>
      </c>
      <c r="D2011" s="36">
        <f t="shared" si="31"/>
        <v>2018</v>
      </c>
      <c r="E2011" s="45" t="s">
        <v>5057</v>
      </c>
      <c r="F2011" s="41" t="s">
        <v>768</v>
      </c>
      <c r="G2011" s="27" t="s">
        <v>16</v>
      </c>
      <c r="H2011" s="30"/>
    </row>
    <row r="2012" spans="1:8" ht="15">
      <c r="A2012" s="61">
        <v>3032</v>
      </c>
      <c r="B2012" s="41" t="s">
        <v>6027</v>
      </c>
      <c r="C2012" s="42">
        <v>43251</v>
      </c>
      <c r="D2012" s="36">
        <f t="shared" si="31"/>
        <v>2018</v>
      </c>
      <c r="E2012" s="45" t="s">
        <v>6028</v>
      </c>
      <c r="F2012" s="41" t="s">
        <v>2598</v>
      </c>
      <c r="G2012" s="27" t="s">
        <v>16</v>
      </c>
      <c r="H2012" s="30"/>
    </row>
    <row r="2013" spans="1:8" ht="15">
      <c r="A2013" s="26">
        <v>6</v>
      </c>
      <c r="B2013" s="27" t="s">
        <v>21</v>
      </c>
      <c r="C2013" s="28">
        <v>43252</v>
      </c>
      <c r="D2013" s="36">
        <f t="shared" si="31"/>
        <v>2018</v>
      </c>
      <c r="E2013" s="39" t="s">
        <v>22</v>
      </c>
      <c r="F2013" s="27" t="s">
        <v>7</v>
      </c>
      <c r="G2013" s="27" t="s">
        <v>16</v>
      </c>
      <c r="H2013" s="30"/>
    </row>
    <row r="2014" spans="1:8" ht="15">
      <c r="A2014" s="26">
        <v>842</v>
      </c>
      <c r="B2014" s="27" t="s">
        <v>1683</v>
      </c>
      <c r="C2014" s="28">
        <v>43252.582638888889</v>
      </c>
      <c r="D2014" s="36">
        <f t="shared" si="31"/>
        <v>2018</v>
      </c>
      <c r="E2014" s="39" t="s">
        <v>1684</v>
      </c>
      <c r="F2014" s="27" t="s">
        <v>66</v>
      </c>
      <c r="G2014" s="65" t="s">
        <v>16</v>
      </c>
      <c r="H2014" s="30"/>
    </row>
    <row r="2015" spans="1:8" ht="15">
      <c r="A2015" s="26">
        <v>1076</v>
      </c>
      <c r="B2015" s="27" t="s">
        <v>2151</v>
      </c>
      <c r="C2015" s="28">
        <v>43253</v>
      </c>
      <c r="D2015" s="36">
        <f t="shared" si="31"/>
        <v>2018</v>
      </c>
      <c r="E2015" s="39" t="s">
        <v>2152</v>
      </c>
      <c r="F2015" s="27" t="s">
        <v>456</v>
      </c>
      <c r="G2015" s="65" t="s">
        <v>16</v>
      </c>
      <c r="H2015" s="30"/>
    </row>
    <row r="2016" spans="1:8" ht="15">
      <c r="A2016" s="26">
        <v>623</v>
      </c>
      <c r="B2016" s="27" t="s">
        <v>1244</v>
      </c>
      <c r="C2016" s="28">
        <v>43254</v>
      </c>
      <c r="D2016" s="36">
        <f t="shared" si="31"/>
        <v>2018</v>
      </c>
      <c r="E2016" s="39" t="s">
        <v>1245</v>
      </c>
      <c r="F2016" s="27" t="s">
        <v>1201</v>
      </c>
      <c r="G2016" s="27" t="s">
        <v>13</v>
      </c>
      <c r="H2016" s="30"/>
    </row>
    <row r="2017" spans="1:8" ht="15">
      <c r="A2017" s="26">
        <v>656</v>
      </c>
      <c r="B2017" s="27" t="s">
        <v>1311</v>
      </c>
      <c r="C2017" s="28">
        <v>43255</v>
      </c>
      <c r="D2017" s="36">
        <f t="shared" si="31"/>
        <v>2018</v>
      </c>
      <c r="E2017" s="27" t="s">
        <v>1312</v>
      </c>
      <c r="F2017" s="27" t="s">
        <v>1308</v>
      </c>
      <c r="G2017" s="27" t="s">
        <v>23</v>
      </c>
      <c r="H2017" s="30"/>
    </row>
    <row r="2018" spans="1:8" ht="15">
      <c r="A2018" s="26">
        <v>74</v>
      </c>
      <c r="B2018" s="27" t="s">
        <v>161</v>
      </c>
      <c r="C2018" s="28">
        <v>43255.677083333343</v>
      </c>
      <c r="D2018" s="36">
        <f t="shared" si="31"/>
        <v>2018</v>
      </c>
      <c r="E2018" s="39" t="s">
        <v>162</v>
      </c>
      <c r="F2018" s="27" t="s">
        <v>66</v>
      </c>
      <c r="G2018" s="65" t="s">
        <v>16</v>
      </c>
      <c r="H2018" s="30"/>
    </row>
    <row r="2019" spans="1:8" ht="15">
      <c r="A2019" s="26">
        <v>912</v>
      </c>
      <c r="B2019" s="27" t="s">
        <v>1823</v>
      </c>
      <c r="C2019" s="28">
        <v>43256</v>
      </c>
      <c r="D2019" s="36">
        <f t="shared" si="31"/>
        <v>2018</v>
      </c>
      <c r="E2019" s="39" t="s">
        <v>1824</v>
      </c>
      <c r="F2019" s="27" t="s">
        <v>1201</v>
      </c>
      <c r="G2019" s="65" t="s">
        <v>16</v>
      </c>
      <c r="H2019" s="30"/>
    </row>
    <row r="2020" spans="1:8" ht="15">
      <c r="A2020" s="60">
        <v>1621</v>
      </c>
      <c r="B2020" s="41" t="s">
        <v>3222</v>
      </c>
      <c r="C2020" s="42">
        <v>43256</v>
      </c>
      <c r="D2020" s="36">
        <f t="shared" si="31"/>
        <v>2018</v>
      </c>
      <c r="E2020" s="43" t="s">
        <v>3223</v>
      </c>
      <c r="F2020" s="41" t="s">
        <v>2800</v>
      </c>
      <c r="G2020" s="27" t="s">
        <v>16</v>
      </c>
      <c r="H2020" s="30"/>
    </row>
    <row r="2021" spans="1:8" ht="15">
      <c r="A2021" s="60">
        <v>2543</v>
      </c>
      <c r="B2021" s="41" t="s">
        <v>5058</v>
      </c>
      <c r="C2021" s="42">
        <v>43256</v>
      </c>
      <c r="D2021" s="36">
        <f t="shared" si="31"/>
        <v>2018</v>
      </c>
      <c r="E2021" s="45" t="s">
        <v>5059</v>
      </c>
      <c r="F2021" s="41" t="s">
        <v>894</v>
      </c>
      <c r="G2021" s="27" t="s">
        <v>16</v>
      </c>
      <c r="H2021" s="30"/>
    </row>
    <row r="2022" spans="1:8" ht="15">
      <c r="A2022" s="26">
        <v>952</v>
      </c>
      <c r="B2022" s="27" t="s">
        <v>1904</v>
      </c>
      <c r="C2022" s="28">
        <v>43257</v>
      </c>
      <c r="D2022" s="36">
        <f t="shared" si="31"/>
        <v>2018</v>
      </c>
      <c r="E2022" s="39" t="s">
        <v>1905</v>
      </c>
      <c r="F2022" s="27" t="s">
        <v>277</v>
      </c>
      <c r="G2022" s="27" t="s">
        <v>8</v>
      </c>
      <c r="H2022" s="30"/>
    </row>
    <row r="2023" spans="1:8" ht="15">
      <c r="A2023" s="26">
        <v>1050</v>
      </c>
      <c r="B2023" s="27" t="s">
        <v>2100</v>
      </c>
      <c r="C2023" s="28">
        <v>43257</v>
      </c>
      <c r="D2023" s="36">
        <f t="shared" si="31"/>
        <v>2018</v>
      </c>
      <c r="E2023" s="39" t="s">
        <v>2101</v>
      </c>
      <c r="F2023" s="27" t="s">
        <v>1308</v>
      </c>
      <c r="G2023" s="65" t="s">
        <v>16</v>
      </c>
      <c r="H2023" s="30"/>
    </row>
    <row r="2024" spans="1:8" ht="15">
      <c r="A2024" s="26">
        <v>1333</v>
      </c>
      <c r="B2024" s="27" t="s">
        <v>2649</v>
      </c>
      <c r="C2024" s="28">
        <v>43257</v>
      </c>
      <c r="D2024" s="36">
        <f t="shared" si="31"/>
        <v>2018</v>
      </c>
      <c r="E2024" s="39" t="s">
        <v>2650</v>
      </c>
      <c r="F2024" s="27" t="s">
        <v>2598</v>
      </c>
      <c r="G2024" s="27" t="s">
        <v>8</v>
      </c>
      <c r="H2024" s="30"/>
    </row>
    <row r="2025" spans="1:8" ht="15">
      <c r="A2025" s="60">
        <v>2954</v>
      </c>
      <c r="B2025" s="41" t="s">
        <v>5872</v>
      </c>
      <c r="C2025" s="42">
        <v>43257</v>
      </c>
      <c r="D2025" s="36">
        <f t="shared" si="31"/>
        <v>2018</v>
      </c>
      <c r="E2025" s="45" t="s">
        <v>5873</v>
      </c>
      <c r="F2025" s="41" t="s">
        <v>2916</v>
      </c>
      <c r="G2025" s="27" t="s">
        <v>8</v>
      </c>
      <c r="H2025" s="30"/>
    </row>
    <row r="2026" spans="1:8" ht="15">
      <c r="A2026" s="26">
        <v>841</v>
      </c>
      <c r="B2026" s="27" t="s">
        <v>1681</v>
      </c>
      <c r="C2026" s="28">
        <v>43257.581944444442</v>
      </c>
      <c r="D2026" s="36">
        <f t="shared" si="31"/>
        <v>2018</v>
      </c>
      <c r="E2026" s="39" t="s">
        <v>1682</v>
      </c>
      <c r="F2026" s="27" t="s">
        <v>66</v>
      </c>
      <c r="G2026" s="27" t="s">
        <v>8</v>
      </c>
      <c r="H2026" s="30"/>
    </row>
    <row r="2027" spans="1:8" ht="15">
      <c r="A2027" s="26">
        <v>24</v>
      </c>
      <c r="B2027" s="27" t="s">
        <v>60</v>
      </c>
      <c r="C2027" s="28">
        <v>43258</v>
      </c>
      <c r="D2027" s="36">
        <f t="shared" si="31"/>
        <v>2018</v>
      </c>
      <c r="E2027" s="39" t="s">
        <v>61</v>
      </c>
      <c r="F2027" s="27" t="s">
        <v>57</v>
      </c>
      <c r="G2027" s="27" t="s">
        <v>8</v>
      </c>
      <c r="H2027" s="30"/>
    </row>
    <row r="2028" spans="1:8" ht="15">
      <c r="A2028" s="26">
        <v>1235</v>
      </c>
      <c r="B2028" s="27" t="s">
        <v>2464</v>
      </c>
      <c r="C2028" s="28">
        <v>43258</v>
      </c>
      <c r="D2028" s="36">
        <f t="shared" si="31"/>
        <v>2018</v>
      </c>
      <c r="E2028" s="39" t="s">
        <v>2465</v>
      </c>
      <c r="F2028" s="27" t="s">
        <v>894</v>
      </c>
      <c r="G2028" s="65" t="s">
        <v>16</v>
      </c>
      <c r="H2028" s="30"/>
    </row>
    <row r="2029" spans="1:8" ht="15">
      <c r="A2029" s="60">
        <v>2544</v>
      </c>
      <c r="B2029" s="41" t="s">
        <v>5060</v>
      </c>
      <c r="C2029" s="42">
        <v>43258</v>
      </c>
      <c r="D2029" s="36">
        <f t="shared" si="31"/>
        <v>2018</v>
      </c>
      <c r="E2029" s="45" t="s">
        <v>5061</v>
      </c>
      <c r="F2029" s="41" t="s">
        <v>2598</v>
      </c>
      <c r="G2029" s="27" t="s">
        <v>8</v>
      </c>
      <c r="H2029" s="30"/>
    </row>
    <row r="2030" spans="1:8" ht="15">
      <c r="A2030" s="60">
        <v>2545</v>
      </c>
      <c r="B2030" s="41" t="s">
        <v>5062</v>
      </c>
      <c r="C2030" s="42">
        <v>43258</v>
      </c>
      <c r="D2030" s="36">
        <f t="shared" si="31"/>
        <v>2018</v>
      </c>
      <c r="E2030" s="45" t="s">
        <v>5063</v>
      </c>
      <c r="F2030" s="41" t="s">
        <v>894</v>
      </c>
      <c r="G2030" s="27" t="s">
        <v>16</v>
      </c>
      <c r="H2030" s="30"/>
    </row>
    <row r="2031" spans="1:8" ht="15">
      <c r="A2031" s="60">
        <v>1754</v>
      </c>
      <c r="B2031" s="41" t="s">
        <v>3486</v>
      </c>
      <c r="C2031" s="42">
        <v>43258.541666666664</v>
      </c>
      <c r="D2031" s="36">
        <f t="shared" si="31"/>
        <v>2018</v>
      </c>
      <c r="E2031" s="43" t="s">
        <v>3487</v>
      </c>
      <c r="F2031" s="41" t="s">
        <v>66</v>
      </c>
      <c r="G2031" s="27" t="s">
        <v>8</v>
      </c>
      <c r="H2031" s="30"/>
    </row>
    <row r="2032" spans="1:8" ht="15">
      <c r="A2032" s="60">
        <v>1753</v>
      </c>
      <c r="B2032" s="41" t="s">
        <v>3484</v>
      </c>
      <c r="C2032" s="42">
        <v>43258.625</v>
      </c>
      <c r="D2032" s="36">
        <f t="shared" si="31"/>
        <v>2018</v>
      </c>
      <c r="E2032" s="43" t="s">
        <v>3485</v>
      </c>
      <c r="F2032" s="41" t="s">
        <v>66</v>
      </c>
      <c r="G2032" s="27" t="s">
        <v>8</v>
      </c>
      <c r="H2032" s="30"/>
    </row>
    <row r="2033" spans="1:8" ht="15">
      <c r="A2033" s="60">
        <v>2546</v>
      </c>
      <c r="B2033" s="41" t="s">
        <v>5064</v>
      </c>
      <c r="C2033" s="42">
        <v>43259</v>
      </c>
      <c r="D2033" s="36">
        <f t="shared" si="31"/>
        <v>2018</v>
      </c>
      <c r="E2033" s="45" t="s">
        <v>5065</v>
      </c>
      <c r="F2033" s="41" t="s">
        <v>2800</v>
      </c>
      <c r="G2033" s="27" t="s">
        <v>16</v>
      </c>
      <c r="H2033" s="30"/>
    </row>
    <row r="2034" spans="1:8" ht="15">
      <c r="A2034" s="26">
        <v>73</v>
      </c>
      <c r="B2034" s="27" t="s">
        <v>159</v>
      </c>
      <c r="C2034" s="28">
        <v>43259.581944444442</v>
      </c>
      <c r="D2034" s="36">
        <f t="shared" si="31"/>
        <v>2018</v>
      </c>
      <c r="E2034" s="39" t="s">
        <v>160</v>
      </c>
      <c r="F2034" s="27" t="s">
        <v>66</v>
      </c>
      <c r="G2034" s="65" t="s">
        <v>16</v>
      </c>
      <c r="H2034" s="30"/>
    </row>
    <row r="2035" spans="1:8" ht="15">
      <c r="A2035" s="26">
        <v>163</v>
      </c>
      <c r="B2035" s="27" t="s">
        <v>342</v>
      </c>
      <c r="C2035" s="28">
        <v>43262</v>
      </c>
      <c r="D2035" s="36">
        <f t="shared" si="31"/>
        <v>2018</v>
      </c>
      <c r="E2035" s="39" t="s">
        <v>343</v>
      </c>
      <c r="F2035" s="27" t="s">
        <v>277</v>
      </c>
      <c r="G2035" s="27" t="s">
        <v>13</v>
      </c>
      <c r="H2035" s="30"/>
    </row>
    <row r="2036" spans="1:8" ht="15">
      <c r="A2036" s="26">
        <v>1258</v>
      </c>
      <c r="B2036" s="27" t="s">
        <v>892</v>
      </c>
      <c r="C2036" s="28">
        <v>43262</v>
      </c>
      <c r="D2036" s="36">
        <f t="shared" si="31"/>
        <v>2018</v>
      </c>
      <c r="E2036" s="39" t="s">
        <v>2507</v>
      </c>
      <c r="F2036" s="27" t="s">
        <v>894</v>
      </c>
      <c r="G2036" s="65" t="s">
        <v>16</v>
      </c>
      <c r="H2036" s="30"/>
    </row>
    <row r="2037" spans="1:8" ht="15">
      <c r="A2037" s="26">
        <v>819</v>
      </c>
      <c r="B2037" s="27" t="s">
        <v>1637</v>
      </c>
      <c r="C2037" s="28">
        <v>43262.623611111107</v>
      </c>
      <c r="D2037" s="36">
        <f t="shared" si="31"/>
        <v>2018</v>
      </c>
      <c r="E2037" s="50" t="s">
        <v>1638</v>
      </c>
      <c r="F2037" s="27" t="s">
        <v>66</v>
      </c>
      <c r="G2037" s="27" t="s">
        <v>23</v>
      </c>
      <c r="H2037" s="30"/>
    </row>
    <row r="2038" spans="1:8" ht="15">
      <c r="A2038" s="26">
        <v>5</v>
      </c>
      <c r="B2038" s="27" t="s">
        <v>19</v>
      </c>
      <c r="C2038" s="28">
        <v>43263</v>
      </c>
      <c r="D2038" s="36">
        <f t="shared" si="31"/>
        <v>2018</v>
      </c>
      <c r="E2038" s="39" t="s">
        <v>20</v>
      </c>
      <c r="F2038" s="27" t="s">
        <v>7</v>
      </c>
      <c r="G2038" s="27" t="s">
        <v>8</v>
      </c>
      <c r="H2038" s="30"/>
    </row>
    <row r="2039" spans="1:8" ht="15">
      <c r="A2039" s="26">
        <v>915</v>
      </c>
      <c r="B2039" s="27" t="s">
        <v>1829</v>
      </c>
      <c r="C2039" s="28">
        <v>43263</v>
      </c>
      <c r="D2039" s="36">
        <f t="shared" si="31"/>
        <v>2018</v>
      </c>
      <c r="E2039" s="39" t="s">
        <v>1830</v>
      </c>
      <c r="F2039" s="27" t="s">
        <v>1201</v>
      </c>
      <c r="G2039" s="27" t="s">
        <v>8</v>
      </c>
      <c r="H2039" s="30"/>
    </row>
    <row r="2040" spans="1:8" ht="15">
      <c r="A2040" s="60">
        <v>1547</v>
      </c>
      <c r="B2040" s="41" t="s">
        <v>3075</v>
      </c>
      <c r="C2040" s="42">
        <v>43263</v>
      </c>
      <c r="D2040" s="36">
        <f t="shared" si="31"/>
        <v>2018</v>
      </c>
      <c r="E2040" s="43" t="s">
        <v>3076</v>
      </c>
      <c r="F2040" s="41" t="s">
        <v>1162</v>
      </c>
      <c r="G2040" s="27" t="s">
        <v>16</v>
      </c>
      <c r="H2040" s="30"/>
    </row>
    <row r="2041" spans="1:8" ht="15">
      <c r="A2041" s="60">
        <v>2547</v>
      </c>
      <c r="B2041" s="41" t="s">
        <v>5066</v>
      </c>
      <c r="C2041" s="42">
        <v>43263</v>
      </c>
      <c r="D2041" s="36">
        <f t="shared" si="31"/>
        <v>2018</v>
      </c>
      <c r="E2041" s="45" t="s">
        <v>5067</v>
      </c>
      <c r="F2041" s="41" t="s">
        <v>456</v>
      </c>
      <c r="G2041" s="27" t="s">
        <v>16</v>
      </c>
      <c r="H2041" s="30"/>
    </row>
    <row r="2042" spans="1:8" ht="15">
      <c r="A2042" s="60">
        <v>2548</v>
      </c>
      <c r="B2042" s="41" t="s">
        <v>5068</v>
      </c>
      <c r="C2042" s="42">
        <v>43263</v>
      </c>
      <c r="D2042" s="36">
        <f t="shared" si="31"/>
        <v>2018</v>
      </c>
      <c r="E2042" s="45" t="s">
        <v>5069</v>
      </c>
      <c r="F2042" s="41" t="s">
        <v>456</v>
      </c>
      <c r="G2042" s="27" t="s">
        <v>16</v>
      </c>
      <c r="H2042" s="30"/>
    </row>
    <row r="2043" spans="1:8" ht="15">
      <c r="A2043" s="60">
        <v>1438</v>
      </c>
      <c r="B2043" s="41" t="s">
        <v>2859</v>
      </c>
      <c r="C2043" s="42">
        <v>43264</v>
      </c>
      <c r="D2043" s="36">
        <f t="shared" si="31"/>
        <v>2018</v>
      </c>
      <c r="E2043" s="43" t="s">
        <v>2860</v>
      </c>
      <c r="F2043" s="41" t="s">
        <v>2800</v>
      </c>
      <c r="G2043" s="27" t="s">
        <v>8</v>
      </c>
      <c r="H2043" s="30"/>
    </row>
    <row r="2044" spans="1:8" ht="15">
      <c r="A2044" s="60">
        <v>1549</v>
      </c>
      <c r="B2044" s="41" t="s">
        <v>3079</v>
      </c>
      <c r="C2044" s="42">
        <v>43264</v>
      </c>
      <c r="D2044" s="36">
        <f t="shared" si="31"/>
        <v>2018</v>
      </c>
      <c r="E2044" s="43" t="s">
        <v>3080</v>
      </c>
      <c r="F2044" s="41" t="s">
        <v>1162</v>
      </c>
      <c r="G2044" s="27" t="s">
        <v>16</v>
      </c>
      <c r="H2044" s="30"/>
    </row>
    <row r="2045" spans="1:8" ht="15">
      <c r="A2045" s="60">
        <v>2549</v>
      </c>
      <c r="B2045" s="41" t="s">
        <v>5066</v>
      </c>
      <c r="C2045" s="42">
        <v>43264</v>
      </c>
      <c r="D2045" s="36">
        <f t="shared" si="31"/>
        <v>2018</v>
      </c>
      <c r="E2045" s="45" t="s">
        <v>5070</v>
      </c>
      <c r="F2045" s="41" t="s">
        <v>456</v>
      </c>
      <c r="G2045" s="27" t="s">
        <v>16</v>
      </c>
      <c r="H2045" s="30"/>
    </row>
    <row r="2046" spans="1:8" ht="15">
      <c r="A2046" s="60">
        <v>2896</v>
      </c>
      <c r="B2046" s="41" t="s">
        <v>5756</v>
      </c>
      <c r="C2046" s="42">
        <v>43264</v>
      </c>
      <c r="D2046" s="36">
        <f t="shared" si="31"/>
        <v>2018</v>
      </c>
      <c r="E2046" s="45" t="s">
        <v>5757</v>
      </c>
      <c r="F2046" s="41" t="s">
        <v>2916</v>
      </c>
      <c r="G2046" s="27" t="s">
        <v>8</v>
      </c>
      <c r="H2046" s="30"/>
    </row>
    <row r="2047" spans="1:8" ht="15">
      <c r="A2047" s="60">
        <v>2550</v>
      </c>
      <c r="B2047" s="41" t="s">
        <v>5071</v>
      </c>
      <c r="C2047" s="42">
        <v>43264.666666666664</v>
      </c>
      <c r="D2047" s="36">
        <f t="shared" si="31"/>
        <v>2018</v>
      </c>
      <c r="E2047" s="45" t="s">
        <v>5072</v>
      </c>
      <c r="F2047" s="41" t="s">
        <v>66</v>
      </c>
      <c r="G2047" s="27" t="s">
        <v>16</v>
      </c>
      <c r="H2047" s="30"/>
    </row>
    <row r="2048" spans="1:8" ht="15">
      <c r="A2048" s="60">
        <v>1503</v>
      </c>
      <c r="B2048" s="41" t="s">
        <v>2987</v>
      </c>
      <c r="C2048" s="42">
        <v>43265.480555555558</v>
      </c>
      <c r="D2048" s="36">
        <f t="shared" si="31"/>
        <v>2018</v>
      </c>
      <c r="E2048" s="43" t="s">
        <v>2988</v>
      </c>
      <c r="F2048" s="41" t="s">
        <v>66</v>
      </c>
      <c r="G2048" s="27" t="s">
        <v>16</v>
      </c>
      <c r="H2048" s="30"/>
    </row>
    <row r="2049" spans="1:8" ht="15">
      <c r="A2049" s="26">
        <v>840</v>
      </c>
      <c r="B2049" s="27" t="s">
        <v>1679</v>
      </c>
      <c r="C2049" s="28">
        <v>43265.623611111107</v>
      </c>
      <c r="D2049" s="36">
        <f t="shared" si="31"/>
        <v>2018</v>
      </c>
      <c r="E2049" s="39" t="s">
        <v>1680</v>
      </c>
      <c r="F2049" s="27" t="s">
        <v>66</v>
      </c>
      <c r="G2049" s="27" t="s">
        <v>8</v>
      </c>
      <c r="H2049" s="30"/>
    </row>
    <row r="2050" spans="1:8" ht="15">
      <c r="A2050" s="26">
        <v>193</v>
      </c>
      <c r="B2050" s="27" t="s">
        <v>402</v>
      </c>
      <c r="C2050" s="28">
        <v>43266</v>
      </c>
      <c r="D2050" s="36">
        <f t="shared" si="31"/>
        <v>2018</v>
      </c>
      <c r="E2050" s="39" t="s">
        <v>403</v>
      </c>
      <c r="F2050" s="27" t="s">
        <v>277</v>
      </c>
      <c r="G2050" s="65" t="s">
        <v>16</v>
      </c>
      <c r="H2050" s="30"/>
    </row>
    <row r="2051" spans="1:8" ht="15">
      <c r="A2051" s="26">
        <v>391</v>
      </c>
      <c r="B2051" s="27" t="s">
        <v>797</v>
      </c>
      <c r="C2051" s="28">
        <v>43266</v>
      </c>
      <c r="D2051" s="36">
        <f t="shared" ref="D2051:D2114" si="32">YEAR(C2051)</f>
        <v>2018</v>
      </c>
      <c r="E2051" s="39" t="s">
        <v>798</v>
      </c>
      <c r="F2051" s="27" t="s">
        <v>768</v>
      </c>
      <c r="G2051" s="65" t="s">
        <v>16</v>
      </c>
      <c r="H2051" s="30"/>
    </row>
    <row r="2052" spans="1:8" ht="15">
      <c r="A2052" s="26">
        <v>659</v>
      </c>
      <c r="B2052" s="27" t="s">
        <v>1317</v>
      </c>
      <c r="C2052" s="28">
        <v>43269</v>
      </c>
      <c r="D2052" s="36">
        <f t="shared" si="32"/>
        <v>2018</v>
      </c>
      <c r="E2052" s="39" t="s">
        <v>1318</v>
      </c>
      <c r="F2052" s="27" t="s">
        <v>1308</v>
      </c>
      <c r="G2052" s="65" t="s">
        <v>16</v>
      </c>
      <c r="H2052" s="30"/>
    </row>
    <row r="2053" spans="1:8" ht="15">
      <c r="A2053" s="60">
        <v>1719</v>
      </c>
      <c r="B2053" s="41" t="s">
        <v>3417</v>
      </c>
      <c r="C2053" s="42">
        <v>43269</v>
      </c>
      <c r="D2053" s="36">
        <f t="shared" si="32"/>
        <v>2018</v>
      </c>
      <c r="E2053" s="43" t="s">
        <v>3418</v>
      </c>
      <c r="F2053" s="41" t="s">
        <v>894</v>
      </c>
      <c r="G2053" s="47" t="s">
        <v>16</v>
      </c>
      <c r="H2053" s="30"/>
    </row>
    <row r="2054" spans="1:8" ht="15">
      <c r="A2054" s="60">
        <v>2551</v>
      </c>
      <c r="B2054" s="41" t="s">
        <v>5073</v>
      </c>
      <c r="C2054" s="42">
        <v>43269</v>
      </c>
      <c r="D2054" s="36">
        <f t="shared" si="32"/>
        <v>2018</v>
      </c>
      <c r="E2054" s="45" t="s">
        <v>5074</v>
      </c>
      <c r="F2054" s="41" t="s">
        <v>894</v>
      </c>
      <c r="G2054" s="27" t="s">
        <v>16</v>
      </c>
      <c r="H2054" s="30"/>
    </row>
    <row r="2055" spans="1:8" ht="15">
      <c r="A2055" s="60">
        <v>2552</v>
      </c>
      <c r="B2055" s="41" t="s">
        <v>5075</v>
      </c>
      <c r="C2055" s="42">
        <v>43269</v>
      </c>
      <c r="D2055" s="36">
        <f t="shared" si="32"/>
        <v>2018</v>
      </c>
      <c r="E2055" s="45" t="s">
        <v>5076</v>
      </c>
      <c r="F2055" s="41" t="s">
        <v>701</v>
      </c>
      <c r="G2055" s="27" t="s">
        <v>16</v>
      </c>
      <c r="H2055" s="30"/>
    </row>
    <row r="2056" spans="1:8" ht="15">
      <c r="A2056" s="26">
        <v>34</v>
      </c>
      <c r="B2056" s="27" t="s">
        <v>81</v>
      </c>
      <c r="C2056" s="28">
        <v>43269.623611111107</v>
      </c>
      <c r="D2056" s="36">
        <f t="shared" si="32"/>
        <v>2018</v>
      </c>
      <c r="E2056" s="39" t="s">
        <v>82</v>
      </c>
      <c r="F2056" s="27" t="s">
        <v>66</v>
      </c>
      <c r="G2056" s="27" t="s">
        <v>13</v>
      </c>
      <c r="H2056" s="30"/>
    </row>
    <row r="2057" spans="1:8" ht="15">
      <c r="A2057" s="26">
        <v>902</v>
      </c>
      <c r="B2057" s="27" t="s">
        <v>1803</v>
      </c>
      <c r="C2057" s="28">
        <v>43270</v>
      </c>
      <c r="D2057" s="36">
        <f t="shared" si="32"/>
        <v>2018</v>
      </c>
      <c r="E2057" s="39" t="s">
        <v>1804</v>
      </c>
      <c r="F2057" s="27" t="s">
        <v>1201</v>
      </c>
      <c r="G2057" s="27" t="s">
        <v>8</v>
      </c>
      <c r="H2057" s="30"/>
    </row>
    <row r="2058" spans="1:8" ht="15">
      <c r="A2058" s="26">
        <v>1306</v>
      </c>
      <c r="B2058" s="27" t="s">
        <v>2594</v>
      </c>
      <c r="C2058" s="28">
        <v>43270</v>
      </c>
      <c r="D2058" s="36">
        <f t="shared" si="32"/>
        <v>2018</v>
      </c>
      <c r="E2058" s="39" t="s">
        <v>2595</v>
      </c>
      <c r="F2058" s="27" t="s">
        <v>1162</v>
      </c>
      <c r="G2058" s="27" t="s">
        <v>8</v>
      </c>
      <c r="H2058" s="30"/>
    </row>
    <row r="2059" spans="1:8" ht="15">
      <c r="A2059" s="26">
        <v>1310</v>
      </c>
      <c r="B2059" s="27" t="s">
        <v>2603</v>
      </c>
      <c r="C2059" s="28">
        <v>43270</v>
      </c>
      <c r="D2059" s="36">
        <f t="shared" si="32"/>
        <v>2018</v>
      </c>
      <c r="E2059" s="39" t="s">
        <v>2604</v>
      </c>
      <c r="F2059" s="27" t="s">
        <v>2598</v>
      </c>
      <c r="G2059" s="27" t="s">
        <v>13</v>
      </c>
      <c r="H2059" s="30"/>
    </row>
    <row r="2060" spans="1:8" ht="15">
      <c r="A2060" s="61">
        <v>3059</v>
      </c>
      <c r="B2060" s="41" t="s">
        <v>6081</v>
      </c>
      <c r="C2060" s="42">
        <v>43270</v>
      </c>
      <c r="D2060" s="36">
        <f t="shared" si="32"/>
        <v>2018</v>
      </c>
      <c r="E2060" s="45" t="s">
        <v>6082</v>
      </c>
      <c r="F2060" s="41" t="s">
        <v>2598</v>
      </c>
      <c r="G2060" s="27" t="s">
        <v>16</v>
      </c>
      <c r="H2060" s="30"/>
    </row>
    <row r="2061" spans="1:8" ht="15">
      <c r="A2061" s="26">
        <v>506</v>
      </c>
      <c r="B2061" s="27" t="s">
        <v>1023</v>
      </c>
      <c r="C2061" s="28">
        <v>43271</v>
      </c>
      <c r="D2061" s="36">
        <f t="shared" si="32"/>
        <v>2018</v>
      </c>
      <c r="E2061" s="39" t="s">
        <v>1024</v>
      </c>
      <c r="F2061" s="27" t="s">
        <v>894</v>
      </c>
      <c r="G2061" s="65" t="s">
        <v>16</v>
      </c>
      <c r="H2061" s="30"/>
    </row>
    <row r="2062" spans="1:8" ht="15">
      <c r="A2062" s="26">
        <v>688</v>
      </c>
      <c r="B2062" s="27" t="s">
        <v>1375</v>
      </c>
      <c r="C2062" s="28">
        <v>43271</v>
      </c>
      <c r="D2062" s="36">
        <f t="shared" si="32"/>
        <v>2018</v>
      </c>
      <c r="E2062" s="54" t="s">
        <v>1376</v>
      </c>
      <c r="F2062" s="27" t="s">
        <v>1308</v>
      </c>
      <c r="G2062" s="27" t="s">
        <v>13</v>
      </c>
      <c r="H2062" s="30"/>
    </row>
    <row r="2063" spans="1:8" ht="15">
      <c r="A2063" s="26">
        <v>893</v>
      </c>
      <c r="B2063" s="27" t="s">
        <v>1785</v>
      </c>
      <c r="C2063" s="28">
        <v>43271</v>
      </c>
      <c r="D2063" s="36">
        <f t="shared" si="32"/>
        <v>2018</v>
      </c>
      <c r="E2063" s="39" t="s">
        <v>1786</v>
      </c>
      <c r="F2063" s="27" t="s">
        <v>1201</v>
      </c>
      <c r="G2063" s="27" t="s">
        <v>8</v>
      </c>
      <c r="H2063" s="30"/>
    </row>
    <row r="2064" spans="1:8" ht="15">
      <c r="A2064" s="60">
        <v>1789</v>
      </c>
      <c r="B2064" s="41" t="s">
        <v>3556</v>
      </c>
      <c r="C2064" s="42">
        <v>43271</v>
      </c>
      <c r="D2064" s="36">
        <f t="shared" si="32"/>
        <v>2018</v>
      </c>
      <c r="E2064" s="43" t="s">
        <v>3557</v>
      </c>
      <c r="F2064" s="41" t="s">
        <v>456</v>
      </c>
      <c r="G2064" s="27" t="s">
        <v>16</v>
      </c>
      <c r="H2064" s="30"/>
    </row>
    <row r="2065" spans="1:8" ht="15">
      <c r="A2065" s="60">
        <v>1806</v>
      </c>
      <c r="B2065" s="41" t="s">
        <v>3589</v>
      </c>
      <c r="C2065" s="42">
        <v>43271</v>
      </c>
      <c r="D2065" s="36">
        <f t="shared" si="32"/>
        <v>2018</v>
      </c>
      <c r="E2065" s="43" t="s">
        <v>3590</v>
      </c>
      <c r="F2065" s="41" t="s">
        <v>456</v>
      </c>
      <c r="G2065" s="27" t="s">
        <v>16</v>
      </c>
      <c r="H2065" s="30"/>
    </row>
    <row r="2066" spans="1:8" ht="15">
      <c r="A2066" s="60">
        <v>2553</v>
      </c>
      <c r="B2066" s="41" t="s">
        <v>5077</v>
      </c>
      <c r="C2066" s="42">
        <v>43271</v>
      </c>
      <c r="D2066" s="36">
        <f t="shared" si="32"/>
        <v>2018</v>
      </c>
      <c r="E2066" s="45" t="s">
        <v>5078</v>
      </c>
      <c r="F2066" s="41" t="s">
        <v>894</v>
      </c>
      <c r="G2066" s="27" t="s">
        <v>16</v>
      </c>
      <c r="H2066" s="30"/>
    </row>
    <row r="2067" spans="1:8" ht="15">
      <c r="A2067" s="60">
        <v>2554</v>
      </c>
      <c r="B2067" s="41" t="s">
        <v>5079</v>
      </c>
      <c r="C2067" s="42">
        <v>43271</v>
      </c>
      <c r="D2067" s="36">
        <f t="shared" si="32"/>
        <v>2018</v>
      </c>
      <c r="E2067" s="45" t="s">
        <v>5080</v>
      </c>
      <c r="F2067" s="41" t="s">
        <v>2800</v>
      </c>
      <c r="G2067" s="27" t="s">
        <v>16</v>
      </c>
      <c r="H2067" s="30"/>
    </row>
    <row r="2068" spans="1:8" ht="15">
      <c r="A2068" s="60">
        <v>1398</v>
      </c>
      <c r="B2068" s="41" t="s">
        <v>2778</v>
      </c>
      <c r="C2068" s="42">
        <v>43271.581250000003</v>
      </c>
      <c r="D2068" s="36">
        <f t="shared" si="32"/>
        <v>2018</v>
      </c>
      <c r="E2068" s="43" t="s">
        <v>2779</v>
      </c>
      <c r="F2068" s="41" t="s">
        <v>66</v>
      </c>
      <c r="G2068" s="27" t="s">
        <v>16</v>
      </c>
      <c r="H2068" s="30"/>
    </row>
    <row r="2069" spans="1:8" ht="15">
      <c r="A2069" s="26">
        <v>508</v>
      </c>
      <c r="B2069" s="27" t="s">
        <v>1027</v>
      </c>
      <c r="C2069" s="28">
        <v>43272</v>
      </c>
      <c r="D2069" s="36">
        <f t="shared" si="32"/>
        <v>2018</v>
      </c>
      <c r="E2069" s="39" t="s">
        <v>1028</v>
      </c>
      <c r="F2069" s="27" t="s">
        <v>894</v>
      </c>
      <c r="G2069" s="27" t="s">
        <v>13</v>
      </c>
      <c r="H2069" s="30"/>
    </row>
    <row r="2070" spans="1:8" ht="15">
      <c r="A2070" s="60">
        <v>1455</v>
      </c>
      <c r="B2070" s="41" t="s">
        <v>2893</v>
      </c>
      <c r="C2070" s="42">
        <v>43272</v>
      </c>
      <c r="D2070" s="36">
        <f t="shared" si="32"/>
        <v>2018</v>
      </c>
      <c r="E2070" s="43" t="s">
        <v>2894</v>
      </c>
      <c r="F2070" s="41" t="s">
        <v>894</v>
      </c>
      <c r="G2070" s="27" t="s">
        <v>16</v>
      </c>
      <c r="H2070" s="30"/>
    </row>
    <row r="2071" spans="1:8" ht="15">
      <c r="A2071" s="26">
        <v>517</v>
      </c>
      <c r="B2071" s="27" t="s">
        <v>1043</v>
      </c>
      <c r="C2071" s="28">
        <v>43273</v>
      </c>
      <c r="D2071" s="36">
        <f t="shared" si="32"/>
        <v>2018</v>
      </c>
      <c r="E2071" s="39" t="s">
        <v>1044</v>
      </c>
      <c r="F2071" s="27" t="s">
        <v>894</v>
      </c>
      <c r="G2071" s="27" t="s">
        <v>8</v>
      </c>
      <c r="H2071" s="30"/>
    </row>
    <row r="2072" spans="1:8" ht="15">
      <c r="A2072" s="26">
        <v>1123</v>
      </c>
      <c r="B2072" s="27" t="s">
        <v>2243</v>
      </c>
      <c r="C2072" s="28">
        <v>43273</v>
      </c>
      <c r="D2072" s="36">
        <f t="shared" si="32"/>
        <v>2018</v>
      </c>
      <c r="E2072" s="39" t="s">
        <v>2244</v>
      </c>
      <c r="F2072" s="27" t="s">
        <v>701</v>
      </c>
      <c r="G2072" s="27" t="s">
        <v>8</v>
      </c>
      <c r="H2072" s="30"/>
    </row>
    <row r="2073" spans="1:8" ht="15">
      <c r="A2073" s="26">
        <v>1332</v>
      </c>
      <c r="B2073" s="27" t="s">
        <v>2647</v>
      </c>
      <c r="C2073" s="28">
        <v>43273</v>
      </c>
      <c r="D2073" s="36">
        <f t="shared" si="32"/>
        <v>2018</v>
      </c>
      <c r="E2073" s="39" t="s">
        <v>2648</v>
      </c>
      <c r="F2073" s="27" t="s">
        <v>2598</v>
      </c>
      <c r="G2073" s="27" t="s">
        <v>8</v>
      </c>
      <c r="H2073" s="30"/>
    </row>
    <row r="2074" spans="1:8" ht="15">
      <c r="A2074" s="60">
        <v>2555</v>
      </c>
      <c r="B2074" s="41" t="s">
        <v>5081</v>
      </c>
      <c r="C2074" s="42">
        <v>43273.605555555558</v>
      </c>
      <c r="D2074" s="36">
        <f t="shared" si="32"/>
        <v>2018</v>
      </c>
      <c r="E2074" s="45" t="s">
        <v>5082</v>
      </c>
      <c r="F2074" s="41" t="s">
        <v>66</v>
      </c>
      <c r="G2074" s="27" t="s">
        <v>16</v>
      </c>
      <c r="H2074" s="30"/>
    </row>
    <row r="2075" spans="1:8" ht="15">
      <c r="A2075" s="26">
        <v>557</v>
      </c>
      <c r="B2075" s="27" t="s">
        <v>1038</v>
      </c>
      <c r="C2075" s="28">
        <v>43276</v>
      </c>
      <c r="D2075" s="36">
        <f t="shared" si="32"/>
        <v>2018</v>
      </c>
      <c r="E2075" s="39" t="s">
        <v>1115</v>
      </c>
      <c r="F2075" s="27" t="s">
        <v>894</v>
      </c>
      <c r="G2075" s="65" t="s">
        <v>16</v>
      </c>
      <c r="H2075" s="30"/>
    </row>
    <row r="2076" spans="1:8" ht="15">
      <c r="A2076" s="26">
        <v>744</v>
      </c>
      <c r="B2076" s="27" t="s">
        <v>1486</v>
      </c>
      <c r="C2076" s="28">
        <v>43276</v>
      </c>
      <c r="D2076" s="36">
        <f t="shared" si="32"/>
        <v>2018</v>
      </c>
      <c r="E2076" s="39" t="s">
        <v>1487</v>
      </c>
      <c r="F2076" s="27" t="s">
        <v>1308</v>
      </c>
      <c r="G2076" s="65" t="s">
        <v>16</v>
      </c>
      <c r="H2076" s="30"/>
    </row>
    <row r="2077" spans="1:8" ht="15">
      <c r="A2077" s="26">
        <v>275</v>
      </c>
      <c r="B2077" s="27" t="s">
        <v>565</v>
      </c>
      <c r="C2077" s="28">
        <v>43277</v>
      </c>
      <c r="D2077" s="36">
        <f t="shared" si="32"/>
        <v>2018</v>
      </c>
      <c r="E2077" s="39" t="s">
        <v>566</v>
      </c>
      <c r="F2077" s="27" t="s">
        <v>456</v>
      </c>
      <c r="G2077" s="65" t="s">
        <v>16</v>
      </c>
      <c r="H2077" s="30"/>
    </row>
    <row r="2078" spans="1:8" ht="15">
      <c r="A2078" s="60">
        <v>2556</v>
      </c>
      <c r="B2078" s="41" t="s">
        <v>5083</v>
      </c>
      <c r="C2078" s="42">
        <v>43277</v>
      </c>
      <c r="D2078" s="36">
        <f t="shared" si="32"/>
        <v>2018</v>
      </c>
      <c r="E2078" s="45" t="s">
        <v>5084</v>
      </c>
      <c r="F2078" s="41" t="s">
        <v>701</v>
      </c>
      <c r="G2078" s="27" t="s">
        <v>8</v>
      </c>
      <c r="H2078" s="30"/>
    </row>
    <row r="2079" spans="1:8" ht="15">
      <c r="A2079" s="26">
        <v>180</v>
      </c>
      <c r="B2079" s="27" t="s">
        <v>376</v>
      </c>
      <c r="C2079" s="28">
        <v>43278</v>
      </c>
      <c r="D2079" s="36">
        <f t="shared" si="32"/>
        <v>2018</v>
      </c>
      <c r="E2079" s="39" t="s">
        <v>377</v>
      </c>
      <c r="F2079" s="27" t="s">
        <v>277</v>
      </c>
      <c r="G2079" s="65" t="s">
        <v>16</v>
      </c>
      <c r="H2079" s="30"/>
    </row>
    <row r="2080" spans="1:8" ht="15">
      <c r="A2080" s="26">
        <v>274</v>
      </c>
      <c r="B2080" s="27" t="s">
        <v>563</v>
      </c>
      <c r="C2080" s="28">
        <v>43278</v>
      </c>
      <c r="D2080" s="36">
        <f t="shared" si="32"/>
        <v>2018</v>
      </c>
      <c r="E2080" s="68" t="s">
        <v>564</v>
      </c>
      <c r="F2080" s="27" t="s">
        <v>456</v>
      </c>
      <c r="G2080" s="27" t="s">
        <v>23</v>
      </c>
      <c r="H2080" s="30"/>
    </row>
    <row r="2081" spans="1:8" ht="15">
      <c r="A2081" s="26">
        <v>1257</v>
      </c>
      <c r="B2081" s="27" t="s">
        <v>2505</v>
      </c>
      <c r="C2081" s="28">
        <v>43278</v>
      </c>
      <c r="D2081" s="36">
        <f t="shared" si="32"/>
        <v>2018</v>
      </c>
      <c r="E2081" s="39" t="s">
        <v>2506</v>
      </c>
      <c r="F2081" s="27" t="s">
        <v>894</v>
      </c>
      <c r="G2081" s="65" t="s">
        <v>16</v>
      </c>
      <c r="H2081" s="30"/>
    </row>
    <row r="2082" spans="1:8" ht="15">
      <c r="A2082" s="60">
        <v>1401</v>
      </c>
      <c r="B2082" s="41" t="s">
        <v>2784</v>
      </c>
      <c r="C2082" s="42">
        <v>43278</v>
      </c>
      <c r="D2082" s="36">
        <f t="shared" si="32"/>
        <v>2018</v>
      </c>
      <c r="E2082" s="53" t="s">
        <v>2785</v>
      </c>
      <c r="F2082" s="41" t="s">
        <v>456</v>
      </c>
      <c r="G2082" s="47" t="s">
        <v>23</v>
      </c>
      <c r="H2082" s="52" t="s">
        <v>6838</v>
      </c>
    </row>
    <row r="2083" spans="1:8" ht="15">
      <c r="A2083" s="60">
        <v>1568</v>
      </c>
      <c r="B2083" s="41" t="s">
        <v>3117</v>
      </c>
      <c r="C2083" s="42">
        <v>43278</v>
      </c>
      <c r="D2083" s="36">
        <f t="shared" si="32"/>
        <v>2018</v>
      </c>
      <c r="E2083" s="43" t="s">
        <v>3118</v>
      </c>
      <c r="F2083" s="41" t="s">
        <v>2800</v>
      </c>
      <c r="G2083" s="47" t="s">
        <v>16</v>
      </c>
      <c r="H2083" s="30"/>
    </row>
    <row r="2084" spans="1:8" ht="15">
      <c r="A2084" s="26">
        <v>4</v>
      </c>
      <c r="B2084" s="27" t="s">
        <v>17</v>
      </c>
      <c r="C2084" s="28">
        <v>43279</v>
      </c>
      <c r="D2084" s="36">
        <f t="shared" si="32"/>
        <v>2018</v>
      </c>
      <c r="E2084" s="39" t="s">
        <v>18</v>
      </c>
      <c r="F2084" s="27" t="s">
        <v>7</v>
      </c>
      <c r="G2084" s="27" t="s">
        <v>13</v>
      </c>
      <c r="H2084" s="30"/>
    </row>
    <row r="2085" spans="1:8" ht="15">
      <c r="A2085" s="26">
        <v>970</v>
      </c>
      <c r="B2085" s="27" t="s">
        <v>1940</v>
      </c>
      <c r="C2085" s="28">
        <v>43279</v>
      </c>
      <c r="D2085" s="36">
        <f t="shared" si="32"/>
        <v>2018</v>
      </c>
      <c r="E2085" s="39" t="s">
        <v>1941</v>
      </c>
      <c r="F2085" s="27" t="s">
        <v>1308</v>
      </c>
      <c r="G2085" s="65" t="s">
        <v>16</v>
      </c>
      <c r="H2085" s="30"/>
    </row>
    <row r="2086" spans="1:8" ht="15">
      <c r="A2086" s="26">
        <v>1331</v>
      </c>
      <c r="B2086" s="27" t="s">
        <v>2645</v>
      </c>
      <c r="C2086" s="28">
        <v>43279</v>
      </c>
      <c r="D2086" s="36">
        <f t="shared" si="32"/>
        <v>2018</v>
      </c>
      <c r="E2086" s="39" t="s">
        <v>2646</v>
      </c>
      <c r="F2086" s="27" t="s">
        <v>2598</v>
      </c>
      <c r="G2086" s="27" t="s">
        <v>8</v>
      </c>
      <c r="H2086" s="30"/>
    </row>
    <row r="2087" spans="1:8" ht="15">
      <c r="A2087" s="60">
        <v>1468</v>
      </c>
      <c r="B2087" s="41" t="s">
        <v>2919</v>
      </c>
      <c r="C2087" s="42">
        <v>43279</v>
      </c>
      <c r="D2087" s="36">
        <f t="shared" si="32"/>
        <v>2018</v>
      </c>
      <c r="E2087" s="43" t="s">
        <v>2920</v>
      </c>
      <c r="F2087" s="41" t="s">
        <v>2916</v>
      </c>
      <c r="G2087" s="27" t="s">
        <v>16</v>
      </c>
      <c r="H2087" s="30"/>
    </row>
    <row r="2088" spans="1:8" ht="15">
      <c r="A2088" s="60">
        <v>1665</v>
      </c>
      <c r="B2088" s="41" t="s">
        <v>3309</v>
      </c>
      <c r="C2088" s="42">
        <v>43279</v>
      </c>
      <c r="D2088" s="36">
        <f t="shared" si="32"/>
        <v>2018</v>
      </c>
      <c r="E2088" s="43" t="s">
        <v>3310</v>
      </c>
      <c r="F2088" s="41" t="s">
        <v>1201</v>
      </c>
      <c r="G2088" s="27" t="s">
        <v>16</v>
      </c>
      <c r="H2088" s="30"/>
    </row>
    <row r="2089" spans="1:8" ht="15">
      <c r="A2089" s="60">
        <v>2557</v>
      </c>
      <c r="B2089" s="41" t="s">
        <v>5085</v>
      </c>
      <c r="C2089" s="42">
        <v>43279</v>
      </c>
      <c r="D2089" s="36">
        <f t="shared" si="32"/>
        <v>2018</v>
      </c>
      <c r="E2089" s="45" t="s">
        <v>5086</v>
      </c>
      <c r="F2089" s="41" t="s">
        <v>894</v>
      </c>
      <c r="G2089" s="27" t="s">
        <v>16</v>
      </c>
      <c r="H2089" s="30"/>
    </row>
    <row r="2090" spans="1:8" ht="15">
      <c r="A2090" s="60">
        <v>2558</v>
      </c>
      <c r="B2090" s="41" t="s">
        <v>5087</v>
      </c>
      <c r="C2090" s="42">
        <v>43280</v>
      </c>
      <c r="D2090" s="36">
        <f t="shared" si="32"/>
        <v>2018</v>
      </c>
      <c r="E2090" s="45" t="s">
        <v>5088</v>
      </c>
      <c r="F2090" s="41" t="s">
        <v>456</v>
      </c>
      <c r="G2090" s="27" t="s">
        <v>16</v>
      </c>
      <c r="H2090" s="30"/>
    </row>
    <row r="2091" spans="1:8" ht="15">
      <c r="A2091" s="60">
        <v>1805</v>
      </c>
      <c r="B2091" s="41" t="s">
        <v>3587</v>
      </c>
      <c r="C2091" s="42">
        <v>43281</v>
      </c>
      <c r="D2091" s="36">
        <f t="shared" si="32"/>
        <v>2018</v>
      </c>
      <c r="E2091" s="43" t="s">
        <v>3588</v>
      </c>
      <c r="F2091" s="41" t="s">
        <v>456</v>
      </c>
      <c r="G2091" s="27" t="s">
        <v>16</v>
      </c>
      <c r="H2091" s="30"/>
    </row>
    <row r="2092" spans="1:8" ht="15">
      <c r="A2092" s="60">
        <v>2559</v>
      </c>
      <c r="B2092" s="41" t="s">
        <v>5089</v>
      </c>
      <c r="C2092" s="42">
        <v>43283.600694444445</v>
      </c>
      <c r="D2092" s="36">
        <f t="shared" si="32"/>
        <v>2018</v>
      </c>
      <c r="E2092" s="45" t="s">
        <v>5090</v>
      </c>
      <c r="F2092" s="41" t="s">
        <v>66</v>
      </c>
      <c r="G2092" s="27" t="s">
        <v>16</v>
      </c>
      <c r="H2092" s="30"/>
    </row>
    <row r="2093" spans="1:8" ht="15">
      <c r="A2093" s="26">
        <v>994</v>
      </c>
      <c r="B2093" s="27" t="s">
        <v>1988</v>
      </c>
      <c r="C2093" s="28">
        <v>43284</v>
      </c>
      <c r="D2093" s="36">
        <f t="shared" si="32"/>
        <v>2018</v>
      </c>
      <c r="E2093" s="39" t="s">
        <v>1989</v>
      </c>
      <c r="F2093" s="27" t="s">
        <v>1308</v>
      </c>
      <c r="G2093" s="27" t="s">
        <v>8</v>
      </c>
      <c r="H2093" s="30"/>
    </row>
    <row r="2094" spans="1:8" ht="15">
      <c r="A2094" s="26">
        <v>1330</v>
      </c>
      <c r="B2094" s="27" t="s">
        <v>2643</v>
      </c>
      <c r="C2094" s="28">
        <v>43284</v>
      </c>
      <c r="D2094" s="36">
        <f t="shared" si="32"/>
        <v>2018</v>
      </c>
      <c r="E2094" s="39" t="s">
        <v>2644</v>
      </c>
      <c r="F2094" s="27" t="s">
        <v>2598</v>
      </c>
      <c r="G2094" s="27" t="s">
        <v>8</v>
      </c>
      <c r="H2094" s="30"/>
    </row>
    <row r="2095" spans="1:8" ht="15">
      <c r="A2095" s="60">
        <v>1730</v>
      </c>
      <c r="B2095" s="41" t="s">
        <v>3439</v>
      </c>
      <c r="C2095" s="42">
        <v>43284</v>
      </c>
      <c r="D2095" s="36">
        <f t="shared" si="32"/>
        <v>2018</v>
      </c>
      <c r="E2095" s="43" t="s">
        <v>3440</v>
      </c>
      <c r="F2095" s="41" t="s">
        <v>861</v>
      </c>
      <c r="G2095" s="27" t="s">
        <v>16</v>
      </c>
      <c r="H2095" s="30"/>
    </row>
    <row r="2096" spans="1:8" ht="15">
      <c r="A2096" s="60">
        <v>1397</v>
      </c>
      <c r="B2096" s="41" t="s">
        <v>2776</v>
      </c>
      <c r="C2096" s="42">
        <v>43285.595833333333</v>
      </c>
      <c r="D2096" s="36">
        <f t="shared" si="32"/>
        <v>2018</v>
      </c>
      <c r="E2096" s="43" t="s">
        <v>2777</v>
      </c>
      <c r="F2096" s="41" t="s">
        <v>66</v>
      </c>
      <c r="G2096" s="27" t="s">
        <v>16</v>
      </c>
      <c r="H2096" s="30"/>
    </row>
    <row r="2097" spans="1:8" ht="15">
      <c r="A2097" s="26">
        <v>933</v>
      </c>
      <c r="B2097" s="27" t="s">
        <v>1865</v>
      </c>
      <c r="C2097" s="28">
        <v>43286</v>
      </c>
      <c r="D2097" s="36">
        <f t="shared" si="32"/>
        <v>2018</v>
      </c>
      <c r="E2097" s="39" t="s">
        <v>1866</v>
      </c>
      <c r="F2097" s="27" t="s">
        <v>1201</v>
      </c>
      <c r="G2097" s="65" t="s">
        <v>16</v>
      </c>
      <c r="H2097" s="30"/>
    </row>
    <row r="2098" spans="1:8" ht="15">
      <c r="A2098" s="60">
        <v>2560</v>
      </c>
      <c r="B2098" s="41" t="s">
        <v>5091</v>
      </c>
      <c r="C2098" s="42">
        <v>43286</v>
      </c>
      <c r="D2098" s="36">
        <f t="shared" si="32"/>
        <v>2018</v>
      </c>
      <c r="E2098" s="45" t="s">
        <v>5092</v>
      </c>
      <c r="F2098" s="41" t="s">
        <v>894</v>
      </c>
      <c r="G2098" s="27" t="s">
        <v>16</v>
      </c>
      <c r="H2098" s="30"/>
    </row>
    <row r="2099" spans="1:8" ht="15">
      <c r="A2099" s="60">
        <v>2943</v>
      </c>
      <c r="B2099" s="41" t="s">
        <v>5850</v>
      </c>
      <c r="C2099" s="42">
        <v>43286</v>
      </c>
      <c r="D2099" s="36">
        <f t="shared" si="32"/>
        <v>2018</v>
      </c>
      <c r="E2099" s="45" t="s">
        <v>5851</v>
      </c>
      <c r="F2099" s="41" t="s">
        <v>2916</v>
      </c>
      <c r="G2099" s="27" t="s">
        <v>8</v>
      </c>
      <c r="H2099" s="30"/>
    </row>
    <row r="2100" spans="1:8" ht="15">
      <c r="A2100" s="26">
        <v>1256</v>
      </c>
      <c r="B2100" s="27" t="s">
        <v>2503</v>
      </c>
      <c r="C2100" s="28">
        <v>43287</v>
      </c>
      <c r="D2100" s="36">
        <f t="shared" si="32"/>
        <v>2018</v>
      </c>
      <c r="E2100" s="39" t="s">
        <v>2504</v>
      </c>
      <c r="F2100" s="27" t="s">
        <v>894</v>
      </c>
      <c r="G2100" s="65" t="s">
        <v>16</v>
      </c>
      <c r="H2100" s="30"/>
    </row>
    <row r="2101" spans="1:8" ht="15">
      <c r="A2101" s="60">
        <v>1640</v>
      </c>
      <c r="B2101" s="41" t="s">
        <v>3259</v>
      </c>
      <c r="C2101" s="42">
        <v>43287</v>
      </c>
      <c r="D2101" s="36">
        <f t="shared" si="32"/>
        <v>2018</v>
      </c>
      <c r="E2101" s="43" t="s">
        <v>3260</v>
      </c>
      <c r="F2101" s="41" t="s">
        <v>2800</v>
      </c>
      <c r="G2101" s="27" t="s">
        <v>16</v>
      </c>
      <c r="H2101" s="30"/>
    </row>
    <row r="2102" spans="1:8" ht="15">
      <c r="A2102" s="60">
        <v>1695</v>
      </c>
      <c r="B2102" s="41" t="s">
        <v>3370</v>
      </c>
      <c r="C2102" s="42">
        <v>43287</v>
      </c>
      <c r="D2102" s="36">
        <f t="shared" si="32"/>
        <v>2018</v>
      </c>
      <c r="E2102" s="43" t="s">
        <v>3371</v>
      </c>
      <c r="F2102" s="41" t="s">
        <v>894</v>
      </c>
      <c r="G2102" s="27" t="s">
        <v>16</v>
      </c>
      <c r="H2102" s="30"/>
    </row>
    <row r="2103" spans="1:8" ht="15">
      <c r="A2103" s="60">
        <v>2561</v>
      </c>
      <c r="B2103" s="41" t="s">
        <v>5093</v>
      </c>
      <c r="C2103" s="42">
        <v>43287</v>
      </c>
      <c r="D2103" s="36">
        <f t="shared" si="32"/>
        <v>2018</v>
      </c>
      <c r="E2103" s="45" t="s">
        <v>5094</v>
      </c>
      <c r="F2103" s="41" t="s">
        <v>894</v>
      </c>
      <c r="G2103" s="27" t="s">
        <v>16</v>
      </c>
      <c r="H2103" s="30"/>
    </row>
    <row r="2104" spans="1:8" ht="15">
      <c r="A2104" s="60">
        <v>1804</v>
      </c>
      <c r="B2104" s="41" t="s">
        <v>3585</v>
      </c>
      <c r="C2104" s="42">
        <v>43288</v>
      </c>
      <c r="D2104" s="36">
        <f t="shared" si="32"/>
        <v>2018</v>
      </c>
      <c r="E2104" s="43" t="s">
        <v>3586</v>
      </c>
      <c r="F2104" s="41" t="s">
        <v>456</v>
      </c>
      <c r="G2104" s="27" t="s">
        <v>16</v>
      </c>
      <c r="H2104" s="30"/>
    </row>
    <row r="2105" spans="1:8" ht="15">
      <c r="A2105" s="26">
        <v>892</v>
      </c>
      <c r="B2105" s="27" t="s">
        <v>1783</v>
      </c>
      <c r="C2105" s="28">
        <v>43289</v>
      </c>
      <c r="D2105" s="36">
        <f t="shared" si="32"/>
        <v>2018</v>
      </c>
      <c r="E2105" s="39" t="s">
        <v>1784</v>
      </c>
      <c r="F2105" s="27" t="s">
        <v>1201</v>
      </c>
      <c r="G2105" s="27" t="s">
        <v>8</v>
      </c>
      <c r="H2105" s="30"/>
    </row>
    <row r="2106" spans="1:8" ht="15">
      <c r="A2106" s="26">
        <v>1029</v>
      </c>
      <c r="B2106" s="27" t="s">
        <v>2058</v>
      </c>
      <c r="C2106" s="28">
        <v>43290</v>
      </c>
      <c r="D2106" s="36">
        <f t="shared" si="32"/>
        <v>2018</v>
      </c>
      <c r="E2106" s="39" t="s">
        <v>2059</v>
      </c>
      <c r="F2106" s="27" t="s">
        <v>1308</v>
      </c>
      <c r="G2106" s="65" t="s">
        <v>16</v>
      </c>
      <c r="H2106" s="30"/>
    </row>
    <row r="2107" spans="1:8" ht="15">
      <c r="A2107" s="60">
        <v>2833</v>
      </c>
      <c r="B2107" s="41" t="s">
        <v>5630</v>
      </c>
      <c r="C2107" s="42">
        <v>43290</v>
      </c>
      <c r="D2107" s="36">
        <f t="shared" si="32"/>
        <v>2018</v>
      </c>
      <c r="E2107" s="45" t="s">
        <v>5631</v>
      </c>
      <c r="F2107" s="41" t="s">
        <v>2916</v>
      </c>
      <c r="G2107" s="27" t="s">
        <v>16</v>
      </c>
      <c r="H2107" s="30"/>
    </row>
    <row r="2108" spans="1:8" ht="15">
      <c r="A2108" s="26">
        <v>818</v>
      </c>
      <c r="B2108" s="27" t="s">
        <v>1635</v>
      </c>
      <c r="C2108" s="28">
        <v>43290.519444444442</v>
      </c>
      <c r="D2108" s="36">
        <f t="shared" si="32"/>
        <v>2018</v>
      </c>
      <c r="E2108" s="39" t="s">
        <v>1636</v>
      </c>
      <c r="F2108" s="27" t="s">
        <v>66</v>
      </c>
      <c r="G2108" s="27" t="s">
        <v>8</v>
      </c>
      <c r="H2108" s="30"/>
    </row>
    <row r="2109" spans="1:8" ht="15">
      <c r="A2109" s="60">
        <v>2562</v>
      </c>
      <c r="B2109" s="41" t="s">
        <v>5095</v>
      </c>
      <c r="C2109" s="42">
        <v>43291</v>
      </c>
      <c r="D2109" s="36">
        <f t="shared" si="32"/>
        <v>2018</v>
      </c>
      <c r="E2109" s="45" t="s">
        <v>5096</v>
      </c>
      <c r="F2109" s="41" t="s">
        <v>456</v>
      </c>
      <c r="G2109" s="27" t="s">
        <v>16</v>
      </c>
      <c r="H2109" s="30"/>
    </row>
    <row r="2110" spans="1:8" ht="15">
      <c r="A2110" s="60">
        <v>2968</v>
      </c>
      <c r="B2110" s="41" t="s">
        <v>5900</v>
      </c>
      <c r="C2110" s="42">
        <v>43291</v>
      </c>
      <c r="D2110" s="36">
        <f t="shared" si="32"/>
        <v>2018</v>
      </c>
      <c r="E2110" s="45" t="s">
        <v>5901</v>
      </c>
      <c r="F2110" s="41" t="s">
        <v>2916</v>
      </c>
      <c r="G2110" s="27" t="s">
        <v>16</v>
      </c>
      <c r="H2110" s="30"/>
    </row>
    <row r="2111" spans="1:8" ht="15">
      <c r="A2111" s="26">
        <v>19</v>
      </c>
      <c r="B2111" s="27" t="s">
        <v>48</v>
      </c>
      <c r="C2111" s="28">
        <v>43292</v>
      </c>
      <c r="D2111" s="36">
        <f t="shared" si="32"/>
        <v>2018</v>
      </c>
      <c r="E2111" s="39" t="s">
        <v>49</v>
      </c>
      <c r="F2111" s="27" t="s">
        <v>50</v>
      </c>
      <c r="G2111" s="27" t="s">
        <v>13</v>
      </c>
      <c r="H2111" s="30"/>
    </row>
    <row r="2112" spans="1:8" ht="15">
      <c r="A2112" s="26">
        <v>503</v>
      </c>
      <c r="B2112" s="27" t="s">
        <v>1017</v>
      </c>
      <c r="C2112" s="28">
        <v>43292</v>
      </c>
      <c r="D2112" s="36">
        <f t="shared" si="32"/>
        <v>2018</v>
      </c>
      <c r="E2112" s="39" t="s">
        <v>1018</v>
      </c>
      <c r="F2112" s="27" t="s">
        <v>894</v>
      </c>
      <c r="G2112" s="27" t="s">
        <v>8</v>
      </c>
      <c r="H2112" s="30"/>
    </row>
    <row r="2113" spans="1:8" ht="15">
      <c r="A2113" s="26">
        <v>1001</v>
      </c>
      <c r="B2113" s="27" t="s">
        <v>2002</v>
      </c>
      <c r="C2113" s="28">
        <v>43292</v>
      </c>
      <c r="D2113" s="36">
        <f t="shared" si="32"/>
        <v>2018</v>
      </c>
      <c r="E2113" s="39" t="s">
        <v>2003</v>
      </c>
      <c r="F2113" s="27" t="s">
        <v>1308</v>
      </c>
      <c r="G2113" s="27" t="s">
        <v>8</v>
      </c>
      <c r="H2113" s="30"/>
    </row>
    <row r="2114" spans="1:8" ht="15">
      <c r="A2114" s="26">
        <v>1197</v>
      </c>
      <c r="B2114" s="27" t="s">
        <v>2390</v>
      </c>
      <c r="C2114" s="28">
        <v>43292</v>
      </c>
      <c r="D2114" s="36">
        <f t="shared" si="32"/>
        <v>2018</v>
      </c>
      <c r="E2114" s="39" t="s">
        <v>2391</v>
      </c>
      <c r="F2114" s="27" t="s">
        <v>894</v>
      </c>
      <c r="G2114" s="65" t="s">
        <v>16</v>
      </c>
      <c r="H2114" s="30"/>
    </row>
    <row r="2115" spans="1:8" ht="15">
      <c r="A2115" s="60">
        <v>1542</v>
      </c>
      <c r="B2115" s="41" t="s">
        <v>3065</v>
      </c>
      <c r="C2115" s="42">
        <v>43292</v>
      </c>
      <c r="D2115" s="36">
        <f t="shared" ref="D2115:D2178" si="33">YEAR(C2115)</f>
        <v>2018</v>
      </c>
      <c r="E2115" s="43" t="s">
        <v>3066</v>
      </c>
      <c r="F2115" s="41" t="s">
        <v>1162</v>
      </c>
      <c r="G2115" s="27" t="s">
        <v>16</v>
      </c>
      <c r="H2115" s="30"/>
    </row>
    <row r="2116" spans="1:8" ht="15">
      <c r="A2116" s="60">
        <v>1604</v>
      </c>
      <c r="B2116" s="41" t="s">
        <v>3188</v>
      </c>
      <c r="C2116" s="42">
        <v>43292</v>
      </c>
      <c r="D2116" s="36">
        <f t="shared" si="33"/>
        <v>2018</v>
      </c>
      <c r="E2116" s="43" t="s">
        <v>3189</v>
      </c>
      <c r="F2116" s="41" t="s">
        <v>2800</v>
      </c>
      <c r="G2116" s="27" t="s">
        <v>16</v>
      </c>
      <c r="H2116" s="30"/>
    </row>
    <row r="2117" spans="1:8" ht="15">
      <c r="A2117" s="60">
        <v>1803</v>
      </c>
      <c r="B2117" s="41" t="s">
        <v>3583</v>
      </c>
      <c r="C2117" s="42">
        <v>43292</v>
      </c>
      <c r="D2117" s="36">
        <f t="shared" si="33"/>
        <v>2018</v>
      </c>
      <c r="E2117" s="43" t="s">
        <v>3584</v>
      </c>
      <c r="F2117" s="41" t="s">
        <v>456</v>
      </c>
      <c r="G2117" s="47" t="s">
        <v>16</v>
      </c>
      <c r="H2117" s="30"/>
    </row>
    <row r="2118" spans="1:8" ht="15">
      <c r="A2118" s="26">
        <v>232</v>
      </c>
      <c r="B2118" s="27" t="s">
        <v>479</v>
      </c>
      <c r="C2118" s="28">
        <v>43293</v>
      </c>
      <c r="D2118" s="36">
        <f t="shared" si="33"/>
        <v>2018</v>
      </c>
      <c r="E2118" s="50" t="s">
        <v>480</v>
      </c>
      <c r="F2118" s="27" t="s">
        <v>456</v>
      </c>
      <c r="G2118" s="27" t="s">
        <v>23</v>
      </c>
      <c r="H2118" s="30"/>
    </row>
    <row r="2119" spans="1:8" ht="15">
      <c r="A2119" s="26">
        <v>764</v>
      </c>
      <c r="B2119" s="27" t="s">
        <v>1526</v>
      </c>
      <c r="C2119" s="28">
        <v>43293</v>
      </c>
      <c r="D2119" s="36">
        <f t="shared" si="33"/>
        <v>2018</v>
      </c>
      <c r="E2119" s="39" t="s">
        <v>1527</v>
      </c>
      <c r="F2119" s="27" t="s">
        <v>1308</v>
      </c>
      <c r="G2119" s="65" t="s">
        <v>16</v>
      </c>
      <c r="H2119" s="30"/>
    </row>
    <row r="2120" spans="1:8" ht="15">
      <c r="A2120" s="60">
        <v>1610</v>
      </c>
      <c r="B2120" s="41" t="s">
        <v>3200</v>
      </c>
      <c r="C2120" s="42">
        <v>43293</v>
      </c>
      <c r="D2120" s="36">
        <f t="shared" si="33"/>
        <v>2018</v>
      </c>
      <c r="E2120" s="43" t="s">
        <v>3201</v>
      </c>
      <c r="F2120" s="41" t="s">
        <v>2800</v>
      </c>
      <c r="G2120" s="27" t="s">
        <v>16</v>
      </c>
      <c r="H2120" s="30"/>
    </row>
    <row r="2121" spans="1:8" ht="15">
      <c r="A2121" s="60">
        <v>2563</v>
      </c>
      <c r="B2121" s="41" t="s">
        <v>5097</v>
      </c>
      <c r="C2121" s="42">
        <v>43293</v>
      </c>
      <c r="D2121" s="36">
        <f t="shared" si="33"/>
        <v>2018</v>
      </c>
      <c r="E2121" s="45" t="s">
        <v>5098</v>
      </c>
      <c r="F2121" s="41" t="s">
        <v>701</v>
      </c>
      <c r="G2121" s="27" t="s">
        <v>16</v>
      </c>
      <c r="H2121" s="30"/>
    </row>
    <row r="2122" spans="1:8" ht="15">
      <c r="A2122" s="26">
        <v>1134</v>
      </c>
      <c r="B2122" s="27" t="s">
        <v>2265</v>
      </c>
      <c r="C2122" s="28">
        <v>43294</v>
      </c>
      <c r="D2122" s="36">
        <f t="shared" si="33"/>
        <v>2018</v>
      </c>
      <c r="E2122" s="39" t="s">
        <v>2266</v>
      </c>
      <c r="F2122" s="27" t="s">
        <v>701</v>
      </c>
      <c r="G2122" s="27" t="s">
        <v>8</v>
      </c>
      <c r="H2122" s="30"/>
    </row>
    <row r="2123" spans="1:8" ht="15">
      <c r="A2123" s="26">
        <v>1150</v>
      </c>
      <c r="B2123" s="27" t="s">
        <v>2297</v>
      </c>
      <c r="C2123" s="28">
        <v>43294</v>
      </c>
      <c r="D2123" s="36">
        <f t="shared" si="33"/>
        <v>2018</v>
      </c>
      <c r="E2123" s="39" t="s">
        <v>2298</v>
      </c>
      <c r="F2123" s="27" t="s">
        <v>768</v>
      </c>
      <c r="G2123" s="65" t="s">
        <v>16</v>
      </c>
      <c r="H2123" s="30"/>
    </row>
    <row r="2124" spans="1:8" ht="15">
      <c r="A2124" s="26">
        <v>1220</v>
      </c>
      <c r="B2124" s="27" t="s">
        <v>2435</v>
      </c>
      <c r="C2124" s="28">
        <v>43294</v>
      </c>
      <c r="D2124" s="36">
        <f t="shared" si="33"/>
        <v>2018</v>
      </c>
      <c r="E2124" s="39" t="s">
        <v>2436</v>
      </c>
      <c r="F2124" s="27" t="s">
        <v>894</v>
      </c>
      <c r="G2124" s="65" t="s">
        <v>16</v>
      </c>
      <c r="H2124" s="30"/>
    </row>
    <row r="2125" spans="1:8" ht="15">
      <c r="A2125" s="60">
        <v>2564</v>
      </c>
      <c r="B2125" s="41" t="s">
        <v>5099</v>
      </c>
      <c r="C2125" s="42">
        <v>43294</v>
      </c>
      <c r="D2125" s="36">
        <f t="shared" si="33"/>
        <v>2018</v>
      </c>
      <c r="E2125" s="45" t="s">
        <v>5100</v>
      </c>
      <c r="F2125" s="41" t="s">
        <v>2598</v>
      </c>
      <c r="G2125" s="47" t="s">
        <v>8</v>
      </c>
      <c r="H2125" s="30"/>
    </row>
    <row r="2126" spans="1:8" ht="15">
      <c r="A2126" s="26">
        <v>978</v>
      </c>
      <c r="B2126" s="27" t="s">
        <v>1956</v>
      </c>
      <c r="C2126" s="28">
        <v>43296</v>
      </c>
      <c r="D2126" s="36">
        <f t="shared" si="33"/>
        <v>2018</v>
      </c>
      <c r="E2126" s="39" t="s">
        <v>1957</v>
      </c>
      <c r="F2126" s="27" t="s">
        <v>1308</v>
      </c>
      <c r="G2126" s="65" t="s">
        <v>16</v>
      </c>
      <c r="H2126" s="30"/>
    </row>
    <row r="2127" spans="1:8" ht="15">
      <c r="A2127" s="26">
        <v>708</v>
      </c>
      <c r="B2127" s="27" t="s">
        <v>1415</v>
      </c>
      <c r="C2127" s="28">
        <v>43297</v>
      </c>
      <c r="D2127" s="36">
        <f t="shared" si="33"/>
        <v>2018</v>
      </c>
      <c r="E2127" s="39" t="s">
        <v>1416</v>
      </c>
      <c r="F2127" s="27" t="s">
        <v>1308</v>
      </c>
      <c r="G2127" s="65" t="s">
        <v>16</v>
      </c>
      <c r="H2127" s="30"/>
    </row>
    <row r="2128" spans="1:8" ht="15">
      <c r="A2128" s="26">
        <v>1262</v>
      </c>
      <c r="B2128" s="27" t="s">
        <v>892</v>
      </c>
      <c r="C2128" s="28">
        <v>43297</v>
      </c>
      <c r="D2128" s="36">
        <f t="shared" si="33"/>
        <v>2018</v>
      </c>
      <c r="E2128" s="39" t="s">
        <v>2512</v>
      </c>
      <c r="F2128" s="27" t="s">
        <v>894</v>
      </c>
      <c r="G2128" s="65" t="s">
        <v>16</v>
      </c>
      <c r="H2128" s="30"/>
    </row>
    <row r="2129" spans="1:8" ht="15">
      <c r="A2129" s="60">
        <v>1540</v>
      </c>
      <c r="B2129" s="41" t="s">
        <v>3061</v>
      </c>
      <c r="C2129" s="42">
        <v>43297</v>
      </c>
      <c r="D2129" s="36">
        <f t="shared" si="33"/>
        <v>2018</v>
      </c>
      <c r="E2129" s="43" t="s">
        <v>3062</v>
      </c>
      <c r="F2129" s="41" t="s">
        <v>1162</v>
      </c>
      <c r="G2129" s="27" t="s">
        <v>8</v>
      </c>
      <c r="H2129" s="30"/>
    </row>
    <row r="2130" spans="1:8" ht="15">
      <c r="A2130" s="26">
        <v>1012</v>
      </c>
      <c r="B2130" s="27" t="s">
        <v>2024</v>
      </c>
      <c r="C2130" s="28">
        <v>43299</v>
      </c>
      <c r="D2130" s="36">
        <f t="shared" si="33"/>
        <v>2018</v>
      </c>
      <c r="E2130" s="39" t="s">
        <v>2025</v>
      </c>
      <c r="F2130" s="27" t="s">
        <v>1308</v>
      </c>
      <c r="G2130" s="65" t="s">
        <v>16</v>
      </c>
      <c r="H2130" s="30"/>
    </row>
    <row r="2131" spans="1:8" ht="15">
      <c r="A2131" s="60">
        <v>1533</v>
      </c>
      <c r="B2131" s="41" t="s">
        <v>3047</v>
      </c>
      <c r="C2131" s="42">
        <v>43299</v>
      </c>
      <c r="D2131" s="36">
        <f t="shared" si="33"/>
        <v>2018</v>
      </c>
      <c r="E2131" s="43" t="s">
        <v>3048</v>
      </c>
      <c r="F2131" s="41" t="s">
        <v>1162</v>
      </c>
      <c r="G2131" s="27" t="s">
        <v>8</v>
      </c>
      <c r="H2131" s="30"/>
    </row>
    <row r="2132" spans="1:8" ht="15">
      <c r="A2132" s="60">
        <v>2565</v>
      </c>
      <c r="B2132" s="41" t="s">
        <v>5101</v>
      </c>
      <c r="C2132" s="42">
        <v>43299</v>
      </c>
      <c r="D2132" s="36">
        <f t="shared" si="33"/>
        <v>2018</v>
      </c>
      <c r="E2132" s="45" t="s">
        <v>5102</v>
      </c>
      <c r="F2132" s="41" t="s">
        <v>2916</v>
      </c>
      <c r="G2132" s="27" t="s">
        <v>16</v>
      </c>
      <c r="H2132" s="30"/>
    </row>
    <row r="2133" spans="1:8" ht="15">
      <c r="A2133" s="26">
        <v>1045</v>
      </c>
      <c r="B2133" s="27" t="s">
        <v>2090</v>
      </c>
      <c r="C2133" s="28">
        <v>43300</v>
      </c>
      <c r="D2133" s="36">
        <f t="shared" si="33"/>
        <v>2018</v>
      </c>
      <c r="E2133" s="39" t="s">
        <v>2091</v>
      </c>
      <c r="F2133" s="27" t="s">
        <v>1308</v>
      </c>
      <c r="G2133" s="65" t="s">
        <v>16</v>
      </c>
      <c r="H2133" s="30"/>
    </row>
    <row r="2134" spans="1:8" ht="15">
      <c r="A2134" s="60">
        <v>1426</v>
      </c>
      <c r="B2134" s="41" t="s">
        <v>2835</v>
      </c>
      <c r="C2134" s="42">
        <v>43301</v>
      </c>
      <c r="D2134" s="36">
        <f t="shared" si="33"/>
        <v>2018</v>
      </c>
      <c r="E2134" s="43" t="s">
        <v>2836</v>
      </c>
      <c r="F2134" s="41" t="s">
        <v>2800</v>
      </c>
      <c r="G2134" s="27" t="s">
        <v>16</v>
      </c>
      <c r="H2134" s="30"/>
    </row>
    <row r="2135" spans="1:8" ht="15">
      <c r="A2135" s="60">
        <v>1472</v>
      </c>
      <c r="B2135" s="41" t="s">
        <v>2927</v>
      </c>
      <c r="C2135" s="42">
        <v>43301</v>
      </c>
      <c r="D2135" s="36">
        <f t="shared" si="33"/>
        <v>2018</v>
      </c>
      <c r="E2135" s="43" t="s">
        <v>2928</v>
      </c>
      <c r="F2135" s="41" t="s">
        <v>701</v>
      </c>
      <c r="G2135" s="27" t="s">
        <v>8</v>
      </c>
      <c r="H2135" s="30"/>
    </row>
    <row r="2136" spans="1:8" ht="15">
      <c r="A2136" s="60">
        <v>2899</v>
      </c>
      <c r="B2136" s="41" t="s">
        <v>5762</v>
      </c>
      <c r="C2136" s="42">
        <v>43301</v>
      </c>
      <c r="D2136" s="36">
        <f t="shared" si="33"/>
        <v>2018</v>
      </c>
      <c r="E2136" s="45" t="s">
        <v>5763</v>
      </c>
      <c r="F2136" s="41" t="s">
        <v>2916</v>
      </c>
      <c r="G2136" s="27" t="s">
        <v>8</v>
      </c>
      <c r="H2136" s="30"/>
    </row>
    <row r="2137" spans="1:8" ht="15">
      <c r="A2137" s="26">
        <v>561</v>
      </c>
      <c r="B2137" s="27" t="s">
        <v>1060</v>
      </c>
      <c r="C2137" s="28">
        <v>43304</v>
      </c>
      <c r="D2137" s="36">
        <f t="shared" si="33"/>
        <v>2018</v>
      </c>
      <c r="E2137" s="39" t="s">
        <v>1122</v>
      </c>
      <c r="F2137" s="27" t="s">
        <v>894</v>
      </c>
      <c r="G2137" s="65" t="s">
        <v>16</v>
      </c>
      <c r="H2137" s="30"/>
    </row>
    <row r="2138" spans="1:8" ht="15">
      <c r="A2138" s="26">
        <v>773</v>
      </c>
      <c r="B2138" s="27" t="s">
        <v>1544</v>
      </c>
      <c r="C2138" s="28">
        <v>43304</v>
      </c>
      <c r="D2138" s="36">
        <f t="shared" si="33"/>
        <v>2018</v>
      </c>
      <c r="E2138" s="39" t="s">
        <v>1545</v>
      </c>
      <c r="F2138" s="27" t="s">
        <v>1308</v>
      </c>
      <c r="G2138" s="27" t="s">
        <v>13</v>
      </c>
      <c r="H2138" s="30"/>
    </row>
    <row r="2139" spans="1:8" ht="15">
      <c r="A2139" s="26">
        <v>1329</v>
      </c>
      <c r="B2139" s="27" t="s">
        <v>2641</v>
      </c>
      <c r="C2139" s="28">
        <v>43304</v>
      </c>
      <c r="D2139" s="36">
        <f t="shared" si="33"/>
        <v>2018</v>
      </c>
      <c r="E2139" s="39" t="s">
        <v>2642</v>
      </c>
      <c r="F2139" s="27" t="s">
        <v>2598</v>
      </c>
      <c r="G2139" s="65" t="s">
        <v>16</v>
      </c>
      <c r="H2139" s="30"/>
    </row>
    <row r="2140" spans="1:8" ht="15">
      <c r="A2140" s="26">
        <v>138</v>
      </c>
      <c r="B2140" s="27" t="s">
        <v>292</v>
      </c>
      <c r="C2140" s="28">
        <v>43305</v>
      </c>
      <c r="D2140" s="36">
        <f t="shared" si="33"/>
        <v>2018</v>
      </c>
      <c r="E2140" s="39" t="s">
        <v>293</v>
      </c>
      <c r="F2140" s="27" t="s">
        <v>277</v>
      </c>
      <c r="G2140" s="65" t="s">
        <v>16</v>
      </c>
      <c r="H2140" s="30"/>
    </row>
    <row r="2141" spans="1:8" ht="15">
      <c r="A2141" s="26">
        <v>273</v>
      </c>
      <c r="B2141" s="27" t="s">
        <v>561</v>
      </c>
      <c r="C2141" s="28">
        <v>43305</v>
      </c>
      <c r="D2141" s="36">
        <f t="shared" si="33"/>
        <v>2018</v>
      </c>
      <c r="E2141" s="39" t="s">
        <v>562</v>
      </c>
      <c r="F2141" s="27" t="s">
        <v>456</v>
      </c>
      <c r="G2141" s="65" t="s">
        <v>16</v>
      </c>
      <c r="H2141" s="30"/>
    </row>
    <row r="2142" spans="1:8" ht="15">
      <c r="A2142" s="60">
        <v>2566</v>
      </c>
      <c r="B2142" s="41" t="s">
        <v>5103</v>
      </c>
      <c r="C2142" s="42">
        <v>43305.615972222222</v>
      </c>
      <c r="D2142" s="36">
        <f t="shared" si="33"/>
        <v>2018</v>
      </c>
      <c r="E2142" s="45" t="s">
        <v>5104</v>
      </c>
      <c r="F2142" s="41" t="s">
        <v>66</v>
      </c>
      <c r="G2142" s="27" t="s">
        <v>16</v>
      </c>
      <c r="H2142" s="30"/>
    </row>
    <row r="2143" spans="1:8" ht="15">
      <c r="A2143" s="26">
        <v>751</v>
      </c>
      <c r="B2143" s="27" t="s">
        <v>1500</v>
      </c>
      <c r="C2143" s="28">
        <v>43306</v>
      </c>
      <c r="D2143" s="36">
        <f t="shared" si="33"/>
        <v>2018</v>
      </c>
      <c r="E2143" s="39" t="s">
        <v>1501</v>
      </c>
      <c r="F2143" s="27" t="s">
        <v>1308</v>
      </c>
      <c r="G2143" s="65" t="s">
        <v>16</v>
      </c>
      <c r="H2143" s="30"/>
    </row>
    <row r="2144" spans="1:8" ht="15">
      <c r="A2144" s="60">
        <v>1521</v>
      </c>
      <c r="B2144" s="41" t="s">
        <v>3023</v>
      </c>
      <c r="C2144" s="42">
        <v>43306</v>
      </c>
      <c r="D2144" s="36">
        <f t="shared" si="33"/>
        <v>2018</v>
      </c>
      <c r="E2144" s="43" t="s">
        <v>3024</v>
      </c>
      <c r="F2144" s="41" t="s">
        <v>1162</v>
      </c>
      <c r="G2144" s="27" t="s">
        <v>8</v>
      </c>
      <c r="H2144" s="30"/>
    </row>
    <row r="2145" spans="1:8" ht="15">
      <c r="A2145" s="60">
        <v>2567</v>
      </c>
      <c r="B2145" s="41" t="s">
        <v>5105</v>
      </c>
      <c r="C2145" s="42">
        <v>43306</v>
      </c>
      <c r="D2145" s="36">
        <f t="shared" si="33"/>
        <v>2018</v>
      </c>
      <c r="E2145" s="45" t="s">
        <v>5106</v>
      </c>
      <c r="F2145" s="41" t="s">
        <v>2916</v>
      </c>
      <c r="G2145" s="27" t="s">
        <v>16</v>
      </c>
      <c r="H2145" s="30"/>
    </row>
    <row r="2146" spans="1:8" ht="15">
      <c r="A2146" s="60">
        <v>2918</v>
      </c>
      <c r="B2146" s="41" t="s">
        <v>5800</v>
      </c>
      <c r="C2146" s="42">
        <v>43306</v>
      </c>
      <c r="D2146" s="36">
        <f t="shared" si="33"/>
        <v>2018</v>
      </c>
      <c r="E2146" s="45" t="s">
        <v>5801</v>
      </c>
      <c r="F2146" s="41" t="s">
        <v>2916</v>
      </c>
      <c r="G2146" s="27" t="s">
        <v>16</v>
      </c>
      <c r="H2146" s="30"/>
    </row>
    <row r="2147" spans="1:8" ht="15">
      <c r="A2147" s="26">
        <v>1039</v>
      </c>
      <c r="B2147" s="27" t="s">
        <v>2078</v>
      </c>
      <c r="C2147" s="28">
        <v>43307</v>
      </c>
      <c r="D2147" s="36">
        <f t="shared" si="33"/>
        <v>2018</v>
      </c>
      <c r="E2147" s="39" t="s">
        <v>2079</v>
      </c>
      <c r="F2147" s="27" t="s">
        <v>1308</v>
      </c>
      <c r="G2147" s="65" t="s">
        <v>16</v>
      </c>
      <c r="H2147" s="30"/>
    </row>
    <row r="2148" spans="1:8" ht="15">
      <c r="A2148" s="60">
        <v>1725</v>
      </c>
      <c r="B2148" s="41" t="s">
        <v>3429</v>
      </c>
      <c r="C2148" s="42">
        <v>43307</v>
      </c>
      <c r="D2148" s="36">
        <f t="shared" si="33"/>
        <v>2018</v>
      </c>
      <c r="E2148" s="43" t="s">
        <v>3430</v>
      </c>
      <c r="F2148" s="41" t="s">
        <v>2916</v>
      </c>
      <c r="G2148" s="27" t="s">
        <v>16</v>
      </c>
      <c r="H2148" s="30"/>
    </row>
    <row r="2149" spans="1:8" ht="15">
      <c r="A2149" s="60">
        <v>1856</v>
      </c>
      <c r="B2149" s="41" t="s">
        <v>3690</v>
      </c>
      <c r="C2149" s="42">
        <v>43307</v>
      </c>
      <c r="D2149" s="36">
        <f t="shared" si="33"/>
        <v>2018</v>
      </c>
      <c r="E2149" s="43" t="s">
        <v>3691</v>
      </c>
      <c r="F2149" s="41" t="s">
        <v>1201</v>
      </c>
      <c r="G2149" s="27" t="s">
        <v>16</v>
      </c>
      <c r="H2149" s="30"/>
    </row>
    <row r="2150" spans="1:8" ht="15">
      <c r="A2150" s="60">
        <v>2568</v>
      </c>
      <c r="B2150" s="41" t="s">
        <v>5107</v>
      </c>
      <c r="C2150" s="42">
        <v>43307</v>
      </c>
      <c r="D2150" s="36">
        <f t="shared" si="33"/>
        <v>2018</v>
      </c>
      <c r="E2150" s="45" t="s">
        <v>5108</v>
      </c>
      <c r="F2150" s="41" t="s">
        <v>2598</v>
      </c>
      <c r="G2150" s="27" t="s">
        <v>8</v>
      </c>
      <c r="H2150" s="30"/>
    </row>
    <row r="2151" spans="1:8" ht="15">
      <c r="A2151" s="60">
        <v>2569</v>
      </c>
      <c r="B2151" s="41" t="s">
        <v>5109</v>
      </c>
      <c r="C2151" s="42">
        <v>43307.623611111114</v>
      </c>
      <c r="D2151" s="36">
        <f t="shared" si="33"/>
        <v>2018</v>
      </c>
      <c r="E2151" s="45" t="s">
        <v>5110</v>
      </c>
      <c r="F2151" s="41" t="s">
        <v>66</v>
      </c>
      <c r="G2151" s="27" t="s">
        <v>23</v>
      </c>
      <c r="H2151" s="30"/>
    </row>
    <row r="2152" spans="1:8" ht="15">
      <c r="A2152" s="60">
        <v>2570</v>
      </c>
      <c r="B2152" s="41" t="s">
        <v>5111</v>
      </c>
      <c r="C2152" s="42">
        <v>43307.709722222222</v>
      </c>
      <c r="D2152" s="36">
        <f t="shared" si="33"/>
        <v>2018</v>
      </c>
      <c r="E2152" s="45" t="s">
        <v>5112</v>
      </c>
      <c r="F2152" s="41" t="s">
        <v>66</v>
      </c>
      <c r="G2152" s="27" t="s">
        <v>16</v>
      </c>
      <c r="H2152" s="30"/>
    </row>
    <row r="2153" spans="1:8" ht="15">
      <c r="A2153" s="60">
        <v>1424</v>
      </c>
      <c r="B2153" s="41" t="s">
        <v>2831</v>
      </c>
      <c r="C2153" s="42">
        <v>43308</v>
      </c>
      <c r="D2153" s="36">
        <f t="shared" si="33"/>
        <v>2018</v>
      </c>
      <c r="E2153" s="43" t="s">
        <v>2832</v>
      </c>
      <c r="F2153" s="41" t="s">
        <v>2800</v>
      </c>
      <c r="G2153" s="27" t="s">
        <v>16</v>
      </c>
      <c r="H2153" s="30"/>
    </row>
    <row r="2154" spans="1:8" ht="15">
      <c r="A2154" s="60">
        <v>1910</v>
      </c>
      <c r="B2154" s="41" t="s">
        <v>3797</v>
      </c>
      <c r="C2154" s="42">
        <v>43308</v>
      </c>
      <c r="D2154" s="36">
        <f t="shared" si="33"/>
        <v>2018</v>
      </c>
      <c r="E2154" s="43" t="s">
        <v>3798</v>
      </c>
      <c r="F2154" s="41" t="s">
        <v>894</v>
      </c>
      <c r="G2154" s="27" t="s">
        <v>16</v>
      </c>
      <c r="H2154" s="30"/>
    </row>
    <row r="2155" spans="1:8" ht="15">
      <c r="A2155" s="60">
        <v>2571</v>
      </c>
      <c r="B2155" s="41" t="s">
        <v>5113</v>
      </c>
      <c r="C2155" s="42">
        <v>43308</v>
      </c>
      <c r="D2155" s="36">
        <f t="shared" si="33"/>
        <v>2018</v>
      </c>
      <c r="E2155" s="45" t="s">
        <v>5114</v>
      </c>
      <c r="F2155" s="41" t="s">
        <v>768</v>
      </c>
      <c r="G2155" s="27" t="s">
        <v>16</v>
      </c>
      <c r="H2155" s="30"/>
    </row>
    <row r="2156" spans="1:8" ht="15">
      <c r="A2156" s="60">
        <v>2572</v>
      </c>
      <c r="B2156" s="41" t="s">
        <v>5115</v>
      </c>
      <c r="C2156" s="42">
        <v>43308</v>
      </c>
      <c r="D2156" s="36">
        <f t="shared" si="33"/>
        <v>2018</v>
      </c>
      <c r="E2156" s="45" t="s">
        <v>5116</v>
      </c>
      <c r="F2156" s="41" t="s">
        <v>701</v>
      </c>
      <c r="G2156" s="47" t="s">
        <v>8</v>
      </c>
      <c r="H2156" s="30"/>
    </row>
    <row r="2157" spans="1:8" ht="15">
      <c r="A2157" s="26">
        <v>374</v>
      </c>
      <c r="B2157" s="27" t="s">
        <v>762</v>
      </c>
      <c r="C2157" s="28">
        <v>43311</v>
      </c>
      <c r="D2157" s="36">
        <f t="shared" si="33"/>
        <v>2018</v>
      </c>
      <c r="E2157" s="50" t="s">
        <v>763</v>
      </c>
      <c r="F2157" s="27" t="s">
        <v>701</v>
      </c>
      <c r="G2157" s="27" t="s">
        <v>8</v>
      </c>
      <c r="H2157" s="30"/>
    </row>
    <row r="2158" spans="1:8" ht="15">
      <c r="A2158" s="26">
        <v>521</v>
      </c>
      <c r="B2158" s="27" t="s">
        <v>1051</v>
      </c>
      <c r="C2158" s="28">
        <v>43311</v>
      </c>
      <c r="D2158" s="36">
        <f t="shared" si="33"/>
        <v>2018</v>
      </c>
      <c r="E2158" s="50" t="s">
        <v>1052</v>
      </c>
      <c r="F2158" s="27" t="s">
        <v>894</v>
      </c>
      <c r="G2158" s="27" t="s">
        <v>23</v>
      </c>
      <c r="H2158" s="30"/>
    </row>
    <row r="2159" spans="1:8" ht="15">
      <c r="A2159" s="26">
        <v>760</v>
      </c>
      <c r="B2159" s="27" t="s">
        <v>1518</v>
      </c>
      <c r="C2159" s="28">
        <v>43311</v>
      </c>
      <c r="D2159" s="36">
        <f t="shared" si="33"/>
        <v>2018</v>
      </c>
      <c r="E2159" s="39" t="s">
        <v>1519</v>
      </c>
      <c r="F2159" s="27" t="s">
        <v>1308</v>
      </c>
      <c r="G2159" s="65" t="s">
        <v>16</v>
      </c>
      <c r="H2159" s="30"/>
    </row>
    <row r="2160" spans="1:8" ht="15">
      <c r="A2160" s="26">
        <v>809</v>
      </c>
      <c r="B2160" s="27" t="s">
        <v>1617</v>
      </c>
      <c r="C2160" s="28">
        <v>43311</v>
      </c>
      <c r="D2160" s="36">
        <f t="shared" si="33"/>
        <v>2018</v>
      </c>
      <c r="E2160" s="39" t="s">
        <v>1618</v>
      </c>
      <c r="F2160" s="27" t="s">
        <v>57</v>
      </c>
      <c r="G2160" s="65" t="s">
        <v>16</v>
      </c>
      <c r="H2160" s="30"/>
    </row>
    <row r="2161" spans="1:8" ht="15">
      <c r="A2161" s="26">
        <v>815</v>
      </c>
      <c r="B2161" s="27" t="s">
        <v>1629</v>
      </c>
      <c r="C2161" s="28">
        <v>43311</v>
      </c>
      <c r="D2161" s="36">
        <f t="shared" si="33"/>
        <v>2018</v>
      </c>
      <c r="E2161" s="39" t="s">
        <v>1630</v>
      </c>
      <c r="F2161" s="27" t="s">
        <v>57</v>
      </c>
      <c r="G2161" s="65" t="s">
        <v>16</v>
      </c>
      <c r="H2161" s="30"/>
    </row>
    <row r="2162" spans="1:8" ht="15">
      <c r="A2162" s="26">
        <v>427</v>
      </c>
      <c r="B2162" s="27" t="s">
        <v>870</v>
      </c>
      <c r="C2162" s="28">
        <v>43312</v>
      </c>
      <c r="D2162" s="36">
        <f t="shared" si="33"/>
        <v>2018</v>
      </c>
      <c r="E2162" s="39" t="s">
        <v>871</v>
      </c>
      <c r="F2162" s="27" t="s">
        <v>861</v>
      </c>
      <c r="G2162" s="65" t="s">
        <v>16</v>
      </c>
      <c r="H2162" s="30"/>
    </row>
    <row r="2163" spans="1:8" ht="15">
      <c r="A2163" s="26">
        <v>1008</v>
      </c>
      <c r="B2163" s="27" t="s">
        <v>2016</v>
      </c>
      <c r="C2163" s="28">
        <v>43312</v>
      </c>
      <c r="D2163" s="36">
        <f t="shared" si="33"/>
        <v>2018</v>
      </c>
      <c r="E2163" s="39" t="s">
        <v>2017</v>
      </c>
      <c r="F2163" s="27" t="s">
        <v>1308</v>
      </c>
      <c r="G2163" s="27" t="s">
        <v>8</v>
      </c>
      <c r="H2163" s="30"/>
    </row>
    <row r="2164" spans="1:8" ht="15">
      <c r="A2164" s="26">
        <v>1119</v>
      </c>
      <c r="B2164" s="27" t="s">
        <v>2235</v>
      </c>
      <c r="C2164" s="28">
        <v>43312</v>
      </c>
      <c r="D2164" s="36">
        <f t="shared" si="33"/>
        <v>2018</v>
      </c>
      <c r="E2164" s="39" t="s">
        <v>2236</v>
      </c>
      <c r="F2164" s="27" t="s">
        <v>701</v>
      </c>
      <c r="G2164" s="27" t="s">
        <v>8</v>
      </c>
      <c r="H2164" s="30"/>
    </row>
    <row r="2165" spans="1:8" ht="15">
      <c r="A2165" s="26">
        <v>1328</v>
      </c>
      <c r="B2165" s="27" t="s">
        <v>2639</v>
      </c>
      <c r="C2165" s="28">
        <v>43312</v>
      </c>
      <c r="D2165" s="36">
        <f t="shared" si="33"/>
        <v>2018</v>
      </c>
      <c r="E2165" s="39" t="s">
        <v>2640</v>
      </c>
      <c r="F2165" s="27" t="s">
        <v>2598</v>
      </c>
      <c r="G2165" s="27" t="s">
        <v>8</v>
      </c>
      <c r="H2165" s="30"/>
    </row>
    <row r="2166" spans="1:8" ht="15">
      <c r="A2166" s="60">
        <v>1858</v>
      </c>
      <c r="B2166" s="41" t="s">
        <v>3694</v>
      </c>
      <c r="C2166" s="42">
        <v>43312</v>
      </c>
      <c r="D2166" s="36">
        <f t="shared" si="33"/>
        <v>2018</v>
      </c>
      <c r="E2166" s="43" t="s">
        <v>3695</v>
      </c>
      <c r="F2166" s="41" t="s">
        <v>1201</v>
      </c>
      <c r="G2166" s="27" t="s">
        <v>16</v>
      </c>
      <c r="H2166" s="30"/>
    </row>
    <row r="2167" spans="1:8" ht="15">
      <c r="A2167" s="60">
        <v>2573</v>
      </c>
      <c r="B2167" s="41" t="s">
        <v>5117</v>
      </c>
      <c r="C2167" s="42">
        <v>43312</v>
      </c>
      <c r="D2167" s="36">
        <f t="shared" si="33"/>
        <v>2018</v>
      </c>
      <c r="E2167" s="45" t="s">
        <v>5118</v>
      </c>
      <c r="F2167" s="41" t="s">
        <v>2916</v>
      </c>
      <c r="G2167" s="27" t="s">
        <v>147</v>
      </c>
      <c r="H2167" s="30"/>
    </row>
    <row r="2168" spans="1:8" ht="15">
      <c r="A2168" s="60">
        <v>2574</v>
      </c>
      <c r="B2168" s="41" t="s">
        <v>5119</v>
      </c>
      <c r="C2168" s="42">
        <v>43313</v>
      </c>
      <c r="D2168" s="36">
        <f t="shared" si="33"/>
        <v>2018</v>
      </c>
      <c r="E2168" s="45" t="s">
        <v>5120</v>
      </c>
      <c r="F2168" s="41" t="s">
        <v>768</v>
      </c>
      <c r="G2168" s="27" t="s">
        <v>16</v>
      </c>
      <c r="H2168" s="30"/>
    </row>
    <row r="2169" spans="1:8" ht="15">
      <c r="A2169" s="60">
        <v>2575</v>
      </c>
      <c r="B2169" s="41" t="s">
        <v>5121</v>
      </c>
      <c r="C2169" s="42">
        <v>43313</v>
      </c>
      <c r="D2169" s="36">
        <f t="shared" si="33"/>
        <v>2018</v>
      </c>
      <c r="E2169" s="45" t="s">
        <v>5122</v>
      </c>
      <c r="F2169" s="41" t="s">
        <v>894</v>
      </c>
      <c r="G2169" s="27" t="s">
        <v>16</v>
      </c>
      <c r="H2169" s="30"/>
    </row>
    <row r="2170" spans="1:8" ht="15">
      <c r="A2170" s="60">
        <v>2576</v>
      </c>
      <c r="B2170" s="41" t="s">
        <v>5123</v>
      </c>
      <c r="C2170" s="42">
        <v>43313</v>
      </c>
      <c r="D2170" s="36">
        <f t="shared" si="33"/>
        <v>2018</v>
      </c>
      <c r="E2170" s="45" t="s">
        <v>5124</v>
      </c>
      <c r="F2170" s="41" t="s">
        <v>894</v>
      </c>
      <c r="G2170" s="27" t="s">
        <v>16</v>
      </c>
      <c r="H2170" s="30"/>
    </row>
    <row r="2171" spans="1:8" ht="15">
      <c r="A2171" s="60">
        <v>2909</v>
      </c>
      <c r="B2171" s="41" t="s">
        <v>5782</v>
      </c>
      <c r="C2171" s="42">
        <v>43313</v>
      </c>
      <c r="D2171" s="36">
        <f t="shared" si="33"/>
        <v>2018</v>
      </c>
      <c r="E2171" s="45" t="s">
        <v>5783</v>
      </c>
      <c r="F2171" s="41" t="s">
        <v>2916</v>
      </c>
      <c r="G2171" s="27" t="s">
        <v>8</v>
      </c>
      <c r="H2171" s="30"/>
    </row>
    <row r="2172" spans="1:8" ht="15">
      <c r="A2172" s="26">
        <v>199</v>
      </c>
      <c r="B2172" s="27" t="s">
        <v>414</v>
      </c>
      <c r="C2172" s="28">
        <v>43315</v>
      </c>
      <c r="D2172" s="36">
        <f t="shared" si="33"/>
        <v>2018</v>
      </c>
      <c r="E2172" s="39" t="s">
        <v>415</v>
      </c>
      <c r="F2172" s="27" t="s">
        <v>277</v>
      </c>
      <c r="G2172" s="65" t="s">
        <v>16</v>
      </c>
      <c r="H2172" s="30"/>
    </row>
    <row r="2173" spans="1:8" ht="15">
      <c r="A2173" s="26">
        <v>536</v>
      </c>
      <c r="B2173" s="27" t="s">
        <v>1077</v>
      </c>
      <c r="C2173" s="28">
        <v>43315</v>
      </c>
      <c r="D2173" s="36">
        <f t="shared" si="33"/>
        <v>2018</v>
      </c>
      <c r="E2173" s="39" t="s">
        <v>1078</v>
      </c>
      <c r="F2173" s="27" t="s">
        <v>894</v>
      </c>
      <c r="G2173" s="27" t="s">
        <v>13</v>
      </c>
      <c r="H2173" s="30"/>
    </row>
    <row r="2174" spans="1:8" ht="15">
      <c r="A2174" s="26">
        <v>1041</v>
      </c>
      <c r="B2174" s="27" t="s">
        <v>2082</v>
      </c>
      <c r="C2174" s="28">
        <v>43315</v>
      </c>
      <c r="D2174" s="36">
        <f t="shared" si="33"/>
        <v>2018</v>
      </c>
      <c r="E2174" s="39" t="s">
        <v>2083</v>
      </c>
      <c r="F2174" s="27" t="s">
        <v>1308</v>
      </c>
      <c r="G2174" s="65" t="s">
        <v>16</v>
      </c>
      <c r="H2174" s="30"/>
    </row>
    <row r="2175" spans="1:8" ht="15">
      <c r="A2175" s="60">
        <v>1514</v>
      </c>
      <c r="B2175" s="41" t="s">
        <v>3009</v>
      </c>
      <c r="C2175" s="42">
        <v>43315</v>
      </c>
      <c r="D2175" s="36">
        <f t="shared" si="33"/>
        <v>2018</v>
      </c>
      <c r="E2175" s="43" t="s">
        <v>3010</v>
      </c>
      <c r="F2175" s="41" t="s">
        <v>1162</v>
      </c>
      <c r="G2175" s="27" t="s">
        <v>16</v>
      </c>
      <c r="H2175" s="30"/>
    </row>
    <row r="2176" spans="1:8" ht="15">
      <c r="A2176" s="26">
        <v>217</v>
      </c>
      <c r="B2176" s="27" t="s">
        <v>450</v>
      </c>
      <c r="C2176" s="28">
        <v>43318</v>
      </c>
      <c r="D2176" s="36">
        <f t="shared" si="33"/>
        <v>2018</v>
      </c>
      <c r="E2176" s="39" t="s">
        <v>451</v>
      </c>
      <c r="F2176" s="27" t="s">
        <v>277</v>
      </c>
      <c r="G2176" s="65" t="s">
        <v>16</v>
      </c>
      <c r="H2176" s="30"/>
    </row>
    <row r="2177" spans="1:8" ht="15">
      <c r="A2177" s="26">
        <v>544</v>
      </c>
      <c r="B2177" s="27" t="s">
        <v>980</v>
      </c>
      <c r="C2177" s="28">
        <v>43318</v>
      </c>
      <c r="D2177" s="36">
        <f t="shared" si="33"/>
        <v>2018</v>
      </c>
      <c r="E2177" s="39" t="s">
        <v>1092</v>
      </c>
      <c r="F2177" s="27" t="s">
        <v>894</v>
      </c>
      <c r="G2177" s="65" t="s">
        <v>16</v>
      </c>
      <c r="H2177" s="30"/>
    </row>
    <row r="2178" spans="1:8" ht="15">
      <c r="A2178" s="60">
        <v>1463</v>
      </c>
      <c r="B2178" s="41" t="s">
        <v>2908</v>
      </c>
      <c r="C2178" s="42">
        <v>43318</v>
      </c>
      <c r="D2178" s="36">
        <f t="shared" si="33"/>
        <v>2018</v>
      </c>
      <c r="E2178" s="43" t="s">
        <v>2909</v>
      </c>
      <c r="F2178" s="41" t="s">
        <v>894</v>
      </c>
      <c r="G2178" s="27" t="s">
        <v>16</v>
      </c>
      <c r="H2178" s="30"/>
    </row>
    <row r="2179" spans="1:8" ht="15">
      <c r="A2179" s="60">
        <v>1619</v>
      </c>
      <c r="B2179" s="41" t="s">
        <v>3218</v>
      </c>
      <c r="C2179" s="42">
        <v>43318</v>
      </c>
      <c r="D2179" s="36">
        <f t="shared" ref="D2179:D2242" si="34">YEAR(C2179)</f>
        <v>2018</v>
      </c>
      <c r="E2179" s="43" t="s">
        <v>3219</v>
      </c>
      <c r="F2179" s="41" t="s">
        <v>2800</v>
      </c>
      <c r="G2179" s="47" t="s">
        <v>16</v>
      </c>
      <c r="H2179" s="30"/>
    </row>
    <row r="2180" spans="1:8" ht="15">
      <c r="A2180" s="60">
        <v>2842</v>
      </c>
      <c r="B2180" s="41" t="s">
        <v>5648</v>
      </c>
      <c r="C2180" s="42">
        <v>43318</v>
      </c>
      <c r="D2180" s="36">
        <f t="shared" si="34"/>
        <v>2018</v>
      </c>
      <c r="E2180" s="45" t="s">
        <v>5649</v>
      </c>
      <c r="F2180" s="41" t="s">
        <v>2916</v>
      </c>
      <c r="G2180" s="27" t="s">
        <v>16</v>
      </c>
      <c r="H2180" s="30"/>
    </row>
    <row r="2181" spans="1:8" ht="15">
      <c r="A2181" s="60">
        <v>2964</v>
      </c>
      <c r="B2181" s="41" t="s">
        <v>5892</v>
      </c>
      <c r="C2181" s="42">
        <v>43318</v>
      </c>
      <c r="D2181" s="36">
        <f t="shared" si="34"/>
        <v>2018</v>
      </c>
      <c r="E2181" s="45" t="s">
        <v>5893</v>
      </c>
      <c r="F2181" s="41" t="s">
        <v>2916</v>
      </c>
      <c r="G2181" s="27" t="s">
        <v>16</v>
      </c>
      <c r="H2181" s="30"/>
    </row>
    <row r="2182" spans="1:8" ht="15">
      <c r="A2182" s="26">
        <v>72</v>
      </c>
      <c r="B2182" s="27" t="s">
        <v>157</v>
      </c>
      <c r="C2182" s="28">
        <v>43318.651388888888</v>
      </c>
      <c r="D2182" s="36">
        <f t="shared" si="34"/>
        <v>2018</v>
      </c>
      <c r="E2182" s="39" t="s">
        <v>158</v>
      </c>
      <c r="F2182" s="27" t="s">
        <v>66</v>
      </c>
      <c r="G2182" s="65" t="s">
        <v>16</v>
      </c>
      <c r="H2182" s="30"/>
    </row>
    <row r="2183" spans="1:8" ht="15">
      <c r="A2183" s="26">
        <v>533</v>
      </c>
      <c r="B2183" s="27" t="s">
        <v>1071</v>
      </c>
      <c r="C2183" s="28">
        <v>43319</v>
      </c>
      <c r="D2183" s="36">
        <f t="shared" si="34"/>
        <v>2018</v>
      </c>
      <c r="E2183" s="39" t="s">
        <v>1072</v>
      </c>
      <c r="F2183" s="27" t="s">
        <v>894</v>
      </c>
      <c r="G2183" s="65" t="s">
        <v>16</v>
      </c>
      <c r="H2183" s="30"/>
    </row>
    <row r="2184" spans="1:8" ht="15">
      <c r="A2184" s="26">
        <v>184</v>
      </c>
      <c r="B2184" s="27" t="s">
        <v>384</v>
      </c>
      <c r="C2184" s="28">
        <v>43320</v>
      </c>
      <c r="D2184" s="36">
        <f t="shared" si="34"/>
        <v>2018</v>
      </c>
      <c r="E2184" s="55" t="s">
        <v>385</v>
      </c>
      <c r="F2184" s="27" t="s">
        <v>277</v>
      </c>
      <c r="G2184" s="27" t="s">
        <v>147</v>
      </c>
      <c r="H2184" s="30"/>
    </row>
    <row r="2185" spans="1:8" ht="15">
      <c r="A2185" s="60">
        <v>2577</v>
      </c>
      <c r="B2185" s="41" t="s">
        <v>5125</v>
      </c>
      <c r="C2185" s="42">
        <v>43320</v>
      </c>
      <c r="D2185" s="36">
        <f t="shared" si="34"/>
        <v>2018</v>
      </c>
      <c r="E2185" s="45" t="s">
        <v>5126</v>
      </c>
      <c r="F2185" s="41" t="s">
        <v>768</v>
      </c>
      <c r="G2185" s="27" t="s">
        <v>16</v>
      </c>
      <c r="H2185" s="30"/>
    </row>
    <row r="2186" spans="1:8" ht="15">
      <c r="A2186" s="26">
        <v>209</v>
      </c>
      <c r="B2186" s="27" t="s">
        <v>434</v>
      </c>
      <c r="C2186" s="28">
        <v>43321</v>
      </c>
      <c r="D2186" s="36">
        <f t="shared" si="34"/>
        <v>2018</v>
      </c>
      <c r="E2186" s="39" t="s">
        <v>435</v>
      </c>
      <c r="F2186" s="27" t="s">
        <v>277</v>
      </c>
      <c r="G2186" s="65" t="s">
        <v>16</v>
      </c>
      <c r="H2186" s="30"/>
    </row>
    <row r="2187" spans="1:8" ht="15">
      <c r="A2187" s="26">
        <v>697</v>
      </c>
      <c r="B2187" s="27" t="s">
        <v>1393</v>
      </c>
      <c r="C2187" s="28">
        <v>43321</v>
      </c>
      <c r="D2187" s="36">
        <f t="shared" si="34"/>
        <v>2018</v>
      </c>
      <c r="E2187" s="39" t="s">
        <v>1394</v>
      </c>
      <c r="F2187" s="27" t="s">
        <v>1308</v>
      </c>
      <c r="G2187" s="65" t="s">
        <v>16</v>
      </c>
      <c r="H2187" s="30"/>
    </row>
    <row r="2188" spans="1:8" ht="15">
      <c r="A2188" s="26">
        <v>1252</v>
      </c>
      <c r="B2188" s="27" t="s">
        <v>2495</v>
      </c>
      <c r="C2188" s="28">
        <v>43321</v>
      </c>
      <c r="D2188" s="36">
        <f t="shared" si="34"/>
        <v>2018</v>
      </c>
      <c r="E2188" s="39" t="s">
        <v>2496</v>
      </c>
      <c r="F2188" s="27" t="s">
        <v>894</v>
      </c>
      <c r="G2188" s="65" t="s">
        <v>16</v>
      </c>
      <c r="H2188" s="30"/>
    </row>
    <row r="2189" spans="1:8" ht="15">
      <c r="A2189" s="60">
        <v>1802</v>
      </c>
      <c r="B2189" s="41" t="s">
        <v>3581</v>
      </c>
      <c r="C2189" s="42">
        <v>43321</v>
      </c>
      <c r="D2189" s="36">
        <f t="shared" si="34"/>
        <v>2018</v>
      </c>
      <c r="E2189" s="43" t="s">
        <v>3582</v>
      </c>
      <c r="F2189" s="41" t="s">
        <v>456</v>
      </c>
      <c r="G2189" s="27" t="s">
        <v>16</v>
      </c>
      <c r="H2189" s="30"/>
    </row>
    <row r="2190" spans="1:8" ht="15">
      <c r="A2190" s="60">
        <v>1853</v>
      </c>
      <c r="B2190" s="41" t="s">
        <v>3684</v>
      </c>
      <c r="C2190" s="42">
        <v>43321</v>
      </c>
      <c r="D2190" s="36">
        <f t="shared" si="34"/>
        <v>2018</v>
      </c>
      <c r="E2190" s="43" t="s">
        <v>3685</v>
      </c>
      <c r="F2190" s="41" t="s">
        <v>1201</v>
      </c>
      <c r="G2190" s="27" t="s">
        <v>16</v>
      </c>
      <c r="H2190" s="30"/>
    </row>
    <row r="2191" spans="1:8" ht="15">
      <c r="A2191" s="60">
        <v>2578</v>
      </c>
      <c r="B2191" s="41" t="s">
        <v>5127</v>
      </c>
      <c r="C2191" s="42">
        <v>43321</v>
      </c>
      <c r="D2191" s="36">
        <f t="shared" si="34"/>
        <v>2018</v>
      </c>
      <c r="E2191" s="45" t="s">
        <v>5128</v>
      </c>
      <c r="F2191" s="41" t="s">
        <v>894</v>
      </c>
      <c r="G2191" s="27" t="s">
        <v>16</v>
      </c>
      <c r="H2191" s="30"/>
    </row>
    <row r="2192" spans="1:8" ht="15">
      <c r="A2192" s="60">
        <v>2579</v>
      </c>
      <c r="B2192" s="41" t="s">
        <v>5129</v>
      </c>
      <c r="C2192" s="42">
        <v>43322</v>
      </c>
      <c r="D2192" s="36">
        <f t="shared" si="34"/>
        <v>2018</v>
      </c>
      <c r="E2192" s="45" t="s">
        <v>5130</v>
      </c>
      <c r="F2192" s="41" t="s">
        <v>768</v>
      </c>
      <c r="G2192" s="27" t="s">
        <v>16</v>
      </c>
      <c r="H2192" s="30"/>
    </row>
    <row r="2193" spans="1:8" ht="15">
      <c r="A2193" s="26">
        <v>272</v>
      </c>
      <c r="B2193" s="27" t="s">
        <v>559</v>
      </c>
      <c r="C2193" s="28">
        <v>43325</v>
      </c>
      <c r="D2193" s="36">
        <f t="shared" si="34"/>
        <v>2018</v>
      </c>
      <c r="E2193" s="39" t="s">
        <v>560</v>
      </c>
      <c r="F2193" s="27" t="s">
        <v>456</v>
      </c>
      <c r="G2193" s="65" t="s">
        <v>16</v>
      </c>
      <c r="H2193" s="30"/>
    </row>
    <row r="2194" spans="1:8" ht="15">
      <c r="A2194" s="26">
        <v>939</v>
      </c>
      <c r="B2194" s="27" t="s">
        <v>1878</v>
      </c>
      <c r="C2194" s="28">
        <v>43325</v>
      </c>
      <c r="D2194" s="36">
        <f t="shared" si="34"/>
        <v>2018</v>
      </c>
      <c r="E2194" s="39" t="s">
        <v>1879</v>
      </c>
      <c r="F2194" s="27" t="s">
        <v>277</v>
      </c>
      <c r="G2194" s="65" t="s">
        <v>16</v>
      </c>
      <c r="H2194" s="30"/>
    </row>
    <row r="2195" spans="1:8" ht="15">
      <c r="A2195" s="60">
        <v>1654</v>
      </c>
      <c r="B2195" s="41" t="s">
        <v>3287</v>
      </c>
      <c r="C2195" s="42">
        <v>43325</v>
      </c>
      <c r="D2195" s="36">
        <f t="shared" si="34"/>
        <v>2018</v>
      </c>
      <c r="E2195" s="43" t="s">
        <v>3288</v>
      </c>
      <c r="F2195" s="41" t="s">
        <v>2800</v>
      </c>
      <c r="G2195" s="27" t="s">
        <v>16</v>
      </c>
      <c r="H2195" s="30"/>
    </row>
    <row r="2196" spans="1:8" ht="15">
      <c r="A2196" s="60">
        <v>2580</v>
      </c>
      <c r="B2196" s="41" t="s">
        <v>5131</v>
      </c>
      <c r="C2196" s="42">
        <v>43325</v>
      </c>
      <c r="D2196" s="36">
        <f t="shared" si="34"/>
        <v>2018</v>
      </c>
      <c r="E2196" s="45" t="s">
        <v>5132</v>
      </c>
      <c r="F2196" s="41" t="s">
        <v>894</v>
      </c>
      <c r="G2196" s="27" t="s">
        <v>16</v>
      </c>
      <c r="H2196" s="30"/>
    </row>
    <row r="2197" spans="1:8" ht="15">
      <c r="A2197" s="26">
        <v>1018</v>
      </c>
      <c r="B2197" s="27" t="s">
        <v>2036</v>
      </c>
      <c r="C2197" s="28">
        <v>43326</v>
      </c>
      <c r="D2197" s="36">
        <f t="shared" si="34"/>
        <v>2018</v>
      </c>
      <c r="E2197" s="39" t="s">
        <v>2037</v>
      </c>
      <c r="F2197" s="27" t="s">
        <v>1308</v>
      </c>
      <c r="G2197" s="65" t="s">
        <v>16</v>
      </c>
      <c r="H2197" s="30"/>
    </row>
    <row r="2198" spans="1:8" ht="15">
      <c r="A2198" s="60">
        <v>1553</v>
      </c>
      <c r="B2198" s="41" t="s">
        <v>3087</v>
      </c>
      <c r="C2198" s="42">
        <v>43326</v>
      </c>
      <c r="D2198" s="36">
        <f t="shared" si="34"/>
        <v>2018</v>
      </c>
      <c r="E2198" s="43" t="s">
        <v>3088</v>
      </c>
      <c r="F2198" s="41" t="s">
        <v>1162</v>
      </c>
      <c r="G2198" s="27" t="s">
        <v>8</v>
      </c>
      <c r="H2198" s="30"/>
    </row>
    <row r="2199" spans="1:8" ht="15">
      <c r="A2199" s="60">
        <v>1729</v>
      </c>
      <c r="B2199" s="41" t="s">
        <v>3437</v>
      </c>
      <c r="C2199" s="42">
        <v>43326</v>
      </c>
      <c r="D2199" s="36">
        <f t="shared" si="34"/>
        <v>2018</v>
      </c>
      <c r="E2199" s="43" t="s">
        <v>3438</v>
      </c>
      <c r="F2199" s="41" t="s">
        <v>861</v>
      </c>
      <c r="G2199" s="27" t="s">
        <v>8</v>
      </c>
      <c r="H2199" s="30"/>
    </row>
    <row r="2200" spans="1:8" ht="15">
      <c r="A2200" s="60">
        <v>1896</v>
      </c>
      <c r="B2200" s="41" t="s">
        <v>3769</v>
      </c>
      <c r="C2200" s="42">
        <v>43326</v>
      </c>
      <c r="D2200" s="36">
        <f t="shared" si="34"/>
        <v>2018</v>
      </c>
      <c r="E2200" s="43" t="s">
        <v>3770</v>
      </c>
      <c r="F2200" s="41" t="s">
        <v>894</v>
      </c>
      <c r="G2200" s="27" t="s">
        <v>16</v>
      </c>
      <c r="H2200" s="30"/>
    </row>
    <row r="2201" spans="1:8" ht="15">
      <c r="A2201" s="60">
        <v>2581</v>
      </c>
      <c r="B2201" s="41" t="s">
        <v>5133</v>
      </c>
      <c r="C2201" s="42">
        <v>43326</v>
      </c>
      <c r="D2201" s="36">
        <f t="shared" si="34"/>
        <v>2018</v>
      </c>
      <c r="E2201" s="45" t="s">
        <v>5134</v>
      </c>
      <c r="F2201" s="41" t="s">
        <v>456</v>
      </c>
      <c r="G2201" s="27" t="s">
        <v>16</v>
      </c>
      <c r="H2201" s="30"/>
    </row>
    <row r="2202" spans="1:8" ht="15">
      <c r="A2202" s="60">
        <v>2582</v>
      </c>
      <c r="B2202" s="41" t="s">
        <v>5135</v>
      </c>
      <c r="C2202" s="42">
        <v>43326</v>
      </c>
      <c r="D2202" s="36">
        <f t="shared" si="34"/>
        <v>2018</v>
      </c>
      <c r="E2202" s="45" t="s">
        <v>5136</v>
      </c>
      <c r="F2202" s="41" t="s">
        <v>768</v>
      </c>
      <c r="G2202" s="27" t="s">
        <v>16</v>
      </c>
      <c r="H2202" s="30"/>
    </row>
    <row r="2203" spans="1:8" ht="15">
      <c r="A2203" s="60">
        <v>2917</v>
      </c>
      <c r="B2203" s="41" t="s">
        <v>5798</v>
      </c>
      <c r="C2203" s="42">
        <v>43326</v>
      </c>
      <c r="D2203" s="36">
        <f t="shared" si="34"/>
        <v>2018</v>
      </c>
      <c r="E2203" s="45" t="s">
        <v>5799</v>
      </c>
      <c r="F2203" s="41" t="s">
        <v>2916</v>
      </c>
      <c r="G2203" s="27" t="s">
        <v>16</v>
      </c>
      <c r="H2203" s="30"/>
    </row>
    <row r="2204" spans="1:8" ht="15">
      <c r="A2204" s="26">
        <v>592</v>
      </c>
      <c r="B2204" s="27" t="s">
        <v>1181</v>
      </c>
      <c r="C2204" s="28">
        <v>43327</v>
      </c>
      <c r="D2204" s="36">
        <f t="shared" si="34"/>
        <v>2018</v>
      </c>
      <c r="E2204" s="39" t="s">
        <v>1182</v>
      </c>
      <c r="F2204" s="27" t="s">
        <v>1162</v>
      </c>
      <c r="G2204" s="27" t="s">
        <v>8</v>
      </c>
      <c r="H2204" s="30"/>
    </row>
    <row r="2205" spans="1:8" ht="15">
      <c r="A2205" s="26">
        <v>649</v>
      </c>
      <c r="B2205" s="27" t="s">
        <v>1296</v>
      </c>
      <c r="C2205" s="28">
        <v>43327</v>
      </c>
      <c r="D2205" s="36">
        <f t="shared" si="34"/>
        <v>2018</v>
      </c>
      <c r="E2205" s="39" t="s">
        <v>1297</v>
      </c>
      <c r="F2205" s="27" t="s">
        <v>1201</v>
      </c>
      <c r="G2205" s="65" t="s">
        <v>16</v>
      </c>
      <c r="H2205" s="30"/>
    </row>
    <row r="2206" spans="1:8" ht="15">
      <c r="A2206" s="26">
        <v>1214</v>
      </c>
      <c r="B2206" s="27" t="s">
        <v>2424</v>
      </c>
      <c r="C2206" s="28">
        <v>43327</v>
      </c>
      <c r="D2206" s="36">
        <f t="shared" si="34"/>
        <v>2018</v>
      </c>
      <c r="E2206" s="39" t="s">
        <v>2425</v>
      </c>
      <c r="F2206" s="27" t="s">
        <v>894</v>
      </c>
      <c r="G2206" s="27" t="s">
        <v>8</v>
      </c>
      <c r="H2206" s="30"/>
    </row>
    <row r="2207" spans="1:8" ht="15">
      <c r="A2207" s="60">
        <v>1531</v>
      </c>
      <c r="B2207" s="41" t="s">
        <v>3043</v>
      </c>
      <c r="C2207" s="42">
        <v>43327</v>
      </c>
      <c r="D2207" s="36">
        <f t="shared" si="34"/>
        <v>2018</v>
      </c>
      <c r="E2207" s="43" t="s">
        <v>3044</v>
      </c>
      <c r="F2207" s="41" t="s">
        <v>1162</v>
      </c>
      <c r="G2207" s="27" t="s">
        <v>16</v>
      </c>
      <c r="H2207" s="30"/>
    </row>
    <row r="2208" spans="1:8" ht="15">
      <c r="A2208" s="60">
        <v>1736</v>
      </c>
      <c r="B2208" s="41" t="s">
        <v>3450</v>
      </c>
      <c r="C2208" s="42">
        <v>43327</v>
      </c>
      <c r="D2208" s="36">
        <f t="shared" si="34"/>
        <v>2018</v>
      </c>
      <c r="E2208" s="43" t="s">
        <v>3451</v>
      </c>
      <c r="F2208" s="41" t="s">
        <v>861</v>
      </c>
      <c r="G2208" s="49" t="s">
        <v>8</v>
      </c>
      <c r="H2208" s="30"/>
    </row>
    <row r="2209" spans="1:8" ht="15">
      <c r="A2209" s="60">
        <v>2583</v>
      </c>
      <c r="B2209" s="41" t="s">
        <v>5137</v>
      </c>
      <c r="C2209" s="42">
        <v>43327</v>
      </c>
      <c r="D2209" s="36">
        <f t="shared" si="34"/>
        <v>2018</v>
      </c>
      <c r="E2209" s="45" t="s">
        <v>5138</v>
      </c>
      <c r="F2209" s="41" t="s">
        <v>2800</v>
      </c>
      <c r="G2209" s="27" t="s">
        <v>16</v>
      </c>
      <c r="H2209" s="30"/>
    </row>
    <row r="2210" spans="1:8" ht="15">
      <c r="A2210" s="26">
        <v>131</v>
      </c>
      <c r="B2210" s="27" t="s">
        <v>278</v>
      </c>
      <c r="C2210" s="28">
        <v>43328</v>
      </c>
      <c r="D2210" s="36">
        <f t="shared" si="34"/>
        <v>2018</v>
      </c>
      <c r="E2210" s="39" t="s">
        <v>279</v>
      </c>
      <c r="F2210" s="27" t="s">
        <v>277</v>
      </c>
      <c r="G2210" s="65" t="s">
        <v>16</v>
      </c>
      <c r="H2210" s="30"/>
    </row>
    <row r="2211" spans="1:8" ht="15">
      <c r="A2211" s="26">
        <v>587</v>
      </c>
      <c r="B2211" s="27" t="s">
        <v>1171</v>
      </c>
      <c r="C2211" s="28">
        <v>43328</v>
      </c>
      <c r="D2211" s="36">
        <f t="shared" si="34"/>
        <v>2018</v>
      </c>
      <c r="E2211" s="50" t="s">
        <v>1172</v>
      </c>
      <c r="F2211" s="27" t="s">
        <v>1162</v>
      </c>
      <c r="G2211" s="27" t="s">
        <v>23</v>
      </c>
      <c r="H2211" s="30"/>
    </row>
    <row r="2212" spans="1:8" ht="15">
      <c r="A2212" s="60">
        <v>1519</v>
      </c>
      <c r="B2212" s="41" t="s">
        <v>3019</v>
      </c>
      <c r="C2212" s="42">
        <v>43328</v>
      </c>
      <c r="D2212" s="36">
        <f t="shared" si="34"/>
        <v>2018</v>
      </c>
      <c r="E2212" s="43" t="s">
        <v>3020</v>
      </c>
      <c r="F2212" s="41" t="s">
        <v>1162</v>
      </c>
      <c r="G2212" s="27" t="s">
        <v>16</v>
      </c>
      <c r="H2212" s="30"/>
    </row>
    <row r="2213" spans="1:8" ht="15">
      <c r="A2213" s="26">
        <v>3</v>
      </c>
      <c r="B2213" s="27" t="s">
        <v>14</v>
      </c>
      <c r="C2213" s="28">
        <v>43329</v>
      </c>
      <c r="D2213" s="36">
        <f t="shared" si="34"/>
        <v>2018</v>
      </c>
      <c r="E2213" s="39" t="s">
        <v>15</v>
      </c>
      <c r="F2213" s="27" t="s">
        <v>7</v>
      </c>
      <c r="G2213" s="65" t="s">
        <v>16</v>
      </c>
      <c r="H2213" s="30"/>
    </row>
    <row r="2214" spans="1:8" ht="15">
      <c r="A2214" s="60">
        <v>1609</v>
      </c>
      <c r="B2214" s="41" t="s">
        <v>3198</v>
      </c>
      <c r="C2214" s="42">
        <v>43329</v>
      </c>
      <c r="D2214" s="36">
        <f t="shared" si="34"/>
        <v>2018</v>
      </c>
      <c r="E2214" s="43" t="s">
        <v>3199</v>
      </c>
      <c r="F2214" s="41" t="s">
        <v>2800</v>
      </c>
      <c r="G2214" s="27" t="s">
        <v>16</v>
      </c>
      <c r="H2214" s="30"/>
    </row>
    <row r="2215" spans="1:8" ht="15">
      <c r="A2215" s="60">
        <v>2584</v>
      </c>
      <c r="B2215" s="41" t="s">
        <v>5139</v>
      </c>
      <c r="C2215" s="42">
        <v>43329</v>
      </c>
      <c r="D2215" s="36">
        <f t="shared" si="34"/>
        <v>2018</v>
      </c>
      <c r="E2215" s="45" t="s">
        <v>5140</v>
      </c>
      <c r="F2215" s="41" t="s">
        <v>1201</v>
      </c>
      <c r="G2215" s="27" t="s">
        <v>16</v>
      </c>
      <c r="H2215" s="30"/>
    </row>
    <row r="2216" spans="1:8" ht="15">
      <c r="A2216" s="26">
        <v>422</v>
      </c>
      <c r="B2216" s="27" t="s">
        <v>859</v>
      </c>
      <c r="C2216" s="28">
        <v>43332</v>
      </c>
      <c r="D2216" s="36">
        <f t="shared" si="34"/>
        <v>2018</v>
      </c>
      <c r="E2216" s="39" t="s">
        <v>860</v>
      </c>
      <c r="F2216" s="27" t="s">
        <v>861</v>
      </c>
      <c r="G2216" s="65" t="s">
        <v>16</v>
      </c>
      <c r="H2216" s="30"/>
    </row>
    <row r="2217" spans="1:8" ht="15">
      <c r="A2217" s="26">
        <v>1038</v>
      </c>
      <c r="B2217" s="27" t="s">
        <v>2076</v>
      </c>
      <c r="C2217" s="28">
        <v>43332</v>
      </c>
      <c r="D2217" s="36">
        <f t="shared" si="34"/>
        <v>2018</v>
      </c>
      <c r="E2217" s="39" t="s">
        <v>2077</v>
      </c>
      <c r="F2217" s="27" t="s">
        <v>1308</v>
      </c>
      <c r="G2217" s="65" t="s">
        <v>16</v>
      </c>
      <c r="H2217" s="30"/>
    </row>
    <row r="2218" spans="1:8" ht="15">
      <c r="A2218" s="60">
        <v>1392</v>
      </c>
      <c r="B2218" s="41" t="s">
        <v>859</v>
      </c>
      <c r="C2218" s="42">
        <v>43332</v>
      </c>
      <c r="D2218" s="36">
        <f t="shared" si="34"/>
        <v>2018</v>
      </c>
      <c r="E2218" s="43" t="s">
        <v>2767</v>
      </c>
      <c r="F2218" s="41" t="s">
        <v>861</v>
      </c>
      <c r="G2218" s="27" t="s">
        <v>16</v>
      </c>
      <c r="H2218" s="30"/>
    </row>
    <row r="2219" spans="1:8" ht="15">
      <c r="A2219" s="60">
        <v>2585</v>
      </c>
      <c r="B2219" s="41" t="s">
        <v>5141</v>
      </c>
      <c r="C2219" s="42">
        <v>43332</v>
      </c>
      <c r="D2219" s="36">
        <f t="shared" si="34"/>
        <v>2018</v>
      </c>
      <c r="E2219" s="45" t="s">
        <v>5142</v>
      </c>
      <c r="F2219" s="41" t="s">
        <v>894</v>
      </c>
      <c r="G2219" s="27" t="s">
        <v>16</v>
      </c>
      <c r="H2219" s="30"/>
    </row>
    <row r="2220" spans="1:8" ht="15">
      <c r="A2220" s="60">
        <v>2586</v>
      </c>
      <c r="B2220" s="41" t="s">
        <v>5143</v>
      </c>
      <c r="C2220" s="42">
        <v>43332</v>
      </c>
      <c r="D2220" s="36">
        <f t="shared" si="34"/>
        <v>2018</v>
      </c>
      <c r="E2220" s="45" t="s">
        <v>5144</v>
      </c>
      <c r="F2220" s="41" t="s">
        <v>894</v>
      </c>
      <c r="G2220" s="27" t="s">
        <v>16</v>
      </c>
      <c r="H2220" s="30"/>
    </row>
    <row r="2221" spans="1:8" ht="15">
      <c r="A2221" s="26">
        <v>1327</v>
      </c>
      <c r="B2221" s="27" t="s">
        <v>2637</v>
      </c>
      <c r="C2221" s="28">
        <v>43334</v>
      </c>
      <c r="D2221" s="36">
        <f t="shared" si="34"/>
        <v>2018</v>
      </c>
      <c r="E2221" s="39" t="s">
        <v>2638</v>
      </c>
      <c r="F2221" s="27" t="s">
        <v>2598</v>
      </c>
      <c r="G2221" s="27" t="s">
        <v>8</v>
      </c>
      <c r="H2221" s="30"/>
    </row>
    <row r="2222" spans="1:8" ht="15">
      <c r="A2222" s="60">
        <v>2587</v>
      </c>
      <c r="B2222" s="41" t="s">
        <v>5145</v>
      </c>
      <c r="C2222" s="42">
        <v>43334</v>
      </c>
      <c r="D2222" s="36">
        <f t="shared" si="34"/>
        <v>2018</v>
      </c>
      <c r="E2222" s="45" t="s">
        <v>5146</v>
      </c>
      <c r="F2222" s="41" t="s">
        <v>2916</v>
      </c>
      <c r="G2222" s="27" t="s">
        <v>16</v>
      </c>
      <c r="H2222" s="30"/>
    </row>
    <row r="2223" spans="1:8" ht="15">
      <c r="A2223" s="26">
        <v>2</v>
      </c>
      <c r="B2223" s="27" t="s">
        <v>11</v>
      </c>
      <c r="C2223" s="28">
        <v>43335</v>
      </c>
      <c r="D2223" s="36">
        <f t="shared" si="34"/>
        <v>2018</v>
      </c>
      <c r="E2223" s="39" t="s">
        <v>12</v>
      </c>
      <c r="F2223" s="27" t="s">
        <v>7</v>
      </c>
      <c r="G2223" s="27" t="s">
        <v>13</v>
      </c>
      <c r="H2223" s="30"/>
    </row>
    <row r="2224" spans="1:8" ht="15">
      <c r="A2224" s="26">
        <v>390</v>
      </c>
      <c r="B2224" s="27" t="s">
        <v>795</v>
      </c>
      <c r="C2224" s="28">
        <v>43335</v>
      </c>
      <c r="D2224" s="36">
        <f t="shared" si="34"/>
        <v>2018</v>
      </c>
      <c r="E2224" s="39" t="s">
        <v>796</v>
      </c>
      <c r="F2224" s="27" t="s">
        <v>768</v>
      </c>
      <c r="G2224" s="65" t="s">
        <v>16</v>
      </c>
      <c r="H2224" s="30"/>
    </row>
    <row r="2225" spans="1:8" ht="15">
      <c r="A2225" s="26">
        <v>598</v>
      </c>
      <c r="B2225" s="27" t="s">
        <v>1193</v>
      </c>
      <c r="C2225" s="28">
        <v>43335</v>
      </c>
      <c r="D2225" s="36">
        <f t="shared" si="34"/>
        <v>2018</v>
      </c>
      <c r="E2225" s="39" t="s">
        <v>1194</v>
      </c>
      <c r="F2225" s="27" t="s">
        <v>1162</v>
      </c>
      <c r="G2225" s="27" t="s">
        <v>13</v>
      </c>
      <c r="H2225" s="30"/>
    </row>
    <row r="2226" spans="1:8" ht="15">
      <c r="A2226" s="26">
        <v>635</v>
      </c>
      <c r="B2226" s="27" t="s">
        <v>1268</v>
      </c>
      <c r="C2226" s="28">
        <v>43335</v>
      </c>
      <c r="D2226" s="36">
        <f t="shared" si="34"/>
        <v>2018</v>
      </c>
      <c r="E2226" s="39" t="s">
        <v>1269</v>
      </c>
      <c r="F2226" s="27" t="s">
        <v>1201</v>
      </c>
      <c r="G2226" s="27" t="s">
        <v>13</v>
      </c>
      <c r="H2226" s="30"/>
    </row>
    <row r="2227" spans="1:8" ht="15">
      <c r="A2227" s="26">
        <v>641</v>
      </c>
      <c r="B2227" s="27" t="s">
        <v>1280</v>
      </c>
      <c r="C2227" s="28">
        <v>43335</v>
      </c>
      <c r="D2227" s="36">
        <f t="shared" si="34"/>
        <v>2018</v>
      </c>
      <c r="E2227" s="39" t="s">
        <v>1281</v>
      </c>
      <c r="F2227" s="27" t="s">
        <v>1201</v>
      </c>
      <c r="G2227" s="27" t="s">
        <v>13</v>
      </c>
      <c r="H2227" s="30"/>
    </row>
    <row r="2228" spans="1:8" ht="15">
      <c r="A2228" s="26">
        <v>807</v>
      </c>
      <c r="B2228" s="27" t="s">
        <v>1613</v>
      </c>
      <c r="C2228" s="28">
        <v>43335</v>
      </c>
      <c r="D2228" s="36">
        <f t="shared" si="34"/>
        <v>2018</v>
      </c>
      <c r="E2228" s="39" t="s">
        <v>1614</v>
      </c>
      <c r="F2228" s="27" t="s">
        <v>57</v>
      </c>
      <c r="G2228" s="27" t="s">
        <v>8</v>
      </c>
      <c r="H2228" s="30"/>
    </row>
    <row r="2229" spans="1:8" ht="15">
      <c r="A2229" s="26">
        <v>1248</v>
      </c>
      <c r="B2229" s="27" t="s">
        <v>2487</v>
      </c>
      <c r="C2229" s="28">
        <v>43335</v>
      </c>
      <c r="D2229" s="36">
        <f t="shared" si="34"/>
        <v>2018</v>
      </c>
      <c r="E2229" s="39" t="s">
        <v>2488</v>
      </c>
      <c r="F2229" s="27" t="s">
        <v>894</v>
      </c>
      <c r="G2229" s="65" t="s">
        <v>16</v>
      </c>
      <c r="H2229" s="30"/>
    </row>
    <row r="2230" spans="1:8" ht="15">
      <c r="A2230" s="60">
        <v>1635</v>
      </c>
      <c r="B2230" s="41" t="s">
        <v>3249</v>
      </c>
      <c r="C2230" s="42">
        <v>43335</v>
      </c>
      <c r="D2230" s="36">
        <f t="shared" si="34"/>
        <v>2018</v>
      </c>
      <c r="E2230" s="43" t="s">
        <v>3250</v>
      </c>
      <c r="F2230" s="41" t="s">
        <v>2800</v>
      </c>
      <c r="G2230" s="27" t="s">
        <v>16</v>
      </c>
      <c r="H2230" s="30"/>
    </row>
    <row r="2231" spans="1:8" ht="15">
      <c r="A2231" s="60">
        <v>2965</v>
      </c>
      <c r="B2231" s="41" t="s">
        <v>5894</v>
      </c>
      <c r="C2231" s="42">
        <v>43335</v>
      </c>
      <c r="D2231" s="36">
        <f t="shared" si="34"/>
        <v>2018</v>
      </c>
      <c r="E2231" s="45" t="s">
        <v>5895</v>
      </c>
      <c r="F2231" s="41" t="s">
        <v>2916</v>
      </c>
      <c r="G2231" s="27" t="s">
        <v>8</v>
      </c>
      <c r="H2231" s="30"/>
    </row>
    <row r="2232" spans="1:8" ht="15">
      <c r="A2232" s="60">
        <v>2588</v>
      </c>
      <c r="B2232" s="41" t="s">
        <v>5147</v>
      </c>
      <c r="C2232" s="42">
        <v>43336</v>
      </c>
      <c r="D2232" s="36">
        <f t="shared" si="34"/>
        <v>2018</v>
      </c>
      <c r="E2232" s="45" t="s">
        <v>5148</v>
      </c>
      <c r="F2232" s="41" t="s">
        <v>894</v>
      </c>
      <c r="G2232" s="27" t="s">
        <v>16</v>
      </c>
      <c r="H2232" s="30"/>
    </row>
    <row r="2233" spans="1:8" ht="15">
      <c r="A2233" s="60">
        <v>2589</v>
      </c>
      <c r="B2233" s="41" t="s">
        <v>5149</v>
      </c>
      <c r="C2233" s="42">
        <v>43336</v>
      </c>
      <c r="D2233" s="36">
        <f t="shared" si="34"/>
        <v>2018</v>
      </c>
      <c r="E2233" s="45" t="s">
        <v>5150</v>
      </c>
      <c r="F2233" s="41" t="s">
        <v>2916</v>
      </c>
      <c r="G2233" s="27" t="s">
        <v>16</v>
      </c>
      <c r="H2233" s="30"/>
    </row>
    <row r="2234" spans="1:8" ht="15">
      <c r="A2234" s="26">
        <v>136</v>
      </c>
      <c r="B2234" s="27" t="s">
        <v>288</v>
      </c>
      <c r="C2234" s="28">
        <v>43339</v>
      </c>
      <c r="D2234" s="36">
        <f t="shared" si="34"/>
        <v>2018</v>
      </c>
      <c r="E2234" s="39" t="s">
        <v>289</v>
      </c>
      <c r="F2234" s="27" t="s">
        <v>277</v>
      </c>
      <c r="G2234" s="65" t="s">
        <v>16</v>
      </c>
      <c r="H2234" s="30"/>
    </row>
    <row r="2235" spans="1:8" ht="15">
      <c r="A2235" s="26">
        <v>936</v>
      </c>
      <c r="B2235" s="27" t="s">
        <v>1872</v>
      </c>
      <c r="C2235" s="28">
        <v>43339</v>
      </c>
      <c r="D2235" s="36">
        <f t="shared" si="34"/>
        <v>2018</v>
      </c>
      <c r="E2235" s="39" t="s">
        <v>1873</v>
      </c>
      <c r="F2235" s="27" t="s">
        <v>277</v>
      </c>
      <c r="G2235" s="27" t="s">
        <v>8</v>
      </c>
      <c r="H2235" s="30"/>
    </row>
    <row r="2236" spans="1:8" ht="15">
      <c r="A2236" s="60">
        <v>1430</v>
      </c>
      <c r="B2236" s="41" t="s">
        <v>2843</v>
      </c>
      <c r="C2236" s="42">
        <v>43339</v>
      </c>
      <c r="D2236" s="36">
        <f t="shared" si="34"/>
        <v>2018</v>
      </c>
      <c r="E2236" s="53" t="s">
        <v>2844</v>
      </c>
      <c r="F2236" s="41" t="s">
        <v>2800</v>
      </c>
      <c r="G2236" s="27" t="s">
        <v>23</v>
      </c>
      <c r="H2236" s="30"/>
    </row>
    <row r="2237" spans="1:8" ht="15">
      <c r="A2237" s="60">
        <v>1618</v>
      </c>
      <c r="B2237" s="41" t="s">
        <v>3216</v>
      </c>
      <c r="C2237" s="42">
        <v>43339</v>
      </c>
      <c r="D2237" s="36">
        <f t="shared" si="34"/>
        <v>2018</v>
      </c>
      <c r="E2237" s="43" t="s">
        <v>3217</v>
      </c>
      <c r="F2237" s="41" t="s">
        <v>2800</v>
      </c>
      <c r="G2237" s="27" t="s">
        <v>8</v>
      </c>
      <c r="H2237" s="30"/>
    </row>
    <row r="2238" spans="1:8" ht="15">
      <c r="A2238" s="26">
        <v>33</v>
      </c>
      <c r="B2238" s="27" t="s">
        <v>79</v>
      </c>
      <c r="C2238" s="28">
        <v>43339.582638888889</v>
      </c>
      <c r="D2238" s="36">
        <f t="shared" si="34"/>
        <v>2018</v>
      </c>
      <c r="E2238" s="39" t="s">
        <v>80</v>
      </c>
      <c r="F2238" s="27" t="s">
        <v>66</v>
      </c>
      <c r="G2238" s="27" t="s">
        <v>16</v>
      </c>
      <c r="H2238" s="30"/>
    </row>
    <row r="2239" spans="1:8" ht="15">
      <c r="A2239" s="26">
        <v>172</v>
      </c>
      <c r="B2239" s="27" t="s">
        <v>360</v>
      </c>
      <c r="C2239" s="28">
        <v>43340</v>
      </c>
      <c r="D2239" s="36">
        <f t="shared" si="34"/>
        <v>2018</v>
      </c>
      <c r="E2239" s="39" t="s">
        <v>361</v>
      </c>
      <c r="F2239" s="27" t="s">
        <v>277</v>
      </c>
      <c r="G2239" s="65" t="s">
        <v>16</v>
      </c>
      <c r="H2239" s="30"/>
    </row>
    <row r="2240" spans="1:8" ht="15">
      <c r="A2240" s="26">
        <v>1022</v>
      </c>
      <c r="B2240" s="27" t="s">
        <v>2044</v>
      </c>
      <c r="C2240" s="28">
        <v>43340</v>
      </c>
      <c r="D2240" s="36">
        <f t="shared" si="34"/>
        <v>2018</v>
      </c>
      <c r="E2240" s="39" t="s">
        <v>2045</v>
      </c>
      <c r="F2240" s="27" t="s">
        <v>1308</v>
      </c>
      <c r="G2240" s="65" t="s">
        <v>16</v>
      </c>
      <c r="H2240" s="30"/>
    </row>
    <row r="2241" spans="1:8" ht="15">
      <c r="A2241" s="60">
        <v>2963</v>
      </c>
      <c r="B2241" s="41" t="s">
        <v>5890</v>
      </c>
      <c r="C2241" s="42">
        <v>43340</v>
      </c>
      <c r="D2241" s="36">
        <f t="shared" si="34"/>
        <v>2018</v>
      </c>
      <c r="E2241" s="45" t="s">
        <v>5891</v>
      </c>
      <c r="F2241" s="41" t="s">
        <v>2916</v>
      </c>
      <c r="G2241" s="27" t="s">
        <v>13</v>
      </c>
      <c r="H2241" s="30"/>
    </row>
    <row r="2242" spans="1:8" ht="15">
      <c r="A2242" s="26">
        <v>71</v>
      </c>
      <c r="B2242" s="27" t="s">
        <v>155</v>
      </c>
      <c r="C2242" s="28">
        <v>43340.582638888889</v>
      </c>
      <c r="D2242" s="36">
        <f t="shared" si="34"/>
        <v>2018</v>
      </c>
      <c r="E2242" s="39" t="s">
        <v>156</v>
      </c>
      <c r="F2242" s="27" t="s">
        <v>66</v>
      </c>
      <c r="G2242" s="65" t="s">
        <v>16</v>
      </c>
      <c r="H2242" s="30"/>
    </row>
    <row r="2243" spans="1:8" ht="15">
      <c r="A2243" s="26">
        <v>549</v>
      </c>
      <c r="B2243" s="27" t="s">
        <v>1101</v>
      </c>
      <c r="C2243" s="28">
        <v>43341</v>
      </c>
      <c r="D2243" s="36">
        <f t="shared" ref="D2243:D2306" si="35">YEAR(C2243)</f>
        <v>2018</v>
      </c>
      <c r="E2243" s="39" t="s">
        <v>1102</v>
      </c>
      <c r="F2243" s="27" t="s">
        <v>894</v>
      </c>
      <c r="G2243" s="65" t="s">
        <v>16</v>
      </c>
      <c r="H2243" s="30"/>
    </row>
    <row r="2244" spans="1:8" ht="15">
      <c r="A2244" s="26">
        <v>1326</v>
      </c>
      <c r="B2244" s="27" t="s">
        <v>2635</v>
      </c>
      <c r="C2244" s="28">
        <v>43341</v>
      </c>
      <c r="D2244" s="36">
        <f t="shared" si="35"/>
        <v>2018</v>
      </c>
      <c r="E2244" s="68" t="s">
        <v>2636</v>
      </c>
      <c r="F2244" s="27" t="s">
        <v>2598</v>
      </c>
      <c r="G2244" s="27" t="s">
        <v>23</v>
      </c>
      <c r="H2244" s="30"/>
    </row>
    <row r="2245" spans="1:8" ht="15">
      <c r="A2245" s="60">
        <v>2590</v>
      </c>
      <c r="B2245" s="41" t="s">
        <v>5151</v>
      </c>
      <c r="C2245" s="42">
        <v>43341</v>
      </c>
      <c r="D2245" s="36">
        <f t="shared" si="35"/>
        <v>2018</v>
      </c>
      <c r="E2245" s="45" t="s">
        <v>5152</v>
      </c>
      <c r="F2245" s="41" t="s">
        <v>456</v>
      </c>
      <c r="G2245" s="47" t="s">
        <v>16</v>
      </c>
      <c r="H2245" s="30"/>
    </row>
    <row r="2246" spans="1:8" ht="15">
      <c r="A2246" s="60">
        <v>2989</v>
      </c>
      <c r="B2246" s="41" t="s">
        <v>5941</v>
      </c>
      <c r="C2246" s="42">
        <v>43341</v>
      </c>
      <c r="D2246" s="36">
        <f t="shared" si="35"/>
        <v>2018</v>
      </c>
      <c r="E2246" s="45" t="s">
        <v>5942</v>
      </c>
      <c r="F2246" s="41" t="s">
        <v>2916</v>
      </c>
      <c r="G2246" s="27" t="s">
        <v>13</v>
      </c>
      <c r="H2246" s="30"/>
    </row>
    <row r="2247" spans="1:8" ht="15">
      <c r="A2247" s="26">
        <v>57</v>
      </c>
      <c r="B2247" s="27" t="s">
        <v>127</v>
      </c>
      <c r="C2247" s="28">
        <v>43341.580555555563</v>
      </c>
      <c r="D2247" s="36">
        <f t="shared" si="35"/>
        <v>2018</v>
      </c>
      <c r="E2247" s="39" t="s">
        <v>128</v>
      </c>
      <c r="F2247" s="27" t="s">
        <v>66</v>
      </c>
      <c r="G2247" s="65" t="s">
        <v>16</v>
      </c>
      <c r="H2247" s="30"/>
    </row>
    <row r="2248" spans="1:8" ht="15">
      <c r="A2248" s="60">
        <v>1450</v>
      </c>
      <c r="B2248" s="41" t="s">
        <v>2883</v>
      </c>
      <c r="C2248" s="42">
        <v>43342</v>
      </c>
      <c r="D2248" s="36">
        <f t="shared" si="35"/>
        <v>2018</v>
      </c>
      <c r="E2248" s="43" t="s">
        <v>2884</v>
      </c>
      <c r="F2248" s="41" t="s">
        <v>894</v>
      </c>
      <c r="G2248" s="27" t="s">
        <v>16</v>
      </c>
      <c r="H2248" s="30"/>
    </row>
    <row r="2249" spans="1:8" ht="15">
      <c r="A2249" s="60">
        <v>1560</v>
      </c>
      <c r="B2249" s="41" t="s">
        <v>3101</v>
      </c>
      <c r="C2249" s="42">
        <v>43342</v>
      </c>
      <c r="D2249" s="36">
        <f t="shared" si="35"/>
        <v>2018</v>
      </c>
      <c r="E2249" s="43" t="s">
        <v>3102</v>
      </c>
      <c r="F2249" s="41" t="s">
        <v>1162</v>
      </c>
      <c r="G2249" s="27" t="s">
        <v>8</v>
      </c>
      <c r="H2249" s="30"/>
    </row>
    <row r="2250" spans="1:8" ht="15">
      <c r="A2250" s="60">
        <v>2591</v>
      </c>
      <c r="B2250" s="41" t="s">
        <v>5153</v>
      </c>
      <c r="C2250" s="42">
        <v>43343</v>
      </c>
      <c r="D2250" s="36">
        <f t="shared" si="35"/>
        <v>2018</v>
      </c>
      <c r="E2250" s="45" t="s">
        <v>5154</v>
      </c>
      <c r="F2250" s="41" t="s">
        <v>768</v>
      </c>
      <c r="G2250" s="27" t="s">
        <v>23</v>
      </c>
      <c r="H2250" s="51" t="s">
        <v>6838</v>
      </c>
    </row>
    <row r="2251" spans="1:8" ht="15">
      <c r="A2251" s="60">
        <v>2592</v>
      </c>
      <c r="B2251" s="41" t="s">
        <v>5155</v>
      </c>
      <c r="C2251" s="42">
        <v>43343</v>
      </c>
      <c r="D2251" s="36">
        <f t="shared" si="35"/>
        <v>2018</v>
      </c>
      <c r="E2251" s="45" t="s">
        <v>5156</v>
      </c>
      <c r="F2251" s="41" t="s">
        <v>2916</v>
      </c>
      <c r="G2251" s="27" t="s">
        <v>16</v>
      </c>
      <c r="H2251" s="30"/>
    </row>
    <row r="2252" spans="1:8" ht="15">
      <c r="A2252" s="26">
        <v>70</v>
      </c>
      <c r="B2252" s="27" t="s">
        <v>145</v>
      </c>
      <c r="C2252" s="28">
        <v>43343.486805555563</v>
      </c>
      <c r="D2252" s="36">
        <f t="shared" si="35"/>
        <v>2018</v>
      </c>
      <c r="E2252" s="55" t="s">
        <v>154</v>
      </c>
      <c r="F2252" s="27" t="s">
        <v>66</v>
      </c>
      <c r="G2252" s="27" t="s">
        <v>147</v>
      </c>
      <c r="H2252" s="30"/>
    </row>
    <row r="2253" spans="1:8" ht="15">
      <c r="A2253" s="60">
        <v>1419</v>
      </c>
      <c r="B2253" s="41" t="s">
        <v>2821</v>
      </c>
      <c r="C2253" s="42">
        <v>43346</v>
      </c>
      <c r="D2253" s="36">
        <f t="shared" si="35"/>
        <v>2018</v>
      </c>
      <c r="E2253" s="43" t="s">
        <v>2822</v>
      </c>
      <c r="F2253" s="41" t="s">
        <v>2800</v>
      </c>
      <c r="G2253" s="47" t="s">
        <v>16</v>
      </c>
      <c r="H2253" s="30"/>
    </row>
    <row r="2254" spans="1:8" ht="15">
      <c r="A2254" s="60">
        <v>2593</v>
      </c>
      <c r="B2254" s="41" t="s">
        <v>5157</v>
      </c>
      <c r="C2254" s="42">
        <v>43346.626388888886</v>
      </c>
      <c r="D2254" s="36">
        <f t="shared" si="35"/>
        <v>2018</v>
      </c>
      <c r="E2254" s="45" t="s">
        <v>5158</v>
      </c>
      <c r="F2254" s="41" t="s">
        <v>66</v>
      </c>
      <c r="G2254" s="27" t="s">
        <v>16</v>
      </c>
      <c r="H2254" s="30"/>
    </row>
    <row r="2255" spans="1:8" ht="15">
      <c r="A2255" s="26">
        <v>1284</v>
      </c>
      <c r="B2255" s="27" t="s">
        <v>2553</v>
      </c>
      <c r="C2255" s="28">
        <v>43347</v>
      </c>
      <c r="D2255" s="36">
        <f t="shared" si="35"/>
        <v>2018</v>
      </c>
      <c r="E2255" s="39" t="s">
        <v>2554</v>
      </c>
      <c r="F2255" s="27" t="s">
        <v>894</v>
      </c>
      <c r="G2255" s="65" t="s">
        <v>16</v>
      </c>
      <c r="H2255" s="30"/>
    </row>
    <row r="2256" spans="1:8" ht="15">
      <c r="A2256" s="60">
        <v>2594</v>
      </c>
      <c r="B2256" s="41" t="s">
        <v>5159</v>
      </c>
      <c r="C2256" s="42">
        <v>43347</v>
      </c>
      <c r="D2256" s="36">
        <f t="shared" si="35"/>
        <v>2018</v>
      </c>
      <c r="E2256" s="45" t="s">
        <v>5160</v>
      </c>
      <c r="F2256" s="41" t="s">
        <v>768</v>
      </c>
      <c r="G2256" s="27" t="s">
        <v>16</v>
      </c>
      <c r="H2256" s="30"/>
    </row>
    <row r="2257" spans="1:8" ht="15">
      <c r="A2257" s="26">
        <v>786</v>
      </c>
      <c r="B2257" s="27" t="s">
        <v>1570</v>
      </c>
      <c r="C2257" s="28">
        <v>43348</v>
      </c>
      <c r="D2257" s="36">
        <f t="shared" si="35"/>
        <v>2018</v>
      </c>
      <c r="E2257" s="39" t="s">
        <v>1571</v>
      </c>
      <c r="F2257" s="27" t="s">
        <v>1308</v>
      </c>
      <c r="G2257" s="27" t="s">
        <v>16</v>
      </c>
      <c r="H2257" s="30"/>
    </row>
    <row r="2258" spans="1:8" ht="15">
      <c r="A2258" s="26">
        <v>1230</v>
      </c>
      <c r="B2258" s="27" t="s">
        <v>2455</v>
      </c>
      <c r="C2258" s="28">
        <v>43348</v>
      </c>
      <c r="D2258" s="36">
        <f t="shared" si="35"/>
        <v>2018</v>
      </c>
      <c r="E2258" s="39" t="s">
        <v>2456</v>
      </c>
      <c r="F2258" s="27" t="s">
        <v>894</v>
      </c>
      <c r="G2258" s="65" t="s">
        <v>16</v>
      </c>
      <c r="H2258" s="30"/>
    </row>
    <row r="2259" spans="1:8" ht="15">
      <c r="A2259" s="60">
        <v>2595</v>
      </c>
      <c r="B2259" s="41" t="s">
        <v>5161</v>
      </c>
      <c r="C2259" s="42">
        <v>43348</v>
      </c>
      <c r="D2259" s="36">
        <f t="shared" si="35"/>
        <v>2018</v>
      </c>
      <c r="E2259" s="45" t="s">
        <v>5162</v>
      </c>
      <c r="F2259" s="41" t="s">
        <v>894</v>
      </c>
      <c r="G2259" s="27" t="s">
        <v>16</v>
      </c>
      <c r="H2259" s="30"/>
    </row>
    <row r="2260" spans="1:8" ht="15">
      <c r="A2260" s="26">
        <v>817</v>
      </c>
      <c r="B2260" s="27" t="s">
        <v>1633</v>
      </c>
      <c r="C2260" s="28">
        <v>43348.622916666667</v>
      </c>
      <c r="D2260" s="36">
        <f t="shared" si="35"/>
        <v>2018</v>
      </c>
      <c r="E2260" s="39" t="s">
        <v>1634</v>
      </c>
      <c r="F2260" s="27" t="s">
        <v>66</v>
      </c>
      <c r="G2260" s="27" t="s">
        <v>8</v>
      </c>
      <c r="H2260" s="30"/>
    </row>
    <row r="2261" spans="1:8" ht="15">
      <c r="A2261" s="26">
        <v>769</v>
      </c>
      <c r="B2261" s="27" t="s">
        <v>1536</v>
      </c>
      <c r="C2261" s="28">
        <v>43349</v>
      </c>
      <c r="D2261" s="36">
        <f t="shared" si="35"/>
        <v>2018</v>
      </c>
      <c r="E2261" s="39" t="s">
        <v>1537</v>
      </c>
      <c r="F2261" s="27" t="s">
        <v>1308</v>
      </c>
      <c r="G2261" s="27" t="s">
        <v>13</v>
      </c>
      <c r="H2261" s="30"/>
    </row>
    <row r="2262" spans="1:8" ht="15">
      <c r="A2262" s="26">
        <v>1194</v>
      </c>
      <c r="B2262" s="27" t="s">
        <v>2384</v>
      </c>
      <c r="C2262" s="28">
        <v>43349</v>
      </c>
      <c r="D2262" s="36">
        <f t="shared" si="35"/>
        <v>2018</v>
      </c>
      <c r="E2262" s="39" t="s">
        <v>2385</v>
      </c>
      <c r="F2262" s="27" t="s">
        <v>894</v>
      </c>
      <c r="G2262" s="65" t="s">
        <v>16</v>
      </c>
      <c r="H2262" s="30"/>
    </row>
    <row r="2263" spans="1:8" ht="15">
      <c r="A2263" s="26">
        <v>627</v>
      </c>
      <c r="B2263" s="27" t="s">
        <v>1252</v>
      </c>
      <c r="C2263" s="28">
        <v>43350</v>
      </c>
      <c r="D2263" s="36">
        <f t="shared" si="35"/>
        <v>2018</v>
      </c>
      <c r="E2263" s="39" t="s">
        <v>1253</v>
      </c>
      <c r="F2263" s="27" t="s">
        <v>1201</v>
      </c>
      <c r="G2263" s="65" t="s">
        <v>16</v>
      </c>
      <c r="H2263" s="30"/>
    </row>
    <row r="2264" spans="1:8" ht="15">
      <c r="A2264" s="26">
        <v>1274</v>
      </c>
      <c r="B2264" s="27" t="s">
        <v>2533</v>
      </c>
      <c r="C2264" s="28">
        <v>43350</v>
      </c>
      <c r="D2264" s="36">
        <f t="shared" si="35"/>
        <v>2018</v>
      </c>
      <c r="E2264" s="39" t="s">
        <v>2534</v>
      </c>
      <c r="F2264" s="27" t="s">
        <v>894</v>
      </c>
      <c r="G2264" s="65" t="s">
        <v>16</v>
      </c>
      <c r="H2264" s="30"/>
    </row>
    <row r="2265" spans="1:8" ht="15">
      <c r="A2265" s="26">
        <v>467</v>
      </c>
      <c r="B2265" s="27" t="s">
        <v>951</v>
      </c>
      <c r="C2265" s="28">
        <v>43353</v>
      </c>
      <c r="D2265" s="36">
        <f t="shared" si="35"/>
        <v>2018</v>
      </c>
      <c r="E2265" s="39" t="s">
        <v>952</v>
      </c>
      <c r="F2265" s="27" t="s">
        <v>894</v>
      </c>
      <c r="G2265" s="65" t="s">
        <v>16</v>
      </c>
      <c r="H2265" s="30"/>
    </row>
    <row r="2266" spans="1:8" ht="15">
      <c r="A2266" s="26">
        <v>666</v>
      </c>
      <c r="B2266" s="27" t="s">
        <v>1331</v>
      </c>
      <c r="C2266" s="28">
        <v>43353</v>
      </c>
      <c r="D2266" s="36">
        <f t="shared" si="35"/>
        <v>2018</v>
      </c>
      <c r="E2266" s="39" t="s">
        <v>1332</v>
      </c>
      <c r="F2266" s="27" t="s">
        <v>1308</v>
      </c>
      <c r="G2266" s="65" t="s">
        <v>16</v>
      </c>
      <c r="H2266" s="30"/>
    </row>
    <row r="2267" spans="1:8" ht="15">
      <c r="A2267" s="26">
        <v>1075</v>
      </c>
      <c r="B2267" s="27" t="s">
        <v>2149</v>
      </c>
      <c r="C2267" s="28">
        <v>43353</v>
      </c>
      <c r="D2267" s="36">
        <f t="shared" si="35"/>
        <v>2018</v>
      </c>
      <c r="E2267" s="39" t="s">
        <v>2150</v>
      </c>
      <c r="F2267" s="27" t="s">
        <v>456</v>
      </c>
      <c r="G2267" s="65" t="s">
        <v>16</v>
      </c>
      <c r="H2267" s="30"/>
    </row>
    <row r="2268" spans="1:8" ht="15">
      <c r="A2268" s="60">
        <v>1480</v>
      </c>
      <c r="B2268" s="41" t="s">
        <v>2942</v>
      </c>
      <c r="C2268" s="42">
        <v>43353</v>
      </c>
      <c r="D2268" s="36">
        <f t="shared" si="35"/>
        <v>2018</v>
      </c>
      <c r="E2268" s="43" t="s">
        <v>2943</v>
      </c>
      <c r="F2268" s="41" t="s">
        <v>768</v>
      </c>
      <c r="G2268" s="27" t="s">
        <v>8</v>
      </c>
      <c r="H2268" s="30"/>
    </row>
    <row r="2269" spans="1:8" ht="15">
      <c r="A2269" s="60">
        <v>1581</v>
      </c>
      <c r="B2269" s="41" t="s">
        <v>3143</v>
      </c>
      <c r="C2269" s="42">
        <v>43353</v>
      </c>
      <c r="D2269" s="36">
        <f t="shared" si="35"/>
        <v>2018</v>
      </c>
      <c r="E2269" s="43" t="s">
        <v>3144</v>
      </c>
      <c r="F2269" s="41" t="s">
        <v>2800</v>
      </c>
      <c r="G2269" s="27" t="s">
        <v>16</v>
      </c>
      <c r="H2269" s="30"/>
    </row>
    <row r="2270" spans="1:8" ht="15">
      <c r="A2270" s="60">
        <v>2596</v>
      </c>
      <c r="B2270" s="41" t="s">
        <v>5163</v>
      </c>
      <c r="C2270" s="42">
        <v>43353</v>
      </c>
      <c r="D2270" s="36">
        <f t="shared" si="35"/>
        <v>2018</v>
      </c>
      <c r="E2270" s="45" t="s">
        <v>5164</v>
      </c>
      <c r="F2270" s="41" t="s">
        <v>701</v>
      </c>
      <c r="G2270" s="27" t="s">
        <v>8</v>
      </c>
      <c r="H2270" s="30"/>
    </row>
    <row r="2271" spans="1:8" ht="15">
      <c r="A2271" s="26">
        <v>839</v>
      </c>
      <c r="B2271" s="27" t="s">
        <v>1677</v>
      </c>
      <c r="C2271" s="28">
        <v>43353.55972222222</v>
      </c>
      <c r="D2271" s="36">
        <f t="shared" si="35"/>
        <v>2018</v>
      </c>
      <c r="E2271" s="39" t="s">
        <v>1678</v>
      </c>
      <c r="F2271" s="27" t="s">
        <v>66</v>
      </c>
      <c r="G2271" s="65" t="s">
        <v>16</v>
      </c>
      <c r="H2271" s="30"/>
    </row>
    <row r="2272" spans="1:8" ht="15">
      <c r="A2272" s="60">
        <v>1524</v>
      </c>
      <c r="B2272" s="41" t="s">
        <v>3029</v>
      </c>
      <c r="C2272" s="42">
        <v>43355</v>
      </c>
      <c r="D2272" s="36">
        <f t="shared" si="35"/>
        <v>2018</v>
      </c>
      <c r="E2272" s="43" t="s">
        <v>3030</v>
      </c>
      <c r="F2272" s="41" t="s">
        <v>1162</v>
      </c>
      <c r="G2272" s="27" t="s">
        <v>16</v>
      </c>
      <c r="H2272" s="30"/>
    </row>
    <row r="2273" spans="1:8" ht="15">
      <c r="A2273" s="26">
        <v>1053</v>
      </c>
      <c r="B2273" s="27" t="s">
        <v>2106</v>
      </c>
      <c r="C2273" s="28">
        <v>43356</v>
      </c>
      <c r="D2273" s="36">
        <f t="shared" si="35"/>
        <v>2018</v>
      </c>
      <c r="E2273" s="39" t="s">
        <v>2107</v>
      </c>
      <c r="F2273" s="27" t="s">
        <v>1308</v>
      </c>
      <c r="G2273" s="27" t="s">
        <v>8</v>
      </c>
      <c r="H2273" s="30"/>
    </row>
    <row r="2274" spans="1:8" ht="15">
      <c r="A2274" s="26">
        <v>69</v>
      </c>
      <c r="B2274" s="27" t="s">
        <v>152</v>
      </c>
      <c r="C2274" s="28">
        <v>43356.623611111107</v>
      </c>
      <c r="D2274" s="36">
        <f t="shared" si="35"/>
        <v>2018</v>
      </c>
      <c r="E2274" s="39" t="s">
        <v>153</v>
      </c>
      <c r="F2274" s="27" t="s">
        <v>66</v>
      </c>
      <c r="G2274" s="27" t="s">
        <v>8</v>
      </c>
      <c r="H2274" s="30"/>
    </row>
    <row r="2275" spans="1:8" ht="15">
      <c r="A2275" s="26">
        <v>389</v>
      </c>
      <c r="B2275" s="27" t="s">
        <v>793</v>
      </c>
      <c r="C2275" s="28">
        <v>43360</v>
      </c>
      <c r="D2275" s="36">
        <f t="shared" si="35"/>
        <v>2018</v>
      </c>
      <c r="E2275" s="39" t="s">
        <v>794</v>
      </c>
      <c r="F2275" s="27" t="s">
        <v>768</v>
      </c>
      <c r="G2275" s="65" t="s">
        <v>16</v>
      </c>
      <c r="H2275" s="30"/>
    </row>
    <row r="2276" spans="1:8" ht="15">
      <c r="A2276" s="26">
        <v>783</v>
      </c>
      <c r="B2276" s="27" t="s">
        <v>1564</v>
      </c>
      <c r="C2276" s="28">
        <v>43360</v>
      </c>
      <c r="D2276" s="36">
        <f t="shared" si="35"/>
        <v>2018</v>
      </c>
      <c r="E2276" s="39" t="s">
        <v>1565</v>
      </c>
      <c r="F2276" s="27" t="s">
        <v>1308</v>
      </c>
      <c r="G2276" s="65" t="s">
        <v>16</v>
      </c>
      <c r="H2276" s="30"/>
    </row>
    <row r="2277" spans="1:8" ht="15">
      <c r="A2277" s="26">
        <v>954</v>
      </c>
      <c r="B2277" s="27" t="s">
        <v>1908</v>
      </c>
      <c r="C2277" s="28">
        <v>43360</v>
      </c>
      <c r="D2277" s="36">
        <f t="shared" si="35"/>
        <v>2018</v>
      </c>
      <c r="E2277" s="39" t="s">
        <v>1909</v>
      </c>
      <c r="F2277" s="27" t="s">
        <v>277</v>
      </c>
      <c r="G2277" s="65" t="s">
        <v>16</v>
      </c>
      <c r="H2277" s="30"/>
    </row>
    <row r="2278" spans="1:8" ht="15">
      <c r="A2278" s="26">
        <v>1208</v>
      </c>
      <c r="B2278" s="27" t="s">
        <v>2412</v>
      </c>
      <c r="C2278" s="28">
        <v>43360</v>
      </c>
      <c r="D2278" s="36">
        <f t="shared" si="35"/>
        <v>2018</v>
      </c>
      <c r="E2278" s="39" t="s">
        <v>2413</v>
      </c>
      <c r="F2278" s="27" t="s">
        <v>894</v>
      </c>
      <c r="G2278" s="65" t="s">
        <v>16</v>
      </c>
      <c r="H2278" s="30"/>
    </row>
    <row r="2279" spans="1:8" ht="15">
      <c r="A2279" s="60">
        <v>1668</v>
      </c>
      <c r="B2279" s="41" t="s">
        <v>3315</v>
      </c>
      <c r="C2279" s="42">
        <v>43360</v>
      </c>
      <c r="D2279" s="36">
        <f t="shared" si="35"/>
        <v>2018</v>
      </c>
      <c r="E2279" s="43" t="s">
        <v>3316</v>
      </c>
      <c r="F2279" s="41" t="s">
        <v>1201</v>
      </c>
      <c r="G2279" s="27" t="s">
        <v>16</v>
      </c>
      <c r="H2279" s="30"/>
    </row>
    <row r="2280" spans="1:8" ht="15">
      <c r="A2280" s="26">
        <v>68</v>
      </c>
      <c r="B2280" s="27" t="s">
        <v>150</v>
      </c>
      <c r="C2280" s="28">
        <v>43360.492361111108</v>
      </c>
      <c r="D2280" s="36">
        <f t="shared" si="35"/>
        <v>2018</v>
      </c>
      <c r="E2280" s="39" t="s">
        <v>151</v>
      </c>
      <c r="F2280" s="27" t="s">
        <v>66</v>
      </c>
      <c r="G2280" s="65" t="s">
        <v>16</v>
      </c>
      <c r="H2280" s="30"/>
    </row>
    <row r="2281" spans="1:8" ht="15">
      <c r="A2281" s="60">
        <v>1752</v>
      </c>
      <c r="B2281" s="41" t="s">
        <v>3482</v>
      </c>
      <c r="C2281" s="42">
        <v>43360.601388888892</v>
      </c>
      <c r="D2281" s="36">
        <f t="shared" si="35"/>
        <v>2018</v>
      </c>
      <c r="E2281" s="43" t="s">
        <v>3483</v>
      </c>
      <c r="F2281" s="41" t="s">
        <v>66</v>
      </c>
      <c r="G2281" s="27" t="s">
        <v>16</v>
      </c>
      <c r="H2281" s="30"/>
    </row>
    <row r="2282" spans="1:8" ht="15">
      <c r="A2282" s="26">
        <v>1</v>
      </c>
      <c r="B2282" s="27" t="s">
        <v>9</v>
      </c>
      <c r="C2282" s="28">
        <v>43361</v>
      </c>
      <c r="D2282" s="36">
        <f t="shared" si="35"/>
        <v>2018</v>
      </c>
      <c r="E2282" s="39" t="s">
        <v>10</v>
      </c>
      <c r="F2282" s="27" t="s">
        <v>7</v>
      </c>
      <c r="G2282" s="27" t="s">
        <v>8</v>
      </c>
      <c r="H2282" s="30"/>
    </row>
    <row r="2283" spans="1:8" ht="15">
      <c r="A2283" s="60">
        <v>2597</v>
      </c>
      <c r="B2283" s="41" t="s">
        <v>5165</v>
      </c>
      <c r="C2283" s="42">
        <v>43362.623611111114</v>
      </c>
      <c r="D2283" s="36">
        <f t="shared" si="35"/>
        <v>2018</v>
      </c>
      <c r="E2283" s="45" t="s">
        <v>5166</v>
      </c>
      <c r="F2283" s="41" t="s">
        <v>66</v>
      </c>
      <c r="G2283" s="27" t="s">
        <v>23</v>
      </c>
      <c r="H2283" s="30"/>
    </row>
    <row r="2284" spans="1:8" ht="15">
      <c r="A2284" s="26">
        <v>270</v>
      </c>
      <c r="B2284" s="27" t="s">
        <v>555</v>
      </c>
      <c r="C2284" s="28">
        <v>43363</v>
      </c>
      <c r="D2284" s="36">
        <f t="shared" si="35"/>
        <v>2018</v>
      </c>
      <c r="E2284" s="39" t="s">
        <v>556</v>
      </c>
      <c r="F2284" s="27" t="s">
        <v>456</v>
      </c>
      <c r="G2284" s="65" t="s">
        <v>16</v>
      </c>
      <c r="H2284" s="30"/>
    </row>
    <row r="2285" spans="1:8" ht="15">
      <c r="A2285" s="26">
        <v>665</v>
      </c>
      <c r="B2285" s="27" t="s">
        <v>1329</v>
      </c>
      <c r="C2285" s="28">
        <v>43363</v>
      </c>
      <c r="D2285" s="36">
        <f t="shared" si="35"/>
        <v>2018</v>
      </c>
      <c r="E2285" s="39" t="s">
        <v>1330</v>
      </c>
      <c r="F2285" s="27" t="s">
        <v>1308</v>
      </c>
      <c r="G2285" s="65" t="s">
        <v>16</v>
      </c>
      <c r="H2285" s="30"/>
    </row>
    <row r="2286" spans="1:8" ht="15">
      <c r="A2286" s="60">
        <v>1605</v>
      </c>
      <c r="B2286" s="41" t="s">
        <v>3190</v>
      </c>
      <c r="C2286" s="42">
        <v>43363</v>
      </c>
      <c r="D2286" s="36">
        <f t="shared" si="35"/>
        <v>2018</v>
      </c>
      <c r="E2286" s="43" t="s">
        <v>3191</v>
      </c>
      <c r="F2286" s="41" t="s">
        <v>2800</v>
      </c>
      <c r="G2286" s="47" t="s">
        <v>16</v>
      </c>
      <c r="H2286" s="30"/>
    </row>
    <row r="2287" spans="1:8" ht="15">
      <c r="A2287" s="26">
        <v>190</v>
      </c>
      <c r="B2287" s="27" t="s">
        <v>396</v>
      </c>
      <c r="C2287" s="28">
        <v>43364</v>
      </c>
      <c r="D2287" s="36">
        <f t="shared" si="35"/>
        <v>2018</v>
      </c>
      <c r="E2287" s="39" t="s">
        <v>397</v>
      </c>
      <c r="F2287" s="27" t="s">
        <v>277</v>
      </c>
      <c r="G2287" s="69" t="s">
        <v>13</v>
      </c>
      <c r="H2287" s="30"/>
    </row>
    <row r="2288" spans="1:8" ht="15">
      <c r="A2288" s="26">
        <v>932</v>
      </c>
      <c r="B2288" s="27" t="s">
        <v>1863</v>
      </c>
      <c r="C2288" s="28">
        <v>43364</v>
      </c>
      <c r="D2288" s="36">
        <f t="shared" si="35"/>
        <v>2018</v>
      </c>
      <c r="E2288" s="39" t="s">
        <v>1864</v>
      </c>
      <c r="F2288" s="27" t="s">
        <v>1201</v>
      </c>
      <c r="G2288" s="27" t="s">
        <v>8</v>
      </c>
      <c r="H2288" s="30"/>
    </row>
    <row r="2289" spans="1:8" ht="15">
      <c r="A2289" s="60">
        <v>1921</v>
      </c>
      <c r="B2289" s="41" t="s">
        <v>3819</v>
      </c>
      <c r="C2289" s="42">
        <v>43364</v>
      </c>
      <c r="D2289" s="36">
        <f t="shared" si="35"/>
        <v>2018</v>
      </c>
      <c r="E2289" s="43" t="s">
        <v>3820</v>
      </c>
      <c r="F2289" s="41" t="s">
        <v>2916</v>
      </c>
      <c r="G2289" s="27" t="s">
        <v>16</v>
      </c>
      <c r="H2289" s="30"/>
    </row>
    <row r="2290" spans="1:8" ht="15">
      <c r="A2290" s="26">
        <v>838</v>
      </c>
      <c r="B2290" s="27" t="s">
        <v>1675</v>
      </c>
      <c r="C2290" s="28">
        <v>43364.498611111107</v>
      </c>
      <c r="D2290" s="36">
        <f t="shared" si="35"/>
        <v>2018</v>
      </c>
      <c r="E2290" s="39" t="s">
        <v>1676</v>
      </c>
      <c r="F2290" s="27" t="s">
        <v>66</v>
      </c>
      <c r="G2290" s="27" t="s">
        <v>8</v>
      </c>
      <c r="H2290" s="30"/>
    </row>
    <row r="2291" spans="1:8" ht="15">
      <c r="A2291" s="60">
        <v>1502</v>
      </c>
      <c r="B2291" s="41" t="s">
        <v>145</v>
      </c>
      <c r="C2291" s="42">
        <v>43364.590277777781</v>
      </c>
      <c r="D2291" s="36">
        <f t="shared" si="35"/>
        <v>2018</v>
      </c>
      <c r="E2291" s="46" t="s">
        <v>2986</v>
      </c>
      <c r="F2291" s="41" t="s">
        <v>66</v>
      </c>
      <c r="G2291" s="27" t="s">
        <v>147</v>
      </c>
      <c r="H2291" s="30"/>
    </row>
    <row r="2292" spans="1:8" ht="15">
      <c r="A2292" s="60">
        <v>1801</v>
      </c>
      <c r="B2292" s="41" t="s">
        <v>3579</v>
      </c>
      <c r="C2292" s="42">
        <v>43365</v>
      </c>
      <c r="D2292" s="36">
        <f t="shared" si="35"/>
        <v>2018</v>
      </c>
      <c r="E2292" s="43" t="s">
        <v>3580</v>
      </c>
      <c r="F2292" s="41" t="s">
        <v>456</v>
      </c>
      <c r="G2292" s="47" t="s">
        <v>16</v>
      </c>
      <c r="H2292" s="30"/>
    </row>
    <row r="2293" spans="1:8" ht="15">
      <c r="A2293" s="26">
        <v>211</v>
      </c>
      <c r="B2293" s="27" t="s">
        <v>438</v>
      </c>
      <c r="C2293" s="28">
        <v>43367</v>
      </c>
      <c r="D2293" s="36">
        <f t="shared" si="35"/>
        <v>2018</v>
      </c>
      <c r="E2293" s="39" t="s">
        <v>439</v>
      </c>
      <c r="F2293" s="27" t="s">
        <v>277</v>
      </c>
      <c r="G2293" s="65" t="s">
        <v>16</v>
      </c>
      <c r="H2293" s="30"/>
    </row>
    <row r="2294" spans="1:8" ht="15">
      <c r="A2294" s="26">
        <v>671</v>
      </c>
      <c r="B2294" s="27" t="s">
        <v>1341</v>
      </c>
      <c r="C2294" s="28">
        <v>43367</v>
      </c>
      <c r="D2294" s="36">
        <f t="shared" si="35"/>
        <v>2018</v>
      </c>
      <c r="E2294" s="39" t="s">
        <v>1342</v>
      </c>
      <c r="F2294" s="27" t="s">
        <v>1308</v>
      </c>
      <c r="G2294" s="27" t="s">
        <v>8</v>
      </c>
      <c r="H2294" s="30"/>
    </row>
    <row r="2295" spans="1:8" ht="15">
      <c r="A2295" s="60">
        <v>1425</v>
      </c>
      <c r="B2295" s="41" t="s">
        <v>2833</v>
      </c>
      <c r="C2295" s="42">
        <v>43367</v>
      </c>
      <c r="D2295" s="36">
        <f t="shared" si="35"/>
        <v>2018</v>
      </c>
      <c r="E2295" s="43" t="s">
        <v>2834</v>
      </c>
      <c r="F2295" s="41" t="s">
        <v>2800</v>
      </c>
      <c r="G2295" s="47" t="s">
        <v>16</v>
      </c>
      <c r="H2295" s="30"/>
    </row>
    <row r="2296" spans="1:8" ht="15">
      <c r="A2296" s="60">
        <v>1799</v>
      </c>
      <c r="B2296" s="41" t="s">
        <v>3576</v>
      </c>
      <c r="C2296" s="42">
        <v>43367</v>
      </c>
      <c r="D2296" s="36">
        <f t="shared" si="35"/>
        <v>2018</v>
      </c>
      <c r="E2296" s="43" t="s">
        <v>3577</v>
      </c>
      <c r="F2296" s="41" t="s">
        <v>456</v>
      </c>
      <c r="G2296" s="27" t="s">
        <v>16</v>
      </c>
      <c r="H2296" s="30"/>
    </row>
    <row r="2297" spans="1:8" ht="15">
      <c r="A2297" s="60">
        <v>1800</v>
      </c>
      <c r="B2297" s="41" t="s">
        <v>3576</v>
      </c>
      <c r="C2297" s="42">
        <v>43367</v>
      </c>
      <c r="D2297" s="36">
        <f t="shared" si="35"/>
        <v>2018</v>
      </c>
      <c r="E2297" s="43" t="s">
        <v>3578</v>
      </c>
      <c r="F2297" s="41" t="s">
        <v>456</v>
      </c>
      <c r="G2297" s="27" t="s">
        <v>16</v>
      </c>
      <c r="H2297" s="30"/>
    </row>
    <row r="2298" spans="1:8" ht="15">
      <c r="A2298" s="61">
        <v>3063</v>
      </c>
      <c r="B2298" s="41" t="s">
        <v>6089</v>
      </c>
      <c r="C2298" s="42">
        <v>43367</v>
      </c>
      <c r="D2298" s="36">
        <f t="shared" si="35"/>
        <v>2018</v>
      </c>
      <c r="E2298" s="45" t="s">
        <v>6090</v>
      </c>
      <c r="F2298" s="41" t="s">
        <v>894</v>
      </c>
      <c r="G2298" s="27" t="s">
        <v>23</v>
      </c>
      <c r="H2298" s="30"/>
    </row>
    <row r="2299" spans="1:8" ht="15">
      <c r="A2299" s="60">
        <v>1536</v>
      </c>
      <c r="B2299" s="41" t="s">
        <v>3053</v>
      </c>
      <c r="C2299" s="42">
        <v>43368</v>
      </c>
      <c r="D2299" s="36">
        <f t="shared" si="35"/>
        <v>2018</v>
      </c>
      <c r="E2299" s="43" t="s">
        <v>3054</v>
      </c>
      <c r="F2299" s="41" t="s">
        <v>1162</v>
      </c>
      <c r="G2299" s="27" t="s">
        <v>8</v>
      </c>
      <c r="H2299" s="30"/>
    </row>
    <row r="2300" spans="1:8" ht="15">
      <c r="A2300" s="60">
        <v>1735</v>
      </c>
      <c r="B2300" s="41" t="s">
        <v>3448</v>
      </c>
      <c r="C2300" s="42">
        <v>43368</v>
      </c>
      <c r="D2300" s="36">
        <f t="shared" si="35"/>
        <v>2018</v>
      </c>
      <c r="E2300" s="43" t="s">
        <v>3449</v>
      </c>
      <c r="F2300" s="41" t="s">
        <v>861</v>
      </c>
      <c r="G2300" s="27" t="s">
        <v>16</v>
      </c>
      <c r="H2300" s="30"/>
    </row>
    <row r="2301" spans="1:8" ht="15">
      <c r="A2301" s="60">
        <v>2598</v>
      </c>
      <c r="B2301" s="41" t="s">
        <v>5167</v>
      </c>
      <c r="C2301" s="42">
        <v>43368</v>
      </c>
      <c r="D2301" s="36">
        <f t="shared" si="35"/>
        <v>2018</v>
      </c>
      <c r="E2301" s="45" t="s">
        <v>5168</v>
      </c>
      <c r="F2301" s="41" t="s">
        <v>894</v>
      </c>
      <c r="G2301" s="27" t="s">
        <v>16</v>
      </c>
      <c r="H2301" s="30"/>
    </row>
    <row r="2302" spans="1:8" ht="15">
      <c r="A2302" s="60">
        <v>2982</v>
      </c>
      <c r="B2302" s="41" t="s">
        <v>5927</v>
      </c>
      <c r="C2302" s="42">
        <v>43368</v>
      </c>
      <c r="D2302" s="36">
        <f t="shared" si="35"/>
        <v>2018</v>
      </c>
      <c r="E2302" s="45" t="s">
        <v>5928</v>
      </c>
      <c r="F2302" s="41" t="s">
        <v>2916</v>
      </c>
      <c r="G2302" s="27" t="s">
        <v>16</v>
      </c>
      <c r="H2302" s="30"/>
    </row>
    <row r="2303" spans="1:8" ht="15">
      <c r="A2303" s="60">
        <v>2599</v>
      </c>
      <c r="B2303" s="41" t="s">
        <v>5169</v>
      </c>
      <c r="C2303" s="42">
        <v>43369</v>
      </c>
      <c r="D2303" s="36">
        <f t="shared" si="35"/>
        <v>2018</v>
      </c>
      <c r="E2303" s="45" t="s">
        <v>5170</v>
      </c>
      <c r="F2303" s="41" t="s">
        <v>2800</v>
      </c>
      <c r="G2303" s="27" t="s">
        <v>16</v>
      </c>
      <c r="H2303" s="30"/>
    </row>
    <row r="2304" spans="1:8" ht="15">
      <c r="A2304" s="26">
        <v>571</v>
      </c>
      <c r="B2304" s="27" t="s">
        <v>1141</v>
      </c>
      <c r="C2304" s="28">
        <v>43370</v>
      </c>
      <c r="D2304" s="36">
        <f t="shared" si="35"/>
        <v>2018</v>
      </c>
      <c r="E2304" s="50" t="s">
        <v>1142</v>
      </c>
      <c r="F2304" s="27" t="s">
        <v>894</v>
      </c>
      <c r="G2304" s="27" t="s">
        <v>23</v>
      </c>
      <c r="H2304" s="30"/>
    </row>
    <row r="2305" spans="1:8" ht="15">
      <c r="A2305" s="26">
        <v>683</v>
      </c>
      <c r="B2305" s="27" t="s">
        <v>1365</v>
      </c>
      <c r="C2305" s="28">
        <v>43370</v>
      </c>
      <c r="D2305" s="36">
        <f t="shared" si="35"/>
        <v>2018</v>
      </c>
      <c r="E2305" s="39" t="s">
        <v>1366</v>
      </c>
      <c r="F2305" s="27" t="s">
        <v>1308</v>
      </c>
      <c r="G2305" s="65" t="s">
        <v>16</v>
      </c>
      <c r="H2305" s="30"/>
    </row>
    <row r="2306" spans="1:8" ht="15">
      <c r="A2306" s="26">
        <v>1114</v>
      </c>
      <c r="B2306" s="27" t="s">
        <v>2225</v>
      </c>
      <c r="C2306" s="28">
        <v>43370</v>
      </c>
      <c r="D2306" s="36">
        <f t="shared" si="35"/>
        <v>2018</v>
      </c>
      <c r="E2306" s="39" t="s">
        <v>2226</v>
      </c>
      <c r="F2306" s="27" t="s">
        <v>701</v>
      </c>
      <c r="G2306" s="27" t="s">
        <v>8</v>
      </c>
      <c r="H2306" s="30"/>
    </row>
    <row r="2307" spans="1:8" ht="15">
      <c r="A2307" s="26">
        <v>0</v>
      </c>
      <c r="B2307" s="27" t="s">
        <v>5</v>
      </c>
      <c r="C2307" s="28">
        <v>43371</v>
      </c>
      <c r="D2307" s="36">
        <f t="shared" ref="D2307:D2370" si="36">YEAR(C2307)</f>
        <v>2018</v>
      </c>
      <c r="E2307" s="39" t="s">
        <v>6</v>
      </c>
      <c r="F2307" s="27" t="s">
        <v>7</v>
      </c>
      <c r="G2307" s="27" t="s">
        <v>8</v>
      </c>
      <c r="H2307" s="30"/>
    </row>
    <row r="2308" spans="1:8" ht="15">
      <c r="A2308" s="26">
        <v>798</v>
      </c>
      <c r="B2308" s="27" t="s">
        <v>1594</v>
      </c>
      <c r="C2308" s="28">
        <v>43371</v>
      </c>
      <c r="D2308" s="36">
        <f t="shared" si="36"/>
        <v>2018</v>
      </c>
      <c r="E2308" s="39" t="s">
        <v>1595</v>
      </c>
      <c r="F2308" s="27" t="s">
        <v>1596</v>
      </c>
      <c r="G2308" s="65" t="s">
        <v>16</v>
      </c>
      <c r="H2308" s="30"/>
    </row>
    <row r="2309" spans="1:8" ht="15">
      <c r="A2309" s="26">
        <v>917</v>
      </c>
      <c r="B2309" s="27" t="s">
        <v>1833</v>
      </c>
      <c r="C2309" s="28">
        <v>43371</v>
      </c>
      <c r="D2309" s="36">
        <f t="shared" si="36"/>
        <v>2018</v>
      </c>
      <c r="E2309" s="54" t="s">
        <v>1834</v>
      </c>
      <c r="F2309" s="27" t="s">
        <v>1201</v>
      </c>
      <c r="G2309" s="65" t="s">
        <v>16</v>
      </c>
      <c r="H2309" s="30"/>
    </row>
    <row r="2310" spans="1:8" ht="15">
      <c r="A2310" s="60">
        <v>2600</v>
      </c>
      <c r="B2310" s="41" t="s">
        <v>5171</v>
      </c>
      <c r="C2310" s="42">
        <v>43371</v>
      </c>
      <c r="D2310" s="36">
        <f t="shared" si="36"/>
        <v>2018</v>
      </c>
      <c r="E2310" s="45" t="s">
        <v>5172</v>
      </c>
      <c r="F2310" s="41" t="s">
        <v>894</v>
      </c>
      <c r="G2310" s="27" t="s">
        <v>16</v>
      </c>
      <c r="H2310" s="30"/>
    </row>
    <row r="2311" spans="1:8" ht="15">
      <c r="A2311" s="60">
        <v>2601</v>
      </c>
      <c r="B2311" s="41" t="s">
        <v>5173</v>
      </c>
      <c r="C2311" s="42">
        <v>43371</v>
      </c>
      <c r="D2311" s="36">
        <f t="shared" si="36"/>
        <v>2018</v>
      </c>
      <c r="E2311" s="45" t="s">
        <v>5174</v>
      </c>
      <c r="F2311" s="41" t="s">
        <v>2916</v>
      </c>
      <c r="G2311" s="27" t="s">
        <v>16</v>
      </c>
      <c r="H2311" s="30"/>
    </row>
    <row r="2312" spans="1:8" ht="15">
      <c r="A2312" s="26">
        <v>485</v>
      </c>
      <c r="B2312" s="27" t="s">
        <v>980</v>
      </c>
      <c r="C2312" s="28">
        <v>43374</v>
      </c>
      <c r="D2312" s="36">
        <f t="shared" si="36"/>
        <v>2018</v>
      </c>
      <c r="E2312" s="39" t="s">
        <v>985</v>
      </c>
      <c r="F2312" s="27" t="s">
        <v>894</v>
      </c>
      <c r="G2312" s="65" t="s">
        <v>16</v>
      </c>
      <c r="H2312" s="30"/>
    </row>
    <row r="2313" spans="1:8" ht="15">
      <c r="A2313" s="26">
        <v>745</v>
      </c>
      <c r="B2313" s="27" t="s">
        <v>1488</v>
      </c>
      <c r="C2313" s="28">
        <v>43374</v>
      </c>
      <c r="D2313" s="36">
        <f t="shared" si="36"/>
        <v>2018</v>
      </c>
      <c r="E2313" s="39" t="s">
        <v>1489</v>
      </c>
      <c r="F2313" s="27" t="s">
        <v>1308</v>
      </c>
      <c r="G2313" s="65" t="s">
        <v>16</v>
      </c>
      <c r="H2313" s="30"/>
    </row>
    <row r="2314" spans="1:8" ht="15">
      <c r="A2314" s="60">
        <v>1644</v>
      </c>
      <c r="B2314" s="41" t="s">
        <v>3267</v>
      </c>
      <c r="C2314" s="42">
        <v>43374</v>
      </c>
      <c r="D2314" s="36">
        <f t="shared" si="36"/>
        <v>2018</v>
      </c>
      <c r="E2314" s="43" t="s">
        <v>3268</v>
      </c>
      <c r="F2314" s="41" t="s">
        <v>2800</v>
      </c>
      <c r="G2314" s="27" t="s">
        <v>8</v>
      </c>
      <c r="H2314" s="30"/>
    </row>
    <row r="2315" spans="1:8" ht="15">
      <c r="A2315" s="60">
        <v>2882</v>
      </c>
      <c r="B2315" s="41" t="s">
        <v>5728</v>
      </c>
      <c r="C2315" s="42">
        <v>43374</v>
      </c>
      <c r="D2315" s="36">
        <f t="shared" si="36"/>
        <v>2018</v>
      </c>
      <c r="E2315" s="45" t="s">
        <v>5729</v>
      </c>
      <c r="F2315" s="41" t="s">
        <v>2916</v>
      </c>
      <c r="G2315" s="47" t="s">
        <v>13</v>
      </c>
      <c r="H2315" s="30"/>
    </row>
    <row r="2316" spans="1:8" ht="15">
      <c r="A2316" s="26">
        <v>837</v>
      </c>
      <c r="B2316" s="27" t="s">
        <v>1673</v>
      </c>
      <c r="C2316" s="28">
        <v>43374.490972222222</v>
      </c>
      <c r="D2316" s="36">
        <f t="shared" si="36"/>
        <v>2018</v>
      </c>
      <c r="E2316" s="39" t="s">
        <v>1674</v>
      </c>
      <c r="F2316" s="27" t="s">
        <v>66</v>
      </c>
      <c r="G2316" s="65" t="s">
        <v>16</v>
      </c>
      <c r="H2316" s="30"/>
    </row>
    <row r="2317" spans="1:8" ht="15">
      <c r="A2317" s="26">
        <v>636</v>
      </c>
      <c r="B2317" s="27" t="s">
        <v>1270</v>
      </c>
      <c r="C2317" s="28">
        <v>43375</v>
      </c>
      <c r="D2317" s="36">
        <f t="shared" si="36"/>
        <v>2018</v>
      </c>
      <c r="E2317" s="39" t="s">
        <v>1271</v>
      </c>
      <c r="F2317" s="27" t="s">
        <v>1201</v>
      </c>
      <c r="G2317" s="27" t="s">
        <v>13</v>
      </c>
      <c r="H2317" s="30"/>
    </row>
    <row r="2318" spans="1:8" ht="15">
      <c r="A2318" s="26">
        <v>673</v>
      </c>
      <c r="B2318" s="27" t="s">
        <v>1345</v>
      </c>
      <c r="C2318" s="28">
        <v>43375</v>
      </c>
      <c r="D2318" s="36">
        <f t="shared" si="36"/>
        <v>2018</v>
      </c>
      <c r="E2318" s="39" t="s">
        <v>1346</v>
      </c>
      <c r="F2318" s="27" t="s">
        <v>1308</v>
      </c>
      <c r="G2318" s="27" t="s">
        <v>13</v>
      </c>
      <c r="H2318" s="30"/>
    </row>
    <row r="2319" spans="1:8" ht="15">
      <c r="A2319" s="26">
        <v>1149</v>
      </c>
      <c r="B2319" s="27" t="s">
        <v>2295</v>
      </c>
      <c r="C2319" s="28">
        <v>43375</v>
      </c>
      <c r="D2319" s="36">
        <f t="shared" si="36"/>
        <v>2018</v>
      </c>
      <c r="E2319" s="39" t="s">
        <v>2296</v>
      </c>
      <c r="F2319" s="27" t="s">
        <v>768</v>
      </c>
      <c r="G2319" s="65" t="s">
        <v>16</v>
      </c>
      <c r="H2319" s="30"/>
    </row>
    <row r="2320" spans="1:8" ht="15">
      <c r="A2320" s="60">
        <v>1559</v>
      </c>
      <c r="B2320" s="41" t="s">
        <v>3099</v>
      </c>
      <c r="C2320" s="42">
        <v>43375</v>
      </c>
      <c r="D2320" s="36">
        <f t="shared" si="36"/>
        <v>2018</v>
      </c>
      <c r="E2320" s="43" t="s">
        <v>3100</v>
      </c>
      <c r="F2320" s="41" t="s">
        <v>1162</v>
      </c>
      <c r="G2320" s="47" t="s">
        <v>16</v>
      </c>
      <c r="H2320" s="30"/>
    </row>
    <row r="2321" spans="1:8" ht="15">
      <c r="A2321" s="26">
        <v>513</v>
      </c>
      <c r="B2321" s="27" t="s">
        <v>1036</v>
      </c>
      <c r="C2321" s="28">
        <v>43376</v>
      </c>
      <c r="D2321" s="36">
        <f t="shared" si="36"/>
        <v>2018</v>
      </c>
      <c r="E2321" s="39" t="s">
        <v>1037</v>
      </c>
      <c r="F2321" s="27" t="s">
        <v>894</v>
      </c>
      <c r="G2321" s="69" t="s">
        <v>13</v>
      </c>
      <c r="H2321" s="30"/>
    </row>
    <row r="2322" spans="1:8" ht="15">
      <c r="A2322" s="60">
        <v>2602</v>
      </c>
      <c r="B2322" s="41" t="s">
        <v>5175</v>
      </c>
      <c r="C2322" s="42">
        <v>43376</v>
      </c>
      <c r="D2322" s="36">
        <f t="shared" si="36"/>
        <v>2018</v>
      </c>
      <c r="E2322" s="45" t="s">
        <v>5176</v>
      </c>
      <c r="F2322" s="41" t="s">
        <v>894</v>
      </c>
      <c r="G2322" s="27" t="s">
        <v>16</v>
      </c>
      <c r="H2322" s="30"/>
    </row>
    <row r="2323" spans="1:8" ht="15">
      <c r="A2323" s="60">
        <v>1734</v>
      </c>
      <c r="B2323" s="41" t="s">
        <v>3446</v>
      </c>
      <c r="C2323" s="42">
        <v>43377</v>
      </c>
      <c r="D2323" s="36">
        <f t="shared" si="36"/>
        <v>2018</v>
      </c>
      <c r="E2323" s="43" t="s">
        <v>3447</v>
      </c>
      <c r="F2323" s="41" t="s">
        <v>861</v>
      </c>
      <c r="G2323" s="27" t="s">
        <v>16</v>
      </c>
      <c r="H2323" s="30"/>
    </row>
    <row r="2324" spans="1:8" ht="15">
      <c r="A2324" s="60">
        <v>2864</v>
      </c>
      <c r="B2324" s="41" t="s">
        <v>5692</v>
      </c>
      <c r="C2324" s="42">
        <v>43377</v>
      </c>
      <c r="D2324" s="36">
        <f t="shared" si="36"/>
        <v>2018</v>
      </c>
      <c r="E2324" s="45" t="s">
        <v>5693</v>
      </c>
      <c r="F2324" s="41" t="s">
        <v>2916</v>
      </c>
      <c r="G2324" s="47" t="s">
        <v>8</v>
      </c>
      <c r="H2324" s="30"/>
    </row>
    <row r="2325" spans="1:8" ht="15">
      <c r="A2325" s="26">
        <v>535</v>
      </c>
      <c r="B2325" s="27" t="s">
        <v>1075</v>
      </c>
      <c r="C2325" s="28">
        <v>43378</v>
      </c>
      <c r="D2325" s="36">
        <f t="shared" si="36"/>
        <v>2018</v>
      </c>
      <c r="E2325" s="39" t="s">
        <v>1076</v>
      </c>
      <c r="F2325" s="27" t="s">
        <v>894</v>
      </c>
      <c r="G2325" s="65" t="s">
        <v>16</v>
      </c>
      <c r="H2325" s="30"/>
    </row>
    <row r="2326" spans="1:8" ht="15">
      <c r="A2326" s="26">
        <v>1060</v>
      </c>
      <c r="B2326" s="27" t="s">
        <v>2120</v>
      </c>
      <c r="C2326" s="28">
        <v>43378</v>
      </c>
      <c r="D2326" s="36">
        <f t="shared" si="36"/>
        <v>2018</v>
      </c>
      <c r="E2326" s="39" t="s">
        <v>2121</v>
      </c>
      <c r="F2326" s="27" t="s">
        <v>456</v>
      </c>
      <c r="G2326" s="65" t="s">
        <v>16</v>
      </c>
      <c r="H2326" s="30"/>
    </row>
    <row r="2327" spans="1:8" ht="15">
      <c r="A2327" s="26">
        <v>722</v>
      </c>
      <c r="B2327" s="27" t="s">
        <v>1443</v>
      </c>
      <c r="C2327" s="28">
        <v>43381</v>
      </c>
      <c r="D2327" s="36">
        <f t="shared" si="36"/>
        <v>2018</v>
      </c>
      <c r="E2327" s="39" t="s">
        <v>1444</v>
      </c>
      <c r="F2327" s="27" t="s">
        <v>1308</v>
      </c>
      <c r="G2327" s="65" t="s">
        <v>16</v>
      </c>
      <c r="H2327" s="30"/>
    </row>
    <row r="2328" spans="1:8" ht="15">
      <c r="A2328" s="26">
        <v>922</v>
      </c>
      <c r="B2328" s="27" t="s">
        <v>1843</v>
      </c>
      <c r="C2328" s="28">
        <v>43381</v>
      </c>
      <c r="D2328" s="36">
        <f t="shared" si="36"/>
        <v>2018</v>
      </c>
      <c r="E2328" s="39" t="s">
        <v>1844</v>
      </c>
      <c r="F2328" s="27" t="s">
        <v>1201</v>
      </c>
      <c r="G2328" s="27" t="s">
        <v>8</v>
      </c>
      <c r="H2328" s="30"/>
    </row>
    <row r="2329" spans="1:8" ht="15">
      <c r="A2329" s="60">
        <v>1528</v>
      </c>
      <c r="B2329" s="41" t="s">
        <v>3037</v>
      </c>
      <c r="C2329" s="42">
        <v>43381</v>
      </c>
      <c r="D2329" s="36">
        <f t="shared" si="36"/>
        <v>2018</v>
      </c>
      <c r="E2329" s="43" t="s">
        <v>3038</v>
      </c>
      <c r="F2329" s="41" t="s">
        <v>1162</v>
      </c>
      <c r="G2329" s="27" t="s">
        <v>16</v>
      </c>
      <c r="H2329" s="30"/>
    </row>
    <row r="2330" spans="1:8" ht="15">
      <c r="A2330" s="26">
        <v>1268</v>
      </c>
      <c r="B2330" s="27" t="s">
        <v>2522</v>
      </c>
      <c r="C2330" s="28">
        <v>43382</v>
      </c>
      <c r="D2330" s="36">
        <f t="shared" si="36"/>
        <v>2018</v>
      </c>
      <c r="E2330" s="39" t="s">
        <v>2523</v>
      </c>
      <c r="F2330" s="27" t="s">
        <v>894</v>
      </c>
      <c r="G2330" s="65" t="s">
        <v>16</v>
      </c>
      <c r="H2330" s="30"/>
    </row>
    <row r="2331" spans="1:8" ht="15">
      <c r="A2331" s="60">
        <v>1473</v>
      </c>
      <c r="B2331" s="41" t="s">
        <v>2929</v>
      </c>
      <c r="C2331" s="42">
        <v>43382</v>
      </c>
      <c r="D2331" s="36">
        <f t="shared" si="36"/>
        <v>2018</v>
      </c>
      <c r="E2331" s="43" t="s">
        <v>2930</v>
      </c>
      <c r="F2331" s="41" t="s">
        <v>456</v>
      </c>
      <c r="G2331" s="47" t="s">
        <v>16</v>
      </c>
      <c r="H2331" s="30"/>
    </row>
    <row r="2332" spans="1:8" ht="15">
      <c r="A2332" s="60">
        <v>2603</v>
      </c>
      <c r="B2332" s="41" t="s">
        <v>5177</v>
      </c>
      <c r="C2332" s="42">
        <v>43382</v>
      </c>
      <c r="D2332" s="36">
        <f t="shared" si="36"/>
        <v>2018</v>
      </c>
      <c r="E2332" s="45" t="s">
        <v>5178</v>
      </c>
      <c r="F2332" s="41" t="s">
        <v>456</v>
      </c>
      <c r="G2332" s="27" t="s">
        <v>16</v>
      </c>
      <c r="H2332" s="30"/>
    </row>
    <row r="2333" spans="1:8" ht="15">
      <c r="A2333" s="60">
        <v>2604</v>
      </c>
      <c r="B2333" s="41" t="s">
        <v>5179</v>
      </c>
      <c r="C2333" s="42">
        <v>43382</v>
      </c>
      <c r="D2333" s="36">
        <f t="shared" si="36"/>
        <v>2018</v>
      </c>
      <c r="E2333" s="45" t="s">
        <v>5180</v>
      </c>
      <c r="F2333" s="41" t="s">
        <v>894</v>
      </c>
      <c r="G2333" s="27" t="s">
        <v>16</v>
      </c>
      <c r="H2333" s="30"/>
    </row>
    <row r="2334" spans="1:8" ht="15">
      <c r="A2334" s="26">
        <v>1054</v>
      </c>
      <c r="B2334" s="27" t="s">
        <v>2108</v>
      </c>
      <c r="C2334" s="28">
        <v>43383</v>
      </c>
      <c r="D2334" s="36">
        <f t="shared" si="36"/>
        <v>2018</v>
      </c>
      <c r="E2334" s="39" t="s">
        <v>2109</v>
      </c>
      <c r="F2334" s="27" t="s">
        <v>1308</v>
      </c>
      <c r="G2334" s="69" t="s">
        <v>8</v>
      </c>
      <c r="H2334" s="30"/>
    </row>
    <row r="2335" spans="1:8" ht="15">
      <c r="A2335" s="26">
        <v>1074</v>
      </c>
      <c r="B2335" s="27" t="s">
        <v>2147</v>
      </c>
      <c r="C2335" s="28">
        <v>43383</v>
      </c>
      <c r="D2335" s="36">
        <f t="shared" si="36"/>
        <v>2018</v>
      </c>
      <c r="E2335" s="39" t="s">
        <v>2148</v>
      </c>
      <c r="F2335" s="27" t="s">
        <v>456</v>
      </c>
      <c r="G2335" s="65" t="s">
        <v>16</v>
      </c>
      <c r="H2335" s="30"/>
    </row>
    <row r="2336" spans="1:8" ht="15">
      <c r="A2336" s="60">
        <v>1541</v>
      </c>
      <c r="B2336" s="41" t="s">
        <v>3063</v>
      </c>
      <c r="C2336" s="42">
        <v>43383</v>
      </c>
      <c r="D2336" s="36">
        <f t="shared" si="36"/>
        <v>2018</v>
      </c>
      <c r="E2336" s="43" t="s">
        <v>3064</v>
      </c>
      <c r="F2336" s="41" t="s">
        <v>1162</v>
      </c>
      <c r="G2336" s="27" t="s">
        <v>8</v>
      </c>
      <c r="H2336" s="30"/>
    </row>
    <row r="2337" spans="1:8" ht="15">
      <c r="A2337" s="60">
        <v>1555</v>
      </c>
      <c r="B2337" s="41" t="s">
        <v>3091</v>
      </c>
      <c r="C2337" s="42">
        <v>43383</v>
      </c>
      <c r="D2337" s="36">
        <f t="shared" si="36"/>
        <v>2018</v>
      </c>
      <c r="E2337" s="43" t="s">
        <v>3092</v>
      </c>
      <c r="F2337" s="41" t="s">
        <v>1162</v>
      </c>
      <c r="G2337" s="27" t="s">
        <v>16</v>
      </c>
      <c r="H2337" s="30"/>
    </row>
    <row r="2338" spans="1:8" ht="15">
      <c r="A2338" s="26">
        <v>985</v>
      </c>
      <c r="B2338" s="27" t="s">
        <v>1970</v>
      </c>
      <c r="C2338" s="28">
        <v>43384</v>
      </c>
      <c r="D2338" s="36">
        <f t="shared" si="36"/>
        <v>2018</v>
      </c>
      <c r="E2338" s="39" t="s">
        <v>1971</v>
      </c>
      <c r="F2338" s="27" t="s">
        <v>1308</v>
      </c>
      <c r="G2338" s="65" t="s">
        <v>16</v>
      </c>
      <c r="H2338" s="30"/>
    </row>
    <row r="2339" spans="1:8" ht="15">
      <c r="A2339" s="60">
        <v>2605</v>
      </c>
      <c r="B2339" s="41" t="s">
        <v>5181</v>
      </c>
      <c r="C2339" s="42">
        <v>43384</v>
      </c>
      <c r="D2339" s="36">
        <f t="shared" si="36"/>
        <v>2018</v>
      </c>
      <c r="E2339" s="45" t="s">
        <v>5182</v>
      </c>
      <c r="F2339" s="41" t="s">
        <v>1201</v>
      </c>
      <c r="G2339" s="27" t="s">
        <v>13</v>
      </c>
      <c r="H2339" s="30"/>
    </row>
    <row r="2340" spans="1:8" ht="15">
      <c r="A2340" s="26">
        <v>836</v>
      </c>
      <c r="B2340" s="27" t="s">
        <v>1671</v>
      </c>
      <c r="C2340" s="28">
        <v>43384.581250000003</v>
      </c>
      <c r="D2340" s="36">
        <f t="shared" si="36"/>
        <v>2018</v>
      </c>
      <c r="E2340" s="39" t="s">
        <v>1672</v>
      </c>
      <c r="F2340" s="27" t="s">
        <v>66</v>
      </c>
      <c r="G2340" s="27" t="s">
        <v>8</v>
      </c>
      <c r="H2340" s="30"/>
    </row>
    <row r="2341" spans="1:8" ht="15">
      <c r="A2341" s="26">
        <v>185</v>
      </c>
      <c r="B2341" s="27" t="s">
        <v>386</v>
      </c>
      <c r="C2341" s="28">
        <v>43385</v>
      </c>
      <c r="D2341" s="36">
        <f t="shared" si="36"/>
        <v>2018</v>
      </c>
      <c r="E2341" s="39" t="s">
        <v>387</v>
      </c>
      <c r="F2341" s="27" t="s">
        <v>277</v>
      </c>
      <c r="G2341" s="65" t="s">
        <v>16</v>
      </c>
      <c r="H2341" s="30"/>
    </row>
    <row r="2342" spans="1:8" ht="15">
      <c r="A2342" s="26">
        <v>1126</v>
      </c>
      <c r="B2342" s="27" t="s">
        <v>2249</v>
      </c>
      <c r="C2342" s="28">
        <v>43385</v>
      </c>
      <c r="D2342" s="36">
        <f t="shared" si="36"/>
        <v>2018</v>
      </c>
      <c r="E2342" s="39" t="s">
        <v>2250</v>
      </c>
      <c r="F2342" s="27" t="s">
        <v>701</v>
      </c>
      <c r="G2342" s="65" t="s">
        <v>16</v>
      </c>
      <c r="H2342" s="30"/>
    </row>
    <row r="2343" spans="1:8" ht="15">
      <c r="A2343" s="60">
        <v>1493</v>
      </c>
      <c r="B2343" s="41" t="s">
        <v>2968</v>
      </c>
      <c r="C2343" s="42">
        <v>43385</v>
      </c>
      <c r="D2343" s="36">
        <f t="shared" si="36"/>
        <v>2018</v>
      </c>
      <c r="E2343" s="43" t="s">
        <v>2969</v>
      </c>
      <c r="F2343" s="41" t="s">
        <v>861</v>
      </c>
      <c r="G2343" s="27" t="s">
        <v>16</v>
      </c>
      <c r="H2343" s="30"/>
    </row>
    <row r="2344" spans="1:8" ht="15">
      <c r="A2344" s="26">
        <v>621</v>
      </c>
      <c r="B2344" s="27" t="s">
        <v>1240</v>
      </c>
      <c r="C2344" s="28">
        <v>43388</v>
      </c>
      <c r="D2344" s="36">
        <f t="shared" si="36"/>
        <v>2018</v>
      </c>
      <c r="E2344" s="39" t="s">
        <v>1241</v>
      </c>
      <c r="F2344" s="27" t="s">
        <v>1201</v>
      </c>
      <c r="G2344" s="65" t="s">
        <v>16</v>
      </c>
      <c r="H2344" s="30"/>
    </row>
    <row r="2345" spans="1:8" ht="15">
      <c r="A2345" s="26">
        <v>1148</v>
      </c>
      <c r="B2345" s="27" t="s">
        <v>2293</v>
      </c>
      <c r="C2345" s="28">
        <v>43388</v>
      </c>
      <c r="D2345" s="36">
        <f t="shared" si="36"/>
        <v>2018</v>
      </c>
      <c r="E2345" s="39" t="s">
        <v>2294</v>
      </c>
      <c r="F2345" s="27" t="s">
        <v>768</v>
      </c>
      <c r="G2345" s="65" t="s">
        <v>16</v>
      </c>
      <c r="H2345" s="30"/>
    </row>
    <row r="2346" spans="1:8" ht="15">
      <c r="A2346" s="60">
        <v>1601</v>
      </c>
      <c r="B2346" s="41" t="s">
        <v>3182</v>
      </c>
      <c r="C2346" s="42">
        <v>43388</v>
      </c>
      <c r="D2346" s="36">
        <f t="shared" si="36"/>
        <v>2018</v>
      </c>
      <c r="E2346" s="43" t="s">
        <v>3183</v>
      </c>
      <c r="F2346" s="41" t="s">
        <v>2800</v>
      </c>
      <c r="G2346" s="27" t="s">
        <v>8</v>
      </c>
      <c r="H2346" s="30"/>
    </row>
    <row r="2347" spans="1:8" ht="15">
      <c r="A2347" s="60">
        <v>2606</v>
      </c>
      <c r="B2347" s="41" t="s">
        <v>5183</v>
      </c>
      <c r="C2347" s="42">
        <v>43388</v>
      </c>
      <c r="D2347" s="36">
        <f t="shared" si="36"/>
        <v>2018</v>
      </c>
      <c r="E2347" s="45" t="s">
        <v>5184</v>
      </c>
      <c r="F2347" s="41" t="s">
        <v>894</v>
      </c>
      <c r="G2347" s="47" t="s">
        <v>16</v>
      </c>
      <c r="H2347" s="30"/>
    </row>
    <row r="2348" spans="1:8" ht="15">
      <c r="A2348" s="60">
        <v>2843</v>
      </c>
      <c r="B2348" s="41" t="s">
        <v>5650</v>
      </c>
      <c r="C2348" s="42">
        <v>43388</v>
      </c>
      <c r="D2348" s="36">
        <f t="shared" si="36"/>
        <v>2018</v>
      </c>
      <c r="E2348" s="45" t="s">
        <v>5651</v>
      </c>
      <c r="F2348" s="41" t="s">
        <v>2916</v>
      </c>
      <c r="G2348" s="27" t="s">
        <v>8</v>
      </c>
      <c r="H2348" s="30"/>
    </row>
    <row r="2349" spans="1:8" ht="15">
      <c r="A2349" s="60">
        <v>1711</v>
      </c>
      <c r="B2349" s="41" t="s">
        <v>3401</v>
      </c>
      <c r="C2349" s="42">
        <v>43389</v>
      </c>
      <c r="D2349" s="36">
        <f t="shared" si="36"/>
        <v>2018</v>
      </c>
      <c r="E2349" s="43" t="s">
        <v>3402</v>
      </c>
      <c r="F2349" s="41" t="s">
        <v>894</v>
      </c>
      <c r="G2349" s="27" t="s">
        <v>16</v>
      </c>
      <c r="H2349" s="30"/>
    </row>
    <row r="2350" spans="1:8" ht="15">
      <c r="A2350" s="60">
        <v>1798</v>
      </c>
      <c r="B2350" s="41" t="s">
        <v>3574</v>
      </c>
      <c r="C2350" s="42">
        <v>43389</v>
      </c>
      <c r="D2350" s="36">
        <f t="shared" si="36"/>
        <v>2018</v>
      </c>
      <c r="E2350" s="43" t="s">
        <v>3575</v>
      </c>
      <c r="F2350" s="41" t="s">
        <v>456</v>
      </c>
      <c r="G2350" s="27" t="s">
        <v>16</v>
      </c>
      <c r="H2350" s="30"/>
    </row>
    <row r="2351" spans="1:8" ht="15">
      <c r="A2351" s="60">
        <v>2607</v>
      </c>
      <c r="B2351" s="41" t="s">
        <v>5185</v>
      </c>
      <c r="C2351" s="42">
        <v>43389</v>
      </c>
      <c r="D2351" s="36">
        <f t="shared" si="36"/>
        <v>2018</v>
      </c>
      <c r="E2351" s="45" t="s">
        <v>5186</v>
      </c>
      <c r="F2351" s="41" t="s">
        <v>2800</v>
      </c>
      <c r="G2351" s="27" t="s">
        <v>16</v>
      </c>
      <c r="H2351" s="30"/>
    </row>
    <row r="2352" spans="1:8" ht="15">
      <c r="A2352" s="26">
        <v>1147</v>
      </c>
      <c r="B2352" s="27" t="s">
        <v>2291</v>
      </c>
      <c r="C2352" s="28">
        <v>43390</v>
      </c>
      <c r="D2352" s="36">
        <f t="shared" si="36"/>
        <v>2018</v>
      </c>
      <c r="E2352" s="39" t="s">
        <v>2292</v>
      </c>
      <c r="F2352" s="27" t="s">
        <v>768</v>
      </c>
      <c r="G2352" s="65" t="s">
        <v>16</v>
      </c>
      <c r="H2352" s="30"/>
    </row>
    <row r="2353" spans="1:8" ht="15">
      <c r="A2353" s="60">
        <v>1580</v>
      </c>
      <c r="B2353" s="41" t="s">
        <v>3141</v>
      </c>
      <c r="C2353" s="42">
        <v>43390</v>
      </c>
      <c r="D2353" s="36">
        <f t="shared" si="36"/>
        <v>2018</v>
      </c>
      <c r="E2353" s="43" t="s">
        <v>3142</v>
      </c>
      <c r="F2353" s="41" t="s">
        <v>2800</v>
      </c>
      <c r="G2353" s="27" t="s">
        <v>16</v>
      </c>
      <c r="H2353" s="30"/>
    </row>
    <row r="2354" spans="1:8" ht="15">
      <c r="A2354" s="60">
        <v>2608</v>
      </c>
      <c r="B2354" s="41" t="s">
        <v>5187</v>
      </c>
      <c r="C2354" s="42">
        <v>43390</v>
      </c>
      <c r="D2354" s="36">
        <f t="shared" si="36"/>
        <v>2018</v>
      </c>
      <c r="E2354" s="45" t="s">
        <v>5188</v>
      </c>
      <c r="F2354" s="41" t="s">
        <v>2916</v>
      </c>
      <c r="G2354" s="27" t="s">
        <v>16</v>
      </c>
      <c r="H2354" s="30"/>
    </row>
    <row r="2355" spans="1:8" ht="15">
      <c r="A2355" s="60">
        <v>1490</v>
      </c>
      <c r="B2355" s="41" t="s">
        <v>2962</v>
      </c>
      <c r="C2355" s="42">
        <v>43391</v>
      </c>
      <c r="D2355" s="36">
        <f t="shared" si="36"/>
        <v>2018</v>
      </c>
      <c r="E2355" s="43" t="s">
        <v>2963</v>
      </c>
      <c r="F2355" s="41" t="s">
        <v>861</v>
      </c>
      <c r="G2355" s="27" t="s">
        <v>8</v>
      </c>
      <c r="H2355" s="30"/>
    </row>
    <row r="2356" spans="1:8" ht="15">
      <c r="A2356" s="26">
        <v>164</v>
      </c>
      <c r="B2356" s="27" t="s">
        <v>344</v>
      </c>
      <c r="C2356" s="28">
        <v>43395</v>
      </c>
      <c r="D2356" s="36">
        <f t="shared" si="36"/>
        <v>2018</v>
      </c>
      <c r="E2356" s="39" t="s">
        <v>345</v>
      </c>
      <c r="F2356" s="27" t="s">
        <v>277</v>
      </c>
      <c r="G2356" s="69" t="s">
        <v>13</v>
      </c>
      <c r="H2356" s="30"/>
    </row>
    <row r="2357" spans="1:8" ht="15">
      <c r="A2357" s="60">
        <v>1733</v>
      </c>
      <c r="B2357" s="41" t="s">
        <v>3444</v>
      </c>
      <c r="C2357" s="42">
        <v>43396</v>
      </c>
      <c r="D2357" s="36">
        <f t="shared" si="36"/>
        <v>2018</v>
      </c>
      <c r="E2357" s="43" t="s">
        <v>3445</v>
      </c>
      <c r="F2357" s="41" t="s">
        <v>861</v>
      </c>
      <c r="G2357" s="47" t="s">
        <v>16</v>
      </c>
      <c r="H2357" s="30"/>
    </row>
    <row r="2358" spans="1:8" ht="15">
      <c r="A2358" s="60">
        <v>1779</v>
      </c>
      <c r="B2358" s="41" t="s">
        <v>3536</v>
      </c>
      <c r="C2358" s="42">
        <v>43396</v>
      </c>
      <c r="D2358" s="36">
        <f t="shared" si="36"/>
        <v>2018</v>
      </c>
      <c r="E2358" s="43" t="s">
        <v>3537</v>
      </c>
      <c r="F2358" s="41" t="s">
        <v>768</v>
      </c>
      <c r="G2358" s="27" t="s">
        <v>16</v>
      </c>
      <c r="H2358" s="30"/>
    </row>
    <row r="2359" spans="1:8" ht="15">
      <c r="A2359" s="26">
        <v>229</v>
      </c>
      <c r="B2359" s="27" t="s">
        <v>473</v>
      </c>
      <c r="C2359" s="28">
        <v>43397</v>
      </c>
      <c r="D2359" s="36">
        <f t="shared" si="36"/>
        <v>2018</v>
      </c>
      <c r="E2359" s="39" t="s">
        <v>474</v>
      </c>
      <c r="F2359" s="27" t="s">
        <v>456</v>
      </c>
      <c r="G2359" s="27" t="s">
        <v>13</v>
      </c>
      <c r="H2359" s="30"/>
    </row>
    <row r="2360" spans="1:8" ht="15">
      <c r="A2360" s="26">
        <v>230</v>
      </c>
      <c r="B2360" s="27" t="s">
        <v>475</v>
      </c>
      <c r="C2360" s="28">
        <v>43397</v>
      </c>
      <c r="D2360" s="36">
        <f t="shared" si="36"/>
        <v>2018</v>
      </c>
      <c r="E2360" s="39" t="s">
        <v>476</v>
      </c>
      <c r="F2360" s="27" t="s">
        <v>456</v>
      </c>
      <c r="G2360" s="69" t="s">
        <v>13</v>
      </c>
      <c r="H2360" s="30"/>
    </row>
    <row r="2361" spans="1:8" ht="15">
      <c r="A2361" s="26">
        <v>67</v>
      </c>
      <c r="B2361" s="27" t="s">
        <v>148</v>
      </c>
      <c r="C2361" s="28">
        <v>43397.622916666667</v>
      </c>
      <c r="D2361" s="36">
        <f t="shared" si="36"/>
        <v>2018</v>
      </c>
      <c r="E2361" s="50" t="s">
        <v>149</v>
      </c>
      <c r="F2361" s="27" t="s">
        <v>66</v>
      </c>
      <c r="G2361" s="27" t="s">
        <v>23</v>
      </c>
      <c r="H2361" s="30"/>
    </row>
    <row r="2362" spans="1:8" ht="15">
      <c r="A2362" s="26">
        <v>388</v>
      </c>
      <c r="B2362" s="27" t="s">
        <v>791</v>
      </c>
      <c r="C2362" s="28">
        <v>43398</v>
      </c>
      <c r="D2362" s="36">
        <f t="shared" si="36"/>
        <v>2018</v>
      </c>
      <c r="E2362" s="39" t="s">
        <v>792</v>
      </c>
      <c r="F2362" s="27" t="s">
        <v>768</v>
      </c>
      <c r="G2362" s="65" t="s">
        <v>16</v>
      </c>
      <c r="H2362" s="30"/>
    </row>
    <row r="2363" spans="1:8" ht="15">
      <c r="A2363" s="26">
        <v>1116</v>
      </c>
      <c r="B2363" s="27" t="s">
        <v>2229</v>
      </c>
      <c r="C2363" s="28">
        <v>43398</v>
      </c>
      <c r="D2363" s="36">
        <f t="shared" si="36"/>
        <v>2018</v>
      </c>
      <c r="E2363" s="39" t="s">
        <v>2230</v>
      </c>
      <c r="F2363" s="27" t="s">
        <v>701</v>
      </c>
      <c r="G2363" s="27" t="s">
        <v>8</v>
      </c>
      <c r="H2363" s="30"/>
    </row>
    <row r="2364" spans="1:8" ht="15">
      <c r="A2364" s="60">
        <v>1728</v>
      </c>
      <c r="B2364" s="41" t="s">
        <v>3435</v>
      </c>
      <c r="C2364" s="42">
        <v>43398</v>
      </c>
      <c r="D2364" s="36">
        <f t="shared" si="36"/>
        <v>2018</v>
      </c>
      <c r="E2364" s="43" t="s">
        <v>3436</v>
      </c>
      <c r="F2364" s="41" t="s">
        <v>861</v>
      </c>
      <c r="G2364" s="27" t="s">
        <v>16</v>
      </c>
      <c r="H2364" s="30"/>
    </row>
    <row r="2365" spans="1:8" ht="15">
      <c r="A2365" s="60">
        <v>1927</v>
      </c>
      <c r="B2365" s="41" t="s">
        <v>3831</v>
      </c>
      <c r="C2365" s="42">
        <v>43398</v>
      </c>
      <c r="D2365" s="36">
        <f t="shared" si="36"/>
        <v>2018</v>
      </c>
      <c r="E2365" s="43" t="s">
        <v>3832</v>
      </c>
      <c r="F2365" s="41" t="s">
        <v>2916</v>
      </c>
      <c r="G2365" s="27" t="s">
        <v>16</v>
      </c>
      <c r="H2365" s="30"/>
    </row>
    <row r="2366" spans="1:8" ht="15">
      <c r="A2366" s="26">
        <v>926</v>
      </c>
      <c r="B2366" s="27" t="s">
        <v>1851</v>
      </c>
      <c r="C2366" s="28">
        <v>43399</v>
      </c>
      <c r="D2366" s="36">
        <f t="shared" si="36"/>
        <v>2018</v>
      </c>
      <c r="E2366" s="39" t="s">
        <v>1852</v>
      </c>
      <c r="F2366" s="27" t="s">
        <v>1201</v>
      </c>
      <c r="G2366" s="27" t="s">
        <v>8</v>
      </c>
      <c r="H2366" s="30"/>
    </row>
    <row r="2367" spans="1:8" ht="15">
      <c r="A2367" s="26">
        <v>1055</v>
      </c>
      <c r="B2367" s="27" t="s">
        <v>2110</v>
      </c>
      <c r="C2367" s="28">
        <v>43399</v>
      </c>
      <c r="D2367" s="36">
        <f t="shared" si="36"/>
        <v>2018</v>
      </c>
      <c r="E2367" s="39" t="s">
        <v>2111</v>
      </c>
      <c r="F2367" s="27" t="s">
        <v>1308</v>
      </c>
      <c r="G2367" s="27" t="s">
        <v>8</v>
      </c>
      <c r="H2367" s="30"/>
    </row>
    <row r="2368" spans="1:8" ht="15">
      <c r="A2368" s="26">
        <v>835</v>
      </c>
      <c r="B2368" s="27" t="s">
        <v>1669</v>
      </c>
      <c r="C2368" s="28">
        <v>43399.540277777778</v>
      </c>
      <c r="D2368" s="36">
        <f t="shared" si="36"/>
        <v>2018</v>
      </c>
      <c r="E2368" s="39" t="s">
        <v>1670</v>
      </c>
      <c r="F2368" s="27" t="s">
        <v>66</v>
      </c>
      <c r="G2368" s="65" t="s">
        <v>16</v>
      </c>
      <c r="H2368" s="30"/>
    </row>
    <row r="2369" spans="1:8" ht="15">
      <c r="A2369" s="26">
        <v>1146</v>
      </c>
      <c r="B2369" s="27" t="s">
        <v>2289</v>
      </c>
      <c r="C2369" s="28">
        <v>43401</v>
      </c>
      <c r="D2369" s="36">
        <f t="shared" si="36"/>
        <v>2018</v>
      </c>
      <c r="E2369" s="39" t="s">
        <v>2290</v>
      </c>
      <c r="F2369" s="27" t="s">
        <v>768</v>
      </c>
      <c r="G2369" s="65" t="s">
        <v>16</v>
      </c>
      <c r="H2369" s="30"/>
    </row>
    <row r="2370" spans="1:8" ht="15">
      <c r="A2370" s="26">
        <v>787</v>
      </c>
      <c r="B2370" s="27" t="s">
        <v>1572</v>
      </c>
      <c r="C2370" s="28">
        <v>43402</v>
      </c>
      <c r="D2370" s="36">
        <f t="shared" si="36"/>
        <v>2018</v>
      </c>
      <c r="E2370" s="39" t="s">
        <v>1573</v>
      </c>
      <c r="F2370" s="27" t="s">
        <v>1308</v>
      </c>
      <c r="G2370" s="65" t="s">
        <v>16</v>
      </c>
      <c r="H2370" s="30"/>
    </row>
    <row r="2371" spans="1:8" ht="15">
      <c r="A2371" s="60">
        <v>2901</v>
      </c>
      <c r="B2371" s="41" t="s">
        <v>5766</v>
      </c>
      <c r="C2371" s="42">
        <v>43402</v>
      </c>
      <c r="D2371" s="36">
        <f t="shared" ref="D2371:D2434" si="37">YEAR(C2371)</f>
        <v>2018</v>
      </c>
      <c r="E2371" s="45" t="s">
        <v>5767</v>
      </c>
      <c r="F2371" s="41" t="s">
        <v>2916</v>
      </c>
      <c r="G2371" s="27" t="s">
        <v>16</v>
      </c>
      <c r="H2371" s="30"/>
    </row>
    <row r="2372" spans="1:8" ht="15">
      <c r="A2372" s="26">
        <v>550</v>
      </c>
      <c r="B2372" s="27" t="s">
        <v>1103</v>
      </c>
      <c r="C2372" s="28">
        <v>43403</v>
      </c>
      <c r="D2372" s="36">
        <f t="shared" si="37"/>
        <v>2018</v>
      </c>
      <c r="E2372" s="39" t="s">
        <v>1104</v>
      </c>
      <c r="F2372" s="27" t="s">
        <v>894</v>
      </c>
      <c r="G2372" s="65" t="s">
        <v>16</v>
      </c>
      <c r="H2372" s="30"/>
    </row>
    <row r="2373" spans="1:8" ht="15">
      <c r="A2373" s="26">
        <v>1172</v>
      </c>
      <c r="B2373" s="27" t="s">
        <v>2341</v>
      </c>
      <c r="C2373" s="28">
        <v>43403</v>
      </c>
      <c r="D2373" s="36">
        <f t="shared" si="37"/>
        <v>2018</v>
      </c>
      <c r="E2373" s="39" t="s">
        <v>2342</v>
      </c>
      <c r="F2373" s="27" t="s">
        <v>861</v>
      </c>
      <c r="G2373" s="27" t="s">
        <v>8</v>
      </c>
      <c r="H2373" s="30"/>
    </row>
    <row r="2374" spans="1:8" ht="15">
      <c r="A2374" s="60">
        <v>1546</v>
      </c>
      <c r="B2374" s="41" t="s">
        <v>3073</v>
      </c>
      <c r="C2374" s="42">
        <v>43403</v>
      </c>
      <c r="D2374" s="36">
        <f t="shared" si="37"/>
        <v>2018</v>
      </c>
      <c r="E2374" s="43" t="s">
        <v>3074</v>
      </c>
      <c r="F2374" s="41" t="s">
        <v>1162</v>
      </c>
      <c r="G2374" s="27" t="s">
        <v>8</v>
      </c>
      <c r="H2374" s="30"/>
    </row>
    <row r="2375" spans="1:8" ht="15">
      <c r="A2375" s="60">
        <v>2609</v>
      </c>
      <c r="B2375" s="41" t="s">
        <v>5189</v>
      </c>
      <c r="C2375" s="42">
        <v>43403</v>
      </c>
      <c r="D2375" s="36">
        <f t="shared" si="37"/>
        <v>2018</v>
      </c>
      <c r="E2375" s="45" t="s">
        <v>5190</v>
      </c>
      <c r="F2375" s="41" t="s">
        <v>894</v>
      </c>
      <c r="G2375" s="27" t="s">
        <v>16</v>
      </c>
      <c r="H2375" s="30"/>
    </row>
    <row r="2376" spans="1:8" ht="15">
      <c r="A2376" s="26">
        <v>716</v>
      </c>
      <c r="B2376" s="27" t="s">
        <v>1431</v>
      </c>
      <c r="C2376" s="28">
        <v>43404</v>
      </c>
      <c r="D2376" s="36">
        <f t="shared" si="37"/>
        <v>2018</v>
      </c>
      <c r="E2376" s="39" t="s">
        <v>1432</v>
      </c>
      <c r="F2376" s="27" t="s">
        <v>1308</v>
      </c>
      <c r="G2376" s="65" t="s">
        <v>16</v>
      </c>
      <c r="H2376" s="30"/>
    </row>
    <row r="2377" spans="1:8" ht="15">
      <c r="A2377" s="60">
        <v>1396</v>
      </c>
      <c r="B2377" s="41" t="s">
        <v>2774</v>
      </c>
      <c r="C2377" s="42">
        <v>43404.504861111112</v>
      </c>
      <c r="D2377" s="36">
        <f t="shared" si="37"/>
        <v>2018</v>
      </c>
      <c r="E2377" s="43" t="s">
        <v>2775</v>
      </c>
      <c r="F2377" s="41" t="s">
        <v>66</v>
      </c>
      <c r="G2377" s="47" t="s">
        <v>16</v>
      </c>
      <c r="H2377" s="30"/>
    </row>
    <row r="2378" spans="1:8" ht="15">
      <c r="A2378" s="26">
        <v>731</v>
      </c>
      <c r="B2378" s="27" t="s">
        <v>1460</v>
      </c>
      <c r="C2378" s="28">
        <v>43405</v>
      </c>
      <c r="D2378" s="36">
        <f t="shared" si="37"/>
        <v>2018</v>
      </c>
      <c r="E2378" s="39" t="s">
        <v>1461</v>
      </c>
      <c r="F2378" s="27" t="s">
        <v>1308</v>
      </c>
      <c r="G2378" s="65" t="s">
        <v>16</v>
      </c>
      <c r="H2378" s="30"/>
    </row>
    <row r="2379" spans="1:8" ht="15">
      <c r="A2379" s="26">
        <v>955</v>
      </c>
      <c r="B2379" s="27" t="s">
        <v>1910</v>
      </c>
      <c r="C2379" s="28">
        <v>43405</v>
      </c>
      <c r="D2379" s="36">
        <f t="shared" si="37"/>
        <v>2018</v>
      </c>
      <c r="E2379" s="55" t="s">
        <v>1911</v>
      </c>
      <c r="F2379" s="27" t="s">
        <v>277</v>
      </c>
      <c r="G2379" s="27" t="s">
        <v>147</v>
      </c>
      <c r="H2379" s="30"/>
    </row>
    <row r="2380" spans="1:8" ht="15">
      <c r="A2380" s="26">
        <v>1325</v>
      </c>
      <c r="B2380" s="27" t="s">
        <v>2633</v>
      </c>
      <c r="C2380" s="28">
        <v>43405</v>
      </c>
      <c r="D2380" s="36">
        <f t="shared" si="37"/>
        <v>2018</v>
      </c>
      <c r="E2380" s="39" t="s">
        <v>2634</v>
      </c>
      <c r="F2380" s="27" t="s">
        <v>2598</v>
      </c>
      <c r="G2380" s="27" t="s">
        <v>8</v>
      </c>
      <c r="H2380" s="30"/>
    </row>
    <row r="2381" spans="1:8" ht="15">
      <c r="A2381" s="60">
        <v>2610</v>
      </c>
      <c r="B2381" s="41" t="s">
        <v>5191</v>
      </c>
      <c r="C2381" s="42">
        <v>43405</v>
      </c>
      <c r="D2381" s="36">
        <f t="shared" si="37"/>
        <v>2018</v>
      </c>
      <c r="E2381" s="45" t="s">
        <v>5192</v>
      </c>
      <c r="F2381" s="41" t="s">
        <v>2598</v>
      </c>
      <c r="G2381" s="27" t="s">
        <v>8</v>
      </c>
      <c r="H2381" s="30"/>
    </row>
    <row r="2382" spans="1:8" ht="15">
      <c r="A2382" s="26">
        <v>624</v>
      </c>
      <c r="B2382" s="27" t="s">
        <v>1246</v>
      </c>
      <c r="C2382" s="28">
        <v>43406</v>
      </c>
      <c r="D2382" s="36">
        <f t="shared" si="37"/>
        <v>2018</v>
      </c>
      <c r="E2382" s="39" t="s">
        <v>1247</v>
      </c>
      <c r="F2382" s="27" t="s">
        <v>1201</v>
      </c>
      <c r="G2382" s="27" t="s">
        <v>13</v>
      </c>
      <c r="H2382" s="30"/>
    </row>
    <row r="2383" spans="1:8" ht="15">
      <c r="A2383" s="60">
        <v>2611</v>
      </c>
      <c r="B2383" s="41" t="s">
        <v>5193</v>
      </c>
      <c r="C2383" s="42">
        <v>43406</v>
      </c>
      <c r="D2383" s="36">
        <f t="shared" si="37"/>
        <v>2018</v>
      </c>
      <c r="E2383" s="45" t="s">
        <v>5194</v>
      </c>
      <c r="F2383" s="41" t="s">
        <v>894</v>
      </c>
      <c r="G2383" s="27" t="s">
        <v>16</v>
      </c>
      <c r="H2383" s="30"/>
    </row>
    <row r="2384" spans="1:8" ht="15">
      <c r="A2384" s="26">
        <v>968</v>
      </c>
      <c r="B2384" s="27" t="s">
        <v>1936</v>
      </c>
      <c r="C2384" s="28">
        <v>43409</v>
      </c>
      <c r="D2384" s="36">
        <f t="shared" si="37"/>
        <v>2018</v>
      </c>
      <c r="E2384" s="39" t="s">
        <v>1937</v>
      </c>
      <c r="F2384" s="27" t="s">
        <v>1308</v>
      </c>
      <c r="G2384" s="27" t="s">
        <v>8</v>
      </c>
      <c r="H2384" s="30"/>
    </row>
    <row r="2385" spans="1:8" ht="15">
      <c r="A2385" s="60">
        <v>1629</v>
      </c>
      <c r="B2385" s="41" t="s">
        <v>3238</v>
      </c>
      <c r="C2385" s="42">
        <v>43409</v>
      </c>
      <c r="D2385" s="36">
        <f t="shared" si="37"/>
        <v>2018</v>
      </c>
      <c r="E2385" s="43" t="s">
        <v>3239</v>
      </c>
      <c r="F2385" s="41" t="s">
        <v>2800</v>
      </c>
      <c r="G2385" s="27" t="s">
        <v>16</v>
      </c>
      <c r="H2385" s="30"/>
    </row>
    <row r="2386" spans="1:8" ht="15">
      <c r="A2386" s="60">
        <v>2612</v>
      </c>
      <c r="B2386" s="41" t="s">
        <v>1038</v>
      </c>
      <c r="C2386" s="42">
        <v>43409</v>
      </c>
      <c r="D2386" s="36">
        <f t="shared" si="37"/>
        <v>2018</v>
      </c>
      <c r="E2386" s="45" t="s">
        <v>5195</v>
      </c>
      <c r="F2386" s="41" t="s">
        <v>894</v>
      </c>
      <c r="G2386" s="47" t="s">
        <v>16</v>
      </c>
      <c r="H2386" s="30"/>
    </row>
    <row r="2387" spans="1:8" ht="15">
      <c r="A2387" s="60">
        <v>2613</v>
      </c>
      <c r="B2387" s="41" t="s">
        <v>5196</v>
      </c>
      <c r="C2387" s="42">
        <v>43409</v>
      </c>
      <c r="D2387" s="36">
        <f t="shared" si="37"/>
        <v>2018</v>
      </c>
      <c r="E2387" s="45" t="s">
        <v>5197</v>
      </c>
      <c r="F2387" s="41" t="s">
        <v>894</v>
      </c>
      <c r="G2387" s="27" t="s">
        <v>16</v>
      </c>
      <c r="H2387" s="30"/>
    </row>
    <row r="2388" spans="1:8" ht="15">
      <c r="A2388" s="60">
        <v>2995</v>
      </c>
      <c r="B2388" s="41" t="s">
        <v>5953</v>
      </c>
      <c r="C2388" s="42">
        <v>43409</v>
      </c>
      <c r="D2388" s="36">
        <f t="shared" si="37"/>
        <v>2018</v>
      </c>
      <c r="E2388" s="45" t="s">
        <v>5954</v>
      </c>
      <c r="F2388" s="41" t="s">
        <v>2916</v>
      </c>
      <c r="G2388" s="27" t="s">
        <v>16</v>
      </c>
      <c r="H2388" s="30"/>
    </row>
    <row r="2389" spans="1:8" ht="15">
      <c r="A2389" s="60">
        <v>1747</v>
      </c>
      <c r="B2389" s="41" t="s">
        <v>3472</v>
      </c>
      <c r="C2389" s="42">
        <v>43409.671527777777</v>
      </c>
      <c r="D2389" s="36">
        <f t="shared" si="37"/>
        <v>2018</v>
      </c>
      <c r="E2389" s="43" t="s">
        <v>3473</v>
      </c>
      <c r="F2389" s="41" t="s">
        <v>66</v>
      </c>
      <c r="G2389" s="27" t="s">
        <v>16</v>
      </c>
      <c r="H2389" s="30"/>
    </row>
    <row r="2390" spans="1:8" ht="15">
      <c r="A2390" s="26">
        <v>1073</v>
      </c>
      <c r="B2390" s="27" t="s">
        <v>2145</v>
      </c>
      <c r="C2390" s="28">
        <v>43410</v>
      </c>
      <c r="D2390" s="36">
        <f t="shared" si="37"/>
        <v>2018</v>
      </c>
      <c r="E2390" s="39" t="s">
        <v>2146</v>
      </c>
      <c r="F2390" s="27" t="s">
        <v>456</v>
      </c>
      <c r="G2390" s="65" t="s">
        <v>16</v>
      </c>
      <c r="H2390" s="30"/>
    </row>
    <row r="2391" spans="1:8" ht="15">
      <c r="A2391" s="60">
        <v>2614</v>
      </c>
      <c r="B2391" s="41" t="s">
        <v>5198</v>
      </c>
      <c r="C2391" s="42">
        <v>43410</v>
      </c>
      <c r="D2391" s="36">
        <f t="shared" si="37"/>
        <v>2018</v>
      </c>
      <c r="E2391" s="45" t="s">
        <v>5199</v>
      </c>
      <c r="F2391" s="41" t="s">
        <v>2800</v>
      </c>
      <c r="G2391" s="27" t="s">
        <v>16</v>
      </c>
      <c r="H2391" s="30"/>
    </row>
    <row r="2392" spans="1:8" ht="15">
      <c r="A2392" s="60">
        <v>2862</v>
      </c>
      <c r="B2392" s="41" t="s">
        <v>5688</v>
      </c>
      <c r="C2392" s="42">
        <v>43410</v>
      </c>
      <c r="D2392" s="36">
        <f t="shared" si="37"/>
        <v>2018</v>
      </c>
      <c r="E2392" s="45" t="s">
        <v>5689</v>
      </c>
      <c r="F2392" s="41" t="s">
        <v>2916</v>
      </c>
      <c r="G2392" s="27" t="s">
        <v>16</v>
      </c>
      <c r="H2392" s="30"/>
    </row>
    <row r="2393" spans="1:8" ht="15">
      <c r="A2393" s="60">
        <v>2615</v>
      </c>
      <c r="B2393" s="41" t="s">
        <v>5200</v>
      </c>
      <c r="C2393" s="42">
        <v>43410.612500000003</v>
      </c>
      <c r="D2393" s="36">
        <f t="shared" si="37"/>
        <v>2018</v>
      </c>
      <c r="E2393" s="45" t="s">
        <v>5201</v>
      </c>
      <c r="F2393" s="41" t="s">
        <v>66</v>
      </c>
      <c r="G2393" s="27" t="s">
        <v>8</v>
      </c>
      <c r="H2393" s="30"/>
    </row>
    <row r="2394" spans="1:8" ht="15">
      <c r="A2394" s="26">
        <v>518</v>
      </c>
      <c r="B2394" s="27" t="s">
        <v>1045</v>
      </c>
      <c r="C2394" s="28">
        <v>43411</v>
      </c>
      <c r="D2394" s="36">
        <f t="shared" si="37"/>
        <v>2018</v>
      </c>
      <c r="E2394" s="39" t="s">
        <v>1046</v>
      </c>
      <c r="F2394" s="27" t="s">
        <v>894</v>
      </c>
      <c r="G2394" s="65" t="s">
        <v>16</v>
      </c>
      <c r="H2394" s="30"/>
    </row>
    <row r="2395" spans="1:8" ht="15">
      <c r="A2395" s="26">
        <v>1309</v>
      </c>
      <c r="B2395" s="27" t="s">
        <v>2601</v>
      </c>
      <c r="C2395" s="28">
        <v>43411</v>
      </c>
      <c r="D2395" s="36">
        <f t="shared" si="37"/>
        <v>2018</v>
      </c>
      <c r="E2395" s="50" t="s">
        <v>2602</v>
      </c>
      <c r="F2395" s="27" t="s">
        <v>2598</v>
      </c>
      <c r="G2395" s="27" t="s">
        <v>23</v>
      </c>
      <c r="H2395" s="30"/>
    </row>
    <row r="2396" spans="1:8" ht="15">
      <c r="A2396" s="60">
        <v>1596</v>
      </c>
      <c r="B2396" s="41" t="s">
        <v>3172</v>
      </c>
      <c r="C2396" s="42">
        <v>43411</v>
      </c>
      <c r="D2396" s="36">
        <f t="shared" si="37"/>
        <v>2018</v>
      </c>
      <c r="E2396" s="43" t="s">
        <v>3173</v>
      </c>
      <c r="F2396" s="41" t="s">
        <v>2800</v>
      </c>
      <c r="G2396" s="27" t="s">
        <v>16</v>
      </c>
      <c r="H2396" s="30"/>
    </row>
    <row r="2397" spans="1:8" ht="15">
      <c r="A2397" s="60">
        <v>2616</v>
      </c>
      <c r="B2397" s="41" t="s">
        <v>5202</v>
      </c>
      <c r="C2397" s="42">
        <v>43411</v>
      </c>
      <c r="D2397" s="36">
        <f t="shared" si="37"/>
        <v>2018</v>
      </c>
      <c r="E2397" s="45" t="s">
        <v>5203</v>
      </c>
      <c r="F2397" s="41" t="s">
        <v>894</v>
      </c>
      <c r="G2397" s="27" t="s">
        <v>16</v>
      </c>
      <c r="H2397" s="30"/>
    </row>
    <row r="2398" spans="1:8" ht="15">
      <c r="A2398" s="26">
        <v>913</v>
      </c>
      <c r="B2398" s="27" t="s">
        <v>1825</v>
      </c>
      <c r="C2398" s="28">
        <v>43412</v>
      </c>
      <c r="D2398" s="36">
        <f t="shared" si="37"/>
        <v>2018</v>
      </c>
      <c r="E2398" s="39" t="s">
        <v>1826</v>
      </c>
      <c r="F2398" s="27" t="s">
        <v>1201</v>
      </c>
      <c r="G2398" s="27" t="s">
        <v>8</v>
      </c>
      <c r="H2398" s="30"/>
    </row>
    <row r="2399" spans="1:8" ht="15">
      <c r="A2399" s="26">
        <v>1178</v>
      </c>
      <c r="B2399" s="27" t="s">
        <v>2353</v>
      </c>
      <c r="C2399" s="28">
        <v>43412</v>
      </c>
      <c r="D2399" s="36">
        <f t="shared" si="37"/>
        <v>2018</v>
      </c>
      <c r="E2399" s="39" t="s">
        <v>2354</v>
      </c>
      <c r="F2399" s="27" t="s">
        <v>861</v>
      </c>
      <c r="G2399" s="65" t="s">
        <v>16</v>
      </c>
      <c r="H2399" s="30"/>
    </row>
    <row r="2400" spans="1:8" ht="15">
      <c r="A2400" s="26">
        <v>1242</v>
      </c>
      <c r="B2400" s="27" t="s">
        <v>2476</v>
      </c>
      <c r="C2400" s="28">
        <v>43412</v>
      </c>
      <c r="D2400" s="36">
        <f t="shared" si="37"/>
        <v>2018</v>
      </c>
      <c r="E2400" s="39" t="s">
        <v>2477</v>
      </c>
      <c r="F2400" s="27" t="s">
        <v>894</v>
      </c>
      <c r="G2400" s="65" t="s">
        <v>16</v>
      </c>
      <c r="H2400" s="30"/>
    </row>
    <row r="2401" spans="1:8" ht="15">
      <c r="A2401" s="60">
        <v>1515</v>
      </c>
      <c r="B2401" s="41" t="s">
        <v>3011</v>
      </c>
      <c r="C2401" s="42">
        <v>43412</v>
      </c>
      <c r="D2401" s="36">
        <f t="shared" si="37"/>
        <v>2018</v>
      </c>
      <c r="E2401" s="43" t="s">
        <v>3012</v>
      </c>
      <c r="F2401" s="41" t="s">
        <v>1162</v>
      </c>
      <c r="G2401" s="27" t="s">
        <v>8</v>
      </c>
      <c r="H2401" s="30"/>
    </row>
    <row r="2402" spans="1:8" ht="15">
      <c r="A2402" s="60">
        <v>1788</v>
      </c>
      <c r="B2402" s="41" t="s">
        <v>3554</v>
      </c>
      <c r="C2402" s="42">
        <v>43412</v>
      </c>
      <c r="D2402" s="36">
        <f t="shared" si="37"/>
        <v>2018</v>
      </c>
      <c r="E2402" s="43" t="s">
        <v>3555</v>
      </c>
      <c r="F2402" s="41" t="s">
        <v>456</v>
      </c>
      <c r="G2402" s="27" t="s">
        <v>8</v>
      </c>
      <c r="H2402" s="30"/>
    </row>
    <row r="2403" spans="1:8" ht="15">
      <c r="A2403" s="60">
        <v>2617</v>
      </c>
      <c r="B2403" s="41" t="s">
        <v>5204</v>
      </c>
      <c r="C2403" s="42">
        <v>43412</v>
      </c>
      <c r="D2403" s="36">
        <f t="shared" si="37"/>
        <v>2018</v>
      </c>
      <c r="E2403" s="45" t="s">
        <v>5205</v>
      </c>
      <c r="F2403" s="41" t="s">
        <v>768</v>
      </c>
      <c r="G2403" s="27" t="s">
        <v>16</v>
      </c>
      <c r="H2403" s="30"/>
    </row>
    <row r="2404" spans="1:8" ht="15">
      <c r="A2404" s="26">
        <v>834</v>
      </c>
      <c r="B2404" s="27" t="s">
        <v>1667</v>
      </c>
      <c r="C2404" s="28">
        <v>43412.570138888892</v>
      </c>
      <c r="D2404" s="36">
        <f t="shared" si="37"/>
        <v>2018</v>
      </c>
      <c r="E2404" s="39" t="s">
        <v>1668</v>
      </c>
      <c r="F2404" s="27" t="s">
        <v>66</v>
      </c>
      <c r="G2404" s="65" t="s">
        <v>16</v>
      </c>
      <c r="H2404" s="30"/>
    </row>
    <row r="2405" spans="1:8" ht="15">
      <c r="A2405" s="60">
        <v>1797</v>
      </c>
      <c r="B2405" s="41" t="s">
        <v>3572</v>
      </c>
      <c r="C2405" s="42">
        <v>43413</v>
      </c>
      <c r="D2405" s="36">
        <f t="shared" si="37"/>
        <v>2018</v>
      </c>
      <c r="E2405" s="43" t="s">
        <v>3573</v>
      </c>
      <c r="F2405" s="41" t="s">
        <v>456</v>
      </c>
      <c r="G2405" s="27" t="s">
        <v>16</v>
      </c>
      <c r="H2405" s="30"/>
    </row>
    <row r="2406" spans="1:8" ht="15">
      <c r="A2406" s="26">
        <v>470</v>
      </c>
      <c r="B2406" s="27" t="s">
        <v>957</v>
      </c>
      <c r="C2406" s="28">
        <v>43416</v>
      </c>
      <c r="D2406" s="36">
        <f t="shared" si="37"/>
        <v>2018</v>
      </c>
      <c r="E2406" s="39" t="s">
        <v>958</v>
      </c>
      <c r="F2406" s="27" t="s">
        <v>894</v>
      </c>
      <c r="G2406" s="65" t="s">
        <v>16</v>
      </c>
      <c r="H2406" s="30"/>
    </row>
    <row r="2407" spans="1:8" ht="15">
      <c r="A2407" s="26">
        <v>776</v>
      </c>
      <c r="B2407" s="27" t="s">
        <v>1550</v>
      </c>
      <c r="C2407" s="28">
        <v>43416</v>
      </c>
      <c r="D2407" s="36">
        <f t="shared" si="37"/>
        <v>2018</v>
      </c>
      <c r="E2407" s="39" t="s">
        <v>1551</v>
      </c>
      <c r="F2407" s="27" t="s">
        <v>1308</v>
      </c>
      <c r="G2407" s="65" t="s">
        <v>16</v>
      </c>
      <c r="H2407" s="30"/>
    </row>
    <row r="2408" spans="1:8" ht="15">
      <c r="A2408" s="60">
        <v>1796</v>
      </c>
      <c r="B2408" s="41" t="s">
        <v>3570</v>
      </c>
      <c r="C2408" s="42">
        <v>43416</v>
      </c>
      <c r="D2408" s="36">
        <f t="shared" si="37"/>
        <v>2018</v>
      </c>
      <c r="E2408" s="43" t="s">
        <v>3571</v>
      </c>
      <c r="F2408" s="41" t="s">
        <v>456</v>
      </c>
      <c r="G2408" s="27" t="s">
        <v>16</v>
      </c>
      <c r="H2408" s="30"/>
    </row>
    <row r="2409" spans="1:8" ht="15">
      <c r="A2409" s="60">
        <v>2618</v>
      </c>
      <c r="B2409" s="41" t="s">
        <v>5206</v>
      </c>
      <c r="C2409" s="42">
        <v>43416</v>
      </c>
      <c r="D2409" s="36">
        <f t="shared" si="37"/>
        <v>2018</v>
      </c>
      <c r="E2409" s="45" t="s">
        <v>5207</v>
      </c>
      <c r="F2409" s="41" t="s">
        <v>2598</v>
      </c>
      <c r="G2409" s="27" t="s">
        <v>8</v>
      </c>
      <c r="H2409" s="30"/>
    </row>
    <row r="2410" spans="1:8" ht="15">
      <c r="A2410" s="60">
        <v>2883</v>
      </c>
      <c r="B2410" s="41" t="s">
        <v>5730</v>
      </c>
      <c r="C2410" s="42">
        <v>43416</v>
      </c>
      <c r="D2410" s="36">
        <f t="shared" si="37"/>
        <v>2018</v>
      </c>
      <c r="E2410" s="45" t="s">
        <v>5731</v>
      </c>
      <c r="F2410" s="41" t="s">
        <v>2916</v>
      </c>
      <c r="G2410" s="27" t="s">
        <v>16</v>
      </c>
      <c r="H2410" s="30"/>
    </row>
    <row r="2411" spans="1:8" ht="15">
      <c r="A2411" s="60">
        <v>2895</v>
      </c>
      <c r="B2411" s="41" t="s">
        <v>5754</v>
      </c>
      <c r="C2411" s="42">
        <v>43416</v>
      </c>
      <c r="D2411" s="36">
        <f t="shared" si="37"/>
        <v>2018</v>
      </c>
      <c r="E2411" s="45" t="s">
        <v>5755</v>
      </c>
      <c r="F2411" s="41" t="s">
        <v>2916</v>
      </c>
      <c r="G2411" s="27" t="s">
        <v>16</v>
      </c>
      <c r="H2411" s="30"/>
    </row>
    <row r="2412" spans="1:8" ht="15">
      <c r="A2412" s="26">
        <v>28</v>
      </c>
      <c r="B2412" s="27" t="s">
        <v>69</v>
      </c>
      <c r="C2412" s="28">
        <v>43416.581250000003</v>
      </c>
      <c r="D2412" s="36">
        <f t="shared" si="37"/>
        <v>2018</v>
      </c>
      <c r="E2412" s="39" t="s">
        <v>70</v>
      </c>
      <c r="F2412" s="27" t="s">
        <v>66</v>
      </c>
      <c r="G2412" s="65" t="s">
        <v>16</v>
      </c>
      <c r="H2412" s="30"/>
    </row>
    <row r="2413" spans="1:8" ht="15">
      <c r="A2413" s="60">
        <v>1848</v>
      </c>
      <c r="B2413" s="41" t="s">
        <v>3674</v>
      </c>
      <c r="C2413" s="42">
        <v>43417</v>
      </c>
      <c r="D2413" s="36">
        <f t="shared" si="37"/>
        <v>2018</v>
      </c>
      <c r="E2413" s="43" t="s">
        <v>3675</v>
      </c>
      <c r="F2413" s="41" t="s">
        <v>1201</v>
      </c>
      <c r="G2413" s="27" t="s">
        <v>16</v>
      </c>
      <c r="H2413" s="30"/>
    </row>
    <row r="2414" spans="1:8" ht="15">
      <c r="A2414" s="26">
        <v>652</v>
      </c>
      <c r="B2414" s="27" t="s">
        <v>1302</v>
      </c>
      <c r="C2414" s="28">
        <v>43418</v>
      </c>
      <c r="D2414" s="36">
        <f t="shared" si="37"/>
        <v>2018</v>
      </c>
      <c r="E2414" s="39" t="s">
        <v>1303</v>
      </c>
      <c r="F2414" s="27" t="s">
        <v>1201</v>
      </c>
      <c r="G2414" s="65" t="s">
        <v>16</v>
      </c>
      <c r="H2414" s="30"/>
    </row>
    <row r="2415" spans="1:8" ht="15">
      <c r="A2415" s="26">
        <v>801</v>
      </c>
      <c r="B2415" s="27" t="s">
        <v>1601</v>
      </c>
      <c r="C2415" s="28">
        <v>43418</v>
      </c>
      <c r="D2415" s="36">
        <f t="shared" si="37"/>
        <v>2018</v>
      </c>
      <c r="E2415" s="39" t="s">
        <v>1602</v>
      </c>
      <c r="F2415" s="27" t="s">
        <v>7</v>
      </c>
      <c r="G2415" s="27" t="s">
        <v>8</v>
      </c>
      <c r="H2415" s="30"/>
    </row>
    <row r="2416" spans="1:8" ht="15">
      <c r="A2416" s="60">
        <v>1516</v>
      </c>
      <c r="B2416" s="41" t="s">
        <v>3013</v>
      </c>
      <c r="C2416" s="42">
        <v>43418</v>
      </c>
      <c r="D2416" s="36">
        <f t="shared" si="37"/>
        <v>2018</v>
      </c>
      <c r="E2416" s="43" t="s">
        <v>3014</v>
      </c>
      <c r="F2416" s="41" t="s">
        <v>1162</v>
      </c>
      <c r="G2416" s="27" t="s">
        <v>16</v>
      </c>
      <c r="H2416" s="30"/>
    </row>
    <row r="2417" spans="1:8" ht="15">
      <c r="A2417" s="60">
        <v>2619</v>
      </c>
      <c r="B2417" s="41" t="s">
        <v>5208</v>
      </c>
      <c r="C2417" s="42">
        <v>43418</v>
      </c>
      <c r="D2417" s="36">
        <f t="shared" si="37"/>
        <v>2018</v>
      </c>
      <c r="E2417" s="45" t="s">
        <v>5209</v>
      </c>
      <c r="F2417" s="41" t="s">
        <v>2800</v>
      </c>
      <c r="G2417" s="27" t="s">
        <v>16</v>
      </c>
      <c r="H2417" s="30"/>
    </row>
    <row r="2418" spans="1:8" ht="15">
      <c r="A2418" s="26">
        <v>1072</v>
      </c>
      <c r="B2418" s="27" t="s">
        <v>2143</v>
      </c>
      <c r="C2418" s="28">
        <v>43419</v>
      </c>
      <c r="D2418" s="36">
        <f t="shared" si="37"/>
        <v>2018</v>
      </c>
      <c r="E2418" s="39" t="s">
        <v>2144</v>
      </c>
      <c r="F2418" s="27" t="s">
        <v>456</v>
      </c>
      <c r="G2418" s="65" t="s">
        <v>16</v>
      </c>
      <c r="H2418" s="30"/>
    </row>
    <row r="2419" spans="1:8" ht="15">
      <c r="A2419" s="60">
        <v>1716</v>
      </c>
      <c r="B2419" s="41" t="s">
        <v>3411</v>
      </c>
      <c r="C2419" s="42">
        <v>43419</v>
      </c>
      <c r="D2419" s="36">
        <f t="shared" si="37"/>
        <v>2018</v>
      </c>
      <c r="E2419" s="43" t="s">
        <v>3412</v>
      </c>
      <c r="F2419" s="41" t="s">
        <v>894</v>
      </c>
      <c r="G2419" s="27" t="s">
        <v>16</v>
      </c>
      <c r="H2419" s="30"/>
    </row>
    <row r="2420" spans="1:8" ht="15">
      <c r="A2420" s="60">
        <v>1904</v>
      </c>
      <c r="B2420" s="41" t="s">
        <v>3785</v>
      </c>
      <c r="C2420" s="42">
        <v>43419</v>
      </c>
      <c r="D2420" s="36">
        <f t="shared" si="37"/>
        <v>2018</v>
      </c>
      <c r="E2420" s="43" t="s">
        <v>3786</v>
      </c>
      <c r="F2420" s="41" t="s">
        <v>894</v>
      </c>
      <c r="G2420" s="27" t="s">
        <v>16</v>
      </c>
      <c r="H2420" s="30"/>
    </row>
    <row r="2421" spans="1:8" ht="15">
      <c r="A2421" s="60">
        <v>2839</v>
      </c>
      <c r="B2421" s="41" t="s">
        <v>5642</v>
      </c>
      <c r="C2421" s="42">
        <v>43419</v>
      </c>
      <c r="D2421" s="36">
        <f t="shared" si="37"/>
        <v>2018</v>
      </c>
      <c r="E2421" s="45" t="s">
        <v>5643</v>
      </c>
      <c r="F2421" s="41" t="s">
        <v>2916</v>
      </c>
      <c r="G2421" s="27" t="s">
        <v>16</v>
      </c>
      <c r="H2421" s="30"/>
    </row>
    <row r="2422" spans="1:8" ht="15">
      <c r="A2422" s="60">
        <v>2620</v>
      </c>
      <c r="B2422" s="41" t="s">
        <v>5210</v>
      </c>
      <c r="C2422" s="42">
        <v>43420</v>
      </c>
      <c r="D2422" s="36">
        <f t="shared" si="37"/>
        <v>2018</v>
      </c>
      <c r="E2422" s="45" t="s">
        <v>5211</v>
      </c>
      <c r="F2422" s="41" t="s">
        <v>2800</v>
      </c>
      <c r="G2422" s="27" t="s">
        <v>16</v>
      </c>
      <c r="H2422" s="30"/>
    </row>
    <row r="2423" spans="1:8" ht="15">
      <c r="A2423" s="26">
        <v>66</v>
      </c>
      <c r="B2423" s="27" t="s">
        <v>145</v>
      </c>
      <c r="C2423" s="28">
        <v>43421.410416666673</v>
      </c>
      <c r="D2423" s="36">
        <f t="shared" si="37"/>
        <v>2018</v>
      </c>
      <c r="E2423" s="55" t="s">
        <v>146</v>
      </c>
      <c r="F2423" s="27" t="s">
        <v>66</v>
      </c>
      <c r="G2423" s="27" t="s">
        <v>147</v>
      </c>
      <c r="H2423" s="30"/>
    </row>
    <row r="2424" spans="1:8" ht="15">
      <c r="A2424" s="26">
        <v>608</v>
      </c>
      <c r="B2424" s="27" t="s">
        <v>1214</v>
      </c>
      <c r="C2424" s="28">
        <v>43423</v>
      </c>
      <c r="D2424" s="36">
        <f t="shared" si="37"/>
        <v>2018</v>
      </c>
      <c r="E2424" s="39" t="s">
        <v>1215</v>
      </c>
      <c r="F2424" s="27" t="s">
        <v>1201</v>
      </c>
      <c r="G2424" s="65" t="s">
        <v>16</v>
      </c>
      <c r="H2424" s="30"/>
    </row>
    <row r="2425" spans="1:8" ht="15">
      <c r="A2425" s="26">
        <v>1324</v>
      </c>
      <c r="B2425" s="27" t="s">
        <v>2631</v>
      </c>
      <c r="C2425" s="28">
        <v>43423</v>
      </c>
      <c r="D2425" s="36">
        <f t="shared" si="37"/>
        <v>2018</v>
      </c>
      <c r="E2425" s="39" t="s">
        <v>2632</v>
      </c>
      <c r="F2425" s="27" t="s">
        <v>2598</v>
      </c>
      <c r="G2425" s="27" t="s">
        <v>8</v>
      </c>
      <c r="H2425" s="30"/>
    </row>
    <row r="2426" spans="1:8" ht="15">
      <c r="A2426" s="60">
        <v>1670</v>
      </c>
      <c r="B2426" s="41" t="s">
        <v>3320</v>
      </c>
      <c r="C2426" s="42">
        <v>43423</v>
      </c>
      <c r="D2426" s="36">
        <f t="shared" si="37"/>
        <v>2018</v>
      </c>
      <c r="E2426" s="43" t="s">
        <v>3321</v>
      </c>
      <c r="F2426" s="41" t="s">
        <v>3319</v>
      </c>
      <c r="G2426" s="27" t="s">
        <v>16</v>
      </c>
      <c r="H2426" s="30"/>
    </row>
    <row r="2427" spans="1:8" ht="15">
      <c r="A2427" s="60">
        <v>1715</v>
      </c>
      <c r="B2427" s="41" t="s">
        <v>3409</v>
      </c>
      <c r="C2427" s="42">
        <v>43423</v>
      </c>
      <c r="D2427" s="36">
        <f t="shared" si="37"/>
        <v>2018</v>
      </c>
      <c r="E2427" s="43" t="s">
        <v>3410</v>
      </c>
      <c r="F2427" s="41" t="s">
        <v>894</v>
      </c>
      <c r="G2427" s="27" t="s">
        <v>16</v>
      </c>
      <c r="H2427" s="30"/>
    </row>
    <row r="2428" spans="1:8" ht="15">
      <c r="A2428" s="60">
        <v>2621</v>
      </c>
      <c r="B2428" s="41" t="s">
        <v>5212</v>
      </c>
      <c r="C2428" s="42">
        <v>43423</v>
      </c>
      <c r="D2428" s="36">
        <f t="shared" si="37"/>
        <v>2018</v>
      </c>
      <c r="E2428" s="45" t="s">
        <v>5213</v>
      </c>
      <c r="F2428" s="41" t="s">
        <v>768</v>
      </c>
      <c r="G2428" s="27" t="s">
        <v>16</v>
      </c>
      <c r="H2428" s="30"/>
    </row>
    <row r="2429" spans="1:8" ht="15">
      <c r="A2429" s="26">
        <v>1210</v>
      </c>
      <c r="B2429" s="27" t="s">
        <v>2416</v>
      </c>
      <c r="C2429" s="28">
        <v>43424</v>
      </c>
      <c r="D2429" s="36">
        <f t="shared" si="37"/>
        <v>2018</v>
      </c>
      <c r="E2429" s="39" t="s">
        <v>2417</v>
      </c>
      <c r="F2429" s="27" t="s">
        <v>894</v>
      </c>
      <c r="G2429" s="27" t="s">
        <v>8</v>
      </c>
      <c r="H2429" s="30"/>
    </row>
    <row r="2430" spans="1:8" ht="15">
      <c r="A2430" s="60">
        <v>1682</v>
      </c>
      <c r="B2430" s="41" t="s">
        <v>3344</v>
      </c>
      <c r="C2430" s="42">
        <v>43424</v>
      </c>
      <c r="D2430" s="36">
        <f t="shared" si="37"/>
        <v>2018</v>
      </c>
      <c r="E2430" s="43" t="s">
        <v>3345</v>
      </c>
      <c r="F2430" s="41" t="s">
        <v>3319</v>
      </c>
      <c r="G2430" s="27" t="s">
        <v>16</v>
      </c>
      <c r="H2430" s="30"/>
    </row>
    <row r="2431" spans="1:8" ht="15">
      <c r="A2431" s="60">
        <v>2622</v>
      </c>
      <c r="B2431" s="41" t="s">
        <v>5214</v>
      </c>
      <c r="C2431" s="42">
        <v>43424</v>
      </c>
      <c r="D2431" s="36">
        <f t="shared" si="37"/>
        <v>2018</v>
      </c>
      <c r="E2431" s="45" t="s">
        <v>5215</v>
      </c>
      <c r="F2431" s="41" t="s">
        <v>2800</v>
      </c>
      <c r="G2431" s="27" t="s">
        <v>16</v>
      </c>
      <c r="H2431" s="30"/>
    </row>
    <row r="2432" spans="1:8" ht="15">
      <c r="A2432" s="60">
        <v>2853</v>
      </c>
      <c r="B2432" s="41" t="s">
        <v>5670</v>
      </c>
      <c r="C2432" s="42">
        <v>43424</v>
      </c>
      <c r="D2432" s="36">
        <f t="shared" si="37"/>
        <v>2018</v>
      </c>
      <c r="E2432" s="45" t="s">
        <v>5671</v>
      </c>
      <c r="F2432" s="41" t="s">
        <v>2916</v>
      </c>
      <c r="G2432" s="27" t="s">
        <v>16</v>
      </c>
      <c r="H2432" s="30"/>
    </row>
    <row r="2433" spans="1:8" ht="15">
      <c r="A2433" s="26">
        <v>833</v>
      </c>
      <c r="B2433" s="27" t="s">
        <v>1665</v>
      </c>
      <c r="C2433" s="28">
        <v>43424.62222222222</v>
      </c>
      <c r="D2433" s="36">
        <f t="shared" si="37"/>
        <v>2018</v>
      </c>
      <c r="E2433" s="39" t="s">
        <v>1666</v>
      </c>
      <c r="F2433" s="27" t="s">
        <v>66</v>
      </c>
      <c r="G2433" s="27" t="s">
        <v>8</v>
      </c>
      <c r="H2433" s="30"/>
    </row>
    <row r="2434" spans="1:8" ht="15">
      <c r="A2434" s="60">
        <v>1751</v>
      </c>
      <c r="B2434" s="41" t="s">
        <v>3480</v>
      </c>
      <c r="C2434" s="42">
        <v>43424.731944444444</v>
      </c>
      <c r="D2434" s="36">
        <f t="shared" si="37"/>
        <v>2018</v>
      </c>
      <c r="E2434" s="43" t="s">
        <v>3481</v>
      </c>
      <c r="F2434" s="41" t="s">
        <v>66</v>
      </c>
      <c r="G2434" s="27" t="s">
        <v>8</v>
      </c>
      <c r="H2434" s="30"/>
    </row>
    <row r="2435" spans="1:8" ht="15">
      <c r="A2435" s="26">
        <v>387</v>
      </c>
      <c r="B2435" s="27" t="s">
        <v>789</v>
      </c>
      <c r="C2435" s="28">
        <v>43425</v>
      </c>
      <c r="D2435" s="36">
        <f t="shared" ref="D2435:D2498" si="38">YEAR(C2435)</f>
        <v>2018</v>
      </c>
      <c r="E2435" s="39" t="s">
        <v>790</v>
      </c>
      <c r="F2435" s="27" t="s">
        <v>768</v>
      </c>
      <c r="G2435" s="65" t="s">
        <v>16</v>
      </c>
      <c r="H2435" s="30"/>
    </row>
    <row r="2436" spans="1:8" ht="15">
      <c r="A2436" s="26">
        <v>620</v>
      </c>
      <c r="B2436" s="27" t="s">
        <v>1238</v>
      </c>
      <c r="C2436" s="28">
        <v>43425</v>
      </c>
      <c r="D2436" s="36">
        <f t="shared" si="38"/>
        <v>2018</v>
      </c>
      <c r="E2436" s="39" t="s">
        <v>1239</v>
      </c>
      <c r="F2436" s="27" t="s">
        <v>1201</v>
      </c>
      <c r="G2436" s="27" t="s">
        <v>8</v>
      </c>
      <c r="H2436" s="30"/>
    </row>
    <row r="2437" spans="1:8" ht="15">
      <c r="A2437" s="26">
        <v>629</v>
      </c>
      <c r="B2437" s="27" t="s">
        <v>1256</v>
      </c>
      <c r="C2437" s="28">
        <v>43425</v>
      </c>
      <c r="D2437" s="36">
        <f t="shared" si="38"/>
        <v>2018</v>
      </c>
      <c r="E2437" s="39" t="s">
        <v>1257</v>
      </c>
      <c r="F2437" s="27" t="s">
        <v>1201</v>
      </c>
      <c r="G2437" s="65" t="s">
        <v>16</v>
      </c>
      <c r="H2437" s="30"/>
    </row>
    <row r="2438" spans="1:8" ht="15">
      <c r="A2438" s="26">
        <v>1117</v>
      </c>
      <c r="B2438" s="27" t="s">
        <v>2231</v>
      </c>
      <c r="C2438" s="28">
        <v>43425</v>
      </c>
      <c r="D2438" s="36">
        <f t="shared" si="38"/>
        <v>2018</v>
      </c>
      <c r="E2438" s="39" t="s">
        <v>2232</v>
      </c>
      <c r="F2438" s="27" t="s">
        <v>701</v>
      </c>
      <c r="G2438" s="27" t="s">
        <v>8</v>
      </c>
      <c r="H2438" s="30"/>
    </row>
    <row r="2439" spans="1:8" ht="15">
      <c r="A2439" s="60">
        <v>1433</v>
      </c>
      <c r="B2439" s="41" t="s">
        <v>2849</v>
      </c>
      <c r="C2439" s="42">
        <v>43425</v>
      </c>
      <c r="D2439" s="36">
        <f t="shared" si="38"/>
        <v>2018</v>
      </c>
      <c r="E2439" s="43" t="s">
        <v>2850</v>
      </c>
      <c r="F2439" s="41" t="s">
        <v>2800</v>
      </c>
      <c r="G2439" s="47" t="s">
        <v>16</v>
      </c>
      <c r="H2439" s="30"/>
    </row>
    <row r="2440" spans="1:8" ht="15">
      <c r="A2440" s="60">
        <v>1520</v>
      </c>
      <c r="B2440" s="41" t="s">
        <v>3021</v>
      </c>
      <c r="C2440" s="42">
        <v>43425</v>
      </c>
      <c r="D2440" s="36">
        <f t="shared" si="38"/>
        <v>2018</v>
      </c>
      <c r="E2440" s="43" t="s">
        <v>3022</v>
      </c>
      <c r="F2440" s="41" t="s">
        <v>1162</v>
      </c>
      <c r="G2440" s="27" t="s">
        <v>8</v>
      </c>
      <c r="H2440" s="30"/>
    </row>
    <row r="2441" spans="1:8" ht="15">
      <c r="A2441" s="26">
        <v>150</v>
      </c>
      <c r="B2441" s="27" t="s">
        <v>316</v>
      </c>
      <c r="C2441" s="28">
        <v>43426</v>
      </c>
      <c r="D2441" s="36">
        <f t="shared" si="38"/>
        <v>2018</v>
      </c>
      <c r="E2441" s="39" t="s">
        <v>317</v>
      </c>
      <c r="F2441" s="27" t="s">
        <v>277</v>
      </c>
      <c r="G2441" s="27" t="s">
        <v>13</v>
      </c>
      <c r="H2441" s="30"/>
    </row>
    <row r="2442" spans="1:8" ht="15">
      <c r="A2442" s="60">
        <v>2623</v>
      </c>
      <c r="B2442" s="41" t="s">
        <v>5216</v>
      </c>
      <c r="C2442" s="42">
        <v>43426</v>
      </c>
      <c r="D2442" s="36">
        <f t="shared" si="38"/>
        <v>2018</v>
      </c>
      <c r="E2442" s="45" t="s">
        <v>5217</v>
      </c>
      <c r="F2442" s="41" t="s">
        <v>3637</v>
      </c>
      <c r="G2442" s="27" t="s">
        <v>16</v>
      </c>
      <c r="H2442" s="30"/>
    </row>
    <row r="2443" spans="1:8" ht="15">
      <c r="A2443" s="60">
        <v>2887</v>
      </c>
      <c r="B2443" s="41" t="s">
        <v>5738</v>
      </c>
      <c r="C2443" s="42">
        <v>43426</v>
      </c>
      <c r="D2443" s="36">
        <f t="shared" si="38"/>
        <v>2018</v>
      </c>
      <c r="E2443" s="45" t="s">
        <v>5739</v>
      </c>
      <c r="F2443" s="41" t="s">
        <v>2916</v>
      </c>
      <c r="G2443" s="27" t="s">
        <v>13</v>
      </c>
      <c r="H2443" s="30"/>
    </row>
    <row r="2444" spans="1:8" ht="15">
      <c r="A2444" s="26">
        <v>460</v>
      </c>
      <c r="B2444" s="27" t="s">
        <v>937</v>
      </c>
      <c r="C2444" s="28">
        <v>43427</v>
      </c>
      <c r="D2444" s="36">
        <f t="shared" si="38"/>
        <v>2018</v>
      </c>
      <c r="E2444" s="39" t="s">
        <v>938</v>
      </c>
      <c r="F2444" s="27" t="s">
        <v>894</v>
      </c>
      <c r="G2444" s="65" t="s">
        <v>16</v>
      </c>
      <c r="H2444" s="30"/>
    </row>
    <row r="2445" spans="1:8" ht="15">
      <c r="A2445" s="60">
        <v>1501</v>
      </c>
      <c r="B2445" s="41" t="s">
        <v>2984</v>
      </c>
      <c r="C2445" s="42">
        <v>43427.498611111114</v>
      </c>
      <c r="D2445" s="36">
        <f t="shared" si="38"/>
        <v>2018</v>
      </c>
      <c r="E2445" s="43" t="s">
        <v>2985</v>
      </c>
      <c r="F2445" s="41" t="s">
        <v>66</v>
      </c>
      <c r="G2445" s="27" t="s">
        <v>16</v>
      </c>
      <c r="H2445" s="30"/>
    </row>
    <row r="2446" spans="1:8" ht="15">
      <c r="A2446" s="26">
        <v>1071</v>
      </c>
      <c r="B2446" s="27" t="s">
        <v>2141</v>
      </c>
      <c r="C2446" s="28">
        <v>43429</v>
      </c>
      <c r="D2446" s="36">
        <f t="shared" si="38"/>
        <v>2018</v>
      </c>
      <c r="E2446" s="39" t="s">
        <v>2142</v>
      </c>
      <c r="F2446" s="27" t="s">
        <v>456</v>
      </c>
      <c r="G2446" s="65" t="s">
        <v>16</v>
      </c>
      <c r="H2446" s="30"/>
    </row>
    <row r="2447" spans="1:8" ht="15">
      <c r="A2447" s="60">
        <v>1602</v>
      </c>
      <c r="B2447" s="41" t="s">
        <v>3184</v>
      </c>
      <c r="C2447" s="42">
        <v>43430</v>
      </c>
      <c r="D2447" s="36">
        <f t="shared" si="38"/>
        <v>2018</v>
      </c>
      <c r="E2447" s="43" t="s">
        <v>3185</v>
      </c>
      <c r="F2447" s="41" t="s">
        <v>2800</v>
      </c>
      <c r="G2447" s="47" t="s">
        <v>16</v>
      </c>
      <c r="H2447" s="30"/>
    </row>
    <row r="2448" spans="1:8" ht="15">
      <c r="A2448" s="60">
        <v>1882</v>
      </c>
      <c r="B2448" s="41" t="s">
        <v>3741</v>
      </c>
      <c r="C2448" s="42">
        <v>43430</v>
      </c>
      <c r="D2448" s="36">
        <f t="shared" si="38"/>
        <v>2018</v>
      </c>
      <c r="E2448" s="43" t="s">
        <v>3742</v>
      </c>
      <c r="F2448" s="41" t="s">
        <v>894</v>
      </c>
      <c r="G2448" s="27" t="s">
        <v>16</v>
      </c>
      <c r="H2448" s="30"/>
    </row>
    <row r="2449" spans="1:8" ht="15">
      <c r="A2449" s="60">
        <v>2624</v>
      </c>
      <c r="B2449" s="41" t="s">
        <v>5218</v>
      </c>
      <c r="C2449" s="42">
        <v>43430</v>
      </c>
      <c r="D2449" s="36">
        <f t="shared" si="38"/>
        <v>2018</v>
      </c>
      <c r="E2449" s="45" t="s">
        <v>5219</v>
      </c>
      <c r="F2449" s="41" t="s">
        <v>2598</v>
      </c>
      <c r="G2449" s="47" t="s">
        <v>13</v>
      </c>
      <c r="H2449" s="30"/>
    </row>
    <row r="2450" spans="1:8" ht="15">
      <c r="A2450" s="60">
        <v>2940</v>
      </c>
      <c r="B2450" s="41" t="s">
        <v>5844</v>
      </c>
      <c r="C2450" s="42">
        <v>43430</v>
      </c>
      <c r="D2450" s="36">
        <f t="shared" si="38"/>
        <v>2018</v>
      </c>
      <c r="E2450" s="45" t="s">
        <v>5845</v>
      </c>
      <c r="F2450" s="41" t="s">
        <v>2916</v>
      </c>
      <c r="G2450" s="27" t="s">
        <v>16</v>
      </c>
      <c r="H2450" s="30"/>
    </row>
    <row r="2451" spans="1:8" ht="15">
      <c r="A2451" s="26">
        <v>1308</v>
      </c>
      <c r="B2451" s="27" t="s">
        <v>2599</v>
      </c>
      <c r="C2451" s="28">
        <v>43431</v>
      </c>
      <c r="D2451" s="36">
        <f t="shared" si="38"/>
        <v>2018</v>
      </c>
      <c r="E2451" s="50" t="s">
        <v>2600</v>
      </c>
      <c r="F2451" s="27" t="s">
        <v>2598</v>
      </c>
      <c r="G2451" s="27" t="s">
        <v>23</v>
      </c>
      <c r="H2451" s="30"/>
    </row>
    <row r="2452" spans="1:8" ht="15">
      <c r="A2452" s="60">
        <v>1539</v>
      </c>
      <c r="B2452" s="41" t="s">
        <v>3059</v>
      </c>
      <c r="C2452" s="42">
        <v>43431</v>
      </c>
      <c r="D2452" s="36">
        <f t="shared" si="38"/>
        <v>2018</v>
      </c>
      <c r="E2452" s="43" t="s">
        <v>3060</v>
      </c>
      <c r="F2452" s="41" t="s">
        <v>1162</v>
      </c>
      <c r="G2452" s="27" t="s">
        <v>8</v>
      </c>
      <c r="H2452" s="30"/>
    </row>
    <row r="2453" spans="1:8" ht="15">
      <c r="A2453" s="60">
        <v>1691</v>
      </c>
      <c r="B2453" s="41" t="s">
        <v>3362</v>
      </c>
      <c r="C2453" s="42">
        <v>43431</v>
      </c>
      <c r="D2453" s="36">
        <f t="shared" si="38"/>
        <v>2018</v>
      </c>
      <c r="E2453" s="43" t="s">
        <v>3363</v>
      </c>
      <c r="F2453" s="41" t="s">
        <v>3319</v>
      </c>
      <c r="G2453" s="27" t="s">
        <v>16</v>
      </c>
      <c r="H2453" s="30"/>
    </row>
    <row r="2454" spans="1:8" ht="15">
      <c r="A2454" s="26">
        <v>832</v>
      </c>
      <c r="B2454" s="27" t="s">
        <v>1663</v>
      </c>
      <c r="C2454" s="28">
        <v>43431.952777777777</v>
      </c>
      <c r="D2454" s="36">
        <f t="shared" si="38"/>
        <v>2018</v>
      </c>
      <c r="E2454" s="39" t="s">
        <v>1664</v>
      </c>
      <c r="F2454" s="27" t="s">
        <v>66</v>
      </c>
      <c r="G2454" s="27" t="s">
        <v>8</v>
      </c>
      <c r="H2454" s="30"/>
    </row>
    <row r="2455" spans="1:8" ht="15">
      <c r="A2455" s="26">
        <v>1017</v>
      </c>
      <c r="B2455" s="27" t="s">
        <v>2034</v>
      </c>
      <c r="C2455" s="28">
        <v>43432</v>
      </c>
      <c r="D2455" s="36">
        <f t="shared" si="38"/>
        <v>2018</v>
      </c>
      <c r="E2455" s="39" t="s">
        <v>2035</v>
      </c>
      <c r="F2455" s="27" t="s">
        <v>1308</v>
      </c>
      <c r="G2455" s="27" t="s">
        <v>8</v>
      </c>
      <c r="H2455" s="30"/>
    </row>
    <row r="2456" spans="1:8" ht="15">
      <c r="A2456" s="60">
        <v>1387</v>
      </c>
      <c r="B2456" s="41" t="s">
        <v>2757</v>
      </c>
      <c r="C2456" s="42">
        <v>43432</v>
      </c>
      <c r="D2456" s="36">
        <f t="shared" si="38"/>
        <v>2018</v>
      </c>
      <c r="E2456" s="43" t="s">
        <v>2758</v>
      </c>
      <c r="F2456" s="41" t="s">
        <v>768</v>
      </c>
      <c r="G2456" s="27" t="s">
        <v>16</v>
      </c>
      <c r="H2456" s="30"/>
    </row>
    <row r="2457" spans="1:8" ht="15">
      <c r="A2457" s="60">
        <v>1557</v>
      </c>
      <c r="B2457" s="41" t="s">
        <v>3095</v>
      </c>
      <c r="C2457" s="42">
        <v>43432</v>
      </c>
      <c r="D2457" s="36">
        <f t="shared" si="38"/>
        <v>2018</v>
      </c>
      <c r="E2457" s="43" t="s">
        <v>3096</v>
      </c>
      <c r="F2457" s="41" t="s">
        <v>1162</v>
      </c>
      <c r="G2457" s="47" t="s">
        <v>16</v>
      </c>
      <c r="H2457" s="30"/>
    </row>
    <row r="2458" spans="1:8" ht="15">
      <c r="A2458" s="60">
        <v>1583</v>
      </c>
      <c r="B2458" s="41" t="s">
        <v>3147</v>
      </c>
      <c r="C2458" s="42">
        <v>43432</v>
      </c>
      <c r="D2458" s="36">
        <f t="shared" si="38"/>
        <v>2018</v>
      </c>
      <c r="E2458" s="43" t="s">
        <v>3148</v>
      </c>
      <c r="F2458" s="41" t="s">
        <v>2800</v>
      </c>
      <c r="G2458" s="27" t="s">
        <v>16</v>
      </c>
      <c r="H2458" s="30"/>
    </row>
    <row r="2459" spans="1:8" ht="15">
      <c r="A2459" s="60">
        <v>1732</v>
      </c>
      <c r="B2459" s="41" t="s">
        <v>3442</v>
      </c>
      <c r="C2459" s="42">
        <v>43432</v>
      </c>
      <c r="D2459" s="36">
        <f t="shared" si="38"/>
        <v>2018</v>
      </c>
      <c r="E2459" s="43" t="s">
        <v>3443</v>
      </c>
      <c r="F2459" s="41" t="s">
        <v>861</v>
      </c>
      <c r="G2459" s="27" t="s">
        <v>8</v>
      </c>
      <c r="H2459" s="30"/>
    </row>
    <row r="2460" spans="1:8" ht="15">
      <c r="A2460" s="26">
        <v>271</v>
      </c>
      <c r="B2460" s="27" t="s">
        <v>557</v>
      </c>
      <c r="C2460" s="28">
        <v>43433</v>
      </c>
      <c r="D2460" s="36">
        <f t="shared" si="38"/>
        <v>2018</v>
      </c>
      <c r="E2460" s="39" t="s">
        <v>558</v>
      </c>
      <c r="F2460" s="27" t="s">
        <v>456</v>
      </c>
      <c r="G2460" s="65" t="s">
        <v>16</v>
      </c>
      <c r="H2460" s="30"/>
    </row>
    <row r="2461" spans="1:8" ht="15">
      <c r="A2461" s="60">
        <v>1669</v>
      </c>
      <c r="B2461" s="41" t="s">
        <v>3317</v>
      </c>
      <c r="C2461" s="42">
        <v>43433</v>
      </c>
      <c r="D2461" s="36">
        <f t="shared" si="38"/>
        <v>2018</v>
      </c>
      <c r="E2461" s="43" t="s">
        <v>3318</v>
      </c>
      <c r="F2461" s="41" t="s">
        <v>3319</v>
      </c>
      <c r="G2461" s="27" t="s">
        <v>16</v>
      </c>
      <c r="H2461" s="30"/>
    </row>
    <row r="2462" spans="1:8" ht="15">
      <c r="A2462" s="60">
        <v>1671</v>
      </c>
      <c r="B2462" s="41" t="s">
        <v>3322</v>
      </c>
      <c r="C2462" s="42">
        <v>43433</v>
      </c>
      <c r="D2462" s="36">
        <f t="shared" si="38"/>
        <v>2018</v>
      </c>
      <c r="E2462" s="43" t="s">
        <v>3323</v>
      </c>
      <c r="F2462" s="41" t="s">
        <v>3319</v>
      </c>
      <c r="G2462" s="27" t="s">
        <v>16</v>
      </c>
      <c r="H2462" s="30"/>
    </row>
    <row r="2463" spans="1:8" ht="15">
      <c r="A2463" s="60">
        <v>1676</v>
      </c>
      <c r="B2463" s="41" t="s">
        <v>3332</v>
      </c>
      <c r="C2463" s="42">
        <v>43433</v>
      </c>
      <c r="D2463" s="36">
        <f t="shared" si="38"/>
        <v>2018</v>
      </c>
      <c r="E2463" s="43" t="s">
        <v>3333</v>
      </c>
      <c r="F2463" s="41" t="s">
        <v>3319</v>
      </c>
      <c r="G2463" s="27" t="s">
        <v>16</v>
      </c>
      <c r="H2463" s="30"/>
    </row>
    <row r="2464" spans="1:8" ht="15">
      <c r="A2464" s="60">
        <v>1688</v>
      </c>
      <c r="B2464" s="41" t="s">
        <v>3356</v>
      </c>
      <c r="C2464" s="42">
        <v>43433</v>
      </c>
      <c r="D2464" s="36">
        <f t="shared" si="38"/>
        <v>2018</v>
      </c>
      <c r="E2464" s="43" t="s">
        <v>3357</v>
      </c>
      <c r="F2464" s="41" t="s">
        <v>3319</v>
      </c>
      <c r="G2464" s="27" t="s">
        <v>16</v>
      </c>
      <c r="H2464" s="30"/>
    </row>
    <row r="2465" spans="1:8" ht="15">
      <c r="A2465" s="26">
        <v>1276</v>
      </c>
      <c r="B2465" s="27" t="s">
        <v>2537</v>
      </c>
      <c r="C2465" s="28">
        <v>43434</v>
      </c>
      <c r="D2465" s="36">
        <f t="shared" si="38"/>
        <v>2018</v>
      </c>
      <c r="E2465" s="39" t="s">
        <v>2538</v>
      </c>
      <c r="F2465" s="27" t="s">
        <v>894</v>
      </c>
      <c r="G2465" s="27" t="s">
        <v>8</v>
      </c>
      <c r="H2465" s="30"/>
    </row>
    <row r="2466" spans="1:8" ht="15">
      <c r="A2466" s="60">
        <v>1674</v>
      </c>
      <c r="B2466" s="41" t="s">
        <v>3328</v>
      </c>
      <c r="C2466" s="42">
        <v>43434</v>
      </c>
      <c r="D2466" s="36">
        <f t="shared" si="38"/>
        <v>2018</v>
      </c>
      <c r="E2466" s="43" t="s">
        <v>3329</v>
      </c>
      <c r="F2466" s="41" t="s">
        <v>3319</v>
      </c>
      <c r="G2466" s="27" t="s">
        <v>16</v>
      </c>
      <c r="H2466" s="30"/>
    </row>
    <row r="2467" spans="1:8" ht="15">
      <c r="A2467" s="60">
        <v>2625</v>
      </c>
      <c r="B2467" s="41" t="s">
        <v>5220</v>
      </c>
      <c r="C2467" s="42">
        <v>43434</v>
      </c>
      <c r="D2467" s="36">
        <f t="shared" si="38"/>
        <v>2018</v>
      </c>
      <c r="E2467" s="45" t="s">
        <v>5221</v>
      </c>
      <c r="F2467" s="41" t="s">
        <v>2598</v>
      </c>
      <c r="G2467" s="27" t="s">
        <v>8</v>
      </c>
      <c r="H2467" s="30"/>
    </row>
    <row r="2468" spans="1:8" ht="15">
      <c r="A2468" s="26">
        <v>1049</v>
      </c>
      <c r="B2468" s="27" t="s">
        <v>2098</v>
      </c>
      <c r="C2468" s="28">
        <v>43437</v>
      </c>
      <c r="D2468" s="36">
        <f t="shared" si="38"/>
        <v>2018</v>
      </c>
      <c r="E2468" s="39" t="s">
        <v>2099</v>
      </c>
      <c r="F2468" s="27" t="s">
        <v>1308</v>
      </c>
      <c r="G2468" s="65" t="s">
        <v>16</v>
      </c>
      <c r="H2468" s="30"/>
    </row>
    <row r="2469" spans="1:8" ht="15">
      <c r="A2469" s="26">
        <v>1241</v>
      </c>
      <c r="B2469" s="27" t="s">
        <v>2474</v>
      </c>
      <c r="C2469" s="28">
        <v>43437</v>
      </c>
      <c r="D2469" s="36">
        <f t="shared" si="38"/>
        <v>2018</v>
      </c>
      <c r="E2469" s="39" t="s">
        <v>2475</v>
      </c>
      <c r="F2469" s="27" t="s">
        <v>894</v>
      </c>
      <c r="G2469" s="65" t="s">
        <v>16</v>
      </c>
      <c r="H2469" s="30"/>
    </row>
    <row r="2470" spans="1:8" ht="15">
      <c r="A2470" s="60">
        <v>1680</v>
      </c>
      <c r="B2470" s="41" t="s">
        <v>3340</v>
      </c>
      <c r="C2470" s="42">
        <v>43437</v>
      </c>
      <c r="D2470" s="36">
        <f t="shared" si="38"/>
        <v>2018</v>
      </c>
      <c r="E2470" s="43" t="s">
        <v>3341</v>
      </c>
      <c r="F2470" s="41" t="s">
        <v>3319</v>
      </c>
      <c r="G2470" s="27" t="s">
        <v>16</v>
      </c>
      <c r="H2470" s="30"/>
    </row>
    <row r="2471" spans="1:8" ht="15">
      <c r="A2471" s="60">
        <v>1795</v>
      </c>
      <c r="B2471" s="41" t="s">
        <v>3568</v>
      </c>
      <c r="C2471" s="42">
        <v>43437</v>
      </c>
      <c r="D2471" s="36">
        <f t="shared" si="38"/>
        <v>2018</v>
      </c>
      <c r="E2471" s="43" t="s">
        <v>3569</v>
      </c>
      <c r="F2471" s="41" t="s">
        <v>456</v>
      </c>
      <c r="G2471" s="47" t="s">
        <v>16</v>
      </c>
      <c r="H2471" s="30"/>
    </row>
    <row r="2472" spans="1:8" ht="15">
      <c r="A2472" s="60">
        <v>2626</v>
      </c>
      <c r="B2472" s="41" t="s">
        <v>5222</v>
      </c>
      <c r="C2472" s="42">
        <v>43437</v>
      </c>
      <c r="D2472" s="36">
        <f t="shared" si="38"/>
        <v>2018</v>
      </c>
      <c r="E2472" s="45" t="s">
        <v>5223</v>
      </c>
      <c r="F2472" s="41" t="s">
        <v>894</v>
      </c>
      <c r="G2472" s="27" t="s">
        <v>16</v>
      </c>
      <c r="H2472" s="30"/>
    </row>
    <row r="2473" spans="1:8" ht="15">
      <c r="A2473" s="60">
        <v>2953</v>
      </c>
      <c r="B2473" s="41" t="s">
        <v>5870</v>
      </c>
      <c r="C2473" s="42">
        <v>43437</v>
      </c>
      <c r="D2473" s="36">
        <f t="shared" si="38"/>
        <v>2018</v>
      </c>
      <c r="E2473" s="45" t="s">
        <v>5871</v>
      </c>
      <c r="F2473" s="41" t="s">
        <v>2916</v>
      </c>
      <c r="G2473" s="27" t="s">
        <v>16</v>
      </c>
      <c r="H2473" s="30"/>
    </row>
    <row r="2474" spans="1:8" ht="15">
      <c r="A2474" s="60">
        <v>2627</v>
      </c>
      <c r="B2474" s="41" t="s">
        <v>5224</v>
      </c>
      <c r="C2474" s="42">
        <v>43437.572222222225</v>
      </c>
      <c r="D2474" s="36">
        <f t="shared" si="38"/>
        <v>2018</v>
      </c>
      <c r="E2474" s="45" t="s">
        <v>5225</v>
      </c>
      <c r="F2474" s="41" t="s">
        <v>66</v>
      </c>
      <c r="G2474" s="27" t="s">
        <v>8</v>
      </c>
      <c r="H2474" s="30"/>
    </row>
    <row r="2475" spans="1:8" ht="15">
      <c r="A2475" s="26">
        <v>799</v>
      </c>
      <c r="B2475" s="27" t="s">
        <v>1597</v>
      </c>
      <c r="C2475" s="28">
        <v>43438</v>
      </c>
      <c r="D2475" s="36">
        <f t="shared" si="38"/>
        <v>2018</v>
      </c>
      <c r="E2475" s="39" t="s">
        <v>1598</v>
      </c>
      <c r="F2475" s="27" t="s">
        <v>7</v>
      </c>
      <c r="G2475" s="65" t="s">
        <v>16</v>
      </c>
      <c r="H2475" s="30"/>
    </row>
    <row r="2476" spans="1:8" ht="15">
      <c r="A2476" s="26">
        <v>800</v>
      </c>
      <c r="B2476" s="27" t="s">
        <v>1599</v>
      </c>
      <c r="C2476" s="28">
        <v>43438</v>
      </c>
      <c r="D2476" s="36">
        <f t="shared" si="38"/>
        <v>2018</v>
      </c>
      <c r="E2476" s="39" t="s">
        <v>1600</v>
      </c>
      <c r="F2476" s="27" t="s">
        <v>7</v>
      </c>
      <c r="G2476" s="65" t="s">
        <v>16</v>
      </c>
      <c r="H2476" s="30"/>
    </row>
    <row r="2477" spans="1:8" ht="15">
      <c r="A2477" s="60">
        <v>1687</v>
      </c>
      <c r="B2477" s="41" t="s">
        <v>3354</v>
      </c>
      <c r="C2477" s="42">
        <v>43438</v>
      </c>
      <c r="D2477" s="36">
        <f t="shared" si="38"/>
        <v>2018</v>
      </c>
      <c r="E2477" s="43" t="s">
        <v>3355</v>
      </c>
      <c r="F2477" s="41" t="s">
        <v>3319</v>
      </c>
      <c r="G2477" s="27" t="s">
        <v>16</v>
      </c>
      <c r="H2477" s="30"/>
    </row>
    <row r="2478" spans="1:8" ht="15">
      <c r="A2478" s="60">
        <v>1690</v>
      </c>
      <c r="B2478" s="41" t="s">
        <v>3360</v>
      </c>
      <c r="C2478" s="42">
        <v>43438</v>
      </c>
      <c r="D2478" s="36">
        <f t="shared" si="38"/>
        <v>2018</v>
      </c>
      <c r="E2478" s="43" t="s">
        <v>3361</v>
      </c>
      <c r="F2478" s="41" t="s">
        <v>3319</v>
      </c>
      <c r="G2478" s="27" t="s">
        <v>16</v>
      </c>
      <c r="H2478" s="30"/>
    </row>
    <row r="2479" spans="1:8" ht="15">
      <c r="A2479" s="26">
        <v>916</v>
      </c>
      <c r="B2479" s="27" t="s">
        <v>1831</v>
      </c>
      <c r="C2479" s="28">
        <v>43439</v>
      </c>
      <c r="D2479" s="36">
        <f t="shared" si="38"/>
        <v>2018</v>
      </c>
      <c r="E2479" s="39" t="s">
        <v>1832</v>
      </c>
      <c r="F2479" s="27" t="s">
        <v>1201</v>
      </c>
      <c r="G2479" s="27" t="s">
        <v>8</v>
      </c>
      <c r="H2479" s="30"/>
    </row>
    <row r="2480" spans="1:8" ht="15">
      <c r="A2480" s="60">
        <v>1522</v>
      </c>
      <c r="B2480" s="41" t="s">
        <v>3025</v>
      </c>
      <c r="C2480" s="42">
        <v>43439</v>
      </c>
      <c r="D2480" s="36">
        <f t="shared" si="38"/>
        <v>2018</v>
      </c>
      <c r="E2480" s="43" t="s">
        <v>3026</v>
      </c>
      <c r="F2480" s="41" t="s">
        <v>1162</v>
      </c>
      <c r="G2480" s="49" t="s">
        <v>8</v>
      </c>
      <c r="H2480" s="30"/>
    </row>
    <row r="2481" spans="1:8" ht="15">
      <c r="A2481" s="60">
        <v>1684</v>
      </c>
      <c r="B2481" s="41" t="s">
        <v>3348</v>
      </c>
      <c r="C2481" s="42">
        <v>43439</v>
      </c>
      <c r="D2481" s="36">
        <f t="shared" si="38"/>
        <v>2018</v>
      </c>
      <c r="E2481" s="43" t="s">
        <v>3349</v>
      </c>
      <c r="F2481" s="41" t="s">
        <v>3319</v>
      </c>
      <c r="G2481" s="27" t="s">
        <v>16</v>
      </c>
      <c r="H2481" s="30"/>
    </row>
    <row r="2482" spans="1:8" ht="15">
      <c r="A2482" s="60">
        <v>1686</v>
      </c>
      <c r="B2482" s="41" t="s">
        <v>3352</v>
      </c>
      <c r="C2482" s="42">
        <v>43439</v>
      </c>
      <c r="D2482" s="36">
        <f t="shared" si="38"/>
        <v>2018</v>
      </c>
      <c r="E2482" s="43" t="s">
        <v>3353</v>
      </c>
      <c r="F2482" s="41" t="s">
        <v>3319</v>
      </c>
      <c r="G2482" s="27" t="s">
        <v>16</v>
      </c>
      <c r="H2482" s="30"/>
    </row>
    <row r="2483" spans="1:8" ht="15">
      <c r="A2483" s="60">
        <v>2628</v>
      </c>
      <c r="B2483" s="41" t="s">
        <v>5226</v>
      </c>
      <c r="C2483" s="42">
        <v>43439</v>
      </c>
      <c r="D2483" s="36">
        <f t="shared" si="38"/>
        <v>2018</v>
      </c>
      <c r="E2483" s="45" t="s">
        <v>5227</v>
      </c>
      <c r="F2483" s="41" t="s">
        <v>894</v>
      </c>
      <c r="G2483" s="27" t="s">
        <v>16</v>
      </c>
      <c r="H2483" s="30"/>
    </row>
    <row r="2484" spans="1:8" ht="15">
      <c r="A2484" s="60">
        <v>2865</v>
      </c>
      <c r="B2484" s="41" t="s">
        <v>5694</v>
      </c>
      <c r="C2484" s="42">
        <v>43439</v>
      </c>
      <c r="D2484" s="36">
        <f t="shared" si="38"/>
        <v>2018</v>
      </c>
      <c r="E2484" s="45" t="s">
        <v>5695</v>
      </c>
      <c r="F2484" s="41" t="s">
        <v>2916</v>
      </c>
      <c r="G2484" s="27" t="s">
        <v>16</v>
      </c>
      <c r="H2484" s="30"/>
    </row>
    <row r="2485" spans="1:8" ht="15">
      <c r="A2485" s="60">
        <v>1673</v>
      </c>
      <c r="B2485" s="41" t="s">
        <v>3326</v>
      </c>
      <c r="C2485" s="42">
        <v>43440</v>
      </c>
      <c r="D2485" s="36">
        <f t="shared" si="38"/>
        <v>2018</v>
      </c>
      <c r="E2485" s="43" t="s">
        <v>3327</v>
      </c>
      <c r="F2485" s="41" t="s">
        <v>3319</v>
      </c>
      <c r="G2485" s="27" t="s">
        <v>16</v>
      </c>
      <c r="H2485" s="30"/>
    </row>
    <row r="2486" spans="1:8" ht="15">
      <c r="A2486" s="60">
        <v>1681</v>
      </c>
      <c r="B2486" s="41" t="s">
        <v>3342</v>
      </c>
      <c r="C2486" s="42">
        <v>43440</v>
      </c>
      <c r="D2486" s="36">
        <f t="shared" si="38"/>
        <v>2018</v>
      </c>
      <c r="E2486" s="43" t="s">
        <v>3343</v>
      </c>
      <c r="F2486" s="41" t="s">
        <v>3319</v>
      </c>
      <c r="G2486" s="27" t="s">
        <v>16</v>
      </c>
      <c r="H2486" s="30"/>
    </row>
    <row r="2487" spans="1:8" ht="15">
      <c r="A2487" s="60">
        <v>2629</v>
      </c>
      <c r="B2487" s="41" t="s">
        <v>5228</v>
      </c>
      <c r="C2487" s="42">
        <v>43440</v>
      </c>
      <c r="D2487" s="36">
        <f t="shared" si="38"/>
        <v>2018</v>
      </c>
      <c r="E2487" s="45" t="s">
        <v>5229</v>
      </c>
      <c r="F2487" s="41" t="s">
        <v>456</v>
      </c>
      <c r="G2487" s="27" t="s">
        <v>16</v>
      </c>
      <c r="H2487" s="30"/>
    </row>
    <row r="2488" spans="1:8" ht="15">
      <c r="A2488" s="60">
        <v>2630</v>
      </c>
      <c r="B2488" s="41" t="s">
        <v>5230</v>
      </c>
      <c r="C2488" s="42">
        <v>43440</v>
      </c>
      <c r="D2488" s="36">
        <f t="shared" si="38"/>
        <v>2018</v>
      </c>
      <c r="E2488" s="45" t="s">
        <v>5231</v>
      </c>
      <c r="F2488" s="41" t="s">
        <v>894</v>
      </c>
      <c r="G2488" s="27" t="s">
        <v>16</v>
      </c>
      <c r="H2488" s="30"/>
    </row>
    <row r="2489" spans="1:8" ht="15">
      <c r="A2489" s="26">
        <v>831</v>
      </c>
      <c r="B2489" s="27" t="s">
        <v>1661</v>
      </c>
      <c r="C2489" s="28">
        <v>43440.62222222222</v>
      </c>
      <c r="D2489" s="36">
        <f t="shared" si="38"/>
        <v>2018</v>
      </c>
      <c r="E2489" s="39" t="s">
        <v>1662</v>
      </c>
      <c r="F2489" s="27" t="s">
        <v>66</v>
      </c>
      <c r="G2489" s="27" t="s">
        <v>8</v>
      </c>
      <c r="H2489" s="30"/>
    </row>
    <row r="2490" spans="1:8" ht="15">
      <c r="A2490" s="26">
        <v>269</v>
      </c>
      <c r="B2490" s="27" t="s">
        <v>553</v>
      </c>
      <c r="C2490" s="28">
        <v>43444</v>
      </c>
      <c r="D2490" s="36">
        <f t="shared" si="38"/>
        <v>2018</v>
      </c>
      <c r="E2490" s="55" t="s">
        <v>554</v>
      </c>
      <c r="F2490" s="27" t="s">
        <v>456</v>
      </c>
      <c r="G2490" s="27" t="s">
        <v>147</v>
      </c>
      <c r="H2490" s="30"/>
    </row>
    <row r="2491" spans="1:8" ht="15">
      <c r="A2491" s="26">
        <v>450</v>
      </c>
      <c r="B2491" s="27" t="s">
        <v>917</v>
      </c>
      <c r="C2491" s="28">
        <v>43444</v>
      </c>
      <c r="D2491" s="36">
        <f t="shared" si="38"/>
        <v>2018</v>
      </c>
      <c r="E2491" s="50" t="s">
        <v>918</v>
      </c>
      <c r="F2491" s="27" t="s">
        <v>894</v>
      </c>
      <c r="G2491" s="27" t="s">
        <v>23</v>
      </c>
      <c r="H2491" s="30"/>
    </row>
    <row r="2492" spans="1:8" ht="15">
      <c r="A2492" s="26">
        <v>529</v>
      </c>
      <c r="B2492" s="27" t="s">
        <v>892</v>
      </c>
      <c r="C2492" s="28">
        <v>43444</v>
      </c>
      <c r="D2492" s="36">
        <f t="shared" si="38"/>
        <v>2018</v>
      </c>
      <c r="E2492" s="39" t="s">
        <v>1066</v>
      </c>
      <c r="F2492" s="27" t="s">
        <v>894</v>
      </c>
      <c r="G2492" s="65" t="s">
        <v>16</v>
      </c>
      <c r="H2492" s="30"/>
    </row>
    <row r="2493" spans="1:8" ht="15">
      <c r="A2493" s="26">
        <v>682</v>
      </c>
      <c r="B2493" s="27" t="s">
        <v>1363</v>
      </c>
      <c r="C2493" s="28">
        <v>43444</v>
      </c>
      <c r="D2493" s="36">
        <f t="shared" si="38"/>
        <v>2018</v>
      </c>
      <c r="E2493" s="39" t="s">
        <v>1364</v>
      </c>
      <c r="F2493" s="27" t="s">
        <v>1308</v>
      </c>
      <c r="G2493" s="65" t="s">
        <v>16</v>
      </c>
      <c r="H2493" s="30"/>
    </row>
    <row r="2494" spans="1:8" ht="15">
      <c r="A2494" s="26">
        <v>695</v>
      </c>
      <c r="B2494" s="27" t="s">
        <v>1389</v>
      </c>
      <c r="C2494" s="28">
        <v>43444</v>
      </c>
      <c r="D2494" s="36">
        <f t="shared" si="38"/>
        <v>2018</v>
      </c>
      <c r="E2494" s="39" t="s">
        <v>1390</v>
      </c>
      <c r="F2494" s="27" t="s">
        <v>1308</v>
      </c>
      <c r="G2494" s="65" t="s">
        <v>16</v>
      </c>
      <c r="H2494" s="30"/>
    </row>
    <row r="2495" spans="1:8" ht="15">
      <c r="A2495" s="60">
        <v>1518</v>
      </c>
      <c r="B2495" s="41" t="s">
        <v>3017</v>
      </c>
      <c r="C2495" s="42">
        <v>43444</v>
      </c>
      <c r="D2495" s="36">
        <f t="shared" si="38"/>
        <v>2018</v>
      </c>
      <c r="E2495" s="43" t="s">
        <v>3018</v>
      </c>
      <c r="F2495" s="41" t="s">
        <v>1162</v>
      </c>
      <c r="G2495" s="27" t="s">
        <v>8</v>
      </c>
      <c r="H2495" s="30"/>
    </row>
    <row r="2496" spans="1:8" ht="15">
      <c r="A2496" s="26">
        <v>830</v>
      </c>
      <c r="B2496" s="27" t="s">
        <v>1659</v>
      </c>
      <c r="C2496" s="28">
        <v>43444.581250000003</v>
      </c>
      <c r="D2496" s="36">
        <f t="shared" si="38"/>
        <v>2018</v>
      </c>
      <c r="E2496" s="39" t="s">
        <v>1660</v>
      </c>
      <c r="F2496" s="27" t="s">
        <v>66</v>
      </c>
      <c r="G2496" s="65" t="s">
        <v>16</v>
      </c>
      <c r="H2496" s="30"/>
    </row>
    <row r="2497" spans="1:8" ht="15">
      <c r="A2497" s="26">
        <v>265</v>
      </c>
      <c r="B2497" s="27" t="s">
        <v>545</v>
      </c>
      <c r="C2497" s="28">
        <v>43445</v>
      </c>
      <c r="D2497" s="36">
        <f t="shared" si="38"/>
        <v>2018</v>
      </c>
      <c r="E2497" s="55" t="s">
        <v>546</v>
      </c>
      <c r="F2497" s="27" t="s">
        <v>456</v>
      </c>
      <c r="G2497" s="27" t="s">
        <v>147</v>
      </c>
      <c r="H2497" s="30"/>
    </row>
    <row r="2498" spans="1:8" ht="15">
      <c r="A2498" s="26">
        <v>266</v>
      </c>
      <c r="B2498" s="27" t="s">
        <v>547</v>
      </c>
      <c r="C2498" s="28">
        <v>43445</v>
      </c>
      <c r="D2498" s="36">
        <f t="shared" si="38"/>
        <v>2018</v>
      </c>
      <c r="E2498" s="59" t="s">
        <v>548</v>
      </c>
      <c r="F2498" s="27" t="s">
        <v>456</v>
      </c>
      <c r="G2498" s="27" t="s">
        <v>147</v>
      </c>
      <c r="H2498" s="30"/>
    </row>
    <row r="2499" spans="1:8" ht="15">
      <c r="A2499" s="26">
        <v>267</v>
      </c>
      <c r="B2499" s="27" t="s">
        <v>549</v>
      </c>
      <c r="C2499" s="28">
        <v>43445</v>
      </c>
      <c r="D2499" s="36">
        <f t="shared" ref="D2499:D2562" si="39">YEAR(C2499)</f>
        <v>2018</v>
      </c>
      <c r="E2499" s="55" t="s">
        <v>550</v>
      </c>
      <c r="F2499" s="27" t="s">
        <v>456</v>
      </c>
      <c r="G2499" s="27" t="s">
        <v>147</v>
      </c>
      <c r="H2499" s="30"/>
    </row>
    <row r="2500" spans="1:8" ht="15">
      <c r="A2500" s="26">
        <v>268</v>
      </c>
      <c r="B2500" s="27" t="s">
        <v>551</v>
      </c>
      <c r="C2500" s="28">
        <v>43445</v>
      </c>
      <c r="D2500" s="36">
        <f t="shared" si="39"/>
        <v>2018</v>
      </c>
      <c r="E2500" s="55" t="s">
        <v>552</v>
      </c>
      <c r="F2500" s="27" t="s">
        <v>456</v>
      </c>
      <c r="G2500" s="27" t="s">
        <v>147</v>
      </c>
      <c r="H2500" s="30"/>
    </row>
    <row r="2501" spans="1:8" ht="15">
      <c r="A2501" s="26">
        <v>1323</v>
      </c>
      <c r="B2501" s="27" t="s">
        <v>2629</v>
      </c>
      <c r="C2501" s="28">
        <v>43445</v>
      </c>
      <c r="D2501" s="36">
        <f t="shared" si="39"/>
        <v>2018</v>
      </c>
      <c r="E2501" s="39" t="s">
        <v>2630</v>
      </c>
      <c r="F2501" s="27" t="s">
        <v>2598</v>
      </c>
      <c r="G2501" s="27" t="s">
        <v>8</v>
      </c>
      <c r="H2501" s="30"/>
    </row>
    <row r="2502" spans="1:8" ht="15">
      <c r="A2502" s="60">
        <v>1675</v>
      </c>
      <c r="B2502" s="41" t="s">
        <v>3330</v>
      </c>
      <c r="C2502" s="42">
        <v>43445</v>
      </c>
      <c r="D2502" s="36">
        <f t="shared" si="39"/>
        <v>2018</v>
      </c>
      <c r="E2502" s="43" t="s">
        <v>3331</v>
      </c>
      <c r="F2502" s="41" t="s">
        <v>3319</v>
      </c>
      <c r="G2502" s="27" t="s">
        <v>16</v>
      </c>
      <c r="H2502" s="30"/>
    </row>
    <row r="2503" spans="1:8" ht="15">
      <c r="A2503" s="60">
        <v>1677</v>
      </c>
      <c r="B2503" s="41" t="s">
        <v>3334</v>
      </c>
      <c r="C2503" s="42">
        <v>43445</v>
      </c>
      <c r="D2503" s="36">
        <f t="shared" si="39"/>
        <v>2018</v>
      </c>
      <c r="E2503" s="43" t="s">
        <v>3335</v>
      </c>
      <c r="F2503" s="41" t="s">
        <v>3319</v>
      </c>
      <c r="G2503" s="27" t="s">
        <v>16</v>
      </c>
      <c r="H2503" s="30"/>
    </row>
    <row r="2504" spans="1:8" ht="15">
      <c r="A2504" s="60">
        <v>1692</v>
      </c>
      <c r="B2504" s="41" t="s">
        <v>3364</v>
      </c>
      <c r="C2504" s="42">
        <v>43445</v>
      </c>
      <c r="D2504" s="36">
        <f t="shared" si="39"/>
        <v>2018</v>
      </c>
      <c r="E2504" s="43" t="s">
        <v>3365</v>
      </c>
      <c r="F2504" s="41" t="s">
        <v>3319</v>
      </c>
      <c r="G2504" s="49" t="s">
        <v>8</v>
      </c>
      <c r="H2504" s="30"/>
    </row>
    <row r="2505" spans="1:8" ht="15">
      <c r="A2505" s="26">
        <v>32</v>
      </c>
      <c r="B2505" s="27" t="s">
        <v>77</v>
      </c>
      <c r="C2505" s="28">
        <v>43445.622916666667</v>
      </c>
      <c r="D2505" s="36">
        <f t="shared" si="39"/>
        <v>2018</v>
      </c>
      <c r="E2505" s="50" t="s">
        <v>78</v>
      </c>
      <c r="F2505" s="27" t="s">
        <v>66</v>
      </c>
      <c r="G2505" s="27" t="s">
        <v>23</v>
      </c>
      <c r="H2505" s="30"/>
    </row>
    <row r="2506" spans="1:8" ht="15">
      <c r="A2506" s="26">
        <v>1177</v>
      </c>
      <c r="B2506" s="27" t="s">
        <v>2351</v>
      </c>
      <c r="C2506" s="28">
        <v>43446</v>
      </c>
      <c r="D2506" s="36">
        <f t="shared" si="39"/>
        <v>2018</v>
      </c>
      <c r="E2506" s="39" t="s">
        <v>2352</v>
      </c>
      <c r="F2506" s="27" t="s">
        <v>861</v>
      </c>
      <c r="G2506" s="65" t="s">
        <v>16</v>
      </c>
      <c r="H2506" s="30"/>
    </row>
    <row r="2507" spans="1:8" ht="15">
      <c r="A2507" s="60">
        <v>1526</v>
      </c>
      <c r="B2507" s="41" t="s">
        <v>3033</v>
      </c>
      <c r="C2507" s="42">
        <v>43446</v>
      </c>
      <c r="D2507" s="36">
        <f t="shared" si="39"/>
        <v>2018</v>
      </c>
      <c r="E2507" s="43" t="s">
        <v>3034</v>
      </c>
      <c r="F2507" s="41" t="s">
        <v>1162</v>
      </c>
      <c r="G2507" s="27" t="s">
        <v>16</v>
      </c>
      <c r="H2507" s="30"/>
    </row>
    <row r="2508" spans="1:8" ht="15">
      <c r="A2508" s="60">
        <v>1678</v>
      </c>
      <c r="B2508" s="41" t="s">
        <v>3336</v>
      </c>
      <c r="C2508" s="42">
        <v>43446</v>
      </c>
      <c r="D2508" s="36">
        <f t="shared" si="39"/>
        <v>2018</v>
      </c>
      <c r="E2508" s="43" t="s">
        <v>3337</v>
      </c>
      <c r="F2508" s="41" t="s">
        <v>3319</v>
      </c>
      <c r="G2508" s="27" t="s">
        <v>16</v>
      </c>
      <c r="H2508" s="30"/>
    </row>
    <row r="2509" spans="1:8" ht="15">
      <c r="A2509" s="60">
        <v>3012</v>
      </c>
      <c r="B2509" s="41" t="s">
        <v>5987</v>
      </c>
      <c r="C2509" s="42">
        <v>43446</v>
      </c>
      <c r="D2509" s="36">
        <f t="shared" si="39"/>
        <v>2018</v>
      </c>
      <c r="E2509" s="45" t="s">
        <v>5988</v>
      </c>
      <c r="F2509" s="41" t="s">
        <v>2916</v>
      </c>
      <c r="G2509" s="27" t="s">
        <v>16</v>
      </c>
      <c r="H2509" s="30"/>
    </row>
    <row r="2510" spans="1:8" ht="15">
      <c r="A2510" s="26">
        <v>264</v>
      </c>
      <c r="B2510" s="27" t="s">
        <v>543</v>
      </c>
      <c r="C2510" s="28">
        <v>43447</v>
      </c>
      <c r="D2510" s="36">
        <f t="shared" si="39"/>
        <v>2018</v>
      </c>
      <c r="E2510" s="55" t="s">
        <v>544</v>
      </c>
      <c r="F2510" s="27" t="s">
        <v>456</v>
      </c>
      <c r="G2510" s="27" t="s">
        <v>147</v>
      </c>
      <c r="H2510" s="30"/>
    </row>
    <row r="2511" spans="1:8" ht="15">
      <c r="A2511" s="26">
        <v>1201</v>
      </c>
      <c r="B2511" s="27" t="s">
        <v>2398</v>
      </c>
      <c r="C2511" s="28">
        <v>43447</v>
      </c>
      <c r="D2511" s="36">
        <f t="shared" si="39"/>
        <v>2018</v>
      </c>
      <c r="E2511" s="55" t="s">
        <v>2399</v>
      </c>
      <c r="F2511" s="27" t="s">
        <v>894</v>
      </c>
      <c r="G2511" s="27" t="s">
        <v>147</v>
      </c>
      <c r="H2511" s="30"/>
    </row>
    <row r="2512" spans="1:8" ht="15">
      <c r="A2512" s="60">
        <v>1511</v>
      </c>
      <c r="B2512" s="41" t="s">
        <v>3003</v>
      </c>
      <c r="C2512" s="42">
        <v>43448</v>
      </c>
      <c r="D2512" s="36">
        <f t="shared" si="39"/>
        <v>2018</v>
      </c>
      <c r="E2512" s="43" t="s">
        <v>3004</v>
      </c>
      <c r="F2512" s="41" t="s">
        <v>1162</v>
      </c>
      <c r="G2512" s="27" t="s">
        <v>8</v>
      </c>
      <c r="H2512" s="30"/>
    </row>
    <row r="2513" spans="1:8" ht="15">
      <c r="A2513" s="60">
        <v>2631</v>
      </c>
      <c r="B2513" s="41" t="s">
        <v>5232</v>
      </c>
      <c r="C2513" s="42">
        <v>43448</v>
      </c>
      <c r="D2513" s="36">
        <f t="shared" si="39"/>
        <v>2018</v>
      </c>
      <c r="E2513" s="45" t="s">
        <v>5233</v>
      </c>
      <c r="F2513" s="41" t="s">
        <v>894</v>
      </c>
      <c r="G2513" s="27" t="s">
        <v>16</v>
      </c>
      <c r="H2513" s="30"/>
    </row>
    <row r="2514" spans="1:8" ht="15">
      <c r="A2514" s="60">
        <v>2632</v>
      </c>
      <c r="B2514" s="41" t="s">
        <v>5234</v>
      </c>
      <c r="C2514" s="42">
        <v>43448</v>
      </c>
      <c r="D2514" s="36">
        <f t="shared" si="39"/>
        <v>2018</v>
      </c>
      <c r="E2514" s="45" t="s">
        <v>5235</v>
      </c>
      <c r="F2514" s="41" t="s">
        <v>894</v>
      </c>
      <c r="G2514" s="27" t="s">
        <v>16</v>
      </c>
      <c r="H2514" s="30"/>
    </row>
    <row r="2515" spans="1:8" ht="15">
      <c r="A2515" s="60">
        <v>1794</v>
      </c>
      <c r="B2515" s="41" t="s">
        <v>3566</v>
      </c>
      <c r="C2515" s="42">
        <v>43449</v>
      </c>
      <c r="D2515" s="36">
        <f t="shared" si="39"/>
        <v>2018</v>
      </c>
      <c r="E2515" s="43" t="s">
        <v>3567</v>
      </c>
      <c r="F2515" s="41" t="s">
        <v>456</v>
      </c>
      <c r="G2515" s="27" t="s">
        <v>16</v>
      </c>
      <c r="H2515" s="30"/>
    </row>
    <row r="2516" spans="1:8" ht="15">
      <c r="A2516" s="26">
        <v>750</v>
      </c>
      <c r="B2516" s="27" t="s">
        <v>1498</v>
      </c>
      <c r="C2516" s="28">
        <v>43451</v>
      </c>
      <c r="D2516" s="36">
        <f t="shared" si="39"/>
        <v>2018</v>
      </c>
      <c r="E2516" s="39" t="s">
        <v>1499</v>
      </c>
      <c r="F2516" s="27" t="s">
        <v>1308</v>
      </c>
      <c r="G2516" s="65" t="s">
        <v>16</v>
      </c>
      <c r="H2516" s="30"/>
    </row>
    <row r="2517" spans="1:8" ht="15">
      <c r="A2517" s="26">
        <v>1176</v>
      </c>
      <c r="B2517" s="27" t="s">
        <v>2349</v>
      </c>
      <c r="C2517" s="28">
        <v>43451</v>
      </c>
      <c r="D2517" s="36">
        <f t="shared" si="39"/>
        <v>2018</v>
      </c>
      <c r="E2517" s="39" t="s">
        <v>2350</v>
      </c>
      <c r="F2517" s="27" t="s">
        <v>861</v>
      </c>
      <c r="G2517" s="65" t="s">
        <v>16</v>
      </c>
      <c r="H2517" s="30"/>
    </row>
    <row r="2518" spans="1:8" ht="15">
      <c r="A2518" s="60">
        <v>1615</v>
      </c>
      <c r="B2518" s="41" t="s">
        <v>3210</v>
      </c>
      <c r="C2518" s="42">
        <v>43451</v>
      </c>
      <c r="D2518" s="36">
        <f t="shared" si="39"/>
        <v>2018</v>
      </c>
      <c r="E2518" s="43" t="s">
        <v>3211</v>
      </c>
      <c r="F2518" s="41" t="s">
        <v>2800</v>
      </c>
      <c r="G2518" s="27" t="s">
        <v>16</v>
      </c>
      <c r="H2518" s="30"/>
    </row>
    <row r="2519" spans="1:8" ht="15">
      <c r="A2519" s="60">
        <v>2633</v>
      </c>
      <c r="B2519" s="41" t="s">
        <v>5236</v>
      </c>
      <c r="C2519" s="42">
        <v>43451</v>
      </c>
      <c r="D2519" s="36">
        <f t="shared" si="39"/>
        <v>2018</v>
      </c>
      <c r="E2519" s="45" t="s">
        <v>5237</v>
      </c>
      <c r="F2519" s="41" t="s">
        <v>456</v>
      </c>
      <c r="G2519" s="27" t="s">
        <v>16</v>
      </c>
      <c r="H2519" s="30"/>
    </row>
    <row r="2520" spans="1:8" ht="15">
      <c r="A2520" s="26">
        <v>647</v>
      </c>
      <c r="B2520" s="27" t="s">
        <v>1292</v>
      </c>
      <c r="C2520" s="28">
        <v>43452</v>
      </c>
      <c r="D2520" s="36">
        <f t="shared" si="39"/>
        <v>2018</v>
      </c>
      <c r="E2520" s="39" t="s">
        <v>1293</v>
      </c>
      <c r="F2520" s="27" t="s">
        <v>1201</v>
      </c>
      <c r="G2520" s="65" t="s">
        <v>16</v>
      </c>
      <c r="H2520" s="30"/>
    </row>
    <row r="2521" spans="1:8" ht="15">
      <c r="A2521" s="26">
        <v>755</v>
      </c>
      <c r="B2521" s="27" t="s">
        <v>1508</v>
      </c>
      <c r="C2521" s="28">
        <v>43452</v>
      </c>
      <c r="D2521" s="36">
        <f t="shared" si="39"/>
        <v>2018</v>
      </c>
      <c r="E2521" s="39" t="s">
        <v>1509</v>
      </c>
      <c r="F2521" s="27" t="s">
        <v>1308</v>
      </c>
      <c r="G2521" s="65" t="s">
        <v>16</v>
      </c>
      <c r="H2521" s="30"/>
    </row>
    <row r="2522" spans="1:8" ht="15">
      <c r="A2522" s="26">
        <v>1112</v>
      </c>
      <c r="B2522" s="27" t="s">
        <v>2221</v>
      </c>
      <c r="C2522" s="28">
        <v>43452</v>
      </c>
      <c r="D2522" s="36">
        <f t="shared" si="39"/>
        <v>2018</v>
      </c>
      <c r="E2522" s="39" t="s">
        <v>2222</v>
      </c>
      <c r="F2522" s="27" t="s">
        <v>701</v>
      </c>
      <c r="G2522" s="27" t="s">
        <v>8</v>
      </c>
      <c r="H2522" s="30"/>
    </row>
    <row r="2523" spans="1:8" ht="15">
      <c r="A2523" s="60">
        <v>1683</v>
      </c>
      <c r="B2523" s="41" t="s">
        <v>3346</v>
      </c>
      <c r="C2523" s="42">
        <v>43452</v>
      </c>
      <c r="D2523" s="36">
        <f t="shared" si="39"/>
        <v>2018</v>
      </c>
      <c r="E2523" s="43" t="s">
        <v>3347</v>
      </c>
      <c r="F2523" s="41" t="s">
        <v>3319</v>
      </c>
      <c r="G2523" s="27" t="s">
        <v>16</v>
      </c>
      <c r="H2523" s="30"/>
    </row>
    <row r="2524" spans="1:8" ht="15">
      <c r="A2524" s="60">
        <v>1907</v>
      </c>
      <c r="B2524" s="41" t="s">
        <v>3791</v>
      </c>
      <c r="C2524" s="42">
        <v>43452</v>
      </c>
      <c r="D2524" s="36">
        <f t="shared" si="39"/>
        <v>2018</v>
      </c>
      <c r="E2524" s="43" t="s">
        <v>3792</v>
      </c>
      <c r="F2524" s="41" t="s">
        <v>894</v>
      </c>
      <c r="G2524" s="27" t="s">
        <v>8</v>
      </c>
      <c r="H2524" s="30"/>
    </row>
    <row r="2525" spans="1:8" ht="15">
      <c r="A2525" s="26">
        <v>829</v>
      </c>
      <c r="B2525" s="27" t="s">
        <v>1657</v>
      </c>
      <c r="C2525" s="28">
        <v>43452.534722222219</v>
      </c>
      <c r="D2525" s="36">
        <f t="shared" si="39"/>
        <v>2018</v>
      </c>
      <c r="E2525" s="39" t="s">
        <v>1658</v>
      </c>
      <c r="F2525" s="27" t="s">
        <v>66</v>
      </c>
      <c r="G2525" s="65" t="s">
        <v>16</v>
      </c>
      <c r="H2525" s="30"/>
    </row>
    <row r="2526" spans="1:8" ht="15">
      <c r="A2526" s="26">
        <v>263</v>
      </c>
      <c r="B2526" s="27" t="s">
        <v>541</v>
      </c>
      <c r="C2526" s="28">
        <v>43453</v>
      </c>
      <c r="D2526" s="36">
        <f t="shared" si="39"/>
        <v>2018</v>
      </c>
      <c r="E2526" s="39" t="s">
        <v>542</v>
      </c>
      <c r="F2526" s="27" t="s">
        <v>456</v>
      </c>
      <c r="G2526" s="27" t="s">
        <v>13</v>
      </c>
      <c r="H2526" s="30"/>
    </row>
    <row r="2527" spans="1:8" ht="15">
      <c r="A2527" s="26">
        <v>537</v>
      </c>
      <c r="B2527" s="27" t="s">
        <v>1079</v>
      </c>
      <c r="C2527" s="28">
        <v>43453</v>
      </c>
      <c r="D2527" s="36">
        <f t="shared" si="39"/>
        <v>2018</v>
      </c>
      <c r="E2527" s="39" t="s">
        <v>1080</v>
      </c>
      <c r="F2527" s="27" t="s">
        <v>894</v>
      </c>
      <c r="G2527" s="65" t="s">
        <v>16</v>
      </c>
      <c r="H2527" s="30"/>
    </row>
    <row r="2528" spans="1:8" ht="15">
      <c r="A2528" s="26">
        <v>749</v>
      </c>
      <c r="B2528" s="27" t="s">
        <v>1496</v>
      </c>
      <c r="C2528" s="28">
        <v>43453</v>
      </c>
      <c r="D2528" s="36">
        <f t="shared" si="39"/>
        <v>2018</v>
      </c>
      <c r="E2528" s="50" t="s">
        <v>1497</v>
      </c>
      <c r="F2528" s="27" t="s">
        <v>1308</v>
      </c>
      <c r="G2528" s="27" t="s">
        <v>23</v>
      </c>
      <c r="H2528" s="30"/>
    </row>
    <row r="2529" spans="1:8" ht="15">
      <c r="A2529" s="26">
        <v>1322</v>
      </c>
      <c r="B2529" s="27" t="s">
        <v>2627</v>
      </c>
      <c r="C2529" s="28">
        <v>43453</v>
      </c>
      <c r="D2529" s="36">
        <f t="shared" si="39"/>
        <v>2018</v>
      </c>
      <c r="E2529" s="50" t="s">
        <v>2628</v>
      </c>
      <c r="F2529" s="27" t="s">
        <v>2598</v>
      </c>
      <c r="G2529" s="27" t="s">
        <v>23</v>
      </c>
      <c r="H2529" s="30"/>
    </row>
    <row r="2530" spans="1:8" ht="15">
      <c r="A2530" s="60">
        <v>1538</v>
      </c>
      <c r="B2530" s="41" t="s">
        <v>3057</v>
      </c>
      <c r="C2530" s="42">
        <v>43453</v>
      </c>
      <c r="D2530" s="36">
        <f t="shared" si="39"/>
        <v>2018</v>
      </c>
      <c r="E2530" s="43" t="s">
        <v>3058</v>
      </c>
      <c r="F2530" s="41" t="s">
        <v>1162</v>
      </c>
      <c r="G2530" s="27" t="s">
        <v>16</v>
      </c>
      <c r="H2530" s="30"/>
    </row>
    <row r="2531" spans="1:8" ht="15">
      <c r="A2531" s="60">
        <v>1672</v>
      </c>
      <c r="B2531" s="41" t="s">
        <v>3324</v>
      </c>
      <c r="C2531" s="42">
        <v>43453</v>
      </c>
      <c r="D2531" s="36">
        <f t="shared" si="39"/>
        <v>2018</v>
      </c>
      <c r="E2531" s="43" t="s">
        <v>3325</v>
      </c>
      <c r="F2531" s="41" t="s">
        <v>3319</v>
      </c>
      <c r="G2531" s="27" t="s">
        <v>16</v>
      </c>
      <c r="H2531" s="30"/>
    </row>
    <row r="2532" spans="1:8" ht="15">
      <c r="A2532" s="60">
        <v>2634</v>
      </c>
      <c r="B2532" s="41" t="s">
        <v>5238</v>
      </c>
      <c r="C2532" s="42">
        <v>43453</v>
      </c>
      <c r="D2532" s="36">
        <f t="shared" si="39"/>
        <v>2018</v>
      </c>
      <c r="E2532" s="45" t="s">
        <v>5239</v>
      </c>
      <c r="F2532" s="41" t="s">
        <v>894</v>
      </c>
      <c r="G2532" s="27" t="s">
        <v>16</v>
      </c>
      <c r="H2532" s="30"/>
    </row>
    <row r="2533" spans="1:8" ht="15">
      <c r="A2533" s="26">
        <v>356</v>
      </c>
      <c r="B2533" s="27" t="s">
        <v>726</v>
      </c>
      <c r="C2533" s="28">
        <v>43454</v>
      </c>
      <c r="D2533" s="36">
        <f t="shared" si="39"/>
        <v>2018</v>
      </c>
      <c r="E2533" s="39" t="s">
        <v>727</v>
      </c>
      <c r="F2533" s="27" t="s">
        <v>701</v>
      </c>
      <c r="G2533" s="27" t="s">
        <v>8</v>
      </c>
      <c r="H2533" s="30"/>
    </row>
    <row r="2534" spans="1:8" ht="15">
      <c r="A2534" s="26">
        <v>1219</v>
      </c>
      <c r="B2534" s="27" t="s">
        <v>2433</v>
      </c>
      <c r="C2534" s="28">
        <v>43454</v>
      </c>
      <c r="D2534" s="36">
        <f t="shared" si="39"/>
        <v>2018</v>
      </c>
      <c r="E2534" s="39" t="s">
        <v>2434</v>
      </c>
      <c r="F2534" s="27" t="s">
        <v>894</v>
      </c>
      <c r="G2534" s="65" t="s">
        <v>16</v>
      </c>
      <c r="H2534" s="30"/>
    </row>
    <row r="2535" spans="1:8" ht="15">
      <c r="A2535" s="60">
        <v>1479</v>
      </c>
      <c r="B2535" s="41" t="s">
        <v>2940</v>
      </c>
      <c r="C2535" s="42">
        <v>43454</v>
      </c>
      <c r="D2535" s="36">
        <f t="shared" si="39"/>
        <v>2018</v>
      </c>
      <c r="E2535" s="43" t="s">
        <v>2941</v>
      </c>
      <c r="F2535" s="41" t="s">
        <v>768</v>
      </c>
      <c r="G2535" s="27" t="s">
        <v>16</v>
      </c>
      <c r="H2535" s="30"/>
    </row>
    <row r="2536" spans="1:8" ht="15">
      <c r="A2536" s="60">
        <v>1685</v>
      </c>
      <c r="B2536" s="41" t="s">
        <v>3350</v>
      </c>
      <c r="C2536" s="42">
        <v>43454</v>
      </c>
      <c r="D2536" s="36">
        <f t="shared" si="39"/>
        <v>2018</v>
      </c>
      <c r="E2536" s="43" t="s">
        <v>3351</v>
      </c>
      <c r="F2536" s="41" t="s">
        <v>3319</v>
      </c>
      <c r="G2536" s="27" t="s">
        <v>16</v>
      </c>
      <c r="H2536" s="30"/>
    </row>
    <row r="2537" spans="1:8" ht="15">
      <c r="A2537" s="60">
        <v>1727</v>
      </c>
      <c r="B2537" s="41" t="s">
        <v>3433</v>
      </c>
      <c r="C2537" s="42">
        <v>43454</v>
      </c>
      <c r="D2537" s="36">
        <f t="shared" si="39"/>
        <v>2018</v>
      </c>
      <c r="E2537" s="43" t="s">
        <v>3434</v>
      </c>
      <c r="F2537" s="41" t="s">
        <v>861</v>
      </c>
      <c r="G2537" s="27" t="s">
        <v>8</v>
      </c>
      <c r="H2537" s="30"/>
    </row>
    <row r="2538" spans="1:8" ht="15">
      <c r="A2538" s="60">
        <v>2635</v>
      </c>
      <c r="B2538" s="41" t="s">
        <v>5240</v>
      </c>
      <c r="C2538" s="42">
        <v>43454.643750000003</v>
      </c>
      <c r="D2538" s="36">
        <f t="shared" si="39"/>
        <v>2018</v>
      </c>
      <c r="E2538" s="45" t="s">
        <v>5241</v>
      </c>
      <c r="F2538" s="41" t="s">
        <v>66</v>
      </c>
      <c r="G2538" s="27" t="s">
        <v>16</v>
      </c>
      <c r="H2538" s="30"/>
    </row>
    <row r="2539" spans="1:8" ht="15">
      <c r="A2539" s="60">
        <v>1661</v>
      </c>
      <c r="B2539" s="41" t="s">
        <v>3301</v>
      </c>
      <c r="C2539" s="42">
        <v>43455</v>
      </c>
      <c r="D2539" s="36">
        <f t="shared" si="39"/>
        <v>2018</v>
      </c>
      <c r="E2539" s="43" t="s">
        <v>3302</v>
      </c>
      <c r="F2539" s="41" t="s">
        <v>2800</v>
      </c>
      <c r="G2539" s="27" t="s">
        <v>16</v>
      </c>
      <c r="H2539" s="30"/>
    </row>
    <row r="2540" spans="1:8" ht="15">
      <c r="A2540" s="60">
        <v>1689</v>
      </c>
      <c r="B2540" s="41" t="s">
        <v>3358</v>
      </c>
      <c r="C2540" s="42">
        <v>43455</v>
      </c>
      <c r="D2540" s="36">
        <f t="shared" si="39"/>
        <v>2018</v>
      </c>
      <c r="E2540" s="43" t="s">
        <v>3359</v>
      </c>
      <c r="F2540" s="41" t="s">
        <v>3319</v>
      </c>
      <c r="G2540" s="27" t="s">
        <v>16</v>
      </c>
      <c r="H2540" s="30"/>
    </row>
    <row r="2541" spans="1:8" ht="15">
      <c r="A2541" s="60">
        <v>2636</v>
      </c>
      <c r="B2541" s="41" t="s">
        <v>5242</v>
      </c>
      <c r="C2541" s="42">
        <v>43455.459027777775</v>
      </c>
      <c r="D2541" s="36">
        <f t="shared" si="39"/>
        <v>2018</v>
      </c>
      <c r="E2541" s="45" t="s">
        <v>5243</v>
      </c>
      <c r="F2541" s="41" t="s">
        <v>66</v>
      </c>
      <c r="G2541" s="47" t="s">
        <v>16</v>
      </c>
      <c r="H2541" s="30"/>
    </row>
    <row r="2542" spans="1:8" ht="15">
      <c r="A2542" s="26">
        <v>775</v>
      </c>
      <c r="B2542" s="27" t="s">
        <v>1548</v>
      </c>
      <c r="C2542" s="28">
        <v>43458</v>
      </c>
      <c r="D2542" s="36">
        <f t="shared" si="39"/>
        <v>2018</v>
      </c>
      <c r="E2542" s="39" t="s">
        <v>1549</v>
      </c>
      <c r="F2542" s="27" t="s">
        <v>1308</v>
      </c>
      <c r="G2542" s="65" t="s">
        <v>16</v>
      </c>
      <c r="H2542" s="30"/>
    </row>
    <row r="2543" spans="1:8" ht="15">
      <c r="A2543" s="60">
        <v>1778</v>
      </c>
      <c r="B2543" s="41" t="s">
        <v>3534</v>
      </c>
      <c r="C2543" s="42">
        <v>43458</v>
      </c>
      <c r="D2543" s="36">
        <f t="shared" si="39"/>
        <v>2018</v>
      </c>
      <c r="E2543" s="43" t="s">
        <v>3535</v>
      </c>
      <c r="F2543" s="41" t="s">
        <v>768</v>
      </c>
      <c r="G2543" s="27" t="s">
        <v>16</v>
      </c>
      <c r="H2543" s="30"/>
    </row>
    <row r="2544" spans="1:8" ht="15">
      <c r="A2544" s="26">
        <v>650</v>
      </c>
      <c r="B2544" s="27" t="s">
        <v>1298</v>
      </c>
      <c r="C2544" s="28">
        <v>43459</v>
      </c>
      <c r="D2544" s="36">
        <f t="shared" si="39"/>
        <v>2018</v>
      </c>
      <c r="E2544" s="39" t="s">
        <v>1299</v>
      </c>
      <c r="F2544" s="27" t="s">
        <v>1201</v>
      </c>
      <c r="G2544" s="65" t="s">
        <v>16</v>
      </c>
      <c r="H2544" s="30"/>
    </row>
    <row r="2545" spans="1:8" ht="15">
      <c r="A2545" s="60">
        <v>1660</v>
      </c>
      <c r="B2545" s="41" t="s">
        <v>3299</v>
      </c>
      <c r="C2545" s="42">
        <v>43460</v>
      </c>
      <c r="D2545" s="36">
        <f t="shared" si="39"/>
        <v>2018</v>
      </c>
      <c r="E2545" s="43" t="s">
        <v>3300</v>
      </c>
      <c r="F2545" s="41" t="s">
        <v>2800</v>
      </c>
      <c r="G2545" s="27" t="s">
        <v>16</v>
      </c>
      <c r="H2545" s="30"/>
    </row>
    <row r="2546" spans="1:8" ht="15">
      <c r="A2546" s="26">
        <v>262</v>
      </c>
      <c r="B2546" s="27" t="s">
        <v>539</v>
      </c>
      <c r="C2546" s="28">
        <v>43462</v>
      </c>
      <c r="D2546" s="36">
        <f t="shared" si="39"/>
        <v>2018</v>
      </c>
      <c r="E2546" s="39" t="s">
        <v>540</v>
      </c>
      <c r="F2546" s="27" t="s">
        <v>456</v>
      </c>
      <c r="G2546" s="65" t="s">
        <v>16</v>
      </c>
      <c r="H2546" s="30"/>
    </row>
    <row r="2547" spans="1:8" ht="15">
      <c r="A2547" s="26">
        <v>1175</v>
      </c>
      <c r="B2547" s="27" t="s">
        <v>2347</v>
      </c>
      <c r="C2547" s="28">
        <v>43462</v>
      </c>
      <c r="D2547" s="36">
        <f t="shared" si="39"/>
        <v>2018</v>
      </c>
      <c r="E2547" s="39" t="s">
        <v>2348</v>
      </c>
      <c r="F2547" s="27" t="s">
        <v>861</v>
      </c>
      <c r="G2547" s="65" t="s">
        <v>16</v>
      </c>
      <c r="H2547" s="30"/>
    </row>
    <row r="2548" spans="1:8" ht="15">
      <c r="A2548" s="60">
        <v>1679</v>
      </c>
      <c r="B2548" s="41" t="s">
        <v>3338</v>
      </c>
      <c r="C2548" s="42">
        <v>43465</v>
      </c>
      <c r="D2548" s="36">
        <f t="shared" si="39"/>
        <v>2018</v>
      </c>
      <c r="E2548" s="43" t="s">
        <v>3339</v>
      </c>
      <c r="F2548" s="41" t="s">
        <v>3319</v>
      </c>
      <c r="G2548" s="27" t="s">
        <v>16</v>
      </c>
      <c r="H2548" s="30"/>
    </row>
    <row r="2549" spans="1:8" ht="15">
      <c r="A2549" s="70">
        <v>1950</v>
      </c>
      <c r="B2549" s="71" t="s">
        <v>3876</v>
      </c>
      <c r="C2549" s="72">
        <v>43467</v>
      </c>
      <c r="D2549" s="36">
        <f t="shared" si="39"/>
        <v>2019</v>
      </c>
      <c r="E2549" s="73" t="s">
        <v>3877</v>
      </c>
      <c r="F2549" s="74" t="s">
        <v>2800</v>
      </c>
      <c r="G2549" s="27" t="s">
        <v>13</v>
      </c>
      <c r="H2549" s="30"/>
    </row>
    <row r="2550" spans="1:8" ht="15">
      <c r="A2550" s="70">
        <v>2145</v>
      </c>
      <c r="B2550" s="74" t="s">
        <v>4263</v>
      </c>
      <c r="C2550" s="72">
        <v>43467</v>
      </c>
      <c r="D2550" s="36">
        <f t="shared" si="39"/>
        <v>2019</v>
      </c>
      <c r="E2550" s="73" t="s">
        <v>4264</v>
      </c>
      <c r="F2550" s="74" t="s">
        <v>3319</v>
      </c>
      <c r="G2550" s="27" t="s">
        <v>16</v>
      </c>
      <c r="H2550" s="30"/>
    </row>
    <row r="2551" spans="1:8" ht="15">
      <c r="A2551" s="70">
        <v>2129</v>
      </c>
      <c r="B2551" s="74" t="s">
        <v>4231</v>
      </c>
      <c r="C2551" s="72">
        <v>43468</v>
      </c>
      <c r="D2551" s="36">
        <f t="shared" si="39"/>
        <v>2019</v>
      </c>
      <c r="E2551" s="73" t="s">
        <v>4232</v>
      </c>
      <c r="F2551" s="74" t="s">
        <v>3319</v>
      </c>
      <c r="G2551" s="27" t="s">
        <v>16</v>
      </c>
      <c r="H2551" s="30"/>
    </row>
    <row r="2552" spans="1:8" ht="15">
      <c r="A2552" s="70">
        <v>2206</v>
      </c>
      <c r="B2552" s="74" t="s">
        <v>4385</v>
      </c>
      <c r="C2552" s="72">
        <v>43468</v>
      </c>
      <c r="D2552" s="36">
        <f t="shared" si="39"/>
        <v>2019</v>
      </c>
      <c r="E2552" s="73" t="s">
        <v>4386</v>
      </c>
      <c r="F2552" s="74" t="s">
        <v>861</v>
      </c>
      <c r="G2552" s="47" t="s">
        <v>16</v>
      </c>
      <c r="H2552" s="30"/>
    </row>
    <row r="2553" spans="1:8" ht="15">
      <c r="A2553" s="60">
        <v>2637</v>
      </c>
      <c r="B2553" s="41" t="s">
        <v>5244</v>
      </c>
      <c r="C2553" s="42">
        <v>43468</v>
      </c>
      <c r="D2553" s="36">
        <f t="shared" si="39"/>
        <v>2019</v>
      </c>
      <c r="E2553" s="45" t="s">
        <v>5245</v>
      </c>
      <c r="F2553" s="41" t="s">
        <v>2598</v>
      </c>
      <c r="G2553" s="27" t="s">
        <v>23</v>
      </c>
      <c r="H2553" s="30"/>
    </row>
    <row r="2554" spans="1:8" ht="15">
      <c r="A2554" s="70">
        <v>2194</v>
      </c>
      <c r="B2554" s="74" t="s">
        <v>4361</v>
      </c>
      <c r="C2554" s="72">
        <v>43469</v>
      </c>
      <c r="D2554" s="36">
        <f t="shared" si="39"/>
        <v>2019</v>
      </c>
      <c r="E2554" s="73" t="s">
        <v>4362</v>
      </c>
      <c r="F2554" s="74" t="s">
        <v>894</v>
      </c>
      <c r="G2554" s="27" t="s">
        <v>16</v>
      </c>
      <c r="H2554" s="30"/>
    </row>
    <row r="2555" spans="1:8" ht="15">
      <c r="A2555" s="60">
        <v>2638</v>
      </c>
      <c r="B2555" s="41" t="s">
        <v>5246</v>
      </c>
      <c r="C2555" s="42">
        <v>43469</v>
      </c>
      <c r="D2555" s="36">
        <f t="shared" si="39"/>
        <v>2019</v>
      </c>
      <c r="E2555" s="45" t="s">
        <v>5247</v>
      </c>
      <c r="F2555" s="41" t="s">
        <v>2800</v>
      </c>
      <c r="G2555" s="27" t="s">
        <v>8</v>
      </c>
      <c r="H2555" s="30"/>
    </row>
    <row r="2556" spans="1:8" ht="15">
      <c r="A2556" s="70">
        <v>2213</v>
      </c>
      <c r="B2556" s="74" t="s">
        <v>4399</v>
      </c>
      <c r="C2556" s="72">
        <v>43470</v>
      </c>
      <c r="D2556" s="36">
        <f t="shared" si="39"/>
        <v>2019</v>
      </c>
      <c r="E2556" s="73" t="s">
        <v>4400</v>
      </c>
      <c r="F2556" s="74" t="s">
        <v>456</v>
      </c>
      <c r="G2556" s="27" t="s">
        <v>16</v>
      </c>
      <c r="H2556" s="30"/>
    </row>
    <row r="2557" spans="1:8" ht="15">
      <c r="A2557" s="70">
        <v>2017</v>
      </c>
      <c r="B2557" s="74" t="s">
        <v>4008</v>
      </c>
      <c r="C2557" s="72">
        <v>43472</v>
      </c>
      <c r="D2557" s="36">
        <f t="shared" si="39"/>
        <v>2019</v>
      </c>
      <c r="E2557" s="73" t="s">
        <v>4009</v>
      </c>
      <c r="F2557" s="74" t="s">
        <v>456</v>
      </c>
      <c r="G2557" s="27" t="s">
        <v>16</v>
      </c>
      <c r="H2557" s="30"/>
    </row>
    <row r="2558" spans="1:8" ht="15">
      <c r="A2558" s="70">
        <v>2065</v>
      </c>
      <c r="B2558" s="71" t="s">
        <v>4103</v>
      </c>
      <c r="C2558" s="72">
        <v>43472</v>
      </c>
      <c r="D2558" s="36">
        <f t="shared" si="39"/>
        <v>2019</v>
      </c>
      <c r="E2558" s="75" t="s">
        <v>4104</v>
      </c>
      <c r="F2558" s="74" t="s">
        <v>2800</v>
      </c>
      <c r="G2558" s="47" t="s">
        <v>16</v>
      </c>
      <c r="H2558" s="30"/>
    </row>
    <row r="2559" spans="1:8" ht="15">
      <c r="A2559" s="70">
        <v>2150</v>
      </c>
      <c r="B2559" s="74" t="s">
        <v>4273</v>
      </c>
      <c r="C2559" s="72">
        <v>43472</v>
      </c>
      <c r="D2559" s="36">
        <f t="shared" si="39"/>
        <v>2019</v>
      </c>
      <c r="E2559" s="73" t="s">
        <v>4274</v>
      </c>
      <c r="F2559" s="74" t="s">
        <v>3319</v>
      </c>
      <c r="G2559" s="27" t="s">
        <v>16</v>
      </c>
      <c r="H2559" s="30"/>
    </row>
    <row r="2560" spans="1:8" ht="15">
      <c r="A2560" s="70">
        <v>2176</v>
      </c>
      <c r="B2560" s="74" t="s">
        <v>4325</v>
      </c>
      <c r="C2560" s="72">
        <v>43472</v>
      </c>
      <c r="D2560" s="36">
        <f t="shared" si="39"/>
        <v>2019</v>
      </c>
      <c r="E2560" s="73" t="s">
        <v>4326</v>
      </c>
      <c r="F2560" s="74" t="s">
        <v>3319</v>
      </c>
      <c r="G2560" s="27" t="s">
        <v>8</v>
      </c>
      <c r="H2560" s="30"/>
    </row>
    <row r="2561" spans="1:8" ht="15">
      <c r="A2561" s="70">
        <v>1972</v>
      </c>
      <c r="B2561" s="74" t="s">
        <v>3920</v>
      </c>
      <c r="C2561" s="72">
        <v>43473</v>
      </c>
      <c r="D2561" s="36">
        <f t="shared" si="39"/>
        <v>2019</v>
      </c>
      <c r="E2561" s="73" t="s">
        <v>3921</v>
      </c>
      <c r="F2561" s="74" t="s">
        <v>1201</v>
      </c>
      <c r="G2561" s="27" t="s">
        <v>16</v>
      </c>
      <c r="H2561" s="30"/>
    </row>
    <row r="2562" spans="1:8" ht="15">
      <c r="A2562" s="70">
        <v>1975</v>
      </c>
      <c r="B2562" s="74" t="s">
        <v>3926</v>
      </c>
      <c r="C2562" s="72">
        <v>43473</v>
      </c>
      <c r="D2562" s="36">
        <f t="shared" si="39"/>
        <v>2019</v>
      </c>
      <c r="E2562" s="73" t="s">
        <v>3927</v>
      </c>
      <c r="F2562" s="74" t="s">
        <v>894</v>
      </c>
      <c r="G2562" s="47" t="s">
        <v>16</v>
      </c>
      <c r="H2562" s="30"/>
    </row>
    <row r="2563" spans="1:8" ht="15">
      <c r="A2563" s="70">
        <v>2016</v>
      </c>
      <c r="B2563" s="74" t="s">
        <v>4006</v>
      </c>
      <c r="C2563" s="72">
        <v>43473</v>
      </c>
      <c r="D2563" s="36">
        <f t="shared" ref="D2563:D2626" si="40">YEAR(C2563)</f>
        <v>2019</v>
      </c>
      <c r="E2563" s="73" t="s">
        <v>4007</v>
      </c>
      <c r="F2563" s="74" t="s">
        <v>456</v>
      </c>
      <c r="G2563" s="27" t="s">
        <v>16</v>
      </c>
      <c r="H2563" s="30"/>
    </row>
    <row r="2564" spans="1:8" ht="15">
      <c r="A2564" s="70">
        <v>2219</v>
      </c>
      <c r="B2564" s="74" t="s">
        <v>4411</v>
      </c>
      <c r="C2564" s="72">
        <v>43473</v>
      </c>
      <c r="D2564" s="36">
        <f t="shared" si="40"/>
        <v>2019</v>
      </c>
      <c r="E2564" s="73" t="s">
        <v>4412</v>
      </c>
      <c r="F2564" s="74" t="s">
        <v>894</v>
      </c>
      <c r="G2564" s="27" t="s">
        <v>16</v>
      </c>
      <c r="H2564" s="30"/>
    </row>
    <row r="2565" spans="1:8" ht="15">
      <c r="A2565" s="60">
        <v>2639</v>
      </c>
      <c r="B2565" s="41" t="s">
        <v>5248</v>
      </c>
      <c r="C2565" s="42">
        <v>43473</v>
      </c>
      <c r="D2565" s="36">
        <f t="shared" si="40"/>
        <v>2019</v>
      </c>
      <c r="E2565" s="45" t="s">
        <v>5249</v>
      </c>
      <c r="F2565" s="41" t="s">
        <v>2598</v>
      </c>
      <c r="G2565" s="27" t="s">
        <v>23</v>
      </c>
      <c r="H2565" s="30"/>
    </row>
    <row r="2566" spans="1:8" ht="15">
      <c r="A2566" s="60">
        <v>2640</v>
      </c>
      <c r="B2566" s="41" t="s">
        <v>5250</v>
      </c>
      <c r="C2566" s="42">
        <v>43473</v>
      </c>
      <c r="D2566" s="36">
        <f t="shared" si="40"/>
        <v>2019</v>
      </c>
      <c r="E2566" s="45" t="s">
        <v>5251</v>
      </c>
      <c r="F2566" s="41" t="s">
        <v>456</v>
      </c>
      <c r="G2566" s="27" t="s">
        <v>147</v>
      </c>
      <c r="H2566" s="30"/>
    </row>
    <row r="2567" spans="1:8" ht="15">
      <c r="A2567" s="60">
        <v>2641</v>
      </c>
      <c r="B2567" s="41" t="s">
        <v>5252</v>
      </c>
      <c r="C2567" s="42">
        <v>43473</v>
      </c>
      <c r="D2567" s="36">
        <f t="shared" si="40"/>
        <v>2019</v>
      </c>
      <c r="E2567" s="45" t="s">
        <v>5253</v>
      </c>
      <c r="F2567" s="41" t="s">
        <v>456</v>
      </c>
      <c r="G2567" s="27" t="s">
        <v>147</v>
      </c>
      <c r="H2567" s="30"/>
    </row>
    <row r="2568" spans="1:8" ht="15">
      <c r="A2568" s="60">
        <v>2642</v>
      </c>
      <c r="B2568" s="41" t="s">
        <v>5254</v>
      </c>
      <c r="C2568" s="42">
        <v>43473</v>
      </c>
      <c r="D2568" s="36">
        <f t="shared" si="40"/>
        <v>2019</v>
      </c>
      <c r="E2568" s="45" t="s">
        <v>5255</v>
      </c>
      <c r="F2568" s="41" t="s">
        <v>2800</v>
      </c>
      <c r="G2568" s="27" t="s">
        <v>8</v>
      </c>
      <c r="H2568" s="30"/>
    </row>
    <row r="2569" spans="1:8" ht="15">
      <c r="A2569" s="70">
        <v>2010</v>
      </c>
      <c r="B2569" s="74" t="s">
        <v>3994</v>
      </c>
      <c r="C2569" s="72">
        <v>43474</v>
      </c>
      <c r="D2569" s="36">
        <f t="shared" si="40"/>
        <v>2019</v>
      </c>
      <c r="E2569" s="73" t="s">
        <v>3995</v>
      </c>
      <c r="F2569" s="74" t="s">
        <v>456</v>
      </c>
      <c r="G2569" s="47" t="s">
        <v>16</v>
      </c>
      <c r="H2569" s="30"/>
    </row>
    <row r="2570" spans="1:8" ht="15">
      <c r="A2570" s="70">
        <v>2051</v>
      </c>
      <c r="B2570" s="74" t="s">
        <v>4075</v>
      </c>
      <c r="C2570" s="72">
        <v>43474</v>
      </c>
      <c r="D2570" s="36">
        <f t="shared" si="40"/>
        <v>2019</v>
      </c>
      <c r="E2570" s="73" t="s">
        <v>4076</v>
      </c>
      <c r="F2570" s="74" t="s">
        <v>1162</v>
      </c>
      <c r="G2570" s="27" t="s">
        <v>16</v>
      </c>
      <c r="H2570" s="30"/>
    </row>
    <row r="2571" spans="1:8" ht="15">
      <c r="A2571" s="70">
        <v>2164</v>
      </c>
      <c r="B2571" s="74" t="s">
        <v>4301</v>
      </c>
      <c r="C2571" s="72">
        <v>43474</v>
      </c>
      <c r="D2571" s="36">
        <f t="shared" si="40"/>
        <v>2019</v>
      </c>
      <c r="E2571" s="73" t="s">
        <v>4302</v>
      </c>
      <c r="F2571" s="74" t="s">
        <v>3319</v>
      </c>
      <c r="G2571" s="27" t="s">
        <v>8</v>
      </c>
      <c r="H2571" s="30"/>
    </row>
    <row r="2572" spans="1:8" ht="15">
      <c r="A2572" s="70">
        <v>2015</v>
      </c>
      <c r="B2572" s="74" t="s">
        <v>4004</v>
      </c>
      <c r="C2572" s="72">
        <v>43475</v>
      </c>
      <c r="D2572" s="36">
        <f t="shared" si="40"/>
        <v>2019</v>
      </c>
      <c r="E2572" s="73" t="s">
        <v>4005</v>
      </c>
      <c r="F2572" s="74" t="s">
        <v>456</v>
      </c>
      <c r="G2572" s="27" t="s">
        <v>16</v>
      </c>
      <c r="H2572" s="30"/>
    </row>
    <row r="2573" spans="1:8" ht="15">
      <c r="A2573" s="70">
        <v>2091</v>
      </c>
      <c r="B2573" s="74" t="s">
        <v>4155</v>
      </c>
      <c r="C2573" s="72">
        <v>43475</v>
      </c>
      <c r="D2573" s="36">
        <f t="shared" si="40"/>
        <v>2019</v>
      </c>
      <c r="E2573" s="73" t="s">
        <v>4156</v>
      </c>
      <c r="F2573" s="74" t="s">
        <v>1201</v>
      </c>
      <c r="G2573" s="27" t="s">
        <v>16</v>
      </c>
      <c r="H2573" s="30"/>
    </row>
    <row r="2574" spans="1:8" ht="15">
      <c r="A2574" s="70">
        <v>2137</v>
      </c>
      <c r="B2574" s="74" t="s">
        <v>4247</v>
      </c>
      <c r="C2574" s="72">
        <v>43475</v>
      </c>
      <c r="D2574" s="36">
        <f t="shared" si="40"/>
        <v>2019</v>
      </c>
      <c r="E2574" s="73" t="s">
        <v>4248</v>
      </c>
      <c r="F2574" s="74" t="s">
        <v>3319</v>
      </c>
      <c r="G2574" s="27" t="s">
        <v>8</v>
      </c>
      <c r="H2574" s="30"/>
    </row>
    <row r="2575" spans="1:8" ht="15">
      <c r="A2575" s="70">
        <v>2223</v>
      </c>
      <c r="B2575" s="74" t="s">
        <v>4419</v>
      </c>
      <c r="C2575" s="72">
        <v>43475</v>
      </c>
      <c r="D2575" s="36">
        <f t="shared" si="40"/>
        <v>2019</v>
      </c>
      <c r="E2575" s="73" t="s">
        <v>4420</v>
      </c>
      <c r="F2575" s="74" t="s">
        <v>2916</v>
      </c>
      <c r="G2575" s="27" t="s">
        <v>16</v>
      </c>
      <c r="H2575" s="30"/>
    </row>
    <row r="2576" spans="1:8" ht="15">
      <c r="A2576" s="70">
        <v>2214</v>
      </c>
      <c r="B2576" s="74" t="s">
        <v>4401</v>
      </c>
      <c r="C2576" s="72">
        <v>43476</v>
      </c>
      <c r="D2576" s="36">
        <f t="shared" si="40"/>
        <v>2019</v>
      </c>
      <c r="E2576" s="73" t="s">
        <v>4402</v>
      </c>
      <c r="F2576" s="74" t="s">
        <v>701</v>
      </c>
      <c r="G2576" s="27" t="s">
        <v>16</v>
      </c>
      <c r="H2576" s="30"/>
    </row>
    <row r="2577" spans="1:8" ht="15">
      <c r="A2577" s="70">
        <v>1929</v>
      </c>
      <c r="B2577" s="74" t="s">
        <v>3835</v>
      </c>
      <c r="C2577" s="72">
        <v>43479</v>
      </c>
      <c r="D2577" s="36">
        <f t="shared" si="40"/>
        <v>2019</v>
      </c>
      <c r="E2577" s="73" t="s">
        <v>3836</v>
      </c>
      <c r="F2577" s="74" t="s">
        <v>768</v>
      </c>
      <c r="G2577" s="27" t="s">
        <v>16</v>
      </c>
      <c r="H2577" s="30"/>
    </row>
    <row r="2578" spans="1:8" ht="15">
      <c r="A2578" s="70">
        <v>1982</v>
      </c>
      <c r="B2578" s="74" t="s">
        <v>3938</v>
      </c>
      <c r="C2578" s="72">
        <v>43479</v>
      </c>
      <c r="D2578" s="36">
        <f t="shared" si="40"/>
        <v>2019</v>
      </c>
      <c r="E2578" s="73" t="s">
        <v>3939</v>
      </c>
      <c r="F2578" s="74" t="s">
        <v>894</v>
      </c>
      <c r="G2578" s="27" t="s">
        <v>16</v>
      </c>
      <c r="H2578" s="30"/>
    </row>
    <row r="2579" spans="1:8" ht="15">
      <c r="A2579" s="70">
        <v>1983</v>
      </c>
      <c r="B2579" s="74" t="s">
        <v>3940</v>
      </c>
      <c r="C2579" s="72">
        <v>43479</v>
      </c>
      <c r="D2579" s="36">
        <f t="shared" si="40"/>
        <v>2019</v>
      </c>
      <c r="E2579" s="73" t="s">
        <v>3941</v>
      </c>
      <c r="F2579" s="74" t="s">
        <v>894</v>
      </c>
      <c r="G2579" s="47" t="s">
        <v>16</v>
      </c>
      <c r="H2579" s="30"/>
    </row>
    <row r="2580" spans="1:8" ht="15">
      <c r="A2580" s="70">
        <v>2084</v>
      </c>
      <c r="B2580" s="71" t="s">
        <v>4141</v>
      </c>
      <c r="C2580" s="72">
        <v>43479</v>
      </c>
      <c r="D2580" s="36">
        <f t="shared" si="40"/>
        <v>2019</v>
      </c>
      <c r="E2580" s="75" t="s">
        <v>4142</v>
      </c>
      <c r="F2580" s="74" t="s">
        <v>2800</v>
      </c>
      <c r="G2580" s="47" t="s">
        <v>16</v>
      </c>
      <c r="H2580" s="30"/>
    </row>
    <row r="2581" spans="1:8" ht="15">
      <c r="A2581" s="70">
        <v>2106</v>
      </c>
      <c r="B2581" s="74" t="s">
        <v>4185</v>
      </c>
      <c r="C2581" s="72">
        <v>43481</v>
      </c>
      <c r="D2581" s="36">
        <f t="shared" si="40"/>
        <v>2019</v>
      </c>
      <c r="E2581" s="73" t="s">
        <v>4186</v>
      </c>
      <c r="F2581" s="74" t="s">
        <v>3319</v>
      </c>
      <c r="G2581" s="27" t="s">
        <v>16</v>
      </c>
      <c r="H2581" s="30"/>
    </row>
    <row r="2582" spans="1:8" ht="15">
      <c r="A2582" s="60">
        <v>2643</v>
      </c>
      <c r="B2582" s="41" t="s">
        <v>5256</v>
      </c>
      <c r="C2582" s="42">
        <v>43481</v>
      </c>
      <c r="D2582" s="36">
        <f t="shared" si="40"/>
        <v>2019</v>
      </c>
      <c r="E2582" s="45" t="s">
        <v>5257</v>
      </c>
      <c r="F2582" s="41" t="s">
        <v>701</v>
      </c>
      <c r="G2582" s="27" t="s">
        <v>8</v>
      </c>
      <c r="H2582" s="30"/>
    </row>
    <row r="2583" spans="1:8" ht="15">
      <c r="A2583" s="70">
        <v>2046</v>
      </c>
      <c r="B2583" s="74" t="s">
        <v>4065</v>
      </c>
      <c r="C2583" s="72">
        <v>43482</v>
      </c>
      <c r="D2583" s="36">
        <f t="shared" si="40"/>
        <v>2019</v>
      </c>
      <c r="E2583" s="73" t="s">
        <v>4066</v>
      </c>
      <c r="F2583" s="74" t="s">
        <v>1162</v>
      </c>
      <c r="G2583" s="27" t="s">
        <v>8</v>
      </c>
      <c r="H2583" s="30"/>
    </row>
    <row r="2584" spans="1:8" ht="15">
      <c r="A2584" s="70">
        <v>2154</v>
      </c>
      <c r="B2584" s="74" t="s">
        <v>4281</v>
      </c>
      <c r="C2584" s="72">
        <v>43482</v>
      </c>
      <c r="D2584" s="36">
        <f t="shared" si="40"/>
        <v>2019</v>
      </c>
      <c r="E2584" s="73" t="s">
        <v>4282</v>
      </c>
      <c r="F2584" s="74" t="s">
        <v>3319</v>
      </c>
      <c r="G2584" s="27" t="s">
        <v>8</v>
      </c>
      <c r="H2584" s="30"/>
    </row>
    <row r="2585" spans="1:8" ht="15">
      <c r="A2585" s="70">
        <v>2205</v>
      </c>
      <c r="B2585" s="74" t="s">
        <v>4383</v>
      </c>
      <c r="C2585" s="72">
        <v>43482</v>
      </c>
      <c r="D2585" s="36">
        <f t="shared" si="40"/>
        <v>2019</v>
      </c>
      <c r="E2585" s="73" t="s">
        <v>4384</v>
      </c>
      <c r="F2585" s="74" t="s">
        <v>861</v>
      </c>
      <c r="G2585" s="27" t="s">
        <v>8</v>
      </c>
      <c r="H2585" s="30"/>
    </row>
    <row r="2586" spans="1:8" ht="15">
      <c r="A2586" s="60">
        <v>2644</v>
      </c>
      <c r="B2586" s="41" t="s">
        <v>5258</v>
      </c>
      <c r="C2586" s="42">
        <v>43482</v>
      </c>
      <c r="D2586" s="36">
        <f t="shared" si="40"/>
        <v>2019</v>
      </c>
      <c r="E2586" s="45" t="s">
        <v>5259</v>
      </c>
      <c r="F2586" s="41" t="s">
        <v>2598</v>
      </c>
      <c r="G2586" s="27" t="s">
        <v>23</v>
      </c>
      <c r="H2586" s="30"/>
    </row>
    <row r="2587" spans="1:8" ht="15">
      <c r="A2587" s="60">
        <v>2645</v>
      </c>
      <c r="B2587" s="41" t="s">
        <v>5260</v>
      </c>
      <c r="C2587" s="42">
        <v>43482</v>
      </c>
      <c r="D2587" s="36">
        <f t="shared" si="40"/>
        <v>2019</v>
      </c>
      <c r="E2587" s="45" t="s">
        <v>5261</v>
      </c>
      <c r="F2587" s="41" t="s">
        <v>456</v>
      </c>
      <c r="G2587" s="27" t="s">
        <v>16</v>
      </c>
      <c r="H2587" s="30"/>
    </row>
    <row r="2588" spans="1:8" ht="15">
      <c r="A2588" s="70">
        <v>2040</v>
      </c>
      <c r="B2588" s="74" t="s">
        <v>4053</v>
      </c>
      <c r="C2588" s="72">
        <v>43482.581944444442</v>
      </c>
      <c r="D2588" s="36">
        <f t="shared" si="40"/>
        <v>2019</v>
      </c>
      <c r="E2588" s="73" t="s">
        <v>4054</v>
      </c>
      <c r="F2588" s="74" t="s">
        <v>66</v>
      </c>
      <c r="G2588" s="27" t="s">
        <v>16</v>
      </c>
      <c r="H2588" s="30"/>
    </row>
    <row r="2589" spans="1:8" ht="15">
      <c r="A2589" s="70">
        <v>2141</v>
      </c>
      <c r="B2589" s="74" t="s">
        <v>4255</v>
      </c>
      <c r="C2589" s="72">
        <v>43483</v>
      </c>
      <c r="D2589" s="36">
        <f t="shared" si="40"/>
        <v>2019</v>
      </c>
      <c r="E2589" s="73" t="s">
        <v>4256</v>
      </c>
      <c r="F2589" s="74" t="s">
        <v>3319</v>
      </c>
      <c r="G2589" s="27" t="s">
        <v>8</v>
      </c>
      <c r="H2589" s="30"/>
    </row>
    <row r="2590" spans="1:8" ht="15">
      <c r="A2590" s="70">
        <v>2187</v>
      </c>
      <c r="B2590" s="74" t="s">
        <v>4347</v>
      </c>
      <c r="C2590" s="72">
        <v>43483</v>
      </c>
      <c r="D2590" s="36">
        <f t="shared" si="40"/>
        <v>2019</v>
      </c>
      <c r="E2590" s="73" t="s">
        <v>4348</v>
      </c>
      <c r="F2590" s="74" t="s">
        <v>3319</v>
      </c>
      <c r="G2590" s="27" t="s">
        <v>8</v>
      </c>
      <c r="H2590" s="30"/>
    </row>
    <row r="2591" spans="1:8" ht="15">
      <c r="A2591" s="60">
        <v>2646</v>
      </c>
      <c r="B2591" s="41" t="s">
        <v>5262</v>
      </c>
      <c r="C2591" s="42">
        <v>43483</v>
      </c>
      <c r="D2591" s="36">
        <f t="shared" si="40"/>
        <v>2019</v>
      </c>
      <c r="E2591" s="45" t="s">
        <v>5263</v>
      </c>
      <c r="F2591" s="41" t="s">
        <v>701</v>
      </c>
      <c r="G2591" s="27" t="s">
        <v>8</v>
      </c>
      <c r="H2591" s="30"/>
    </row>
    <row r="2592" spans="1:8" ht="15">
      <c r="A2592" s="70">
        <v>1951</v>
      </c>
      <c r="B2592" s="71" t="s">
        <v>3878</v>
      </c>
      <c r="C2592" s="72">
        <v>43486</v>
      </c>
      <c r="D2592" s="36">
        <f t="shared" si="40"/>
        <v>2019</v>
      </c>
      <c r="E2592" s="73" t="s">
        <v>3879</v>
      </c>
      <c r="F2592" s="74" t="s">
        <v>2800</v>
      </c>
      <c r="G2592" s="47" t="s">
        <v>16</v>
      </c>
      <c r="H2592" s="30"/>
    </row>
    <row r="2593" spans="1:8" ht="15">
      <c r="A2593" s="70">
        <v>2062</v>
      </c>
      <c r="B2593" s="71" t="s">
        <v>4097</v>
      </c>
      <c r="C2593" s="72">
        <v>43486</v>
      </c>
      <c r="D2593" s="36">
        <f t="shared" si="40"/>
        <v>2019</v>
      </c>
      <c r="E2593" s="73" t="s">
        <v>4098</v>
      </c>
      <c r="F2593" s="74" t="s">
        <v>2800</v>
      </c>
      <c r="G2593" s="27" t="s">
        <v>8</v>
      </c>
      <c r="H2593" s="30"/>
    </row>
    <row r="2594" spans="1:8" ht="15">
      <c r="A2594" s="70">
        <v>1953</v>
      </c>
      <c r="B2594" s="71" t="s">
        <v>3882</v>
      </c>
      <c r="C2594" s="72">
        <v>43487</v>
      </c>
      <c r="D2594" s="36">
        <f t="shared" si="40"/>
        <v>2019</v>
      </c>
      <c r="E2594" s="73" t="s">
        <v>3883</v>
      </c>
      <c r="F2594" s="74" t="s">
        <v>2800</v>
      </c>
      <c r="G2594" s="27" t="s">
        <v>16</v>
      </c>
      <c r="H2594" s="30"/>
    </row>
    <row r="2595" spans="1:8" ht="15">
      <c r="A2595" s="70">
        <v>2117</v>
      </c>
      <c r="B2595" s="74" t="s">
        <v>4207</v>
      </c>
      <c r="C2595" s="72">
        <v>43487</v>
      </c>
      <c r="D2595" s="36">
        <f t="shared" si="40"/>
        <v>2019</v>
      </c>
      <c r="E2595" s="73" t="s">
        <v>4208</v>
      </c>
      <c r="F2595" s="74" t="s">
        <v>3319</v>
      </c>
      <c r="G2595" s="27" t="s">
        <v>16</v>
      </c>
      <c r="H2595" s="30"/>
    </row>
    <row r="2596" spans="1:8" ht="15">
      <c r="A2596" s="70">
        <v>2207</v>
      </c>
      <c r="B2596" s="74" t="s">
        <v>4387</v>
      </c>
      <c r="C2596" s="72">
        <v>43487</v>
      </c>
      <c r="D2596" s="36">
        <f t="shared" si="40"/>
        <v>2019</v>
      </c>
      <c r="E2596" s="73" t="s">
        <v>4388</v>
      </c>
      <c r="F2596" s="74" t="s">
        <v>861</v>
      </c>
      <c r="G2596" s="47" t="s">
        <v>16</v>
      </c>
      <c r="H2596" s="30"/>
    </row>
    <row r="2597" spans="1:8" ht="15">
      <c r="A2597" s="60">
        <v>2647</v>
      </c>
      <c r="B2597" s="41" t="s">
        <v>5264</v>
      </c>
      <c r="C2597" s="42">
        <v>43487</v>
      </c>
      <c r="D2597" s="36">
        <f t="shared" si="40"/>
        <v>2019</v>
      </c>
      <c r="E2597" s="45" t="s">
        <v>5265</v>
      </c>
      <c r="F2597" s="41" t="s">
        <v>894</v>
      </c>
      <c r="G2597" s="47" t="s">
        <v>16</v>
      </c>
      <c r="H2597" s="30"/>
    </row>
    <row r="2598" spans="1:8" ht="15">
      <c r="A2598" s="70">
        <v>2094</v>
      </c>
      <c r="B2598" s="74" t="s">
        <v>4161</v>
      </c>
      <c r="C2598" s="72">
        <v>43488</v>
      </c>
      <c r="D2598" s="36">
        <f t="shared" si="40"/>
        <v>2019</v>
      </c>
      <c r="E2598" s="73" t="s">
        <v>4162</v>
      </c>
      <c r="F2598" s="74" t="s">
        <v>3319</v>
      </c>
      <c r="G2598" s="27" t="s">
        <v>16</v>
      </c>
      <c r="H2598" s="30"/>
    </row>
    <row r="2599" spans="1:8" ht="15">
      <c r="A2599" s="70">
        <v>2178</v>
      </c>
      <c r="B2599" s="74" t="s">
        <v>4329</v>
      </c>
      <c r="C2599" s="72">
        <v>43488</v>
      </c>
      <c r="D2599" s="36">
        <f t="shared" si="40"/>
        <v>2019</v>
      </c>
      <c r="E2599" s="73" t="s">
        <v>4330</v>
      </c>
      <c r="F2599" s="74" t="s">
        <v>3319</v>
      </c>
      <c r="G2599" s="47" t="s">
        <v>16</v>
      </c>
      <c r="H2599" s="30"/>
    </row>
    <row r="2600" spans="1:8" ht="15">
      <c r="A2600" s="70">
        <v>2188</v>
      </c>
      <c r="B2600" s="74" t="s">
        <v>4349</v>
      </c>
      <c r="C2600" s="72">
        <v>43488</v>
      </c>
      <c r="D2600" s="36">
        <f t="shared" si="40"/>
        <v>2019</v>
      </c>
      <c r="E2600" s="73" t="s">
        <v>4350</v>
      </c>
      <c r="F2600" s="74" t="s">
        <v>701</v>
      </c>
      <c r="G2600" s="27" t="s">
        <v>8</v>
      </c>
      <c r="H2600" s="30"/>
    </row>
    <row r="2601" spans="1:8" ht="15">
      <c r="A2601" s="70">
        <v>2190</v>
      </c>
      <c r="B2601" s="74" t="s">
        <v>4353</v>
      </c>
      <c r="C2601" s="72">
        <v>43488</v>
      </c>
      <c r="D2601" s="36">
        <f t="shared" si="40"/>
        <v>2019</v>
      </c>
      <c r="E2601" s="73" t="s">
        <v>4354</v>
      </c>
      <c r="F2601" s="74" t="s">
        <v>894</v>
      </c>
      <c r="G2601" s="27" t="s">
        <v>16</v>
      </c>
      <c r="H2601" s="30"/>
    </row>
    <row r="2602" spans="1:8" ht="15">
      <c r="A2602" s="70">
        <v>1990</v>
      </c>
      <c r="B2602" s="74" t="s">
        <v>3954</v>
      </c>
      <c r="C2602" s="72">
        <v>43489</v>
      </c>
      <c r="D2602" s="36">
        <f t="shared" si="40"/>
        <v>2019</v>
      </c>
      <c r="E2602" s="73" t="s">
        <v>3955</v>
      </c>
      <c r="F2602" s="74" t="s">
        <v>2916</v>
      </c>
      <c r="G2602" s="47" t="s">
        <v>147</v>
      </c>
      <c r="H2602" s="30"/>
    </row>
    <row r="2603" spans="1:8" ht="15">
      <c r="A2603" s="70">
        <v>2149</v>
      </c>
      <c r="B2603" s="74" t="s">
        <v>4271</v>
      </c>
      <c r="C2603" s="72">
        <v>43489</v>
      </c>
      <c r="D2603" s="36">
        <f t="shared" si="40"/>
        <v>2019</v>
      </c>
      <c r="E2603" s="73" t="s">
        <v>4272</v>
      </c>
      <c r="F2603" s="74" t="s">
        <v>3319</v>
      </c>
      <c r="G2603" s="47" t="s">
        <v>16</v>
      </c>
      <c r="H2603" s="30"/>
    </row>
    <row r="2604" spans="1:8" ht="15">
      <c r="A2604" s="70">
        <v>2193</v>
      </c>
      <c r="B2604" s="74" t="s">
        <v>4359</v>
      </c>
      <c r="C2604" s="72">
        <v>43489</v>
      </c>
      <c r="D2604" s="36">
        <f t="shared" si="40"/>
        <v>2019</v>
      </c>
      <c r="E2604" s="73" t="s">
        <v>4360</v>
      </c>
      <c r="F2604" s="74" t="s">
        <v>894</v>
      </c>
      <c r="G2604" s="27" t="s">
        <v>16</v>
      </c>
      <c r="H2604" s="30"/>
    </row>
    <row r="2605" spans="1:8" ht="15">
      <c r="A2605" s="70">
        <v>2203</v>
      </c>
      <c r="B2605" s="74" t="s">
        <v>4379</v>
      </c>
      <c r="C2605" s="72">
        <v>43489</v>
      </c>
      <c r="D2605" s="36">
        <f t="shared" si="40"/>
        <v>2019</v>
      </c>
      <c r="E2605" s="73" t="s">
        <v>4380</v>
      </c>
      <c r="F2605" s="74" t="s">
        <v>2916</v>
      </c>
      <c r="G2605" s="27" t="s">
        <v>8</v>
      </c>
      <c r="H2605" s="30"/>
    </row>
    <row r="2606" spans="1:8" ht="15">
      <c r="A2606" s="60">
        <v>2959</v>
      </c>
      <c r="B2606" s="41" t="s">
        <v>5882</v>
      </c>
      <c r="C2606" s="42">
        <v>43489</v>
      </c>
      <c r="D2606" s="36">
        <f t="shared" si="40"/>
        <v>2019</v>
      </c>
      <c r="E2606" s="45" t="s">
        <v>5883</v>
      </c>
      <c r="F2606" s="41" t="s">
        <v>2916</v>
      </c>
      <c r="G2606" s="27" t="s">
        <v>8</v>
      </c>
      <c r="H2606" s="30"/>
    </row>
    <row r="2607" spans="1:8" ht="15">
      <c r="A2607" s="70">
        <v>2036</v>
      </c>
      <c r="B2607" s="74" t="s">
        <v>4046</v>
      </c>
      <c r="C2607" s="72">
        <v>43489.585416666669</v>
      </c>
      <c r="D2607" s="36">
        <f t="shared" si="40"/>
        <v>2019</v>
      </c>
      <c r="E2607" s="73" t="s">
        <v>4047</v>
      </c>
      <c r="F2607" s="74" t="s">
        <v>66</v>
      </c>
      <c r="G2607" s="27" t="s">
        <v>16</v>
      </c>
      <c r="H2607" s="30"/>
    </row>
    <row r="2608" spans="1:8" ht="15">
      <c r="A2608" s="70">
        <v>2034</v>
      </c>
      <c r="B2608" s="74" t="s">
        <v>4042</v>
      </c>
      <c r="C2608" s="72">
        <v>43490</v>
      </c>
      <c r="D2608" s="36">
        <f t="shared" si="40"/>
        <v>2019</v>
      </c>
      <c r="E2608" s="73" t="s">
        <v>4043</v>
      </c>
      <c r="F2608" s="74" t="s">
        <v>861</v>
      </c>
      <c r="G2608" s="27" t="s">
        <v>16</v>
      </c>
      <c r="H2608" s="30"/>
    </row>
    <row r="2609" spans="1:8" ht="15">
      <c r="A2609" s="70">
        <v>2075</v>
      </c>
      <c r="B2609" s="71" t="s">
        <v>4123</v>
      </c>
      <c r="C2609" s="72">
        <v>43490</v>
      </c>
      <c r="D2609" s="36">
        <f t="shared" si="40"/>
        <v>2019</v>
      </c>
      <c r="E2609" s="73" t="s">
        <v>4124</v>
      </c>
      <c r="F2609" s="74" t="s">
        <v>2800</v>
      </c>
      <c r="G2609" s="47" t="s">
        <v>16</v>
      </c>
      <c r="H2609" s="30"/>
    </row>
    <row r="2610" spans="1:8" ht="15">
      <c r="A2610" s="70">
        <v>1955</v>
      </c>
      <c r="B2610" s="71" t="s">
        <v>3886</v>
      </c>
      <c r="C2610" s="72">
        <v>43493</v>
      </c>
      <c r="D2610" s="36">
        <f t="shared" si="40"/>
        <v>2019</v>
      </c>
      <c r="E2610" s="75" t="s">
        <v>3887</v>
      </c>
      <c r="F2610" s="74" t="s">
        <v>2800</v>
      </c>
      <c r="G2610" s="27" t="s">
        <v>16</v>
      </c>
      <c r="H2610" s="30"/>
    </row>
    <row r="2611" spans="1:8" ht="15">
      <c r="A2611" s="70">
        <v>2033</v>
      </c>
      <c r="B2611" s="74" t="s">
        <v>4040</v>
      </c>
      <c r="C2611" s="72">
        <v>43493</v>
      </c>
      <c r="D2611" s="36">
        <f t="shared" si="40"/>
        <v>2019</v>
      </c>
      <c r="E2611" s="73" t="s">
        <v>4041</v>
      </c>
      <c r="F2611" s="74" t="s">
        <v>861</v>
      </c>
      <c r="G2611" s="27" t="s">
        <v>16</v>
      </c>
      <c r="H2611" s="30"/>
    </row>
    <row r="2612" spans="1:8" ht="15">
      <c r="A2612" s="70">
        <v>2108</v>
      </c>
      <c r="B2612" s="74" t="s">
        <v>4189</v>
      </c>
      <c r="C2612" s="72">
        <v>43493</v>
      </c>
      <c r="D2612" s="36">
        <f t="shared" si="40"/>
        <v>2019</v>
      </c>
      <c r="E2612" s="73" t="s">
        <v>4190</v>
      </c>
      <c r="F2612" s="74" t="s">
        <v>3319</v>
      </c>
      <c r="G2612" s="27" t="s">
        <v>16</v>
      </c>
      <c r="H2612" s="30"/>
    </row>
    <row r="2613" spans="1:8" ht="15">
      <c r="A2613" s="70">
        <v>2110</v>
      </c>
      <c r="B2613" s="74" t="s">
        <v>4193</v>
      </c>
      <c r="C2613" s="72">
        <v>43493</v>
      </c>
      <c r="D2613" s="36">
        <f t="shared" si="40"/>
        <v>2019</v>
      </c>
      <c r="E2613" s="73" t="s">
        <v>4194</v>
      </c>
      <c r="F2613" s="74" t="s">
        <v>3319</v>
      </c>
      <c r="G2613" s="27" t="s">
        <v>16</v>
      </c>
      <c r="H2613" s="30"/>
    </row>
    <row r="2614" spans="1:8" ht="15">
      <c r="A2614" s="70">
        <v>2078</v>
      </c>
      <c r="B2614" s="71" t="s">
        <v>4129</v>
      </c>
      <c r="C2614" s="72">
        <v>43494</v>
      </c>
      <c r="D2614" s="36">
        <f t="shared" si="40"/>
        <v>2019</v>
      </c>
      <c r="E2614" s="73" t="s">
        <v>4130</v>
      </c>
      <c r="F2614" s="74" t="s">
        <v>2800</v>
      </c>
      <c r="G2614" s="27" t="s">
        <v>16</v>
      </c>
      <c r="H2614" s="30"/>
    </row>
    <row r="2615" spans="1:8" ht="15">
      <c r="A2615" s="70">
        <v>2126</v>
      </c>
      <c r="B2615" s="74" t="s">
        <v>4225</v>
      </c>
      <c r="C2615" s="72">
        <v>43494</v>
      </c>
      <c r="D2615" s="36">
        <f t="shared" si="40"/>
        <v>2019</v>
      </c>
      <c r="E2615" s="73" t="s">
        <v>4226</v>
      </c>
      <c r="F2615" s="74" t="s">
        <v>3319</v>
      </c>
      <c r="G2615" s="27" t="s">
        <v>8</v>
      </c>
      <c r="H2615" s="30"/>
    </row>
    <row r="2616" spans="1:8" ht="15">
      <c r="A2616" s="70">
        <v>2168</v>
      </c>
      <c r="B2616" s="74" t="s">
        <v>4309</v>
      </c>
      <c r="C2616" s="72">
        <v>43494</v>
      </c>
      <c r="D2616" s="36">
        <f t="shared" si="40"/>
        <v>2019</v>
      </c>
      <c r="E2616" s="73" t="s">
        <v>4310</v>
      </c>
      <c r="F2616" s="74" t="s">
        <v>3319</v>
      </c>
      <c r="G2616" s="27" t="s">
        <v>16</v>
      </c>
      <c r="H2616" s="30"/>
    </row>
    <row r="2617" spans="1:8" ht="15">
      <c r="A2617" s="70">
        <v>2175</v>
      </c>
      <c r="B2617" s="74" t="s">
        <v>4323</v>
      </c>
      <c r="C2617" s="72">
        <v>43494</v>
      </c>
      <c r="D2617" s="36">
        <f t="shared" si="40"/>
        <v>2019</v>
      </c>
      <c r="E2617" s="73" t="s">
        <v>4324</v>
      </c>
      <c r="F2617" s="74" t="s">
        <v>3319</v>
      </c>
      <c r="G2617" s="27" t="s">
        <v>16</v>
      </c>
      <c r="H2617" s="30"/>
    </row>
    <row r="2618" spans="1:8" ht="15">
      <c r="A2618" s="70">
        <v>2120</v>
      </c>
      <c r="B2618" s="74" t="s">
        <v>4213</v>
      </c>
      <c r="C2618" s="72">
        <v>43495</v>
      </c>
      <c r="D2618" s="36">
        <f t="shared" si="40"/>
        <v>2019</v>
      </c>
      <c r="E2618" s="73" t="s">
        <v>4214</v>
      </c>
      <c r="F2618" s="74" t="s">
        <v>3319</v>
      </c>
      <c r="G2618" s="27" t="s">
        <v>16</v>
      </c>
      <c r="H2618" s="30"/>
    </row>
    <row r="2619" spans="1:8" ht="15">
      <c r="A2619" s="70">
        <v>2172</v>
      </c>
      <c r="B2619" s="74" t="s">
        <v>4317</v>
      </c>
      <c r="C2619" s="72">
        <v>43495</v>
      </c>
      <c r="D2619" s="36">
        <f t="shared" si="40"/>
        <v>2019</v>
      </c>
      <c r="E2619" s="73" t="s">
        <v>4318</v>
      </c>
      <c r="F2619" s="74" t="s">
        <v>3319</v>
      </c>
      <c r="G2619" s="27" t="s">
        <v>16</v>
      </c>
      <c r="H2619" s="30"/>
    </row>
    <row r="2620" spans="1:8" ht="15">
      <c r="A2620" s="60">
        <v>2648</v>
      </c>
      <c r="B2620" s="41" t="s">
        <v>5266</v>
      </c>
      <c r="C2620" s="42">
        <v>43495</v>
      </c>
      <c r="D2620" s="36">
        <f t="shared" si="40"/>
        <v>2019</v>
      </c>
      <c r="E2620" s="45" t="s">
        <v>5267</v>
      </c>
      <c r="F2620" s="41" t="s">
        <v>2800</v>
      </c>
      <c r="G2620" s="27" t="s">
        <v>8</v>
      </c>
      <c r="H2620" s="30"/>
    </row>
    <row r="2621" spans="1:8" ht="15">
      <c r="A2621" s="61">
        <v>3038</v>
      </c>
      <c r="B2621" s="41" t="s">
        <v>6039</v>
      </c>
      <c r="C2621" s="42">
        <v>43495</v>
      </c>
      <c r="D2621" s="36">
        <f t="shared" si="40"/>
        <v>2019</v>
      </c>
      <c r="E2621" s="45" t="s">
        <v>6040</v>
      </c>
      <c r="F2621" s="41" t="s">
        <v>2598</v>
      </c>
      <c r="G2621" s="27" t="s">
        <v>23</v>
      </c>
      <c r="H2621" s="30"/>
    </row>
    <row r="2622" spans="1:8" ht="15">
      <c r="A2622" s="70">
        <v>1969</v>
      </c>
      <c r="B2622" s="71" t="s">
        <v>3914</v>
      </c>
      <c r="C2622" s="72">
        <v>43496</v>
      </c>
      <c r="D2622" s="36">
        <f t="shared" si="40"/>
        <v>2019</v>
      </c>
      <c r="E2622" s="73" t="s">
        <v>3915</v>
      </c>
      <c r="F2622" s="74" t="s">
        <v>2800</v>
      </c>
      <c r="G2622" s="27" t="s">
        <v>16</v>
      </c>
      <c r="H2622" s="30"/>
    </row>
    <row r="2623" spans="1:8" ht="15">
      <c r="A2623" s="70">
        <v>2127</v>
      </c>
      <c r="B2623" s="74" t="s">
        <v>4227</v>
      </c>
      <c r="C2623" s="72">
        <v>43496</v>
      </c>
      <c r="D2623" s="36">
        <f t="shared" si="40"/>
        <v>2019</v>
      </c>
      <c r="E2623" s="73" t="s">
        <v>4228</v>
      </c>
      <c r="F2623" s="74" t="s">
        <v>3319</v>
      </c>
      <c r="G2623" s="27" t="s">
        <v>8</v>
      </c>
      <c r="H2623" s="30"/>
    </row>
    <row r="2624" spans="1:8" ht="15">
      <c r="A2624" s="70">
        <v>2189</v>
      </c>
      <c r="B2624" s="74" t="s">
        <v>4351</v>
      </c>
      <c r="C2624" s="72">
        <v>43496</v>
      </c>
      <c r="D2624" s="36">
        <f t="shared" si="40"/>
        <v>2019</v>
      </c>
      <c r="E2624" s="73" t="s">
        <v>4352</v>
      </c>
      <c r="F2624" s="74" t="s">
        <v>701</v>
      </c>
      <c r="G2624" s="27" t="s">
        <v>8</v>
      </c>
      <c r="H2624" s="30"/>
    </row>
    <row r="2625" spans="1:8" ht="15">
      <c r="A2625" s="70">
        <v>2222</v>
      </c>
      <c r="B2625" s="74" t="s">
        <v>4417</v>
      </c>
      <c r="C2625" s="72">
        <v>43496</v>
      </c>
      <c r="D2625" s="36">
        <f t="shared" si="40"/>
        <v>2019</v>
      </c>
      <c r="E2625" s="73" t="s">
        <v>4418</v>
      </c>
      <c r="F2625" s="74" t="s">
        <v>2916</v>
      </c>
      <c r="G2625" s="27" t="s">
        <v>16</v>
      </c>
      <c r="H2625" s="30"/>
    </row>
    <row r="2626" spans="1:8" ht="15">
      <c r="A2626" s="70">
        <v>2109</v>
      </c>
      <c r="B2626" s="74" t="s">
        <v>4191</v>
      </c>
      <c r="C2626" s="72">
        <v>43497</v>
      </c>
      <c r="D2626" s="36">
        <f t="shared" si="40"/>
        <v>2019</v>
      </c>
      <c r="E2626" s="73" t="s">
        <v>4192</v>
      </c>
      <c r="F2626" s="74" t="s">
        <v>3319</v>
      </c>
      <c r="G2626" s="27" t="s">
        <v>8</v>
      </c>
      <c r="H2626" s="30"/>
    </row>
    <row r="2627" spans="1:8" ht="15">
      <c r="A2627" s="70">
        <v>1944</v>
      </c>
      <c r="B2627" s="74" t="s">
        <v>3864</v>
      </c>
      <c r="C2627" s="72">
        <v>43500</v>
      </c>
      <c r="D2627" s="36">
        <f t="shared" ref="D2627:D2690" si="41">YEAR(C2627)</f>
        <v>2019</v>
      </c>
      <c r="E2627" s="75" t="s">
        <v>3865</v>
      </c>
      <c r="F2627" s="74" t="s">
        <v>456</v>
      </c>
      <c r="G2627" s="27" t="s">
        <v>23</v>
      </c>
      <c r="H2627" s="30"/>
    </row>
    <row r="2628" spans="1:8" ht="15">
      <c r="A2628" s="70">
        <v>2032</v>
      </c>
      <c r="B2628" s="74" t="s">
        <v>4038</v>
      </c>
      <c r="C2628" s="72">
        <v>43500</v>
      </c>
      <c r="D2628" s="36">
        <f t="shared" si="41"/>
        <v>2019</v>
      </c>
      <c r="E2628" s="73" t="s">
        <v>4039</v>
      </c>
      <c r="F2628" s="74" t="s">
        <v>861</v>
      </c>
      <c r="G2628" s="27" t="s">
        <v>16</v>
      </c>
      <c r="H2628" s="30"/>
    </row>
    <row r="2629" spans="1:8" ht="15">
      <c r="A2629" s="70">
        <v>2196</v>
      </c>
      <c r="B2629" s="74" t="s">
        <v>4365</v>
      </c>
      <c r="C2629" s="72">
        <v>43500</v>
      </c>
      <c r="D2629" s="36">
        <f t="shared" si="41"/>
        <v>2019</v>
      </c>
      <c r="E2629" s="73" t="s">
        <v>4366</v>
      </c>
      <c r="F2629" s="74" t="s">
        <v>894</v>
      </c>
      <c r="G2629" s="27" t="s">
        <v>16</v>
      </c>
      <c r="H2629" s="30"/>
    </row>
    <row r="2630" spans="1:8" ht="15">
      <c r="A2630" s="70">
        <v>2216</v>
      </c>
      <c r="B2630" s="71" t="s">
        <v>4405</v>
      </c>
      <c r="C2630" s="72">
        <v>43500</v>
      </c>
      <c r="D2630" s="36">
        <f t="shared" si="41"/>
        <v>2019</v>
      </c>
      <c r="E2630" s="73" t="s">
        <v>4406</v>
      </c>
      <c r="F2630" s="74" t="s">
        <v>2800</v>
      </c>
      <c r="G2630" s="27" t="s">
        <v>16</v>
      </c>
      <c r="H2630" s="30"/>
    </row>
    <row r="2631" spans="1:8" ht="15">
      <c r="A2631" s="70">
        <v>2053</v>
      </c>
      <c r="B2631" s="74" t="s">
        <v>4079</v>
      </c>
      <c r="C2631" s="72">
        <v>43501</v>
      </c>
      <c r="D2631" s="36">
        <f t="shared" si="41"/>
        <v>2019</v>
      </c>
      <c r="E2631" s="73" t="s">
        <v>4080</v>
      </c>
      <c r="F2631" s="74" t="s">
        <v>1162</v>
      </c>
      <c r="G2631" s="27" t="s">
        <v>16</v>
      </c>
      <c r="H2631" s="30"/>
    </row>
    <row r="2632" spans="1:8" ht="15">
      <c r="A2632" s="70">
        <v>2182</v>
      </c>
      <c r="B2632" s="74" t="s">
        <v>4337</v>
      </c>
      <c r="C2632" s="72">
        <v>43501</v>
      </c>
      <c r="D2632" s="36">
        <f t="shared" si="41"/>
        <v>2019</v>
      </c>
      <c r="E2632" s="73" t="s">
        <v>4338</v>
      </c>
      <c r="F2632" s="74" t="s">
        <v>3319</v>
      </c>
      <c r="G2632" s="27" t="s">
        <v>16</v>
      </c>
      <c r="H2632" s="30"/>
    </row>
    <row r="2633" spans="1:8" ht="15">
      <c r="A2633" s="60">
        <v>2649</v>
      </c>
      <c r="B2633" s="41" t="s">
        <v>5268</v>
      </c>
      <c r="C2633" s="42">
        <v>43501</v>
      </c>
      <c r="D2633" s="36">
        <f t="shared" si="41"/>
        <v>2019</v>
      </c>
      <c r="E2633" s="45" t="s">
        <v>5269</v>
      </c>
      <c r="F2633" s="41" t="s">
        <v>2916</v>
      </c>
      <c r="G2633" s="27" t="s">
        <v>16</v>
      </c>
      <c r="H2633" s="30"/>
    </row>
    <row r="2634" spans="1:8" ht="15">
      <c r="A2634" s="60">
        <v>2650</v>
      </c>
      <c r="B2634" s="41" t="s">
        <v>5270</v>
      </c>
      <c r="C2634" s="42">
        <v>43501</v>
      </c>
      <c r="D2634" s="36">
        <f t="shared" si="41"/>
        <v>2019</v>
      </c>
      <c r="E2634" s="45" t="s">
        <v>5271</v>
      </c>
      <c r="F2634" s="41" t="s">
        <v>2800</v>
      </c>
      <c r="G2634" s="27" t="s">
        <v>16</v>
      </c>
      <c r="H2634" s="30"/>
    </row>
    <row r="2635" spans="1:8" ht="15">
      <c r="A2635" s="60">
        <v>2651</v>
      </c>
      <c r="B2635" s="41" t="s">
        <v>5272</v>
      </c>
      <c r="C2635" s="42">
        <v>43501.685416666667</v>
      </c>
      <c r="D2635" s="36">
        <f t="shared" si="41"/>
        <v>2019</v>
      </c>
      <c r="E2635" s="45" t="s">
        <v>5273</v>
      </c>
      <c r="F2635" s="41" t="s">
        <v>66</v>
      </c>
      <c r="G2635" s="47" t="s">
        <v>16</v>
      </c>
      <c r="H2635" s="30"/>
    </row>
    <row r="2636" spans="1:8" ht="15">
      <c r="A2636" s="70">
        <v>1948</v>
      </c>
      <c r="B2636" s="74" t="s">
        <v>3872</v>
      </c>
      <c r="C2636" s="72">
        <v>43502</v>
      </c>
      <c r="D2636" s="36">
        <f t="shared" si="41"/>
        <v>2019</v>
      </c>
      <c r="E2636" s="73" t="s">
        <v>3873</v>
      </c>
      <c r="F2636" s="74" t="s">
        <v>456</v>
      </c>
      <c r="G2636" s="27" t="s">
        <v>16</v>
      </c>
      <c r="H2636" s="30"/>
    </row>
    <row r="2637" spans="1:8" ht="15">
      <c r="A2637" s="70">
        <v>2089</v>
      </c>
      <c r="B2637" s="71" t="s">
        <v>4151</v>
      </c>
      <c r="C2637" s="72">
        <v>43502</v>
      </c>
      <c r="D2637" s="36">
        <f t="shared" si="41"/>
        <v>2019</v>
      </c>
      <c r="E2637" s="73" t="s">
        <v>4152</v>
      </c>
      <c r="F2637" s="74" t="s">
        <v>2800</v>
      </c>
      <c r="G2637" s="27" t="s">
        <v>16</v>
      </c>
      <c r="H2637" s="30"/>
    </row>
    <row r="2638" spans="1:8" ht="15">
      <c r="A2638" s="70">
        <v>2136</v>
      </c>
      <c r="B2638" s="74" t="s">
        <v>4245</v>
      </c>
      <c r="C2638" s="72">
        <v>43502</v>
      </c>
      <c r="D2638" s="36">
        <f t="shared" si="41"/>
        <v>2019</v>
      </c>
      <c r="E2638" s="73" t="s">
        <v>4246</v>
      </c>
      <c r="F2638" s="74" t="s">
        <v>3319</v>
      </c>
      <c r="G2638" s="27" t="s">
        <v>16</v>
      </c>
      <c r="H2638" s="30"/>
    </row>
    <row r="2639" spans="1:8" ht="15">
      <c r="A2639" s="70">
        <v>2031</v>
      </c>
      <c r="B2639" s="74" t="s">
        <v>4036</v>
      </c>
      <c r="C2639" s="72">
        <v>43503</v>
      </c>
      <c r="D2639" s="36">
        <f t="shared" si="41"/>
        <v>2019</v>
      </c>
      <c r="E2639" s="73" t="s">
        <v>4037</v>
      </c>
      <c r="F2639" s="74" t="s">
        <v>861</v>
      </c>
      <c r="G2639" s="27" t="s">
        <v>8</v>
      </c>
      <c r="H2639" s="30"/>
    </row>
    <row r="2640" spans="1:8" ht="15">
      <c r="A2640" s="70">
        <v>2063</v>
      </c>
      <c r="B2640" s="71" t="s">
        <v>4099</v>
      </c>
      <c r="C2640" s="72">
        <v>43503</v>
      </c>
      <c r="D2640" s="36">
        <f t="shared" si="41"/>
        <v>2019</v>
      </c>
      <c r="E2640" s="73" t="s">
        <v>4100</v>
      </c>
      <c r="F2640" s="74" t="s">
        <v>2800</v>
      </c>
      <c r="G2640" s="27" t="s">
        <v>16</v>
      </c>
      <c r="H2640" s="30"/>
    </row>
    <row r="2641" spans="1:8" ht="15">
      <c r="A2641" s="70">
        <v>1947</v>
      </c>
      <c r="B2641" s="74" t="s">
        <v>3870</v>
      </c>
      <c r="C2641" s="72">
        <v>43504</v>
      </c>
      <c r="D2641" s="36">
        <f t="shared" si="41"/>
        <v>2019</v>
      </c>
      <c r="E2641" s="75" t="s">
        <v>3871</v>
      </c>
      <c r="F2641" s="74" t="s">
        <v>456</v>
      </c>
      <c r="G2641" s="47" t="s">
        <v>23</v>
      </c>
      <c r="H2641" s="52" t="s">
        <v>6838</v>
      </c>
    </row>
    <row r="2642" spans="1:8" ht="15">
      <c r="A2642" s="70">
        <v>1973</v>
      </c>
      <c r="B2642" s="74" t="s">
        <v>3922</v>
      </c>
      <c r="C2642" s="72">
        <v>43504</v>
      </c>
      <c r="D2642" s="36">
        <f t="shared" si="41"/>
        <v>2019</v>
      </c>
      <c r="E2642" s="73" t="s">
        <v>3923</v>
      </c>
      <c r="F2642" s="74" t="s">
        <v>894</v>
      </c>
      <c r="G2642" s="47" t="s">
        <v>16</v>
      </c>
      <c r="H2642" s="30"/>
    </row>
    <row r="2643" spans="1:8" ht="15">
      <c r="A2643" s="70">
        <v>1939</v>
      </c>
      <c r="B2643" s="74" t="s">
        <v>3855</v>
      </c>
      <c r="C2643" s="72">
        <v>43504.498611111114</v>
      </c>
      <c r="D2643" s="36">
        <f t="shared" si="41"/>
        <v>2019</v>
      </c>
      <c r="E2643" s="75" t="s">
        <v>3856</v>
      </c>
      <c r="F2643" s="74" t="s">
        <v>66</v>
      </c>
      <c r="G2643" s="27" t="s">
        <v>23</v>
      </c>
      <c r="H2643" s="30"/>
    </row>
    <row r="2644" spans="1:8" ht="15">
      <c r="A2644" s="70">
        <v>2039</v>
      </c>
      <c r="B2644" s="74" t="s">
        <v>145</v>
      </c>
      <c r="C2644" s="72">
        <v>43504.570138888892</v>
      </c>
      <c r="D2644" s="36">
        <f t="shared" si="41"/>
        <v>2019</v>
      </c>
      <c r="E2644" s="76" t="s">
        <v>4052</v>
      </c>
      <c r="F2644" s="74" t="s">
        <v>66</v>
      </c>
      <c r="G2644" s="27" t="s">
        <v>147</v>
      </c>
      <c r="H2644" s="30"/>
    </row>
    <row r="2645" spans="1:8" ht="15">
      <c r="A2645" s="70">
        <v>2030</v>
      </c>
      <c r="B2645" s="74" t="s">
        <v>4034</v>
      </c>
      <c r="C2645" s="72">
        <v>43506</v>
      </c>
      <c r="D2645" s="36">
        <f t="shared" si="41"/>
        <v>2019</v>
      </c>
      <c r="E2645" s="73" t="s">
        <v>4035</v>
      </c>
      <c r="F2645" s="74" t="s">
        <v>861</v>
      </c>
      <c r="G2645" s="27" t="s">
        <v>16</v>
      </c>
      <c r="H2645" s="30"/>
    </row>
    <row r="2646" spans="1:8" ht="15">
      <c r="A2646" s="70">
        <v>1961</v>
      </c>
      <c r="B2646" s="71" t="s">
        <v>3898</v>
      </c>
      <c r="C2646" s="72">
        <v>43507</v>
      </c>
      <c r="D2646" s="36">
        <f t="shared" si="41"/>
        <v>2019</v>
      </c>
      <c r="E2646" s="73" t="s">
        <v>3899</v>
      </c>
      <c r="F2646" s="74" t="s">
        <v>2800</v>
      </c>
      <c r="G2646" s="27" t="s">
        <v>16</v>
      </c>
      <c r="H2646" s="30"/>
    </row>
    <row r="2647" spans="1:8" ht="15">
      <c r="A2647" s="70">
        <v>2066</v>
      </c>
      <c r="B2647" s="71" t="s">
        <v>4105</v>
      </c>
      <c r="C2647" s="72">
        <v>43507</v>
      </c>
      <c r="D2647" s="36">
        <f t="shared" si="41"/>
        <v>2019</v>
      </c>
      <c r="E2647" s="73" t="s">
        <v>4106</v>
      </c>
      <c r="F2647" s="74" t="s">
        <v>2800</v>
      </c>
      <c r="G2647" s="27" t="s">
        <v>16</v>
      </c>
      <c r="H2647" s="30"/>
    </row>
    <row r="2648" spans="1:8" ht="15">
      <c r="A2648" s="70">
        <v>2096</v>
      </c>
      <c r="B2648" s="74" t="s">
        <v>4165</v>
      </c>
      <c r="C2648" s="72">
        <v>43507</v>
      </c>
      <c r="D2648" s="36">
        <f t="shared" si="41"/>
        <v>2019</v>
      </c>
      <c r="E2648" s="73" t="s">
        <v>4166</v>
      </c>
      <c r="F2648" s="74" t="s">
        <v>3319</v>
      </c>
      <c r="G2648" s="27" t="s">
        <v>8</v>
      </c>
      <c r="H2648" s="30"/>
    </row>
    <row r="2649" spans="1:8" ht="15">
      <c r="A2649" s="70">
        <v>2099</v>
      </c>
      <c r="B2649" s="74" t="s">
        <v>4171</v>
      </c>
      <c r="C2649" s="72">
        <v>43507</v>
      </c>
      <c r="D2649" s="36">
        <f t="shared" si="41"/>
        <v>2019</v>
      </c>
      <c r="E2649" s="73" t="s">
        <v>4172</v>
      </c>
      <c r="F2649" s="74" t="s">
        <v>3319</v>
      </c>
      <c r="G2649" s="27" t="s">
        <v>8</v>
      </c>
      <c r="H2649" s="30"/>
    </row>
    <row r="2650" spans="1:8" ht="15">
      <c r="A2650" s="70">
        <v>2123</v>
      </c>
      <c r="B2650" s="74" t="s">
        <v>4219</v>
      </c>
      <c r="C2650" s="72">
        <v>43507</v>
      </c>
      <c r="D2650" s="36">
        <f t="shared" si="41"/>
        <v>2019</v>
      </c>
      <c r="E2650" s="73" t="s">
        <v>4220</v>
      </c>
      <c r="F2650" s="74" t="s">
        <v>3319</v>
      </c>
      <c r="G2650" s="27" t="s">
        <v>8</v>
      </c>
      <c r="H2650" s="30"/>
    </row>
    <row r="2651" spans="1:8" ht="15">
      <c r="A2651" s="60">
        <v>2652</v>
      </c>
      <c r="B2651" s="41" t="s">
        <v>5274</v>
      </c>
      <c r="C2651" s="42">
        <v>43507</v>
      </c>
      <c r="D2651" s="36">
        <f t="shared" si="41"/>
        <v>2019</v>
      </c>
      <c r="E2651" s="45" t="s">
        <v>5275</v>
      </c>
      <c r="F2651" s="41" t="s">
        <v>2598</v>
      </c>
      <c r="G2651" s="27" t="s">
        <v>8</v>
      </c>
      <c r="H2651" s="30"/>
    </row>
    <row r="2652" spans="1:8" ht="15">
      <c r="A2652" s="70">
        <v>2121</v>
      </c>
      <c r="B2652" s="74" t="s">
        <v>4215</v>
      </c>
      <c r="C2652" s="72">
        <v>43508</v>
      </c>
      <c r="D2652" s="36">
        <f t="shared" si="41"/>
        <v>2019</v>
      </c>
      <c r="E2652" s="73" t="s">
        <v>4216</v>
      </c>
      <c r="F2652" s="74" t="s">
        <v>3319</v>
      </c>
      <c r="G2652" s="27" t="s">
        <v>8</v>
      </c>
      <c r="H2652" s="30"/>
    </row>
    <row r="2653" spans="1:8" ht="15">
      <c r="A2653" s="70">
        <v>2048</v>
      </c>
      <c r="B2653" s="74" t="s">
        <v>4069</v>
      </c>
      <c r="C2653" s="72">
        <v>43509</v>
      </c>
      <c r="D2653" s="36">
        <f t="shared" si="41"/>
        <v>2019</v>
      </c>
      <c r="E2653" s="73" t="s">
        <v>4070</v>
      </c>
      <c r="F2653" s="74" t="s">
        <v>1162</v>
      </c>
      <c r="G2653" s="27" t="s">
        <v>16</v>
      </c>
      <c r="H2653" s="30"/>
    </row>
    <row r="2654" spans="1:8" ht="15">
      <c r="A2654" s="70">
        <v>2058</v>
      </c>
      <c r="B2654" s="71" t="s">
        <v>4089</v>
      </c>
      <c r="C2654" s="72">
        <v>43509</v>
      </c>
      <c r="D2654" s="36">
        <f t="shared" si="41"/>
        <v>2019</v>
      </c>
      <c r="E2654" s="73" t="s">
        <v>4090</v>
      </c>
      <c r="F2654" s="74" t="s">
        <v>2800</v>
      </c>
      <c r="G2654" s="27" t="s">
        <v>16</v>
      </c>
      <c r="H2654" s="30"/>
    </row>
    <row r="2655" spans="1:8" ht="15">
      <c r="A2655" s="70">
        <v>1957</v>
      </c>
      <c r="B2655" s="71" t="s">
        <v>3890</v>
      </c>
      <c r="C2655" s="72">
        <v>43510</v>
      </c>
      <c r="D2655" s="36">
        <f t="shared" si="41"/>
        <v>2019</v>
      </c>
      <c r="E2655" s="73" t="s">
        <v>3891</v>
      </c>
      <c r="F2655" s="74" t="s">
        <v>2800</v>
      </c>
      <c r="G2655" s="27" t="s">
        <v>16</v>
      </c>
      <c r="H2655" s="30"/>
    </row>
    <row r="2656" spans="1:8" ht="15">
      <c r="A2656" s="70">
        <v>2122</v>
      </c>
      <c r="B2656" s="74" t="s">
        <v>4217</v>
      </c>
      <c r="C2656" s="72">
        <v>43510</v>
      </c>
      <c r="D2656" s="36">
        <f t="shared" si="41"/>
        <v>2019</v>
      </c>
      <c r="E2656" s="73" t="s">
        <v>4218</v>
      </c>
      <c r="F2656" s="74" t="s">
        <v>3319</v>
      </c>
      <c r="G2656" s="27" t="s">
        <v>16</v>
      </c>
      <c r="H2656" s="30"/>
    </row>
    <row r="2657" spans="1:8" ht="15">
      <c r="A2657" s="60">
        <v>2653</v>
      </c>
      <c r="B2657" s="41" t="s">
        <v>5276</v>
      </c>
      <c r="C2657" s="42">
        <v>43510</v>
      </c>
      <c r="D2657" s="36">
        <f t="shared" si="41"/>
        <v>2019</v>
      </c>
      <c r="E2657" s="45" t="s">
        <v>5277</v>
      </c>
      <c r="F2657" s="41" t="s">
        <v>894</v>
      </c>
      <c r="G2657" s="27" t="s">
        <v>16</v>
      </c>
      <c r="H2657" s="30"/>
    </row>
    <row r="2658" spans="1:8" ht="15">
      <c r="A2658" s="70">
        <v>2042</v>
      </c>
      <c r="B2658" s="74" t="s">
        <v>4057</v>
      </c>
      <c r="C2658" s="72">
        <v>43511</v>
      </c>
      <c r="D2658" s="36">
        <f t="shared" si="41"/>
        <v>2019</v>
      </c>
      <c r="E2658" s="73" t="s">
        <v>4058</v>
      </c>
      <c r="F2658" s="74" t="s">
        <v>1162</v>
      </c>
      <c r="G2658" s="27" t="s">
        <v>13</v>
      </c>
      <c r="H2658" s="30"/>
    </row>
    <row r="2659" spans="1:8" ht="15">
      <c r="A2659" s="70">
        <v>2074</v>
      </c>
      <c r="B2659" s="71" t="s">
        <v>4121</v>
      </c>
      <c r="C2659" s="72">
        <v>43511</v>
      </c>
      <c r="D2659" s="36">
        <f t="shared" si="41"/>
        <v>2019</v>
      </c>
      <c r="E2659" s="73" t="s">
        <v>4122</v>
      </c>
      <c r="F2659" s="74" t="s">
        <v>2800</v>
      </c>
      <c r="G2659" s="27" t="s">
        <v>16</v>
      </c>
      <c r="H2659" s="30"/>
    </row>
    <row r="2660" spans="1:8" ht="15">
      <c r="A2660" s="70">
        <v>2151</v>
      </c>
      <c r="B2660" s="74" t="s">
        <v>4275</v>
      </c>
      <c r="C2660" s="72">
        <v>43511</v>
      </c>
      <c r="D2660" s="36">
        <f t="shared" si="41"/>
        <v>2019</v>
      </c>
      <c r="E2660" s="73" t="s">
        <v>4276</v>
      </c>
      <c r="F2660" s="74" t="s">
        <v>3319</v>
      </c>
      <c r="G2660" s="27" t="s">
        <v>16</v>
      </c>
      <c r="H2660" s="30"/>
    </row>
    <row r="2661" spans="1:8" ht="15">
      <c r="A2661" s="70">
        <v>2202</v>
      </c>
      <c r="B2661" s="74" t="s">
        <v>4377</v>
      </c>
      <c r="C2661" s="72">
        <v>43511</v>
      </c>
      <c r="D2661" s="36">
        <f t="shared" si="41"/>
        <v>2019</v>
      </c>
      <c r="E2661" s="73" t="s">
        <v>4378</v>
      </c>
      <c r="F2661" s="74" t="s">
        <v>2916</v>
      </c>
      <c r="G2661" s="27" t="s">
        <v>16</v>
      </c>
      <c r="H2661" s="30"/>
    </row>
    <row r="2662" spans="1:8" ht="15">
      <c r="A2662" s="70">
        <v>1937</v>
      </c>
      <c r="B2662" s="74" t="s">
        <v>3851</v>
      </c>
      <c r="C2662" s="72">
        <v>43511.477777777778</v>
      </c>
      <c r="D2662" s="36">
        <f t="shared" si="41"/>
        <v>2019</v>
      </c>
      <c r="E2662" s="75" t="s">
        <v>3852</v>
      </c>
      <c r="F2662" s="74" t="s">
        <v>66</v>
      </c>
      <c r="G2662" s="27" t="s">
        <v>23</v>
      </c>
      <c r="H2662" s="30"/>
    </row>
    <row r="2663" spans="1:8" ht="15">
      <c r="A2663" s="70">
        <v>1941</v>
      </c>
      <c r="B2663" s="74" t="s">
        <v>145</v>
      </c>
      <c r="C2663" s="72">
        <v>43511.53125</v>
      </c>
      <c r="D2663" s="36">
        <f t="shared" si="41"/>
        <v>2019</v>
      </c>
      <c r="E2663" s="76" t="s">
        <v>3859</v>
      </c>
      <c r="F2663" s="74" t="s">
        <v>66</v>
      </c>
      <c r="G2663" s="27" t="s">
        <v>147</v>
      </c>
      <c r="H2663" s="30"/>
    </row>
    <row r="2664" spans="1:8" ht="15">
      <c r="A2664" s="70">
        <v>1963</v>
      </c>
      <c r="B2664" s="71" t="s">
        <v>3902</v>
      </c>
      <c r="C2664" s="72">
        <v>43514</v>
      </c>
      <c r="D2664" s="36">
        <f t="shared" si="41"/>
        <v>2019</v>
      </c>
      <c r="E2664" s="73" t="s">
        <v>3903</v>
      </c>
      <c r="F2664" s="74" t="s">
        <v>2800</v>
      </c>
      <c r="G2664" s="27" t="s">
        <v>13</v>
      </c>
      <c r="H2664" s="30"/>
    </row>
    <row r="2665" spans="1:8" ht="15">
      <c r="A2665" s="70">
        <v>2060</v>
      </c>
      <c r="B2665" s="71" t="s">
        <v>4093</v>
      </c>
      <c r="C2665" s="72">
        <v>43514</v>
      </c>
      <c r="D2665" s="36">
        <f t="shared" si="41"/>
        <v>2019</v>
      </c>
      <c r="E2665" s="73" t="s">
        <v>4094</v>
      </c>
      <c r="F2665" s="74" t="s">
        <v>2800</v>
      </c>
      <c r="G2665" s="27" t="s">
        <v>8</v>
      </c>
      <c r="H2665" s="30"/>
    </row>
    <row r="2666" spans="1:8" ht="15">
      <c r="A2666" s="60">
        <v>2654</v>
      </c>
      <c r="B2666" s="41" t="s">
        <v>5278</v>
      </c>
      <c r="C2666" s="42">
        <v>43514</v>
      </c>
      <c r="D2666" s="36">
        <f t="shared" si="41"/>
        <v>2019</v>
      </c>
      <c r="E2666" s="45" t="s">
        <v>5279</v>
      </c>
      <c r="F2666" s="41" t="s">
        <v>2916</v>
      </c>
      <c r="G2666" s="47" t="s">
        <v>8</v>
      </c>
      <c r="H2666" s="30"/>
    </row>
    <row r="2667" spans="1:8" ht="15">
      <c r="A2667" s="60">
        <v>2655</v>
      </c>
      <c r="B2667" s="41" t="s">
        <v>5280</v>
      </c>
      <c r="C2667" s="42">
        <v>43514.477083333331</v>
      </c>
      <c r="D2667" s="36">
        <f t="shared" si="41"/>
        <v>2019</v>
      </c>
      <c r="E2667" s="45" t="s">
        <v>5281</v>
      </c>
      <c r="F2667" s="41" t="s">
        <v>66</v>
      </c>
      <c r="G2667" s="27" t="s">
        <v>16</v>
      </c>
      <c r="H2667" s="30"/>
    </row>
    <row r="2668" spans="1:8" ht="15">
      <c r="A2668" s="60">
        <v>2656</v>
      </c>
      <c r="B2668" s="41" t="s">
        <v>5282</v>
      </c>
      <c r="C2668" s="42">
        <v>43514.638888888891</v>
      </c>
      <c r="D2668" s="36">
        <f t="shared" si="41"/>
        <v>2019</v>
      </c>
      <c r="E2668" s="45" t="s">
        <v>5283</v>
      </c>
      <c r="F2668" s="41" t="s">
        <v>66</v>
      </c>
      <c r="G2668" s="27" t="s">
        <v>16</v>
      </c>
      <c r="H2668" s="30"/>
    </row>
    <row r="2669" spans="1:8" ht="15">
      <c r="A2669" s="70">
        <v>1985</v>
      </c>
      <c r="B2669" s="74" t="s">
        <v>3944</v>
      </c>
      <c r="C2669" s="72">
        <v>43515</v>
      </c>
      <c r="D2669" s="36">
        <f t="shared" si="41"/>
        <v>2019</v>
      </c>
      <c r="E2669" s="73" t="s">
        <v>3945</v>
      </c>
      <c r="F2669" s="74" t="s">
        <v>1162</v>
      </c>
      <c r="G2669" s="47" t="s">
        <v>16</v>
      </c>
      <c r="H2669" s="30"/>
    </row>
    <row r="2670" spans="1:8" ht="15">
      <c r="A2670" s="70">
        <v>2132</v>
      </c>
      <c r="B2670" s="74" t="s">
        <v>4237</v>
      </c>
      <c r="C2670" s="72">
        <v>43515</v>
      </c>
      <c r="D2670" s="36">
        <f t="shared" si="41"/>
        <v>2019</v>
      </c>
      <c r="E2670" s="73" t="s">
        <v>4238</v>
      </c>
      <c r="F2670" s="74" t="s">
        <v>3319</v>
      </c>
      <c r="G2670" s="27" t="s">
        <v>16</v>
      </c>
      <c r="H2670" s="30"/>
    </row>
    <row r="2671" spans="1:8" ht="15">
      <c r="A2671" s="60">
        <v>2657</v>
      </c>
      <c r="B2671" s="41" t="s">
        <v>5284</v>
      </c>
      <c r="C2671" s="42">
        <v>43515</v>
      </c>
      <c r="D2671" s="36">
        <f t="shared" si="41"/>
        <v>2019</v>
      </c>
      <c r="E2671" s="45" t="s">
        <v>5285</v>
      </c>
      <c r="F2671" s="41" t="s">
        <v>894</v>
      </c>
      <c r="G2671" s="27" t="s">
        <v>16</v>
      </c>
      <c r="H2671" s="30"/>
    </row>
    <row r="2672" spans="1:8" ht="15">
      <c r="A2672" s="70">
        <v>2069</v>
      </c>
      <c r="B2672" s="71" t="s">
        <v>4111</v>
      </c>
      <c r="C2672" s="72">
        <v>43516</v>
      </c>
      <c r="D2672" s="36">
        <f t="shared" si="41"/>
        <v>2019</v>
      </c>
      <c r="E2672" s="73" t="s">
        <v>4112</v>
      </c>
      <c r="F2672" s="74" t="s">
        <v>2800</v>
      </c>
      <c r="G2672" s="27" t="s">
        <v>16</v>
      </c>
      <c r="H2672" s="30"/>
    </row>
    <row r="2673" spans="1:8" ht="15">
      <c r="A2673" s="70">
        <v>2079</v>
      </c>
      <c r="B2673" s="71" t="s">
        <v>4131</v>
      </c>
      <c r="C2673" s="72">
        <v>43516</v>
      </c>
      <c r="D2673" s="36">
        <f t="shared" si="41"/>
        <v>2019</v>
      </c>
      <c r="E2673" s="73" t="s">
        <v>4132</v>
      </c>
      <c r="F2673" s="74" t="s">
        <v>2800</v>
      </c>
      <c r="G2673" s="47" t="s">
        <v>16</v>
      </c>
      <c r="H2673" s="30"/>
    </row>
    <row r="2674" spans="1:8" ht="15">
      <c r="A2674" s="60">
        <v>2658</v>
      </c>
      <c r="B2674" s="41" t="s">
        <v>5286</v>
      </c>
      <c r="C2674" s="42">
        <v>43516</v>
      </c>
      <c r="D2674" s="36">
        <f t="shared" si="41"/>
        <v>2019</v>
      </c>
      <c r="E2674" s="45" t="s">
        <v>5287</v>
      </c>
      <c r="F2674" s="41" t="s">
        <v>894</v>
      </c>
      <c r="G2674" s="27" t="s">
        <v>16</v>
      </c>
      <c r="H2674" s="30"/>
    </row>
    <row r="2675" spans="1:8" ht="15">
      <c r="A2675" s="70">
        <v>2215</v>
      </c>
      <c r="B2675" s="71" t="s">
        <v>4403</v>
      </c>
      <c r="C2675" s="72">
        <v>43517</v>
      </c>
      <c r="D2675" s="36">
        <f t="shared" si="41"/>
        <v>2019</v>
      </c>
      <c r="E2675" s="73" t="s">
        <v>4404</v>
      </c>
      <c r="F2675" s="74" t="s">
        <v>2800</v>
      </c>
      <c r="G2675" s="27" t="s">
        <v>16</v>
      </c>
      <c r="H2675" s="30"/>
    </row>
    <row r="2676" spans="1:8" ht="15">
      <c r="A2676" s="60">
        <v>2659</v>
      </c>
      <c r="B2676" s="41" t="s">
        <v>5288</v>
      </c>
      <c r="C2676" s="42">
        <v>43517</v>
      </c>
      <c r="D2676" s="36">
        <f t="shared" si="41"/>
        <v>2019</v>
      </c>
      <c r="E2676" s="45" t="s">
        <v>5289</v>
      </c>
      <c r="F2676" s="41" t="s">
        <v>861</v>
      </c>
      <c r="G2676" s="27" t="s">
        <v>16</v>
      </c>
      <c r="H2676" s="30"/>
    </row>
    <row r="2677" spans="1:8" ht="15">
      <c r="A2677" s="60">
        <v>3011</v>
      </c>
      <c r="B2677" s="41" t="s">
        <v>5985</v>
      </c>
      <c r="C2677" s="42">
        <v>43517</v>
      </c>
      <c r="D2677" s="36">
        <f t="shared" si="41"/>
        <v>2019</v>
      </c>
      <c r="E2677" s="45" t="s">
        <v>5986</v>
      </c>
      <c r="F2677" s="41" t="s">
        <v>2916</v>
      </c>
      <c r="G2677" s="27" t="s">
        <v>16</v>
      </c>
      <c r="H2677" s="30"/>
    </row>
    <row r="2678" spans="1:8" ht="15">
      <c r="A2678" s="70">
        <v>1964</v>
      </c>
      <c r="B2678" s="71" t="s">
        <v>3904</v>
      </c>
      <c r="C2678" s="72">
        <v>43521</v>
      </c>
      <c r="D2678" s="36">
        <f t="shared" si="41"/>
        <v>2019</v>
      </c>
      <c r="E2678" s="73" t="s">
        <v>3905</v>
      </c>
      <c r="F2678" s="74" t="s">
        <v>2800</v>
      </c>
      <c r="G2678" s="27" t="s">
        <v>16</v>
      </c>
      <c r="H2678" s="30"/>
    </row>
    <row r="2679" spans="1:8" ht="15">
      <c r="A2679" s="70">
        <v>1989</v>
      </c>
      <c r="B2679" s="74" t="s">
        <v>3952</v>
      </c>
      <c r="C2679" s="72">
        <v>43521</v>
      </c>
      <c r="D2679" s="36">
        <f t="shared" si="41"/>
        <v>2019</v>
      </c>
      <c r="E2679" s="73" t="s">
        <v>3953</v>
      </c>
      <c r="F2679" s="74" t="s">
        <v>2916</v>
      </c>
      <c r="G2679" s="27" t="s">
        <v>13</v>
      </c>
      <c r="H2679" s="30"/>
    </row>
    <row r="2680" spans="1:8" ht="15">
      <c r="A2680" s="70">
        <v>2018</v>
      </c>
      <c r="B2680" s="74" t="s">
        <v>4010</v>
      </c>
      <c r="C2680" s="72">
        <v>43521</v>
      </c>
      <c r="D2680" s="36">
        <f t="shared" si="41"/>
        <v>2019</v>
      </c>
      <c r="E2680" s="73" t="s">
        <v>4011</v>
      </c>
      <c r="F2680" s="74" t="s">
        <v>768</v>
      </c>
      <c r="G2680" s="27" t="s">
        <v>16</v>
      </c>
      <c r="H2680" s="30"/>
    </row>
    <row r="2681" spans="1:8" ht="15">
      <c r="A2681" s="70">
        <v>2125</v>
      </c>
      <c r="B2681" s="74" t="s">
        <v>4223</v>
      </c>
      <c r="C2681" s="72">
        <v>43521</v>
      </c>
      <c r="D2681" s="36">
        <f t="shared" si="41"/>
        <v>2019</v>
      </c>
      <c r="E2681" s="73" t="s">
        <v>4224</v>
      </c>
      <c r="F2681" s="74" t="s">
        <v>3319</v>
      </c>
      <c r="G2681" s="27" t="s">
        <v>8</v>
      </c>
      <c r="H2681" s="30"/>
    </row>
    <row r="2682" spans="1:8" ht="15">
      <c r="A2682" s="70">
        <v>2147</v>
      </c>
      <c r="B2682" s="74" t="s">
        <v>4267</v>
      </c>
      <c r="C2682" s="72">
        <v>43521</v>
      </c>
      <c r="D2682" s="36">
        <f t="shared" si="41"/>
        <v>2019</v>
      </c>
      <c r="E2682" s="73" t="s">
        <v>4268</v>
      </c>
      <c r="F2682" s="74" t="s">
        <v>3319</v>
      </c>
      <c r="G2682" s="27" t="s">
        <v>16</v>
      </c>
      <c r="H2682" s="30"/>
    </row>
    <row r="2683" spans="1:8" ht="15">
      <c r="A2683" s="70">
        <v>2156</v>
      </c>
      <c r="B2683" s="74" t="s">
        <v>4285</v>
      </c>
      <c r="C2683" s="72">
        <v>43521</v>
      </c>
      <c r="D2683" s="36">
        <f t="shared" si="41"/>
        <v>2019</v>
      </c>
      <c r="E2683" s="73" t="s">
        <v>4286</v>
      </c>
      <c r="F2683" s="74" t="s">
        <v>3319</v>
      </c>
      <c r="G2683" s="27" t="s">
        <v>16</v>
      </c>
      <c r="H2683" s="30"/>
    </row>
    <row r="2684" spans="1:8" ht="15">
      <c r="A2684" s="60">
        <v>2660</v>
      </c>
      <c r="B2684" s="41" t="s">
        <v>5290</v>
      </c>
      <c r="C2684" s="42">
        <v>43521</v>
      </c>
      <c r="D2684" s="36">
        <f t="shared" si="41"/>
        <v>2019</v>
      </c>
      <c r="E2684" s="45" t="s">
        <v>5291</v>
      </c>
      <c r="F2684" s="41" t="s">
        <v>456</v>
      </c>
      <c r="G2684" s="27" t="s">
        <v>16</v>
      </c>
      <c r="H2684" s="30"/>
    </row>
    <row r="2685" spans="1:8" ht="15">
      <c r="A2685" s="60">
        <v>2661</v>
      </c>
      <c r="B2685" s="41" t="s">
        <v>5292</v>
      </c>
      <c r="C2685" s="42">
        <v>43521</v>
      </c>
      <c r="D2685" s="36">
        <f t="shared" si="41"/>
        <v>2019</v>
      </c>
      <c r="E2685" s="45" t="s">
        <v>5293</v>
      </c>
      <c r="F2685" s="41" t="s">
        <v>456</v>
      </c>
      <c r="G2685" s="27" t="s">
        <v>16</v>
      </c>
      <c r="H2685" s="30"/>
    </row>
    <row r="2686" spans="1:8" ht="15">
      <c r="A2686" s="70">
        <v>1943</v>
      </c>
      <c r="B2686" s="74" t="s">
        <v>3862</v>
      </c>
      <c r="C2686" s="72">
        <v>43522</v>
      </c>
      <c r="D2686" s="36">
        <f t="shared" si="41"/>
        <v>2019</v>
      </c>
      <c r="E2686" s="73" t="s">
        <v>3863</v>
      </c>
      <c r="F2686" s="74" t="s">
        <v>456</v>
      </c>
      <c r="G2686" s="27" t="s">
        <v>16</v>
      </c>
      <c r="H2686" s="30"/>
    </row>
    <row r="2687" spans="1:8" ht="15">
      <c r="A2687" s="70">
        <v>1946</v>
      </c>
      <c r="B2687" s="74" t="s">
        <v>3868</v>
      </c>
      <c r="C2687" s="72">
        <v>43522</v>
      </c>
      <c r="D2687" s="36">
        <f t="shared" si="41"/>
        <v>2019</v>
      </c>
      <c r="E2687" s="75" t="s">
        <v>3869</v>
      </c>
      <c r="F2687" s="74" t="s">
        <v>456</v>
      </c>
      <c r="G2687" s="27" t="s">
        <v>23</v>
      </c>
      <c r="H2687" s="30"/>
    </row>
    <row r="2688" spans="1:8" ht="15">
      <c r="A2688" s="70">
        <v>1991</v>
      </c>
      <c r="B2688" s="74" t="s">
        <v>3956</v>
      </c>
      <c r="C2688" s="72">
        <v>43522</v>
      </c>
      <c r="D2688" s="36">
        <f t="shared" si="41"/>
        <v>2019</v>
      </c>
      <c r="E2688" s="73" t="s">
        <v>3957</v>
      </c>
      <c r="F2688" s="74" t="s">
        <v>2916</v>
      </c>
      <c r="G2688" s="27" t="s">
        <v>16</v>
      </c>
      <c r="H2688" s="30"/>
    </row>
    <row r="2689" spans="1:8" ht="15">
      <c r="A2689" s="70">
        <v>1995</v>
      </c>
      <c r="B2689" s="74" t="s">
        <v>3964</v>
      </c>
      <c r="C2689" s="72">
        <v>43522</v>
      </c>
      <c r="D2689" s="36">
        <f t="shared" si="41"/>
        <v>2019</v>
      </c>
      <c r="E2689" s="73" t="s">
        <v>3965</v>
      </c>
      <c r="F2689" s="74" t="s">
        <v>701</v>
      </c>
      <c r="G2689" s="27" t="s">
        <v>13</v>
      </c>
      <c r="H2689" s="30"/>
    </row>
    <row r="2690" spans="1:8" ht="15">
      <c r="A2690" s="70">
        <v>2186</v>
      </c>
      <c r="B2690" s="74" t="s">
        <v>4345</v>
      </c>
      <c r="C2690" s="72">
        <v>43522</v>
      </c>
      <c r="D2690" s="36">
        <f t="shared" si="41"/>
        <v>2019</v>
      </c>
      <c r="E2690" s="73" t="s">
        <v>4346</v>
      </c>
      <c r="F2690" s="74" t="s">
        <v>3319</v>
      </c>
      <c r="G2690" s="27" t="s">
        <v>16</v>
      </c>
      <c r="H2690" s="30"/>
    </row>
    <row r="2691" spans="1:8" ht="15">
      <c r="A2691" s="60">
        <v>2662</v>
      </c>
      <c r="B2691" s="41" t="s">
        <v>5294</v>
      </c>
      <c r="C2691" s="42">
        <v>43522</v>
      </c>
      <c r="D2691" s="36">
        <f t="shared" ref="D2691:D2754" si="42">YEAR(C2691)</f>
        <v>2019</v>
      </c>
      <c r="E2691" s="45" t="s">
        <v>5295</v>
      </c>
      <c r="F2691" s="41" t="s">
        <v>2800</v>
      </c>
      <c r="G2691" s="27" t="s">
        <v>8</v>
      </c>
      <c r="H2691" s="30"/>
    </row>
    <row r="2692" spans="1:8" ht="15">
      <c r="A2692" s="70">
        <v>2020</v>
      </c>
      <c r="B2692" s="74" t="s">
        <v>4014</v>
      </c>
      <c r="C2692" s="72">
        <v>43523</v>
      </c>
      <c r="D2692" s="36">
        <f t="shared" si="42"/>
        <v>2019</v>
      </c>
      <c r="E2692" s="73" t="s">
        <v>4015</v>
      </c>
      <c r="F2692" s="74" t="s">
        <v>768</v>
      </c>
      <c r="G2692" s="27" t="s">
        <v>16</v>
      </c>
      <c r="H2692" s="30"/>
    </row>
    <row r="2693" spans="1:8" ht="15">
      <c r="A2693" s="70">
        <v>1942</v>
      </c>
      <c r="B2693" s="74" t="s">
        <v>3860</v>
      </c>
      <c r="C2693" s="72">
        <v>43524</v>
      </c>
      <c r="D2693" s="36">
        <f t="shared" si="42"/>
        <v>2019</v>
      </c>
      <c r="E2693" s="73" t="s">
        <v>3861</v>
      </c>
      <c r="F2693" s="74" t="s">
        <v>456</v>
      </c>
      <c r="G2693" s="27" t="s">
        <v>23</v>
      </c>
      <c r="H2693" s="52" t="s">
        <v>6838</v>
      </c>
    </row>
    <row r="2694" spans="1:8" ht="15">
      <c r="A2694" s="70">
        <v>2029</v>
      </c>
      <c r="B2694" s="74" t="s">
        <v>4032</v>
      </c>
      <c r="C2694" s="72">
        <v>43524</v>
      </c>
      <c r="D2694" s="36">
        <f t="shared" si="42"/>
        <v>2019</v>
      </c>
      <c r="E2694" s="73" t="s">
        <v>4033</v>
      </c>
      <c r="F2694" s="74" t="s">
        <v>861</v>
      </c>
      <c r="G2694" s="27" t="s">
        <v>16</v>
      </c>
      <c r="H2694" s="30"/>
    </row>
    <row r="2695" spans="1:8" ht="15">
      <c r="A2695" s="70">
        <v>2128</v>
      </c>
      <c r="B2695" s="74" t="s">
        <v>4229</v>
      </c>
      <c r="C2695" s="72">
        <v>43524</v>
      </c>
      <c r="D2695" s="36">
        <f t="shared" si="42"/>
        <v>2019</v>
      </c>
      <c r="E2695" s="73" t="s">
        <v>4230</v>
      </c>
      <c r="F2695" s="74" t="s">
        <v>3319</v>
      </c>
      <c r="G2695" s="27" t="s">
        <v>8</v>
      </c>
      <c r="H2695" s="30"/>
    </row>
    <row r="2696" spans="1:8" ht="15">
      <c r="A2696" s="60">
        <v>2663</v>
      </c>
      <c r="B2696" s="41" t="s">
        <v>5296</v>
      </c>
      <c r="C2696" s="42">
        <v>43524</v>
      </c>
      <c r="D2696" s="36">
        <f t="shared" si="42"/>
        <v>2019</v>
      </c>
      <c r="E2696" s="45" t="s">
        <v>5297</v>
      </c>
      <c r="F2696" s="41" t="s">
        <v>456</v>
      </c>
      <c r="G2696" s="27" t="s">
        <v>16</v>
      </c>
      <c r="H2696" s="30"/>
    </row>
    <row r="2697" spans="1:8" ht="15">
      <c r="A2697" s="60">
        <v>2664</v>
      </c>
      <c r="B2697" s="41" t="s">
        <v>5298</v>
      </c>
      <c r="C2697" s="42">
        <v>43524</v>
      </c>
      <c r="D2697" s="36">
        <f t="shared" si="42"/>
        <v>2019</v>
      </c>
      <c r="E2697" s="45" t="s">
        <v>5299</v>
      </c>
      <c r="F2697" s="41" t="s">
        <v>768</v>
      </c>
      <c r="G2697" s="27" t="s">
        <v>16</v>
      </c>
      <c r="H2697" s="30"/>
    </row>
    <row r="2698" spans="1:8" ht="15">
      <c r="A2698" s="61">
        <v>3058</v>
      </c>
      <c r="B2698" s="41" t="s">
        <v>6079</v>
      </c>
      <c r="C2698" s="42">
        <v>43524</v>
      </c>
      <c r="D2698" s="36">
        <f t="shared" si="42"/>
        <v>2019</v>
      </c>
      <c r="E2698" s="45" t="s">
        <v>6080</v>
      </c>
      <c r="F2698" s="41" t="s">
        <v>2598</v>
      </c>
      <c r="G2698" s="27" t="s">
        <v>16</v>
      </c>
      <c r="H2698" s="30"/>
    </row>
    <row r="2699" spans="1:8" ht="15">
      <c r="A2699" s="70">
        <v>1988</v>
      </c>
      <c r="B2699" s="74" t="s">
        <v>3950</v>
      </c>
      <c r="C2699" s="72">
        <v>43525</v>
      </c>
      <c r="D2699" s="36">
        <f t="shared" si="42"/>
        <v>2019</v>
      </c>
      <c r="E2699" s="73" t="s">
        <v>3951</v>
      </c>
      <c r="F2699" s="74" t="s">
        <v>2916</v>
      </c>
      <c r="G2699" s="27" t="s">
        <v>13</v>
      </c>
      <c r="H2699" s="30"/>
    </row>
    <row r="2700" spans="1:8" ht="15">
      <c r="A2700" s="70">
        <v>2061</v>
      </c>
      <c r="B2700" s="71" t="s">
        <v>4095</v>
      </c>
      <c r="C2700" s="72">
        <v>43525</v>
      </c>
      <c r="D2700" s="36">
        <f t="shared" si="42"/>
        <v>2019</v>
      </c>
      <c r="E2700" s="73" t="s">
        <v>4096</v>
      </c>
      <c r="F2700" s="74" t="s">
        <v>2800</v>
      </c>
      <c r="G2700" s="47" t="s">
        <v>16</v>
      </c>
      <c r="H2700" s="30"/>
    </row>
    <row r="2701" spans="1:8" ht="15">
      <c r="A2701" s="70">
        <v>2170</v>
      </c>
      <c r="B2701" s="74" t="s">
        <v>4313</v>
      </c>
      <c r="C2701" s="72">
        <v>43525</v>
      </c>
      <c r="D2701" s="36">
        <f t="shared" si="42"/>
        <v>2019</v>
      </c>
      <c r="E2701" s="73" t="s">
        <v>4314</v>
      </c>
      <c r="F2701" s="74" t="s">
        <v>3319</v>
      </c>
      <c r="G2701" s="27" t="s">
        <v>16</v>
      </c>
      <c r="H2701" s="30"/>
    </row>
    <row r="2702" spans="1:8" ht="15">
      <c r="A2702" s="60">
        <v>2665</v>
      </c>
      <c r="B2702" s="41" t="s">
        <v>5300</v>
      </c>
      <c r="C2702" s="42">
        <v>43525</v>
      </c>
      <c r="D2702" s="36">
        <f t="shared" si="42"/>
        <v>2019</v>
      </c>
      <c r="E2702" s="45" t="s">
        <v>5301</v>
      </c>
      <c r="F2702" s="41" t="s">
        <v>894</v>
      </c>
      <c r="G2702" s="27" t="s">
        <v>16</v>
      </c>
      <c r="H2702" s="30"/>
    </row>
    <row r="2703" spans="1:8" ht="15">
      <c r="A2703" s="60">
        <v>2666</v>
      </c>
      <c r="B2703" s="41" t="s">
        <v>5302</v>
      </c>
      <c r="C2703" s="42">
        <v>43525.477777777778</v>
      </c>
      <c r="D2703" s="36">
        <f t="shared" si="42"/>
        <v>2019</v>
      </c>
      <c r="E2703" s="45" t="s">
        <v>5303</v>
      </c>
      <c r="F2703" s="41" t="s">
        <v>66</v>
      </c>
      <c r="G2703" s="27" t="s">
        <v>16</v>
      </c>
      <c r="H2703" s="30"/>
    </row>
    <row r="2704" spans="1:8" ht="15">
      <c r="A2704" s="70">
        <v>2068</v>
      </c>
      <c r="B2704" s="71" t="s">
        <v>4109</v>
      </c>
      <c r="C2704" s="72">
        <v>43528</v>
      </c>
      <c r="D2704" s="36">
        <f t="shared" si="42"/>
        <v>2019</v>
      </c>
      <c r="E2704" s="73" t="s">
        <v>4110</v>
      </c>
      <c r="F2704" s="74" t="s">
        <v>2800</v>
      </c>
      <c r="G2704" s="27" t="s">
        <v>16</v>
      </c>
      <c r="H2704" s="30"/>
    </row>
    <row r="2705" spans="1:8" ht="15">
      <c r="A2705" s="70">
        <v>2162</v>
      </c>
      <c r="B2705" s="74" t="s">
        <v>4297</v>
      </c>
      <c r="C2705" s="72">
        <v>43528</v>
      </c>
      <c r="D2705" s="36">
        <f t="shared" si="42"/>
        <v>2019</v>
      </c>
      <c r="E2705" s="73" t="s">
        <v>4298</v>
      </c>
      <c r="F2705" s="74" t="s">
        <v>3319</v>
      </c>
      <c r="G2705" s="27" t="s">
        <v>16</v>
      </c>
      <c r="H2705" s="30"/>
    </row>
    <row r="2706" spans="1:8" ht="15">
      <c r="A2706" s="70">
        <v>2185</v>
      </c>
      <c r="B2706" s="74" t="s">
        <v>4343</v>
      </c>
      <c r="C2706" s="72">
        <v>43528</v>
      </c>
      <c r="D2706" s="36">
        <f t="shared" si="42"/>
        <v>2019</v>
      </c>
      <c r="E2706" s="73" t="s">
        <v>4344</v>
      </c>
      <c r="F2706" s="74" t="s">
        <v>3319</v>
      </c>
      <c r="G2706" s="27" t="s">
        <v>16</v>
      </c>
      <c r="H2706" s="30"/>
    </row>
    <row r="2707" spans="1:8" ht="15">
      <c r="A2707" s="60">
        <v>2667</v>
      </c>
      <c r="B2707" s="41" t="s">
        <v>892</v>
      </c>
      <c r="C2707" s="42">
        <v>43528</v>
      </c>
      <c r="D2707" s="36">
        <f t="shared" si="42"/>
        <v>2019</v>
      </c>
      <c r="E2707" s="45" t="s">
        <v>5304</v>
      </c>
      <c r="F2707" s="41" t="s">
        <v>894</v>
      </c>
      <c r="G2707" s="27" t="s">
        <v>16</v>
      </c>
      <c r="H2707" s="30"/>
    </row>
    <row r="2708" spans="1:8" ht="15">
      <c r="A2708" s="61">
        <v>3051</v>
      </c>
      <c r="B2708" s="41" t="s">
        <v>6065</v>
      </c>
      <c r="C2708" s="42">
        <v>43528</v>
      </c>
      <c r="D2708" s="36">
        <f t="shared" si="42"/>
        <v>2019</v>
      </c>
      <c r="E2708" s="45" t="s">
        <v>6066</v>
      </c>
      <c r="F2708" s="41" t="s">
        <v>2598</v>
      </c>
      <c r="G2708" s="27" t="s">
        <v>8</v>
      </c>
      <c r="H2708" s="30"/>
    </row>
    <row r="2709" spans="1:8" ht="15">
      <c r="A2709" s="70">
        <v>2072</v>
      </c>
      <c r="B2709" s="71" t="s">
        <v>4117</v>
      </c>
      <c r="C2709" s="72">
        <v>43529</v>
      </c>
      <c r="D2709" s="36">
        <f t="shared" si="42"/>
        <v>2019</v>
      </c>
      <c r="E2709" s="73" t="s">
        <v>4118</v>
      </c>
      <c r="F2709" s="74" t="s">
        <v>2800</v>
      </c>
      <c r="G2709" s="27" t="s">
        <v>16</v>
      </c>
      <c r="H2709" s="30"/>
    </row>
    <row r="2710" spans="1:8" ht="15">
      <c r="A2710" s="70">
        <v>2104</v>
      </c>
      <c r="B2710" s="74" t="s">
        <v>4181</v>
      </c>
      <c r="C2710" s="72">
        <v>43529</v>
      </c>
      <c r="D2710" s="36">
        <f t="shared" si="42"/>
        <v>2019</v>
      </c>
      <c r="E2710" s="73" t="s">
        <v>4182</v>
      </c>
      <c r="F2710" s="74" t="s">
        <v>3319</v>
      </c>
      <c r="G2710" s="27" t="s">
        <v>16</v>
      </c>
      <c r="H2710" s="30"/>
    </row>
    <row r="2711" spans="1:8" ht="15">
      <c r="A2711" s="70">
        <v>2119</v>
      </c>
      <c r="B2711" s="74" t="s">
        <v>4211</v>
      </c>
      <c r="C2711" s="72">
        <v>43529</v>
      </c>
      <c r="D2711" s="36">
        <f t="shared" si="42"/>
        <v>2019</v>
      </c>
      <c r="E2711" s="73" t="s">
        <v>4212</v>
      </c>
      <c r="F2711" s="74" t="s">
        <v>3319</v>
      </c>
      <c r="G2711" s="27" t="s">
        <v>16</v>
      </c>
      <c r="H2711" s="30"/>
    </row>
    <row r="2712" spans="1:8" ht="15">
      <c r="A2712" s="70">
        <v>2130</v>
      </c>
      <c r="B2712" s="74" t="s">
        <v>4233</v>
      </c>
      <c r="C2712" s="72">
        <v>43529</v>
      </c>
      <c r="D2712" s="36">
        <f t="shared" si="42"/>
        <v>2019</v>
      </c>
      <c r="E2712" s="73" t="s">
        <v>4234</v>
      </c>
      <c r="F2712" s="74" t="s">
        <v>3319</v>
      </c>
      <c r="G2712" s="27" t="s">
        <v>16</v>
      </c>
      <c r="H2712" s="30"/>
    </row>
    <row r="2713" spans="1:8" ht="15">
      <c r="A2713" s="60">
        <v>2668</v>
      </c>
      <c r="B2713" s="41" t="s">
        <v>5305</v>
      </c>
      <c r="C2713" s="42">
        <v>43529</v>
      </c>
      <c r="D2713" s="36">
        <f t="shared" si="42"/>
        <v>2019</v>
      </c>
      <c r="E2713" s="45" t="s">
        <v>5306</v>
      </c>
      <c r="F2713" s="41" t="s">
        <v>861</v>
      </c>
      <c r="G2713" s="27" t="s">
        <v>16</v>
      </c>
      <c r="H2713" s="30"/>
    </row>
    <row r="2714" spans="1:8" ht="15">
      <c r="A2714" s="60">
        <v>2669</v>
      </c>
      <c r="B2714" s="41" t="s">
        <v>5307</v>
      </c>
      <c r="C2714" s="42">
        <v>43529</v>
      </c>
      <c r="D2714" s="36">
        <f t="shared" si="42"/>
        <v>2019</v>
      </c>
      <c r="E2714" s="45" t="s">
        <v>5308</v>
      </c>
      <c r="F2714" s="41" t="s">
        <v>894</v>
      </c>
      <c r="G2714" s="27" t="s">
        <v>16</v>
      </c>
      <c r="H2714" s="30"/>
    </row>
    <row r="2715" spans="1:8" ht="15">
      <c r="A2715" s="60">
        <v>2941</v>
      </c>
      <c r="B2715" s="41" t="s">
        <v>5846</v>
      </c>
      <c r="C2715" s="42">
        <v>43529</v>
      </c>
      <c r="D2715" s="36">
        <f t="shared" si="42"/>
        <v>2019</v>
      </c>
      <c r="E2715" s="45" t="s">
        <v>5847</v>
      </c>
      <c r="F2715" s="41" t="s">
        <v>2916</v>
      </c>
      <c r="G2715" s="27" t="s">
        <v>16</v>
      </c>
      <c r="H2715" s="30"/>
    </row>
    <row r="2716" spans="1:8" ht="15">
      <c r="A2716" s="70">
        <v>2014</v>
      </c>
      <c r="B2716" s="74" t="s">
        <v>4002</v>
      </c>
      <c r="C2716" s="72">
        <v>43530</v>
      </c>
      <c r="D2716" s="36">
        <f t="shared" si="42"/>
        <v>2019</v>
      </c>
      <c r="E2716" s="73" t="s">
        <v>4003</v>
      </c>
      <c r="F2716" s="74" t="s">
        <v>456</v>
      </c>
      <c r="G2716" s="27" t="s">
        <v>16</v>
      </c>
      <c r="H2716" s="30"/>
    </row>
    <row r="2717" spans="1:8" ht="15">
      <c r="A2717" s="70">
        <v>2057</v>
      </c>
      <c r="B2717" s="74" t="s">
        <v>4087</v>
      </c>
      <c r="C2717" s="72">
        <v>43530</v>
      </c>
      <c r="D2717" s="36">
        <f t="shared" si="42"/>
        <v>2019</v>
      </c>
      <c r="E2717" s="73" t="s">
        <v>4088</v>
      </c>
      <c r="F2717" s="74" t="s">
        <v>1162</v>
      </c>
      <c r="G2717" s="27" t="s">
        <v>8</v>
      </c>
      <c r="H2717" s="30"/>
    </row>
    <row r="2718" spans="1:8" ht="15">
      <c r="A2718" s="70">
        <v>2191</v>
      </c>
      <c r="B2718" s="74" t="s">
        <v>4355</v>
      </c>
      <c r="C2718" s="72">
        <v>43530</v>
      </c>
      <c r="D2718" s="36">
        <f t="shared" si="42"/>
        <v>2019</v>
      </c>
      <c r="E2718" s="73" t="s">
        <v>4356</v>
      </c>
      <c r="F2718" s="74" t="s">
        <v>894</v>
      </c>
      <c r="G2718" s="27" t="s">
        <v>16</v>
      </c>
      <c r="H2718" s="30"/>
    </row>
    <row r="2719" spans="1:8" ht="15">
      <c r="A2719" s="70">
        <v>2197</v>
      </c>
      <c r="B2719" s="74" t="s">
        <v>4367</v>
      </c>
      <c r="C2719" s="72">
        <v>43530</v>
      </c>
      <c r="D2719" s="36">
        <f t="shared" si="42"/>
        <v>2019</v>
      </c>
      <c r="E2719" s="73" t="s">
        <v>4368</v>
      </c>
      <c r="F2719" s="74" t="s">
        <v>894</v>
      </c>
      <c r="G2719" s="27" t="s">
        <v>16</v>
      </c>
      <c r="H2719" s="30"/>
    </row>
    <row r="2720" spans="1:8" ht="15">
      <c r="A2720" s="70">
        <v>2199</v>
      </c>
      <c r="B2720" s="74" t="s">
        <v>4371</v>
      </c>
      <c r="C2720" s="72">
        <v>43530</v>
      </c>
      <c r="D2720" s="36">
        <f t="shared" si="42"/>
        <v>2019</v>
      </c>
      <c r="E2720" s="73" t="s">
        <v>4372</v>
      </c>
      <c r="F2720" s="74" t="s">
        <v>2916</v>
      </c>
      <c r="G2720" s="27" t="s">
        <v>16</v>
      </c>
      <c r="H2720" s="30"/>
    </row>
    <row r="2721" spans="1:8" ht="15">
      <c r="A2721" s="60">
        <v>2670</v>
      </c>
      <c r="B2721" s="41" t="s">
        <v>5309</v>
      </c>
      <c r="C2721" s="42">
        <v>43530</v>
      </c>
      <c r="D2721" s="36">
        <f t="shared" si="42"/>
        <v>2019</v>
      </c>
      <c r="E2721" s="45" t="s">
        <v>5310</v>
      </c>
      <c r="F2721" s="41" t="s">
        <v>2598</v>
      </c>
      <c r="G2721" s="27" t="s">
        <v>16</v>
      </c>
      <c r="H2721" s="30"/>
    </row>
    <row r="2722" spans="1:8" ht="15">
      <c r="A2722" s="60">
        <v>2671</v>
      </c>
      <c r="B2722" s="41" t="s">
        <v>5311</v>
      </c>
      <c r="C2722" s="42">
        <v>43530.533333333333</v>
      </c>
      <c r="D2722" s="36">
        <f t="shared" si="42"/>
        <v>2019</v>
      </c>
      <c r="E2722" s="45" t="s">
        <v>5312</v>
      </c>
      <c r="F2722" s="41" t="s">
        <v>66</v>
      </c>
      <c r="G2722" s="27" t="s">
        <v>16</v>
      </c>
      <c r="H2722" s="30"/>
    </row>
    <row r="2723" spans="1:8" ht="15">
      <c r="A2723" s="70">
        <v>2070</v>
      </c>
      <c r="B2723" s="71" t="s">
        <v>4113</v>
      </c>
      <c r="C2723" s="72">
        <v>43531</v>
      </c>
      <c r="D2723" s="36">
        <f t="shared" si="42"/>
        <v>2019</v>
      </c>
      <c r="E2723" s="73" t="s">
        <v>4114</v>
      </c>
      <c r="F2723" s="74" t="s">
        <v>2800</v>
      </c>
      <c r="G2723" s="27" t="s">
        <v>16</v>
      </c>
      <c r="H2723" s="30"/>
    </row>
    <row r="2724" spans="1:8" ht="15">
      <c r="A2724" s="60">
        <v>2672</v>
      </c>
      <c r="B2724" s="41" t="s">
        <v>5313</v>
      </c>
      <c r="C2724" s="42">
        <v>43531</v>
      </c>
      <c r="D2724" s="36">
        <f t="shared" si="42"/>
        <v>2019</v>
      </c>
      <c r="E2724" s="45" t="s">
        <v>5314</v>
      </c>
      <c r="F2724" s="41" t="s">
        <v>894</v>
      </c>
      <c r="G2724" s="27" t="s">
        <v>16</v>
      </c>
      <c r="H2724" s="30"/>
    </row>
    <row r="2725" spans="1:8" ht="15">
      <c r="A2725" s="60">
        <v>2869</v>
      </c>
      <c r="B2725" s="41" t="s">
        <v>5702</v>
      </c>
      <c r="C2725" s="42">
        <v>43531</v>
      </c>
      <c r="D2725" s="36">
        <f t="shared" si="42"/>
        <v>2019</v>
      </c>
      <c r="E2725" s="45" t="s">
        <v>5703</v>
      </c>
      <c r="F2725" s="41" t="s">
        <v>2916</v>
      </c>
      <c r="G2725" s="27" t="s">
        <v>16</v>
      </c>
      <c r="H2725" s="30"/>
    </row>
    <row r="2726" spans="1:8" ht="15">
      <c r="A2726" s="70">
        <v>2067</v>
      </c>
      <c r="B2726" s="71" t="s">
        <v>4107</v>
      </c>
      <c r="C2726" s="72">
        <v>43532</v>
      </c>
      <c r="D2726" s="36">
        <f t="shared" si="42"/>
        <v>2019</v>
      </c>
      <c r="E2726" s="73" t="s">
        <v>4108</v>
      </c>
      <c r="F2726" s="74" t="s">
        <v>2800</v>
      </c>
      <c r="G2726" s="27" t="s">
        <v>16</v>
      </c>
      <c r="H2726" s="30"/>
    </row>
    <row r="2727" spans="1:8" ht="15">
      <c r="A2727" s="70">
        <v>1978</v>
      </c>
      <c r="B2727" s="74" t="s">
        <v>949</v>
      </c>
      <c r="C2727" s="72">
        <v>43535</v>
      </c>
      <c r="D2727" s="36">
        <f t="shared" si="42"/>
        <v>2019</v>
      </c>
      <c r="E2727" s="73" t="s">
        <v>3932</v>
      </c>
      <c r="F2727" s="74" t="s">
        <v>894</v>
      </c>
      <c r="G2727" s="47" t="s">
        <v>16</v>
      </c>
      <c r="H2727" s="30"/>
    </row>
    <row r="2728" spans="1:8" ht="15">
      <c r="A2728" s="70">
        <v>2085</v>
      </c>
      <c r="B2728" s="71" t="s">
        <v>4143</v>
      </c>
      <c r="C2728" s="72">
        <v>43535</v>
      </c>
      <c r="D2728" s="36">
        <f t="shared" si="42"/>
        <v>2019</v>
      </c>
      <c r="E2728" s="73" t="s">
        <v>4144</v>
      </c>
      <c r="F2728" s="74" t="s">
        <v>2800</v>
      </c>
      <c r="G2728" s="27" t="s">
        <v>16</v>
      </c>
      <c r="H2728" s="30"/>
    </row>
    <row r="2729" spans="1:8" ht="15">
      <c r="A2729" s="60">
        <v>2976</v>
      </c>
      <c r="B2729" s="41" t="s">
        <v>5915</v>
      </c>
      <c r="C2729" s="42">
        <v>43535</v>
      </c>
      <c r="D2729" s="36">
        <f t="shared" si="42"/>
        <v>2019</v>
      </c>
      <c r="E2729" s="45" t="s">
        <v>5916</v>
      </c>
      <c r="F2729" s="41" t="s">
        <v>2916</v>
      </c>
      <c r="G2729" s="27" t="s">
        <v>8</v>
      </c>
      <c r="H2729" s="30"/>
    </row>
    <row r="2730" spans="1:8" ht="15">
      <c r="A2730" s="70">
        <v>2161</v>
      </c>
      <c r="B2730" s="74" t="s">
        <v>4295</v>
      </c>
      <c r="C2730" s="72">
        <v>43536</v>
      </c>
      <c r="D2730" s="36">
        <f t="shared" si="42"/>
        <v>2019</v>
      </c>
      <c r="E2730" s="73" t="s">
        <v>4296</v>
      </c>
      <c r="F2730" s="74" t="s">
        <v>3319</v>
      </c>
      <c r="G2730" s="27" t="s">
        <v>16</v>
      </c>
      <c r="H2730" s="30"/>
    </row>
    <row r="2731" spans="1:8" ht="15">
      <c r="A2731" s="60">
        <v>2673</v>
      </c>
      <c r="B2731" s="41" t="s">
        <v>5315</v>
      </c>
      <c r="C2731" s="42">
        <v>43536</v>
      </c>
      <c r="D2731" s="36">
        <f t="shared" si="42"/>
        <v>2019</v>
      </c>
      <c r="E2731" s="45" t="s">
        <v>5316</v>
      </c>
      <c r="F2731" s="41" t="s">
        <v>3637</v>
      </c>
      <c r="G2731" s="27" t="s">
        <v>16</v>
      </c>
      <c r="H2731" s="30"/>
    </row>
    <row r="2732" spans="1:8" ht="15">
      <c r="A2732" s="60">
        <v>2674</v>
      </c>
      <c r="B2732" s="41" t="s">
        <v>5317</v>
      </c>
      <c r="C2732" s="42">
        <v>43536</v>
      </c>
      <c r="D2732" s="36">
        <f t="shared" si="42"/>
        <v>2019</v>
      </c>
      <c r="E2732" s="45" t="s">
        <v>5318</v>
      </c>
      <c r="F2732" s="41" t="s">
        <v>456</v>
      </c>
      <c r="G2732" s="27" t="s">
        <v>13</v>
      </c>
      <c r="H2732" s="30"/>
    </row>
    <row r="2733" spans="1:8" ht="15">
      <c r="A2733" s="70">
        <v>2023</v>
      </c>
      <c r="B2733" s="74" t="s">
        <v>4020</v>
      </c>
      <c r="C2733" s="72">
        <v>43537</v>
      </c>
      <c r="D2733" s="36">
        <f t="shared" si="42"/>
        <v>2019</v>
      </c>
      <c r="E2733" s="73" t="s">
        <v>4021</v>
      </c>
      <c r="F2733" s="74" t="s">
        <v>861</v>
      </c>
      <c r="G2733" s="27" t="s">
        <v>8</v>
      </c>
      <c r="H2733" s="30"/>
    </row>
    <row r="2734" spans="1:8" ht="15">
      <c r="A2734" s="70">
        <v>2049</v>
      </c>
      <c r="B2734" s="74" t="s">
        <v>4071</v>
      </c>
      <c r="C2734" s="72">
        <v>43537</v>
      </c>
      <c r="D2734" s="36">
        <f t="shared" si="42"/>
        <v>2019</v>
      </c>
      <c r="E2734" s="73" t="s">
        <v>4072</v>
      </c>
      <c r="F2734" s="74" t="s">
        <v>1162</v>
      </c>
      <c r="G2734" s="27" t="s">
        <v>16</v>
      </c>
      <c r="H2734" s="30"/>
    </row>
    <row r="2735" spans="1:8" ht="15">
      <c r="A2735" s="70">
        <v>2073</v>
      </c>
      <c r="B2735" s="71" t="s">
        <v>4119</v>
      </c>
      <c r="C2735" s="72">
        <v>43537</v>
      </c>
      <c r="D2735" s="36">
        <f t="shared" si="42"/>
        <v>2019</v>
      </c>
      <c r="E2735" s="73" t="s">
        <v>4120</v>
      </c>
      <c r="F2735" s="74" t="s">
        <v>2800</v>
      </c>
      <c r="G2735" s="27" t="s">
        <v>16</v>
      </c>
      <c r="H2735" s="30"/>
    </row>
    <row r="2736" spans="1:8" ht="15">
      <c r="A2736" s="70">
        <v>2080</v>
      </c>
      <c r="B2736" s="71" t="s">
        <v>4133</v>
      </c>
      <c r="C2736" s="72">
        <v>43537</v>
      </c>
      <c r="D2736" s="36">
        <f t="shared" si="42"/>
        <v>2019</v>
      </c>
      <c r="E2736" s="73" t="s">
        <v>4134</v>
      </c>
      <c r="F2736" s="74" t="s">
        <v>2800</v>
      </c>
      <c r="G2736" s="27" t="s">
        <v>16</v>
      </c>
      <c r="H2736" s="30"/>
    </row>
    <row r="2737" spans="1:8" ht="15">
      <c r="A2737" s="70">
        <v>2195</v>
      </c>
      <c r="B2737" s="74" t="s">
        <v>4363</v>
      </c>
      <c r="C2737" s="72">
        <v>43537</v>
      </c>
      <c r="D2737" s="36">
        <f t="shared" si="42"/>
        <v>2019</v>
      </c>
      <c r="E2737" s="73" t="s">
        <v>4364</v>
      </c>
      <c r="F2737" s="74" t="s">
        <v>894</v>
      </c>
      <c r="G2737" s="27" t="s">
        <v>16</v>
      </c>
      <c r="H2737" s="30"/>
    </row>
    <row r="2738" spans="1:8" ht="15">
      <c r="A2738" s="60">
        <v>2856</v>
      </c>
      <c r="B2738" s="41" t="s">
        <v>5676</v>
      </c>
      <c r="C2738" s="42">
        <v>43537</v>
      </c>
      <c r="D2738" s="36">
        <f t="shared" si="42"/>
        <v>2019</v>
      </c>
      <c r="E2738" s="45" t="s">
        <v>5677</v>
      </c>
      <c r="F2738" s="41" t="s">
        <v>2916</v>
      </c>
      <c r="G2738" s="27" t="s">
        <v>16</v>
      </c>
      <c r="H2738" s="30"/>
    </row>
    <row r="2739" spans="1:8" ht="15">
      <c r="A2739" s="61">
        <v>3033</v>
      </c>
      <c r="B2739" s="41" t="s">
        <v>6029</v>
      </c>
      <c r="C2739" s="42">
        <v>43537</v>
      </c>
      <c r="D2739" s="36">
        <f t="shared" si="42"/>
        <v>2019</v>
      </c>
      <c r="E2739" s="45" t="s">
        <v>6030</v>
      </c>
      <c r="F2739" s="41" t="s">
        <v>2598</v>
      </c>
      <c r="G2739" s="27" t="s">
        <v>16</v>
      </c>
      <c r="H2739" s="30"/>
    </row>
    <row r="2740" spans="1:8" ht="15">
      <c r="A2740" s="70">
        <v>2028</v>
      </c>
      <c r="B2740" s="74" t="s">
        <v>4030</v>
      </c>
      <c r="C2740" s="72">
        <v>43538</v>
      </c>
      <c r="D2740" s="36">
        <f t="shared" si="42"/>
        <v>2019</v>
      </c>
      <c r="E2740" s="73" t="s">
        <v>4031</v>
      </c>
      <c r="F2740" s="74" t="s">
        <v>861</v>
      </c>
      <c r="G2740" s="27" t="s">
        <v>16</v>
      </c>
      <c r="H2740" s="30"/>
    </row>
    <row r="2741" spans="1:8" ht="15">
      <c r="A2741" s="70">
        <v>2045</v>
      </c>
      <c r="B2741" s="74" t="s">
        <v>4063</v>
      </c>
      <c r="C2741" s="72">
        <v>43538</v>
      </c>
      <c r="D2741" s="36">
        <f t="shared" si="42"/>
        <v>2019</v>
      </c>
      <c r="E2741" s="73" t="s">
        <v>4064</v>
      </c>
      <c r="F2741" s="74" t="s">
        <v>1162</v>
      </c>
      <c r="G2741" s="47" t="s">
        <v>16</v>
      </c>
      <c r="H2741" s="30"/>
    </row>
    <row r="2742" spans="1:8" ht="15">
      <c r="A2742" s="70">
        <v>2082</v>
      </c>
      <c r="B2742" s="71" t="s">
        <v>4137</v>
      </c>
      <c r="C2742" s="72">
        <v>43538</v>
      </c>
      <c r="D2742" s="36">
        <f t="shared" si="42"/>
        <v>2019</v>
      </c>
      <c r="E2742" s="73" t="s">
        <v>4138</v>
      </c>
      <c r="F2742" s="74" t="s">
        <v>2800</v>
      </c>
      <c r="G2742" s="27" t="s">
        <v>16</v>
      </c>
      <c r="H2742" s="30"/>
    </row>
    <row r="2743" spans="1:8" ht="15">
      <c r="A2743" s="70">
        <v>2155</v>
      </c>
      <c r="B2743" s="74" t="s">
        <v>4283</v>
      </c>
      <c r="C2743" s="72">
        <v>43538</v>
      </c>
      <c r="D2743" s="36">
        <f t="shared" si="42"/>
        <v>2019</v>
      </c>
      <c r="E2743" s="73" t="s">
        <v>4284</v>
      </c>
      <c r="F2743" s="74" t="s">
        <v>3319</v>
      </c>
      <c r="G2743" s="27" t="s">
        <v>16</v>
      </c>
      <c r="H2743" s="30"/>
    </row>
    <row r="2744" spans="1:8" ht="15">
      <c r="A2744" s="70">
        <v>2173</v>
      </c>
      <c r="B2744" s="74" t="s">
        <v>4319</v>
      </c>
      <c r="C2744" s="72">
        <v>43538</v>
      </c>
      <c r="D2744" s="36">
        <f t="shared" si="42"/>
        <v>2019</v>
      </c>
      <c r="E2744" s="76" t="s">
        <v>4320</v>
      </c>
      <c r="F2744" s="74" t="s">
        <v>3319</v>
      </c>
      <c r="G2744" s="27" t="s">
        <v>147</v>
      </c>
      <c r="H2744" s="30"/>
    </row>
    <row r="2745" spans="1:8" ht="15">
      <c r="A2745" s="70">
        <v>2008</v>
      </c>
      <c r="B2745" s="74" t="s">
        <v>3990</v>
      </c>
      <c r="C2745" s="72">
        <v>43539</v>
      </c>
      <c r="D2745" s="36">
        <f t="shared" si="42"/>
        <v>2019</v>
      </c>
      <c r="E2745" s="73" t="s">
        <v>3991</v>
      </c>
      <c r="F2745" s="74" t="s">
        <v>701</v>
      </c>
      <c r="G2745" s="47" t="s">
        <v>16</v>
      </c>
      <c r="H2745" s="30"/>
    </row>
    <row r="2746" spans="1:8" ht="15">
      <c r="A2746" s="60">
        <v>2675</v>
      </c>
      <c r="B2746" s="41" t="s">
        <v>5319</v>
      </c>
      <c r="C2746" s="42">
        <v>43539</v>
      </c>
      <c r="D2746" s="36">
        <f t="shared" si="42"/>
        <v>2019</v>
      </c>
      <c r="E2746" s="45" t="s">
        <v>5320</v>
      </c>
      <c r="F2746" s="41" t="s">
        <v>2916</v>
      </c>
      <c r="G2746" s="27" t="s">
        <v>16</v>
      </c>
      <c r="H2746" s="30"/>
    </row>
    <row r="2747" spans="1:8" ht="15">
      <c r="A2747" s="70">
        <v>1952</v>
      </c>
      <c r="B2747" s="71" t="s">
        <v>3880</v>
      </c>
      <c r="C2747" s="72">
        <v>43542</v>
      </c>
      <c r="D2747" s="36">
        <f t="shared" si="42"/>
        <v>2019</v>
      </c>
      <c r="E2747" s="73" t="s">
        <v>3881</v>
      </c>
      <c r="F2747" s="74" t="s">
        <v>2800</v>
      </c>
      <c r="G2747" s="47" t="s">
        <v>16</v>
      </c>
      <c r="H2747" s="30"/>
    </row>
    <row r="2748" spans="1:8" ht="15">
      <c r="A2748" s="70">
        <v>2005</v>
      </c>
      <c r="B2748" s="74" t="s">
        <v>3984</v>
      </c>
      <c r="C2748" s="72">
        <v>43542</v>
      </c>
      <c r="D2748" s="36">
        <f t="shared" si="42"/>
        <v>2019</v>
      </c>
      <c r="E2748" s="73" t="s">
        <v>3985</v>
      </c>
      <c r="F2748" s="74" t="s">
        <v>701</v>
      </c>
      <c r="G2748" s="27" t="s">
        <v>8</v>
      </c>
      <c r="H2748" s="30"/>
    </row>
    <row r="2749" spans="1:8" ht="15">
      <c r="A2749" s="70">
        <v>2116</v>
      </c>
      <c r="B2749" s="74" t="s">
        <v>4205</v>
      </c>
      <c r="C2749" s="72">
        <v>43542</v>
      </c>
      <c r="D2749" s="36">
        <f t="shared" si="42"/>
        <v>2019</v>
      </c>
      <c r="E2749" s="76" t="s">
        <v>4206</v>
      </c>
      <c r="F2749" s="74" t="s">
        <v>3319</v>
      </c>
      <c r="G2749" s="27" t="s">
        <v>147</v>
      </c>
      <c r="H2749" s="30"/>
    </row>
    <row r="2750" spans="1:8" ht="15">
      <c r="A2750" s="70">
        <v>2144</v>
      </c>
      <c r="B2750" s="74" t="s">
        <v>4261</v>
      </c>
      <c r="C2750" s="72">
        <v>43542</v>
      </c>
      <c r="D2750" s="36">
        <f t="shared" si="42"/>
        <v>2019</v>
      </c>
      <c r="E2750" s="73" t="s">
        <v>4262</v>
      </c>
      <c r="F2750" s="74" t="s">
        <v>3319</v>
      </c>
      <c r="G2750" s="27" t="s">
        <v>16</v>
      </c>
      <c r="H2750" s="30"/>
    </row>
    <row r="2751" spans="1:8" ht="15">
      <c r="A2751" s="70">
        <v>2152</v>
      </c>
      <c r="B2751" s="74" t="s">
        <v>4277</v>
      </c>
      <c r="C2751" s="72">
        <v>43542</v>
      </c>
      <c r="D2751" s="36">
        <f t="shared" si="42"/>
        <v>2019</v>
      </c>
      <c r="E2751" s="73" t="s">
        <v>4278</v>
      </c>
      <c r="F2751" s="74" t="s">
        <v>3319</v>
      </c>
      <c r="G2751" s="27" t="s">
        <v>8</v>
      </c>
      <c r="H2751" s="30"/>
    </row>
    <row r="2752" spans="1:8" ht="15">
      <c r="A2752" s="70">
        <v>1930</v>
      </c>
      <c r="B2752" s="74" t="s">
        <v>3837</v>
      </c>
      <c r="C2752" s="72">
        <v>43543</v>
      </c>
      <c r="D2752" s="36">
        <f t="shared" si="42"/>
        <v>2019</v>
      </c>
      <c r="E2752" s="75" t="s">
        <v>3838</v>
      </c>
      <c r="F2752" s="74" t="s">
        <v>768</v>
      </c>
      <c r="G2752" s="47" t="s">
        <v>16</v>
      </c>
      <c r="H2752" s="30"/>
    </row>
    <row r="2753" spans="1:8" ht="15">
      <c r="A2753" s="70">
        <v>1997</v>
      </c>
      <c r="B2753" s="74" t="s">
        <v>3968</v>
      </c>
      <c r="C2753" s="72">
        <v>43543</v>
      </c>
      <c r="D2753" s="36">
        <f t="shared" si="42"/>
        <v>2019</v>
      </c>
      <c r="E2753" s="73" t="s">
        <v>3969</v>
      </c>
      <c r="F2753" s="74" t="s">
        <v>701</v>
      </c>
      <c r="G2753" s="27" t="s">
        <v>8</v>
      </c>
      <c r="H2753" s="30"/>
    </row>
    <row r="2754" spans="1:8" ht="15">
      <c r="A2754" s="70">
        <v>2077</v>
      </c>
      <c r="B2754" s="71" t="s">
        <v>4127</v>
      </c>
      <c r="C2754" s="72">
        <v>43543</v>
      </c>
      <c r="D2754" s="36">
        <f t="shared" si="42"/>
        <v>2019</v>
      </c>
      <c r="E2754" s="73" t="s">
        <v>4128</v>
      </c>
      <c r="F2754" s="74" t="s">
        <v>2800</v>
      </c>
      <c r="G2754" s="27" t="s">
        <v>16</v>
      </c>
      <c r="H2754" s="30"/>
    </row>
    <row r="2755" spans="1:8" ht="15">
      <c r="A2755" s="70">
        <v>2093</v>
      </c>
      <c r="B2755" s="74" t="s">
        <v>4159</v>
      </c>
      <c r="C2755" s="72">
        <v>43543</v>
      </c>
      <c r="D2755" s="36">
        <f t="shared" ref="D2755:D2818" si="43">YEAR(C2755)</f>
        <v>2019</v>
      </c>
      <c r="E2755" s="73" t="s">
        <v>4160</v>
      </c>
      <c r="F2755" s="74" t="s">
        <v>3319</v>
      </c>
      <c r="G2755" s="27" t="s">
        <v>16</v>
      </c>
      <c r="H2755" s="30"/>
    </row>
    <row r="2756" spans="1:8" ht="15">
      <c r="A2756" s="70">
        <v>2157</v>
      </c>
      <c r="B2756" s="74" t="s">
        <v>4287</v>
      </c>
      <c r="C2756" s="72">
        <v>43543</v>
      </c>
      <c r="D2756" s="36">
        <f t="shared" si="43"/>
        <v>2019</v>
      </c>
      <c r="E2756" s="73" t="s">
        <v>4288</v>
      </c>
      <c r="F2756" s="74" t="s">
        <v>3319</v>
      </c>
      <c r="G2756" s="27" t="s">
        <v>16</v>
      </c>
      <c r="H2756" s="30"/>
    </row>
    <row r="2757" spans="1:8" ht="15">
      <c r="A2757" s="70">
        <v>1938</v>
      </c>
      <c r="B2757" s="74" t="s">
        <v>3853</v>
      </c>
      <c r="C2757" s="72">
        <v>43543.693055555559</v>
      </c>
      <c r="D2757" s="36">
        <f t="shared" si="43"/>
        <v>2019</v>
      </c>
      <c r="E2757" s="75" t="s">
        <v>3854</v>
      </c>
      <c r="F2757" s="74" t="s">
        <v>66</v>
      </c>
      <c r="G2757" s="27" t="s">
        <v>23</v>
      </c>
      <c r="H2757" s="30"/>
    </row>
    <row r="2758" spans="1:8" ht="15">
      <c r="A2758" s="70">
        <v>2071</v>
      </c>
      <c r="B2758" s="71" t="s">
        <v>4115</v>
      </c>
      <c r="C2758" s="72">
        <v>43544</v>
      </c>
      <c r="D2758" s="36">
        <f t="shared" si="43"/>
        <v>2019</v>
      </c>
      <c r="E2758" s="73" t="s">
        <v>4116</v>
      </c>
      <c r="F2758" s="74" t="s">
        <v>2800</v>
      </c>
      <c r="G2758" s="27" t="s">
        <v>16</v>
      </c>
      <c r="H2758" s="30"/>
    </row>
    <row r="2759" spans="1:8" ht="15">
      <c r="A2759" s="70">
        <v>2124</v>
      </c>
      <c r="B2759" s="74" t="s">
        <v>4221</v>
      </c>
      <c r="C2759" s="72">
        <v>43544</v>
      </c>
      <c r="D2759" s="36">
        <f t="shared" si="43"/>
        <v>2019</v>
      </c>
      <c r="E2759" s="73" t="s">
        <v>4222</v>
      </c>
      <c r="F2759" s="74" t="s">
        <v>3319</v>
      </c>
      <c r="G2759" s="27" t="s">
        <v>8</v>
      </c>
      <c r="H2759" s="30"/>
    </row>
    <row r="2760" spans="1:8" ht="15">
      <c r="A2760" s="70">
        <v>2192</v>
      </c>
      <c r="B2760" s="74" t="s">
        <v>4357</v>
      </c>
      <c r="C2760" s="72">
        <v>43544</v>
      </c>
      <c r="D2760" s="36">
        <f t="shared" si="43"/>
        <v>2019</v>
      </c>
      <c r="E2760" s="73" t="s">
        <v>4358</v>
      </c>
      <c r="F2760" s="74" t="s">
        <v>894</v>
      </c>
      <c r="G2760" s="27" t="s">
        <v>16</v>
      </c>
      <c r="H2760" s="30"/>
    </row>
    <row r="2761" spans="1:8" ht="15">
      <c r="A2761" s="70">
        <v>2038</v>
      </c>
      <c r="B2761" s="74" t="s">
        <v>4050</v>
      </c>
      <c r="C2761" s="72">
        <v>43544.477777777778</v>
      </c>
      <c r="D2761" s="36">
        <f t="shared" si="43"/>
        <v>2019</v>
      </c>
      <c r="E2761" s="73" t="s">
        <v>4051</v>
      </c>
      <c r="F2761" s="74" t="s">
        <v>66</v>
      </c>
      <c r="G2761" s="27" t="s">
        <v>8</v>
      </c>
      <c r="H2761" s="30"/>
    </row>
    <row r="2762" spans="1:8" ht="15">
      <c r="A2762" s="70">
        <v>2027</v>
      </c>
      <c r="B2762" s="74" t="s">
        <v>4028</v>
      </c>
      <c r="C2762" s="72">
        <v>43545</v>
      </c>
      <c r="D2762" s="36">
        <f t="shared" si="43"/>
        <v>2019</v>
      </c>
      <c r="E2762" s="73" t="s">
        <v>4029</v>
      </c>
      <c r="F2762" s="74" t="s">
        <v>861</v>
      </c>
      <c r="G2762" s="27" t="s">
        <v>16</v>
      </c>
      <c r="H2762" s="30"/>
    </row>
    <row r="2763" spans="1:8" ht="15">
      <c r="A2763" s="70">
        <v>2098</v>
      </c>
      <c r="B2763" s="74" t="s">
        <v>4169</v>
      </c>
      <c r="C2763" s="72">
        <v>43545</v>
      </c>
      <c r="D2763" s="36">
        <f t="shared" si="43"/>
        <v>2019</v>
      </c>
      <c r="E2763" s="76" t="s">
        <v>4170</v>
      </c>
      <c r="F2763" s="74" t="s">
        <v>3319</v>
      </c>
      <c r="G2763" s="27" t="s">
        <v>147</v>
      </c>
      <c r="H2763" s="30"/>
    </row>
    <row r="2764" spans="1:8" ht="15">
      <c r="A2764" s="70">
        <v>2037</v>
      </c>
      <c r="B2764" s="74" t="s">
        <v>4048</v>
      </c>
      <c r="C2764" s="72">
        <v>43545.546527777777</v>
      </c>
      <c r="D2764" s="36">
        <f t="shared" si="43"/>
        <v>2019</v>
      </c>
      <c r="E2764" s="73" t="s">
        <v>4049</v>
      </c>
      <c r="F2764" s="74" t="s">
        <v>66</v>
      </c>
      <c r="G2764" s="27" t="s">
        <v>16</v>
      </c>
      <c r="H2764" s="30"/>
    </row>
    <row r="2765" spans="1:8" ht="15">
      <c r="A2765" s="70">
        <v>2146</v>
      </c>
      <c r="B2765" s="74" t="s">
        <v>4265</v>
      </c>
      <c r="C2765" s="72">
        <v>43546</v>
      </c>
      <c r="D2765" s="36">
        <f t="shared" si="43"/>
        <v>2019</v>
      </c>
      <c r="E2765" s="73" t="s">
        <v>4266</v>
      </c>
      <c r="F2765" s="74" t="s">
        <v>3319</v>
      </c>
      <c r="G2765" s="27" t="s">
        <v>16</v>
      </c>
      <c r="H2765" s="30"/>
    </row>
    <row r="2766" spans="1:8" ht="15">
      <c r="A2766" s="70">
        <v>2160</v>
      </c>
      <c r="B2766" s="74" t="s">
        <v>4293</v>
      </c>
      <c r="C2766" s="72">
        <v>43546</v>
      </c>
      <c r="D2766" s="36">
        <f t="shared" si="43"/>
        <v>2019</v>
      </c>
      <c r="E2766" s="73" t="s">
        <v>4294</v>
      </c>
      <c r="F2766" s="74" t="s">
        <v>3319</v>
      </c>
      <c r="G2766" s="27" t="s">
        <v>8</v>
      </c>
      <c r="H2766" s="30"/>
    </row>
    <row r="2767" spans="1:8" ht="15">
      <c r="A2767" s="70">
        <v>2013</v>
      </c>
      <c r="B2767" s="74" t="s">
        <v>4000</v>
      </c>
      <c r="C2767" s="72">
        <v>43547</v>
      </c>
      <c r="D2767" s="36">
        <f t="shared" si="43"/>
        <v>2019</v>
      </c>
      <c r="E2767" s="73" t="s">
        <v>4001</v>
      </c>
      <c r="F2767" s="74" t="s">
        <v>456</v>
      </c>
      <c r="G2767" s="47" t="s">
        <v>16</v>
      </c>
      <c r="H2767" s="30"/>
    </row>
    <row r="2768" spans="1:8" ht="15">
      <c r="A2768" s="70">
        <v>2026</v>
      </c>
      <c r="B2768" s="74" t="s">
        <v>4026</v>
      </c>
      <c r="C2768" s="72">
        <v>43549</v>
      </c>
      <c r="D2768" s="36">
        <f t="shared" si="43"/>
        <v>2019</v>
      </c>
      <c r="E2768" s="73" t="s">
        <v>4027</v>
      </c>
      <c r="F2768" s="74" t="s">
        <v>861</v>
      </c>
      <c r="G2768" s="27" t="s">
        <v>8</v>
      </c>
      <c r="H2768" s="30"/>
    </row>
    <row r="2769" spans="1:8" ht="15">
      <c r="A2769" s="70">
        <v>2054</v>
      </c>
      <c r="B2769" s="74" t="s">
        <v>4081</v>
      </c>
      <c r="C2769" s="72">
        <v>43549</v>
      </c>
      <c r="D2769" s="36">
        <f t="shared" si="43"/>
        <v>2019</v>
      </c>
      <c r="E2769" s="73" t="s">
        <v>4082</v>
      </c>
      <c r="F2769" s="74" t="s">
        <v>1162</v>
      </c>
      <c r="G2769" s="47" t="s">
        <v>16</v>
      </c>
      <c r="H2769" s="30"/>
    </row>
    <row r="2770" spans="1:8" ht="15">
      <c r="A2770" s="70">
        <v>2081</v>
      </c>
      <c r="B2770" s="71" t="s">
        <v>4135</v>
      </c>
      <c r="C2770" s="72">
        <v>43549</v>
      </c>
      <c r="D2770" s="36">
        <f t="shared" si="43"/>
        <v>2019</v>
      </c>
      <c r="E2770" s="73" t="s">
        <v>4136</v>
      </c>
      <c r="F2770" s="74" t="s">
        <v>2800</v>
      </c>
      <c r="G2770" s="27" t="s">
        <v>8</v>
      </c>
      <c r="H2770" s="30"/>
    </row>
    <row r="2771" spans="1:8" ht="15">
      <c r="A2771" s="70">
        <v>2095</v>
      </c>
      <c r="B2771" s="74" t="s">
        <v>4163</v>
      </c>
      <c r="C2771" s="72">
        <v>43549</v>
      </c>
      <c r="D2771" s="36">
        <f t="shared" si="43"/>
        <v>2019</v>
      </c>
      <c r="E2771" s="73" t="s">
        <v>4164</v>
      </c>
      <c r="F2771" s="74" t="s">
        <v>3319</v>
      </c>
      <c r="G2771" s="27" t="s">
        <v>16</v>
      </c>
      <c r="H2771" s="30"/>
    </row>
    <row r="2772" spans="1:8" ht="15">
      <c r="A2772" s="60">
        <v>2676</v>
      </c>
      <c r="B2772" s="41" t="s">
        <v>919</v>
      </c>
      <c r="C2772" s="42">
        <v>43549</v>
      </c>
      <c r="D2772" s="36">
        <f t="shared" si="43"/>
        <v>2019</v>
      </c>
      <c r="E2772" s="45" t="s">
        <v>5321</v>
      </c>
      <c r="F2772" s="41" t="s">
        <v>894</v>
      </c>
      <c r="G2772" s="27" t="s">
        <v>16</v>
      </c>
      <c r="H2772" s="30"/>
    </row>
    <row r="2773" spans="1:8" ht="15">
      <c r="A2773" s="70">
        <v>1992</v>
      </c>
      <c r="B2773" s="74" t="s">
        <v>3958</v>
      </c>
      <c r="C2773" s="72">
        <v>43550</v>
      </c>
      <c r="D2773" s="36">
        <f t="shared" si="43"/>
        <v>2019</v>
      </c>
      <c r="E2773" s="73" t="s">
        <v>3959</v>
      </c>
      <c r="F2773" s="74" t="s">
        <v>2916</v>
      </c>
      <c r="G2773" s="27" t="s">
        <v>16</v>
      </c>
      <c r="H2773" s="30"/>
    </row>
    <row r="2774" spans="1:8" ht="15">
      <c r="A2774" s="70">
        <v>2007</v>
      </c>
      <c r="B2774" s="74" t="s">
        <v>3988</v>
      </c>
      <c r="C2774" s="72">
        <v>43550</v>
      </c>
      <c r="D2774" s="36">
        <f t="shared" si="43"/>
        <v>2019</v>
      </c>
      <c r="E2774" s="73" t="s">
        <v>3989</v>
      </c>
      <c r="F2774" s="74" t="s">
        <v>701</v>
      </c>
      <c r="G2774" s="27" t="s">
        <v>8</v>
      </c>
      <c r="H2774" s="30"/>
    </row>
    <row r="2775" spans="1:8" ht="15">
      <c r="A2775" s="70">
        <v>2087</v>
      </c>
      <c r="B2775" s="71" t="s">
        <v>4147</v>
      </c>
      <c r="C2775" s="72">
        <v>43550</v>
      </c>
      <c r="D2775" s="36">
        <f t="shared" si="43"/>
        <v>2019</v>
      </c>
      <c r="E2775" s="73" t="s">
        <v>4148</v>
      </c>
      <c r="F2775" s="74" t="s">
        <v>2800</v>
      </c>
      <c r="G2775" s="27" t="s">
        <v>16</v>
      </c>
      <c r="H2775" s="30"/>
    </row>
    <row r="2776" spans="1:8" ht="15">
      <c r="A2776" s="70">
        <v>2101</v>
      </c>
      <c r="B2776" s="74" t="s">
        <v>4175</v>
      </c>
      <c r="C2776" s="72">
        <v>43550</v>
      </c>
      <c r="D2776" s="36">
        <f t="shared" si="43"/>
        <v>2019</v>
      </c>
      <c r="E2776" s="73" t="s">
        <v>4176</v>
      </c>
      <c r="F2776" s="74" t="s">
        <v>3319</v>
      </c>
      <c r="G2776" s="27" t="s">
        <v>16</v>
      </c>
      <c r="H2776" s="30"/>
    </row>
    <row r="2777" spans="1:8" ht="15">
      <c r="A2777" s="70">
        <v>2102</v>
      </c>
      <c r="B2777" s="74" t="s">
        <v>4177</v>
      </c>
      <c r="C2777" s="72">
        <v>43550</v>
      </c>
      <c r="D2777" s="36">
        <f t="shared" si="43"/>
        <v>2019</v>
      </c>
      <c r="E2777" s="73" t="s">
        <v>4178</v>
      </c>
      <c r="F2777" s="74" t="s">
        <v>3319</v>
      </c>
      <c r="G2777" s="27" t="s">
        <v>16</v>
      </c>
      <c r="H2777" s="30"/>
    </row>
    <row r="2778" spans="1:8" ht="15">
      <c r="A2778" s="70">
        <v>2167</v>
      </c>
      <c r="B2778" s="74" t="s">
        <v>4307</v>
      </c>
      <c r="C2778" s="72">
        <v>43550</v>
      </c>
      <c r="D2778" s="36">
        <f t="shared" si="43"/>
        <v>2019</v>
      </c>
      <c r="E2778" s="73" t="s">
        <v>4308</v>
      </c>
      <c r="F2778" s="74" t="s">
        <v>3319</v>
      </c>
      <c r="G2778" s="47" t="s">
        <v>16</v>
      </c>
      <c r="H2778" s="30"/>
    </row>
    <row r="2779" spans="1:8" ht="15">
      <c r="A2779" s="70">
        <v>1980</v>
      </c>
      <c r="B2779" s="74" t="s">
        <v>3934</v>
      </c>
      <c r="C2779" s="72">
        <v>43551</v>
      </c>
      <c r="D2779" s="36">
        <f t="shared" si="43"/>
        <v>2019</v>
      </c>
      <c r="E2779" s="73" t="s">
        <v>3935</v>
      </c>
      <c r="F2779" s="74" t="s">
        <v>894</v>
      </c>
      <c r="G2779" s="27" t="s">
        <v>13</v>
      </c>
      <c r="H2779" s="30"/>
    </row>
    <row r="2780" spans="1:8" ht="15">
      <c r="A2780" s="70">
        <v>2041</v>
      </c>
      <c r="B2780" s="74" t="s">
        <v>4055</v>
      </c>
      <c r="C2780" s="72">
        <v>43551</v>
      </c>
      <c r="D2780" s="36">
        <f t="shared" si="43"/>
        <v>2019</v>
      </c>
      <c r="E2780" s="73" t="s">
        <v>4056</v>
      </c>
      <c r="F2780" s="74" t="s">
        <v>1162</v>
      </c>
      <c r="G2780" s="27" t="s">
        <v>8</v>
      </c>
      <c r="H2780" s="30"/>
    </row>
    <row r="2781" spans="1:8" ht="15">
      <c r="A2781" s="70">
        <v>2174</v>
      </c>
      <c r="B2781" s="74" t="s">
        <v>4321</v>
      </c>
      <c r="C2781" s="72">
        <v>43551</v>
      </c>
      <c r="D2781" s="36">
        <f t="shared" si="43"/>
        <v>2019</v>
      </c>
      <c r="E2781" s="73" t="s">
        <v>4322</v>
      </c>
      <c r="F2781" s="74" t="s">
        <v>3319</v>
      </c>
      <c r="G2781" s="27" t="s">
        <v>8</v>
      </c>
      <c r="H2781" s="30"/>
    </row>
    <row r="2782" spans="1:8" ht="15">
      <c r="A2782" s="70">
        <v>2022</v>
      </c>
      <c r="B2782" s="74" t="s">
        <v>4018</v>
      </c>
      <c r="C2782" s="72">
        <v>43552</v>
      </c>
      <c r="D2782" s="36">
        <f t="shared" si="43"/>
        <v>2019</v>
      </c>
      <c r="E2782" s="73" t="s">
        <v>4019</v>
      </c>
      <c r="F2782" s="74" t="s">
        <v>861</v>
      </c>
      <c r="G2782" s="27" t="s">
        <v>8</v>
      </c>
      <c r="H2782" s="30"/>
    </row>
    <row r="2783" spans="1:8" ht="15">
      <c r="A2783" s="70">
        <v>2088</v>
      </c>
      <c r="B2783" s="71" t="s">
        <v>4149</v>
      </c>
      <c r="C2783" s="72">
        <v>43552</v>
      </c>
      <c r="D2783" s="36">
        <f t="shared" si="43"/>
        <v>2019</v>
      </c>
      <c r="E2783" s="73" t="s">
        <v>4150</v>
      </c>
      <c r="F2783" s="74" t="s">
        <v>2800</v>
      </c>
      <c r="G2783" s="27" t="s">
        <v>16</v>
      </c>
      <c r="H2783" s="30"/>
    </row>
    <row r="2784" spans="1:8" ht="15">
      <c r="A2784" s="70">
        <v>2105</v>
      </c>
      <c r="B2784" s="74" t="s">
        <v>4183</v>
      </c>
      <c r="C2784" s="72">
        <v>43552</v>
      </c>
      <c r="D2784" s="36">
        <f t="shared" si="43"/>
        <v>2019</v>
      </c>
      <c r="E2784" s="73" t="s">
        <v>4184</v>
      </c>
      <c r="F2784" s="74" t="s">
        <v>3319</v>
      </c>
      <c r="G2784" s="27" t="s">
        <v>8</v>
      </c>
      <c r="H2784" s="30"/>
    </row>
    <row r="2785" spans="1:8" ht="15">
      <c r="A2785" s="70">
        <v>2201</v>
      </c>
      <c r="B2785" s="74" t="s">
        <v>4375</v>
      </c>
      <c r="C2785" s="72">
        <v>43552</v>
      </c>
      <c r="D2785" s="36">
        <f t="shared" si="43"/>
        <v>2019</v>
      </c>
      <c r="E2785" s="73" t="s">
        <v>4376</v>
      </c>
      <c r="F2785" s="74" t="s">
        <v>2916</v>
      </c>
      <c r="G2785" s="47" t="s">
        <v>16</v>
      </c>
      <c r="H2785" s="30"/>
    </row>
    <row r="2786" spans="1:8" ht="15">
      <c r="A2786" s="60">
        <v>2677</v>
      </c>
      <c r="B2786" s="41" t="s">
        <v>5322</v>
      </c>
      <c r="C2786" s="42">
        <v>43552</v>
      </c>
      <c r="D2786" s="36">
        <f t="shared" si="43"/>
        <v>2019</v>
      </c>
      <c r="E2786" s="45" t="s">
        <v>5323</v>
      </c>
      <c r="F2786" s="41" t="s">
        <v>2916</v>
      </c>
      <c r="G2786" s="27" t="s">
        <v>16</v>
      </c>
      <c r="H2786" s="30"/>
    </row>
    <row r="2787" spans="1:8" ht="15">
      <c r="A2787" s="61">
        <v>3041</v>
      </c>
      <c r="B2787" s="41" t="s">
        <v>6045</v>
      </c>
      <c r="C2787" s="42">
        <v>43552</v>
      </c>
      <c r="D2787" s="36">
        <f t="shared" si="43"/>
        <v>2019</v>
      </c>
      <c r="E2787" s="45" t="s">
        <v>6046</v>
      </c>
      <c r="F2787" s="41" t="s">
        <v>2598</v>
      </c>
      <c r="G2787" s="27" t="s">
        <v>8</v>
      </c>
      <c r="H2787" s="30"/>
    </row>
    <row r="2788" spans="1:8" ht="15">
      <c r="A2788" s="70">
        <v>1958</v>
      </c>
      <c r="B2788" s="71" t="s">
        <v>3892</v>
      </c>
      <c r="C2788" s="72">
        <v>43553</v>
      </c>
      <c r="D2788" s="36">
        <f t="shared" si="43"/>
        <v>2019</v>
      </c>
      <c r="E2788" s="73" t="s">
        <v>3893</v>
      </c>
      <c r="F2788" s="74" t="s">
        <v>2800</v>
      </c>
      <c r="G2788" s="27" t="s">
        <v>13</v>
      </c>
      <c r="H2788" s="30"/>
    </row>
    <row r="2789" spans="1:8" ht="15">
      <c r="A2789" s="70">
        <v>2002</v>
      </c>
      <c r="B2789" s="74" t="s">
        <v>3978</v>
      </c>
      <c r="C2789" s="72">
        <v>43553</v>
      </c>
      <c r="D2789" s="36">
        <f t="shared" si="43"/>
        <v>2019</v>
      </c>
      <c r="E2789" s="73" t="s">
        <v>3979</v>
      </c>
      <c r="F2789" s="74" t="s">
        <v>701</v>
      </c>
      <c r="G2789" s="27" t="s">
        <v>16</v>
      </c>
      <c r="H2789" s="30"/>
    </row>
    <row r="2790" spans="1:8" ht="15">
      <c r="A2790" s="60">
        <v>2886</v>
      </c>
      <c r="B2790" s="41" t="s">
        <v>5736</v>
      </c>
      <c r="C2790" s="42">
        <v>43553</v>
      </c>
      <c r="D2790" s="36">
        <f t="shared" si="43"/>
        <v>2019</v>
      </c>
      <c r="E2790" s="45" t="s">
        <v>5737</v>
      </c>
      <c r="F2790" s="41" t="s">
        <v>2916</v>
      </c>
      <c r="G2790" s="27" t="s">
        <v>16</v>
      </c>
      <c r="H2790" s="30"/>
    </row>
    <row r="2791" spans="1:8" ht="15">
      <c r="A2791" s="61">
        <v>3057</v>
      </c>
      <c r="B2791" s="41" t="s">
        <v>6077</v>
      </c>
      <c r="C2791" s="42">
        <v>43553</v>
      </c>
      <c r="D2791" s="36">
        <f t="shared" si="43"/>
        <v>2019</v>
      </c>
      <c r="E2791" s="45" t="s">
        <v>6078</v>
      </c>
      <c r="F2791" s="41" t="s">
        <v>2598</v>
      </c>
      <c r="G2791" s="27" t="s">
        <v>8</v>
      </c>
      <c r="H2791" s="30"/>
    </row>
    <row r="2792" spans="1:8" ht="15">
      <c r="A2792" s="70">
        <v>1962</v>
      </c>
      <c r="B2792" s="71" t="s">
        <v>3900</v>
      </c>
      <c r="C2792" s="72">
        <v>43556</v>
      </c>
      <c r="D2792" s="36">
        <f t="shared" si="43"/>
        <v>2019</v>
      </c>
      <c r="E2792" s="75" t="s">
        <v>3901</v>
      </c>
      <c r="F2792" s="74" t="s">
        <v>2800</v>
      </c>
      <c r="G2792" s="47" t="s">
        <v>16</v>
      </c>
      <c r="H2792" s="30"/>
    </row>
    <row r="2793" spans="1:8" ht="15">
      <c r="A2793" s="70">
        <v>2107</v>
      </c>
      <c r="B2793" s="74" t="s">
        <v>4187</v>
      </c>
      <c r="C2793" s="72">
        <v>43556</v>
      </c>
      <c r="D2793" s="36">
        <f t="shared" si="43"/>
        <v>2019</v>
      </c>
      <c r="E2793" s="73" t="s">
        <v>4188</v>
      </c>
      <c r="F2793" s="74" t="s">
        <v>3319</v>
      </c>
      <c r="G2793" s="27" t="s">
        <v>8</v>
      </c>
      <c r="H2793" s="30"/>
    </row>
    <row r="2794" spans="1:8" ht="15">
      <c r="A2794" s="60">
        <v>2957</v>
      </c>
      <c r="B2794" s="41" t="s">
        <v>5878</v>
      </c>
      <c r="C2794" s="42">
        <v>43556</v>
      </c>
      <c r="D2794" s="36">
        <f t="shared" si="43"/>
        <v>2019</v>
      </c>
      <c r="E2794" s="45" t="s">
        <v>5879</v>
      </c>
      <c r="F2794" s="41" t="s">
        <v>2916</v>
      </c>
      <c r="G2794" s="27" t="s">
        <v>16</v>
      </c>
      <c r="H2794" s="30"/>
    </row>
    <row r="2795" spans="1:8" ht="15">
      <c r="A2795" s="70">
        <v>1977</v>
      </c>
      <c r="B2795" s="74" t="s">
        <v>3930</v>
      </c>
      <c r="C2795" s="72">
        <v>43557</v>
      </c>
      <c r="D2795" s="36">
        <f t="shared" si="43"/>
        <v>2019</v>
      </c>
      <c r="E2795" s="75" t="s">
        <v>3931</v>
      </c>
      <c r="F2795" s="74" t="s">
        <v>894</v>
      </c>
      <c r="G2795" s="27" t="s">
        <v>23</v>
      </c>
      <c r="H2795" s="30"/>
    </row>
    <row r="2796" spans="1:8" ht="15">
      <c r="A2796" s="70">
        <v>2083</v>
      </c>
      <c r="B2796" s="71" t="s">
        <v>4139</v>
      </c>
      <c r="C2796" s="72">
        <v>43557</v>
      </c>
      <c r="D2796" s="36">
        <f t="shared" si="43"/>
        <v>2019</v>
      </c>
      <c r="E2796" s="73" t="s">
        <v>4140</v>
      </c>
      <c r="F2796" s="74" t="s">
        <v>2800</v>
      </c>
      <c r="G2796" s="27" t="s">
        <v>16</v>
      </c>
      <c r="H2796" s="30"/>
    </row>
    <row r="2797" spans="1:8" ht="15">
      <c r="A2797" s="70">
        <v>2090</v>
      </c>
      <c r="B2797" s="74" t="s">
        <v>4153</v>
      </c>
      <c r="C2797" s="72">
        <v>43557</v>
      </c>
      <c r="D2797" s="36">
        <f t="shared" si="43"/>
        <v>2019</v>
      </c>
      <c r="E2797" s="73" t="s">
        <v>4154</v>
      </c>
      <c r="F2797" s="74" t="s">
        <v>1201</v>
      </c>
      <c r="G2797" s="27" t="s">
        <v>16</v>
      </c>
      <c r="H2797" s="30"/>
    </row>
    <row r="2798" spans="1:8" ht="15">
      <c r="A2798" s="70">
        <v>2134</v>
      </c>
      <c r="B2798" s="74" t="s">
        <v>4241</v>
      </c>
      <c r="C2798" s="72">
        <v>43557</v>
      </c>
      <c r="D2798" s="36">
        <f t="shared" si="43"/>
        <v>2019</v>
      </c>
      <c r="E2798" s="73" t="s">
        <v>4242</v>
      </c>
      <c r="F2798" s="74" t="s">
        <v>3319</v>
      </c>
      <c r="G2798" s="27" t="s">
        <v>16</v>
      </c>
      <c r="H2798" s="30"/>
    </row>
    <row r="2799" spans="1:8" ht="15">
      <c r="A2799" s="70">
        <v>2148</v>
      </c>
      <c r="B2799" s="74" t="s">
        <v>4269</v>
      </c>
      <c r="C2799" s="72">
        <v>43557</v>
      </c>
      <c r="D2799" s="36">
        <f t="shared" si="43"/>
        <v>2019</v>
      </c>
      <c r="E2799" s="73" t="s">
        <v>4270</v>
      </c>
      <c r="F2799" s="74" t="s">
        <v>3319</v>
      </c>
      <c r="G2799" s="27" t="s">
        <v>16</v>
      </c>
      <c r="H2799" s="30"/>
    </row>
    <row r="2800" spans="1:8" ht="15">
      <c r="A2800" s="70">
        <v>2180</v>
      </c>
      <c r="B2800" s="74" t="s">
        <v>4333</v>
      </c>
      <c r="C2800" s="72">
        <v>43557</v>
      </c>
      <c r="D2800" s="36">
        <f t="shared" si="43"/>
        <v>2019</v>
      </c>
      <c r="E2800" s="73" t="s">
        <v>4334</v>
      </c>
      <c r="F2800" s="74" t="s">
        <v>3319</v>
      </c>
      <c r="G2800" s="27" t="s">
        <v>16</v>
      </c>
      <c r="H2800" s="30"/>
    </row>
    <row r="2801" spans="1:8" ht="15">
      <c r="A2801" s="70">
        <v>2210</v>
      </c>
      <c r="B2801" s="74" t="s">
        <v>4393</v>
      </c>
      <c r="C2801" s="72">
        <v>43557</v>
      </c>
      <c r="D2801" s="36">
        <f t="shared" si="43"/>
        <v>2019</v>
      </c>
      <c r="E2801" s="73" t="s">
        <v>4394</v>
      </c>
      <c r="F2801" s="74" t="s">
        <v>768</v>
      </c>
      <c r="G2801" s="27" t="s">
        <v>16</v>
      </c>
      <c r="H2801" s="30"/>
    </row>
    <row r="2802" spans="1:8" ht="15">
      <c r="A2802" s="60">
        <v>2678</v>
      </c>
      <c r="B2802" s="41" t="s">
        <v>5324</v>
      </c>
      <c r="C2802" s="42">
        <v>43557</v>
      </c>
      <c r="D2802" s="36">
        <f t="shared" si="43"/>
        <v>2019</v>
      </c>
      <c r="E2802" s="45" t="s">
        <v>5325</v>
      </c>
      <c r="F2802" s="41" t="s">
        <v>2598</v>
      </c>
      <c r="G2802" s="27" t="s">
        <v>13</v>
      </c>
      <c r="H2802" s="30"/>
    </row>
    <row r="2803" spans="1:8" ht="15">
      <c r="A2803" s="61">
        <v>3060</v>
      </c>
      <c r="B2803" s="41" t="s">
        <v>6083</v>
      </c>
      <c r="C2803" s="42">
        <v>43557</v>
      </c>
      <c r="D2803" s="36">
        <f t="shared" si="43"/>
        <v>2019</v>
      </c>
      <c r="E2803" s="45" t="s">
        <v>6084</v>
      </c>
      <c r="F2803" s="41" t="s">
        <v>2598</v>
      </c>
      <c r="G2803" s="27" t="s">
        <v>16</v>
      </c>
      <c r="H2803" s="30"/>
    </row>
    <row r="2804" spans="1:8" ht="15">
      <c r="A2804" s="70">
        <v>1986</v>
      </c>
      <c r="B2804" s="74" t="s">
        <v>3946</v>
      </c>
      <c r="C2804" s="72">
        <v>43558</v>
      </c>
      <c r="D2804" s="36">
        <f t="shared" si="43"/>
        <v>2019</v>
      </c>
      <c r="E2804" s="73" t="s">
        <v>3947</v>
      </c>
      <c r="F2804" s="74" t="s">
        <v>2916</v>
      </c>
      <c r="G2804" s="27" t="s">
        <v>16</v>
      </c>
      <c r="H2804" s="30"/>
    </row>
    <row r="2805" spans="1:8" ht="15">
      <c r="A2805" s="70">
        <v>2052</v>
      </c>
      <c r="B2805" s="74" t="s">
        <v>4077</v>
      </c>
      <c r="C2805" s="72">
        <v>43558</v>
      </c>
      <c r="D2805" s="36">
        <f t="shared" si="43"/>
        <v>2019</v>
      </c>
      <c r="E2805" s="73" t="s">
        <v>4078</v>
      </c>
      <c r="F2805" s="74" t="s">
        <v>1162</v>
      </c>
      <c r="G2805" s="27" t="s">
        <v>13</v>
      </c>
      <c r="H2805" s="30"/>
    </row>
    <row r="2806" spans="1:8" ht="15">
      <c r="A2806" s="70">
        <v>2133</v>
      </c>
      <c r="B2806" s="74" t="s">
        <v>4239</v>
      </c>
      <c r="C2806" s="72">
        <v>43558</v>
      </c>
      <c r="D2806" s="36">
        <f t="shared" si="43"/>
        <v>2019</v>
      </c>
      <c r="E2806" s="73" t="s">
        <v>4240</v>
      </c>
      <c r="F2806" s="74" t="s">
        <v>3319</v>
      </c>
      <c r="G2806" s="27" t="s">
        <v>8</v>
      </c>
      <c r="H2806" s="30"/>
    </row>
    <row r="2807" spans="1:8" ht="15">
      <c r="A2807" s="70">
        <v>2169</v>
      </c>
      <c r="B2807" s="74" t="s">
        <v>4311</v>
      </c>
      <c r="C2807" s="72">
        <v>43558</v>
      </c>
      <c r="D2807" s="36">
        <f t="shared" si="43"/>
        <v>2019</v>
      </c>
      <c r="E2807" s="73" t="s">
        <v>4312</v>
      </c>
      <c r="F2807" s="74" t="s">
        <v>3319</v>
      </c>
      <c r="G2807" s="27" t="s">
        <v>16</v>
      </c>
      <c r="H2807" s="30"/>
    </row>
    <row r="2808" spans="1:8" ht="15">
      <c r="A2808" s="70">
        <v>2221</v>
      </c>
      <c r="B2808" s="74" t="s">
        <v>4415</v>
      </c>
      <c r="C2808" s="72">
        <v>43558</v>
      </c>
      <c r="D2808" s="36">
        <f t="shared" si="43"/>
        <v>2019</v>
      </c>
      <c r="E2808" s="73" t="s">
        <v>4416</v>
      </c>
      <c r="F2808" s="74" t="s">
        <v>2916</v>
      </c>
      <c r="G2808" s="27" t="s">
        <v>16</v>
      </c>
      <c r="H2808" s="30"/>
    </row>
    <row r="2809" spans="1:8" ht="15">
      <c r="A2809" s="60">
        <v>2679</v>
      </c>
      <c r="B2809" s="41" t="s">
        <v>5326</v>
      </c>
      <c r="C2809" s="42">
        <v>43558</v>
      </c>
      <c r="D2809" s="36">
        <f t="shared" si="43"/>
        <v>2019</v>
      </c>
      <c r="E2809" s="45" t="s">
        <v>5327</v>
      </c>
      <c r="F2809" s="41" t="s">
        <v>2800</v>
      </c>
      <c r="G2809" s="27" t="s">
        <v>8</v>
      </c>
      <c r="H2809" s="30"/>
    </row>
    <row r="2810" spans="1:8" ht="15">
      <c r="A2810" s="60">
        <v>2935</v>
      </c>
      <c r="B2810" s="41" t="s">
        <v>5834</v>
      </c>
      <c r="C2810" s="42">
        <v>43558</v>
      </c>
      <c r="D2810" s="36">
        <f t="shared" si="43"/>
        <v>2019</v>
      </c>
      <c r="E2810" s="45" t="s">
        <v>5835</v>
      </c>
      <c r="F2810" s="41" t="s">
        <v>2916</v>
      </c>
      <c r="G2810" s="27" t="s">
        <v>13</v>
      </c>
      <c r="H2810" s="30"/>
    </row>
    <row r="2811" spans="1:8" ht="15">
      <c r="A2811" s="60">
        <v>2999</v>
      </c>
      <c r="B2811" s="41" t="s">
        <v>5961</v>
      </c>
      <c r="C2811" s="42">
        <v>43558</v>
      </c>
      <c r="D2811" s="36">
        <f t="shared" si="43"/>
        <v>2019</v>
      </c>
      <c r="E2811" s="45" t="s">
        <v>5962</v>
      </c>
      <c r="F2811" s="41" t="s">
        <v>2916</v>
      </c>
      <c r="G2811" s="27" t="s">
        <v>13</v>
      </c>
      <c r="H2811" s="30"/>
    </row>
    <row r="2812" spans="1:8" ht="15">
      <c r="A2812" s="70">
        <v>2112</v>
      </c>
      <c r="B2812" s="74" t="s">
        <v>4197</v>
      </c>
      <c r="C2812" s="72">
        <v>43559</v>
      </c>
      <c r="D2812" s="36">
        <f t="shared" si="43"/>
        <v>2019</v>
      </c>
      <c r="E2812" s="73" t="s">
        <v>4198</v>
      </c>
      <c r="F2812" s="74" t="s">
        <v>3319</v>
      </c>
      <c r="G2812" s="27" t="s">
        <v>8</v>
      </c>
      <c r="H2812" s="30"/>
    </row>
    <row r="2813" spans="1:8" ht="15">
      <c r="A2813" s="60">
        <v>2680</v>
      </c>
      <c r="B2813" s="41" t="s">
        <v>5328</v>
      </c>
      <c r="C2813" s="42">
        <v>43559</v>
      </c>
      <c r="D2813" s="36">
        <f t="shared" si="43"/>
        <v>2019</v>
      </c>
      <c r="E2813" s="45" t="s">
        <v>5329</v>
      </c>
      <c r="F2813" s="41" t="s">
        <v>894</v>
      </c>
      <c r="G2813" s="27" t="s">
        <v>16</v>
      </c>
      <c r="H2813" s="30"/>
    </row>
    <row r="2814" spans="1:8" ht="15">
      <c r="A2814" s="60">
        <v>2980</v>
      </c>
      <c r="B2814" s="41" t="s">
        <v>5923</v>
      </c>
      <c r="C2814" s="42">
        <v>43559</v>
      </c>
      <c r="D2814" s="36">
        <f t="shared" si="43"/>
        <v>2019</v>
      </c>
      <c r="E2814" s="45" t="s">
        <v>5924</v>
      </c>
      <c r="F2814" s="41" t="s">
        <v>2916</v>
      </c>
      <c r="G2814" s="27" t="s">
        <v>23</v>
      </c>
      <c r="H2814" s="30"/>
    </row>
    <row r="2815" spans="1:8" ht="15">
      <c r="A2815" s="61">
        <v>3022</v>
      </c>
      <c r="B2815" s="41" t="s">
        <v>6007</v>
      </c>
      <c r="C2815" s="42">
        <v>43559</v>
      </c>
      <c r="D2815" s="36">
        <f t="shared" si="43"/>
        <v>2019</v>
      </c>
      <c r="E2815" s="45" t="s">
        <v>6008</v>
      </c>
      <c r="F2815" s="41" t="s">
        <v>2598</v>
      </c>
      <c r="G2815" s="27" t="s">
        <v>16</v>
      </c>
      <c r="H2815" s="30"/>
    </row>
    <row r="2816" spans="1:8" ht="15">
      <c r="A2816" s="70">
        <v>2100</v>
      </c>
      <c r="B2816" s="74" t="s">
        <v>4173</v>
      </c>
      <c r="C2816" s="72">
        <v>43560</v>
      </c>
      <c r="D2816" s="36">
        <f t="shared" si="43"/>
        <v>2019</v>
      </c>
      <c r="E2816" s="73" t="s">
        <v>4174</v>
      </c>
      <c r="F2816" s="74" t="s">
        <v>3319</v>
      </c>
      <c r="G2816" s="27" t="s">
        <v>16</v>
      </c>
      <c r="H2816" s="30"/>
    </row>
    <row r="2817" spans="1:8" ht="15">
      <c r="A2817" s="70">
        <v>2139</v>
      </c>
      <c r="B2817" s="74" t="s">
        <v>4251</v>
      </c>
      <c r="C2817" s="72">
        <v>43560</v>
      </c>
      <c r="D2817" s="36">
        <f t="shared" si="43"/>
        <v>2019</v>
      </c>
      <c r="E2817" s="73" t="s">
        <v>4252</v>
      </c>
      <c r="F2817" s="74" t="s">
        <v>3319</v>
      </c>
      <c r="G2817" s="27" t="s">
        <v>8</v>
      </c>
      <c r="H2817" s="30"/>
    </row>
    <row r="2818" spans="1:8" ht="15">
      <c r="A2818" s="70">
        <v>2220</v>
      </c>
      <c r="B2818" s="74" t="s">
        <v>4413</v>
      </c>
      <c r="C2818" s="72">
        <v>43560</v>
      </c>
      <c r="D2818" s="36">
        <f t="shared" si="43"/>
        <v>2019</v>
      </c>
      <c r="E2818" s="73" t="s">
        <v>4414</v>
      </c>
      <c r="F2818" s="74" t="s">
        <v>2916</v>
      </c>
      <c r="G2818" s="27" t="s">
        <v>8</v>
      </c>
      <c r="H2818" s="30"/>
    </row>
    <row r="2819" spans="1:8" ht="15">
      <c r="A2819" s="70">
        <v>2009</v>
      </c>
      <c r="B2819" s="74" t="s">
        <v>3992</v>
      </c>
      <c r="C2819" s="72">
        <v>43563</v>
      </c>
      <c r="D2819" s="36">
        <f t="shared" ref="D2819:D2882" si="44">YEAR(C2819)</f>
        <v>2019</v>
      </c>
      <c r="E2819" s="73" t="s">
        <v>3993</v>
      </c>
      <c r="F2819" s="74" t="s">
        <v>701</v>
      </c>
      <c r="G2819" s="27" t="s">
        <v>8</v>
      </c>
      <c r="H2819" s="30"/>
    </row>
    <row r="2820" spans="1:8" ht="15">
      <c r="A2820" s="70">
        <v>2142</v>
      </c>
      <c r="B2820" s="74" t="s">
        <v>4257</v>
      </c>
      <c r="C2820" s="72">
        <v>43563</v>
      </c>
      <c r="D2820" s="36">
        <f t="shared" si="44"/>
        <v>2019</v>
      </c>
      <c r="E2820" s="73" t="s">
        <v>4258</v>
      </c>
      <c r="F2820" s="74" t="s">
        <v>3319</v>
      </c>
      <c r="G2820" s="27" t="s">
        <v>16</v>
      </c>
      <c r="H2820" s="30"/>
    </row>
    <row r="2821" spans="1:8" ht="15">
      <c r="A2821" s="70">
        <v>2198</v>
      </c>
      <c r="B2821" s="74" t="s">
        <v>4369</v>
      </c>
      <c r="C2821" s="72">
        <v>43563</v>
      </c>
      <c r="D2821" s="36">
        <f t="shared" si="44"/>
        <v>2019</v>
      </c>
      <c r="E2821" s="73" t="s">
        <v>4370</v>
      </c>
      <c r="F2821" s="74" t="s">
        <v>2916</v>
      </c>
      <c r="G2821" s="27" t="s">
        <v>16</v>
      </c>
      <c r="H2821" s="30"/>
    </row>
    <row r="2822" spans="1:8" ht="15">
      <c r="A2822" s="70">
        <v>2047</v>
      </c>
      <c r="B2822" s="74" t="s">
        <v>4067</v>
      </c>
      <c r="C2822" s="72">
        <v>43564</v>
      </c>
      <c r="D2822" s="36">
        <f t="shared" si="44"/>
        <v>2019</v>
      </c>
      <c r="E2822" s="73" t="s">
        <v>4068</v>
      </c>
      <c r="F2822" s="74" t="s">
        <v>1162</v>
      </c>
      <c r="G2822" s="27" t="s">
        <v>16</v>
      </c>
      <c r="H2822" s="30"/>
    </row>
    <row r="2823" spans="1:8" ht="15">
      <c r="A2823" s="70">
        <v>2059</v>
      </c>
      <c r="B2823" s="71" t="s">
        <v>4091</v>
      </c>
      <c r="C2823" s="72">
        <v>43564</v>
      </c>
      <c r="D2823" s="36">
        <f t="shared" si="44"/>
        <v>2019</v>
      </c>
      <c r="E2823" s="73" t="s">
        <v>4092</v>
      </c>
      <c r="F2823" s="74" t="s">
        <v>2800</v>
      </c>
      <c r="G2823" s="27" t="s">
        <v>8</v>
      </c>
      <c r="H2823" s="30"/>
    </row>
    <row r="2824" spans="1:8" ht="15">
      <c r="A2824" s="70">
        <v>2118</v>
      </c>
      <c r="B2824" s="74" t="s">
        <v>4209</v>
      </c>
      <c r="C2824" s="72">
        <v>43564</v>
      </c>
      <c r="D2824" s="36">
        <f t="shared" si="44"/>
        <v>2019</v>
      </c>
      <c r="E2824" s="73" t="s">
        <v>4210</v>
      </c>
      <c r="F2824" s="74" t="s">
        <v>3319</v>
      </c>
      <c r="G2824" s="27" t="s">
        <v>16</v>
      </c>
      <c r="H2824" s="30"/>
    </row>
    <row r="2825" spans="1:8" ht="15">
      <c r="A2825" s="70">
        <v>2181</v>
      </c>
      <c r="B2825" s="74" t="s">
        <v>4335</v>
      </c>
      <c r="C2825" s="72">
        <v>43564</v>
      </c>
      <c r="D2825" s="36">
        <f t="shared" si="44"/>
        <v>2019</v>
      </c>
      <c r="E2825" s="73" t="s">
        <v>4336</v>
      </c>
      <c r="F2825" s="74" t="s">
        <v>3319</v>
      </c>
      <c r="G2825" s="27" t="s">
        <v>16</v>
      </c>
      <c r="H2825" s="30"/>
    </row>
    <row r="2826" spans="1:8" ht="15">
      <c r="A2826" s="70">
        <v>2208</v>
      </c>
      <c r="B2826" s="74" t="s">
        <v>4389</v>
      </c>
      <c r="C2826" s="72">
        <v>43564.479166666664</v>
      </c>
      <c r="D2826" s="36">
        <f t="shared" si="44"/>
        <v>2019</v>
      </c>
      <c r="E2826" s="73" t="s">
        <v>4390</v>
      </c>
      <c r="F2826" s="74" t="s">
        <v>66</v>
      </c>
      <c r="G2826" s="27" t="s">
        <v>8</v>
      </c>
      <c r="H2826" s="30"/>
    </row>
    <row r="2827" spans="1:8" ht="15">
      <c r="A2827" s="70">
        <v>1968</v>
      </c>
      <c r="B2827" s="71" t="s">
        <v>3912</v>
      </c>
      <c r="C2827" s="72">
        <v>43565</v>
      </c>
      <c r="D2827" s="36">
        <f t="shared" si="44"/>
        <v>2019</v>
      </c>
      <c r="E2827" s="73" t="s">
        <v>3913</v>
      </c>
      <c r="F2827" s="74" t="s">
        <v>2800</v>
      </c>
      <c r="G2827" s="27" t="s">
        <v>16</v>
      </c>
      <c r="H2827" s="30"/>
    </row>
    <row r="2828" spans="1:8" ht="15">
      <c r="A2828" s="70">
        <v>2044</v>
      </c>
      <c r="B2828" s="74" t="s">
        <v>4061</v>
      </c>
      <c r="C2828" s="72">
        <v>43565</v>
      </c>
      <c r="D2828" s="36">
        <f t="shared" si="44"/>
        <v>2019</v>
      </c>
      <c r="E2828" s="73" t="s">
        <v>4062</v>
      </c>
      <c r="F2828" s="74" t="s">
        <v>1162</v>
      </c>
      <c r="G2828" s="27" t="s">
        <v>16</v>
      </c>
      <c r="H2828" s="30"/>
    </row>
    <row r="2829" spans="1:8" ht="15">
      <c r="A2829" s="60">
        <v>2866</v>
      </c>
      <c r="B2829" s="41" t="s">
        <v>5696</v>
      </c>
      <c r="C2829" s="42">
        <v>43565</v>
      </c>
      <c r="D2829" s="36">
        <f t="shared" si="44"/>
        <v>2019</v>
      </c>
      <c r="E2829" s="45" t="s">
        <v>5697</v>
      </c>
      <c r="F2829" s="41" t="s">
        <v>2916</v>
      </c>
      <c r="G2829" s="27" t="s">
        <v>8</v>
      </c>
      <c r="H2829" s="30"/>
    </row>
    <row r="2830" spans="1:8" ht="15">
      <c r="A2830" s="70">
        <v>1933</v>
      </c>
      <c r="B2830" s="74" t="s">
        <v>3843</v>
      </c>
      <c r="C2830" s="72">
        <v>43566</v>
      </c>
      <c r="D2830" s="36">
        <f t="shared" si="44"/>
        <v>2019</v>
      </c>
      <c r="E2830" s="73" t="s">
        <v>3844</v>
      </c>
      <c r="F2830" s="74" t="s">
        <v>768</v>
      </c>
      <c r="G2830" s="27" t="s">
        <v>16</v>
      </c>
      <c r="H2830" s="30"/>
    </row>
    <row r="2831" spans="1:8" ht="15">
      <c r="A2831" s="70">
        <v>1936</v>
      </c>
      <c r="B2831" s="74" t="s">
        <v>3849</v>
      </c>
      <c r="C2831" s="72">
        <v>43566</v>
      </c>
      <c r="D2831" s="36">
        <f t="shared" si="44"/>
        <v>2019</v>
      </c>
      <c r="E2831" s="73" t="s">
        <v>3850</v>
      </c>
      <c r="F2831" s="74" t="s">
        <v>861</v>
      </c>
      <c r="G2831" s="47" t="s">
        <v>16</v>
      </c>
      <c r="H2831" s="30"/>
    </row>
    <row r="2832" spans="1:8" ht="15">
      <c r="A2832" s="70">
        <v>2140</v>
      </c>
      <c r="B2832" s="74" t="s">
        <v>4253</v>
      </c>
      <c r="C2832" s="72">
        <v>43566</v>
      </c>
      <c r="D2832" s="36">
        <f t="shared" si="44"/>
        <v>2019</v>
      </c>
      <c r="E2832" s="73" t="s">
        <v>4254</v>
      </c>
      <c r="F2832" s="74" t="s">
        <v>3319</v>
      </c>
      <c r="G2832" s="27" t="s">
        <v>16</v>
      </c>
      <c r="H2832" s="30"/>
    </row>
    <row r="2833" spans="1:8" ht="15">
      <c r="A2833" s="70">
        <v>2143</v>
      </c>
      <c r="B2833" s="74" t="s">
        <v>4259</v>
      </c>
      <c r="C2833" s="72">
        <v>43566</v>
      </c>
      <c r="D2833" s="36">
        <f t="shared" si="44"/>
        <v>2019</v>
      </c>
      <c r="E2833" s="73" t="s">
        <v>4260</v>
      </c>
      <c r="F2833" s="74" t="s">
        <v>3319</v>
      </c>
      <c r="G2833" s="27" t="s">
        <v>16</v>
      </c>
      <c r="H2833" s="30"/>
    </row>
    <row r="2834" spans="1:8" ht="15">
      <c r="A2834" s="70">
        <v>2179</v>
      </c>
      <c r="B2834" s="74" t="s">
        <v>4331</v>
      </c>
      <c r="C2834" s="72">
        <v>43566</v>
      </c>
      <c r="D2834" s="36">
        <f t="shared" si="44"/>
        <v>2019</v>
      </c>
      <c r="E2834" s="73" t="s">
        <v>4332</v>
      </c>
      <c r="F2834" s="74" t="s">
        <v>3319</v>
      </c>
      <c r="G2834" s="27" t="s">
        <v>16</v>
      </c>
      <c r="H2834" s="30"/>
    </row>
    <row r="2835" spans="1:8" ht="15">
      <c r="A2835" s="60">
        <v>2942</v>
      </c>
      <c r="B2835" s="41" t="s">
        <v>5848</v>
      </c>
      <c r="C2835" s="42">
        <v>43566</v>
      </c>
      <c r="D2835" s="36">
        <f t="shared" si="44"/>
        <v>2019</v>
      </c>
      <c r="E2835" s="45" t="s">
        <v>5849</v>
      </c>
      <c r="F2835" s="41" t="s">
        <v>2916</v>
      </c>
      <c r="G2835" s="27" t="s">
        <v>16</v>
      </c>
      <c r="H2835" s="30"/>
    </row>
    <row r="2836" spans="1:8" ht="15">
      <c r="A2836" s="70">
        <v>1959</v>
      </c>
      <c r="B2836" s="71" t="s">
        <v>3894</v>
      </c>
      <c r="C2836" s="72">
        <v>43567</v>
      </c>
      <c r="D2836" s="36">
        <f t="shared" si="44"/>
        <v>2019</v>
      </c>
      <c r="E2836" s="75" t="s">
        <v>3895</v>
      </c>
      <c r="F2836" s="74" t="s">
        <v>2800</v>
      </c>
      <c r="G2836" s="27" t="s">
        <v>23</v>
      </c>
      <c r="H2836" s="30"/>
    </row>
    <row r="2837" spans="1:8" ht="15">
      <c r="A2837" s="70">
        <v>2200</v>
      </c>
      <c r="B2837" s="74" t="s">
        <v>4373</v>
      </c>
      <c r="C2837" s="72">
        <v>43567</v>
      </c>
      <c r="D2837" s="36">
        <f t="shared" si="44"/>
        <v>2019</v>
      </c>
      <c r="E2837" s="73" t="s">
        <v>4374</v>
      </c>
      <c r="F2837" s="74" t="s">
        <v>2916</v>
      </c>
      <c r="G2837" s="27" t="s">
        <v>16</v>
      </c>
      <c r="H2837" s="30"/>
    </row>
    <row r="2838" spans="1:8" ht="15">
      <c r="A2838" s="60">
        <v>2681</v>
      </c>
      <c r="B2838" s="41" t="s">
        <v>5330</v>
      </c>
      <c r="C2838" s="42">
        <v>43567</v>
      </c>
      <c r="D2838" s="36">
        <f t="shared" si="44"/>
        <v>2019</v>
      </c>
      <c r="E2838" s="45" t="s">
        <v>5331</v>
      </c>
      <c r="F2838" s="41" t="s">
        <v>2598</v>
      </c>
      <c r="G2838" s="27" t="s">
        <v>8</v>
      </c>
      <c r="H2838" s="30"/>
    </row>
    <row r="2839" spans="1:8" ht="15">
      <c r="A2839" s="60">
        <v>2682</v>
      </c>
      <c r="B2839" s="41" t="s">
        <v>5332</v>
      </c>
      <c r="C2839" s="42">
        <v>43568</v>
      </c>
      <c r="D2839" s="36">
        <f t="shared" si="44"/>
        <v>2019</v>
      </c>
      <c r="E2839" s="45" t="s">
        <v>5333</v>
      </c>
      <c r="F2839" s="41" t="s">
        <v>456</v>
      </c>
      <c r="G2839" s="27" t="s">
        <v>16</v>
      </c>
      <c r="H2839" s="30"/>
    </row>
    <row r="2840" spans="1:8" ht="15">
      <c r="A2840" s="70">
        <v>1965</v>
      </c>
      <c r="B2840" s="71" t="s">
        <v>3906</v>
      </c>
      <c r="C2840" s="72">
        <v>43570</v>
      </c>
      <c r="D2840" s="36">
        <f t="shared" si="44"/>
        <v>2019</v>
      </c>
      <c r="E2840" s="75" t="s">
        <v>3907</v>
      </c>
      <c r="F2840" s="74" t="s">
        <v>2800</v>
      </c>
      <c r="G2840" s="47" t="s">
        <v>16</v>
      </c>
      <c r="H2840" s="30"/>
    </row>
    <row r="2841" spans="1:8" ht="15">
      <c r="A2841" s="70">
        <v>1979</v>
      </c>
      <c r="B2841" s="74" t="s">
        <v>951</v>
      </c>
      <c r="C2841" s="72">
        <v>43570</v>
      </c>
      <c r="D2841" s="36">
        <f t="shared" si="44"/>
        <v>2019</v>
      </c>
      <c r="E2841" s="73" t="s">
        <v>3933</v>
      </c>
      <c r="F2841" s="74" t="s">
        <v>894</v>
      </c>
      <c r="G2841" s="27" t="s">
        <v>16</v>
      </c>
      <c r="H2841" s="30"/>
    </row>
    <row r="2842" spans="1:8" ht="15">
      <c r="A2842" s="70">
        <v>2171</v>
      </c>
      <c r="B2842" s="74" t="s">
        <v>4315</v>
      </c>
      <c r="C2842" s="72">
        <v>43570</v>
      </c>
      <c r="D2842" s="36">
        <f t="shared" si="44"/>
        <v>2019</v>
      </c>
      <c r="E2842" s="73" t="s">
        <v>4316</v>
      </c>
      <c r="F2842" s="74" t="s">
        <v>3319</v>
      </c>
      <c r="G2842" s="47" t="s">
        <v>16</v>
      </c>
      <c r="H2842" s="30"/>
    </row>
    <row r="2843" spans="1:8" ht="15">
      <c r="A2843" s="60">
        <v>2683</v>
      </c>
      <c r="B2843" s="41" t="s">
        <v>5334</v>
      </c>
      <c r="C2843" s="42">
        <v>43570</v>
      </c>
      <c r="D2843" s="36">
        <f t="shared" si="44"/>
        <v>2019</v>
      </c>
      <c r="E2843" s="45" t="s">
        <v>5335</v>
      </c>
      <c r="F2843" s="41" t="s">
        <v>861</v>
      </c>
      <c r="G2843" s="27" t="s">
        <v>16</v>
      </c>
      <c r="H2843" s="30"/>
    </row>
    <row r="2844" spans="1:8" ht="15">
      <c r="A2844" s="70">
        <v>2006</v>
      </c>
      <c r="B2844" s="74" t="s">
        <v>3986</v>
      </c>
      <c r="C2844" s="72">
        <v>43571</v>
      </c>
      <c r="D2844" s="36">
        <f t="shared" si="44"/>
        <v>2019</v>
      </c>
      <c r="E2844" s="73" t="s">
        <v>3987</v>
      </c>
      <c r="F2844" s="74" t="s">
        <v>701</v>
      </c>
      <c r="G2844" s="27" t="s">
        <v>8</v>
      </c>
      <c r="H2844" s="30"/>
    </row>
    <row r="2845" spans="1:8" ht="15">
      <c r="A2845" s="70">
        <v>2131</v>
      </c>
      <c r="B2845" s="74" t="s">
        <v>4235</v>
      </c>
      <c r="C2845" s="72">
        <v>43571</v>
      </c>
      <c r="D2845" s="36">
        <f t="shared" si="44"/>
        <v>2019</v>
      </c>
      <c r="E2845" s="73" t="s">
        <v>4236</v>
      </c>
      <c r="F2845" s="74" t="s">
        <v>3319</v>
      </c>
      <c r="G2845" s="27" t="s">
        <v>16</v>
      </c>
      <c r="H2845" s="30"/>
    </row>
    <row r="2846" spans="1:8" ht="15">
      <c r="A2846" s="70">
        <v>2158</v>
      </c>
      <c r="B2846" s="74" t="s">
        <v>4289</v>
      </c>
      <c r="C2846" s="72">
        <v>43571</v>
      </c>
      <c r="D2846" s="36">
        <f t="shared" si="44"/>
        <v>2019</v>
      </c>
      <c r="E2846" s="73" t="s">
        <v>4290</v>
      </c>
      <c r="F2846" s="74" t="s">
        <v>3319</v>
      </c>
      <c r="G2846" s="27" t="s">
        <v>8</v>
      </c>
      <c r="H2846" s="30"/>
    </row>
    <row r="2847" spans="1:8" ht="15">
      <c r="A2847" s="60">
        <v>2684</v>
      </c>
      <c r="B2847" s="41" t="s">
        <v>5336</v>
      </c>
      <c r="C2847" s="42">
        <v>43571</v>
      </c>
      <c r="D2847" s="36">
        <f t="shared" si="44"/>
        <v>2019</v>
      </c>
      <c r="E2847" s="45" t="s">
        <v>5337</v>
      </c>
      <c r="F2847" s="41" t="s">
        <v>2800</v>
      </c>
      <c r="G2847" s="27" t="s">
        <v>8</v>
      </c>
      <c r="H2847" s="30"/>
    </row>
    <row r="2848" spans="1:8" ht="15">
      <c r="A2848" s="70">
        <v>2000</v>
      </c>
      <c r="B2848" s="74" t="s">
        <v>3974</v>
      </c>
      <c r="C2848" s="72">
        <v>43572</v>
      </c>
      <c r="D2848" s="36">
        <f t="shared" si="44"/>
        <v>2019</v>
      </c>
      <c r="E2848" s="73" t="s">
        <v>3975</v>
      </c>
      <c r="F2848" s="74" t="s">
        <v>701</v>
      </c>
      <c r="G2848" s="27" t="s">
        <v>8</v>
      </c>
      <c r="H2848" s="30"/>
    </row>
    <row r="2849" spans="1:8" ht="15">
      <c r="A2849" s="70">
        <v>2204</v>
      </c>
      <c r="B2849" s="74" t="s">
        <v>4381</v>
      </c>
      <c r="C2849" s="72">
        <v>43572</v>
      </c>
      <c r="D2849" s="36">
        <f t="shared" si="44"/>
        <v>2019</v>
      </c>
      <c r="E2849" s="73" t="s">
        <v>4382</v>
      </c>
      <c r="F2849" s="74" t="s">
        <v>861</v>
      </c>
      <c r="G2849" s="27" t="s">
        <v>16</v>
      </c>
      <c r="H2849" s="30"/>
    </row>
    <row r="2850" spans="1:8" ht="15">
      <c r="A2850" s="60">
        <v>2685</v>
      </c>
      <c r="B2850" s="41" t="s">
        <v>5338</v>
      </c>
      <c r="C2850" s="42">
        <v>43572</v>
      </c>
      <c r="D2850" s="36">
        <f t="shared" si="44"/>
        <v>2019</v>
      </c>
      <c r="E2850" s="45" t="s">
        <v>5339</v>
      </c>
      <c r="F2850" s="41" t="s">
        <v>894</v>
      </c>
      <c r="G2850" s="47" t="s">
        <v>16</v>
      </c>
      <c r="H2850" s="30"/>
    </row>
    <row r="2851" spans="1:8" ht="15">
      <c r="A2851" s="70">
        <v>1935</v>
      </c>
      <c r="B2851" s="74" t="s">
        <v>3847</v>
      </c>
      <c r="C2851" s="72">
        <v>43573</v>
      </c>
      <c r="D2851" s="36">
        <f t="shared" si="44"/>
        <v>2019</v>
      </c>
      <c r="E2851" s="73" t="s">
        <v>3848</v>
      </c>
      <c r="F2851" s="74" t="s">
        <v>861</v>
      </c>
      <c r="G2851" s="47" t="s">
        <v>16</v>
      </c>
      <c r="H2851" s="30"/>
    </row>
    <row r="2852" spans="1:8" ht="15">
      <c r="A2852" s="70">
        <v>2209</v>
      </c>
      <c r="B2852" s="74" t="s">
        <v>4391</v>
      </c>
      <c r="C2852" s="72">
        <v>43573</v>
      </c>
      <c r="D2852" s="36">
        <f t="shared" si="44"/>
        <v>2019</v>
      </c>
      <c r="E2852" s="73" t="s">
        <v>4392</v>
      </c>
      <c r="F2852" s="74" t="s">
        <v>768</v>
      </c>
      <c r="G2852" s="27" t="s">
        <v>8</v>
      </c>
      <c r="H2852" s="30"/>
    </row>
    <row r="2853" spans="1:8" ht="15">
      <c r="A2853" s="70">
        <v>2218</v>
      </c>
      <c r="B2853" s="74" t="s">
        <v>4409</v>
      </c>
      <c r="C2853" s="72">
        <v>43573</v>
      </c>
      <c r="D2853" s="36">
        <f t="shared" si="44"/>
        <v>2019</v>
      </c>
      <c r="E2853" s="73" t="s">
        <v>4410</v>
      </c>
      <c r="F2853" s="74" t="s">
        <v>894</v>
      </c>
      <c r="G2853" s="47" t="s">
        <v>16</v>
      </c>
      <c r="H2853" s="30"/>
    </row>
    <row r="2854" spans="1:8" ht="15">
      <c r="A2854" s="70">
        <v>2076</v>
      </c>
      <c r="B2854" s="71" t="s">
        <v>4125</v>
      </c>
      <c r="C2854" s="72">
        <v>43574</v>
      </c>
      <c r="D2854" s="36">
        <f t="shared" si="44"/>
        <v>2019</v>
      </c>
      <c r="E2854" s="73" t="s">
        <v>4126</v>
      </c>
      <c r="F2854" s="74" t="s">
        <v>2800</v>
      </c>
      <c r="G2854" s="27" t="s">
        <v>8</v>
      </c>
      <c r="H2854" s="30"/>
    </row>
    <row r="2855" spans="1:8" ht="15">
      <c r="A2855" s="61">
        <v>3046</v>
      </c>
      <c r="B2855" s="41" t="s">
        <v>6055</v>
      </c>
      <c r="C2855" s="42">
        <v>43574</v>
      </c>
      <c r="D2855" s="36">
        <f t="shared" si="44"/>
        <v>2019</v>
      </c>
      <c r="E2855" s="45" t="s">
        <v>6056</v>
      </c>
      <c r="F2855" s="41" t="s">
        <v>2598</v>
      </c>
      <c r="G2855" s="27" t="s">
        <v>16</v>
      </c>
      <c r="H2855" s="30"/>
    </row>
    <row r="2856" spans="1:8" ht="15">
      <c r="A2856" s="70">
        <v>1956</v>
      </c>
      <c r="B2856" s="71" t="s">
        <v>3888</v>
      </c>
      <c r="C2856" s="72">
        <v>43577</v>
      </c>
      <c r="D2856" s="36">
        <f t="shared" si="44"/>
        <v>2019</v>
      </c>
      <c r="E2856" s="73" t="s">
        <v>3889</v>
      </c>
      <c r="F2856" s="74" t="s">
        <v>2800</v>
      </c>
      <c r="G2856" s="27" t="s">
        <v>16</v>
      </c>
      <c r="H2856" s="30"/>
    </row>
    <row r="2857" spans="1:8" ht="15">
      <c r="A2857" s="70">
        <v>1999</v>
      </c>
      <c r="B2857" s="74" t="s">
        <v>3972</v>
      </c>
      <c r="C2857" s="72">
        <v>43577</v>
      </c>
      <c r="D2857" s="36">
        <f t="shared" si="44"/>
        <v>2019</v>
      </c>
      <c r="E2857" s="73" t="s">
        <v>3973</v>
      </c>
      <c r="F2857" s="74" t="s">
        <v>701</v>
      </c>
      <c r="G2857" s="27" t="s">
        <v>16</v>
      </c>
      <c r="H2857" s="30"/>
    </row>
    <row r="2858" spans="1:8" ht="15">
      <c r="A2858" s="70">
        <v>2012</v>
      </c>
      <c r="B2858" s="74" t="s">
        <v>3998</v>
      </c>
      <c r="C2858" s="72">
        <v>43577</v>
      </c>
      <c r="D2858" s="36">
        <f t="shared" si="44"/>
        <v>2019</v>
      </c>
      <c r="E2858" s="73" t="s">
        <v>3999</v>
      </c>
      <c r="F2858" s="74" t="s">
        <v>456</v>
      </c>
      <c r="G2858" s="27" t="s">
        <v>16</v>
      </c>
      <c r="H2858" s="30"/>
    </row>
    <row r="2859" spans="1:8" ht="15">
      <c r="A2859" s="70">
        <v>2163</v>
      </c>
      <c r="B2859" s="74" t="s">
        <v>4299</v>
      </c>
      <c r="C2859" s="72">
        <v>43577</v>
      </c>
      <c r="D2859" s="36">
        <f t="shared" si="44"/>
        <v>2019</v>
      </c>
      <c r="E2859" s="73" t="s">
        <v>4300</v>
      </c>
      <c r="F2859" s="74" t="s">
        <v>3319</v>
      </c>
      <c r="G2859" s="27" t="s">
        <v>8</v>
      </c>
      <c r="H2859" s="30"/>
    </row>
    <row r="2860" spans="1:8" ht="15">
      <c r="A2860" s="60">
        <v>2686</v>
      </c>
      <c r="B2860" s="41" t="s">
        <v>5340</v>
      </c>
      <c r="C2860" s="42">
        <v>43577</v>
      </c>
      <c r="D2860" s="36">
        <f t="shared" si="44"/>
        <v>2019</v>
      </c>
      <c r="E2860" s="45" t="s">
        <v>5341</v>
      </c>
      <c r="F2860" s="41" t="s">
        <v>2598</v>
      </c>
      <c r="G2860" s="27" t="s">
        <v>8</v>
      </c>
      <c r="H2860" s="30"/>
    </row>
    <row r="2861" spans="1:8" ht="15">
      <c r="A2861" s="70">
        <v>1949</v>
      </c>
      <c r="B2861" s="71" t="s">
        <v>3874</v>
      </c>
      <c r="C2861" s="72">
        <v>43578</v>
      </c>
      <c r="D2861" s="36">
        <f t="shared" si="44"/>
        <v>2019</v>
      </c>
      <c r="E2861" s="73" t="s">
        <v>3875</v>
      </c>
      <c r="F2861" s="74" t="s">
        <v>2800</v>
      </c>
      <c r="G2861" s="27" t="s">
        <v>16</v>
      </c>
      <c r="H2861" s="30"/>
    </row>
    <row r="2862" spans="1:8" ht="15">
      <c r="A2862" s="70">
        <v>1981</v>
      </c>
      <c r="B2862" s="74" t="s">
        <v>3936</v>
      </c>
      <c r="C2862" s="72">
        <v>43578</v>
      </c>
      <c r="D2862" s="36">
        <f t="shared" si="44"/>
        <v>2019</v>
      </c>
      <c r="E2862" s="75" t="s">
        <v>3937</v>
      </c>
      <c r="F2862" s="74" t="s">
        <v>894</v>
      </c>
      <c r="G2862" s="27" t="s">
        <v>23</v>
      </c>
      <c r="H2862" s="30"/>
    </row>
    <row r="2863" spans="1:8" ht="15">
      <c r="A2863" s="70">
        <v>2165</v>
      </c>
      <c r="B2863" s="74" t="s">
        <v>4303</v>
      </c>
      <c r="C2863" s="72">
        <v>43578</v>
      </c>
      <c r="D2863" s="36">
        <f t="shared" si="44"/>
        <v>2019</v>
      </c>
      <c r="E2863" s="73" t="s">
        <v>4304</v>
      </c>
      <c r="F2863" s="74" t="s">
        <v>3319</v>
      </c>
      <c r="G2863" s="27" t="s">
        <v>16</v>
      </c>
      <c r="H2863" s="30"/>
    </row>
    <row r="2864" spans="1:8" ht="15">
      <c r="A2864" s="60">
        <v>2687</v>
      </c>
      <c r="B2864" s="41" t="s">
        <v>5342</v>
      </c>
      <c r="C2864" s="42">
        <v>43578</v>
      </c>
      <c r="D2864" s="36">
        <f t="shared" si="44"/>
        <v>2019</v>
      </c>
      <c r="E2864" s="45" t="s">
        <v>5343</v>
      </c>
      <c r="F2864" s="41" t="s">
        <v>2598</v>
      </c>
      <c r="G2864" s="27" t="s">
        <v>8</v>
      </c>
      <c r="H2864" s="30"/>
    </row>
    <row r="2865" spans="1:8" ht="15">
      <c r="A2865" s="60">
        <v>2927</v>
      </c>
      <c r="B2865" s="41" t="s">
        <v>5818</v>
      </c>
      <c r="C2865" s="42">
        <v>43578</v>
      </c>
      <c r="D2865" s="36">
        <f t="shared" si="44"/>
        <v>2019</v>
      </c>
      <c r="E2865" s="45" t="s">
        <v>5819</v>
      </c>
      <c r="F2865" s="41" t="s">
        <v>2916</v>
      </c>
      <c r="G2865" s="27" t="s">
        <v>8</v>
      </c>
      <c r="H2865" s="30"/>
    </row>
    <row r="2866" spans="1:8" ht="15">
      <c r="A2866" s="70">
        <v>2025</v>
      </c>
      <c r="B2866" s="74" t="s">
        <v>4024</v>
      </c>
      <c r="C2866" s="72">
        <v>43579</v>
      </c>
      <c r="D2866" s="36">
        <f t="shared" si="44"/>
        <v>2019</v>
      </c>
      <c r="E2866" s="73" t="s">
        <v>4025</v>
      </c>
      <c r="F2866" s="74" t="s">
        <v>861</v>
      </c>
      <c r="G2866" s="27" t="s">
        <v>16</v>
      </c>
      <c r="H2866" s="30"/>
    </row>
    <row r="2867" spans="1:8" ht="15">
      <c r="A2867" s="70">
        <v>2056</v>
      </c>
      <c r="B2867" s="74" t="s">
        <v>4085</v>
      </c>
      <c r="C2867" s="72">
        <v>43579</v>
      </c>
      <c r="D2867" s="36">
        <f t="shared" si="44"/>
        <v>2019</v>
      </c>
      <c r="E2867" s="73" t="s">
        <v>4086</v>
      </c>
      <c r="F2867" s="74" t="s">
        <v>1162</v>
      </c>
      <c r="G2867" s="27" t="s">
        <v>8</v>
      </c>
      <c r="H2867" s="30"/>
    </row>
    <row r="2868" spans="1:8" ht="15">
      <c r="A2868" s="70">
        <v>2177</v>
      </c>
      <c r="B2868" s="74" t="s">
        <v>4327</v>
      </c>
      <c r="C2868" s="72">
        <v>43579</v>
      </c>
      <c r="D2868" s="36">
        <f t="shared" si="44"/>
        <v>2019</v>
      </c>
      <c r="E2868" s="73" t="s">
        <v>4328</v>
      </c>
      <c r="F2868" s="74" t="s">
        <v>3319</v>
      </c>
      <c r="G2868" s="27" t="s">
        <v>8</v>
      </c>
      <c r="H2868" s="30"/>
    </row>
    <row r="2869" spans="1:8" ht="15">
      <c r="A2869" s="70">
        <v>1996</v>
      </c>
      <c r="B2869" s="74" t="s">
        <v>3966</v>
      </c>
      <c r="C2869" s="72">
        <v>43580</v>
      </c>
      <c r="D2869" s="36">
        <f t="shared" si="44"/>
        <v>2019</v>
      </c>
      <c r="E2869" s="73" t="s">
        <v>3967</v>
      </c>
      <c r="F2869" s="74" t="s">
        <v>701</v>
      </c>
      <c r="G2869" s="27" t="s">
        <v>16</v>
      </c>
      <c r="H2869" s="30"/>
    </row>
    <row r="2870" spans="1:8" ht="15">
      <c r="A2870" s="70">
        <v>2024</v>
      </c>
      <c r="B2870" s="74" t="s">
        <v>4022</v>
      </c>
      <c r="C2870" s="72">
        <v>43580</v>
      </c>
      <c r="D2870" s="36">
        <f t="shared" si="44"/>
        <v>2019</v>
      </c>
      <c r="E2870" s="73" t="s">
        <v>4023</v>
      </c>
      <c r="F2870" s="74" t="s">
        <v>861</v>
      </c>
      <c r="G2870" s="27" t="s">
        <v>8</v>
      </c>
      <c r="H2870" s="30"/>
    </row>
    <row r="2871" spans="1:8" ht="15">
      <c r="A2871" s="60">
        <v>2688</v>
      </c>
      <c r="B2871" s="41" t="s">
        <v>5344</v>
      </c>
      <c r="C2871" s="42">
        <v>43580</v>
      </c>
      <c r="D2871" s="36">
        <f t="shared" si="44"/>
        <v>2019</v>
      </c>
      <c r="E2871" s="45" t="s">
        <v>5345</v>
      </c>
      <c r="F2871" s="41" t="s">
        <v>2916</v>
      </c>
      <c r="G2871" s="27" t="s">
        <v>16</v>
      </c>
      <c r="H2871" s="30"/>
    </row>
    <row r="2872" spans="1:8" ht="15">
      <c r="A2872" s="70">
        <v>1998</v>
      </c>
      <c r="B2872" s="74" t="s">
        <v>3970</v>
      </c>
      <c r="C2872" s="72">
        <v>43581</v>
      </c>
      <c r="D2872" s="36">
        <f t="shared" si="44"/>
        <v>2019</v>
      </c>
      <c r="E2872" s="76" t="s">
        <v>3971</v>
      </c>
      <c r="F2872" s="74" t="s">
        <v>701</v>
      </c>
      <c r="G2872" s="27" t="s">
        <v>147</v>
      </c>
      <c r="H2872" s="30"/>
    </row>
    <row r="2873" spans="1:8" ht="15">
      <c r="A2873" s="70">
        <v>2004</v>
      </c>
      <c r="B2873" s="74" t="s">
        <v>3982</v>
      </c>
      <c r="C2873" s="72">
        <v>43581</v>
      </c>
      <c r="D2873" s="36">
        <f t="shared" si="44"/>
        <v>2019</v>
      </c>
      <c r="E2873" s="73" t="s">
        <v>3983</v>
      </c>
      <c r="F2873" s="74" t="s">
        <v>701</v>
      </c>
      <c r="G2873" s="27" t="s">
        <v>8</v>
      </c>
      <c r="H2873" s="30"/>
    </row>
    <row r="2874" spans="1:8" ht="15">
      <c r="A2874" s="70">
        <v>1932</v>
      </c>
      <c r="B2874" s="74" t="s">
        <v>3841</v>
      </c>
      <c r="C2874" s="72">
        <v>43584</v>
      </c>
      <c r="D2874" s="36">
        <f t="shared" si="44"/>
        <v>2019</v>
      </c>
      <c r="E2874" s="73" t="s">
        <v>3842</v>
      </c>
      <c r="F2874" s="74" t="s">
        <v>768</v>
      </c>
      <c r="G2874" s="27" t="s">
        <v>16</v>
      </c>
      <c r="H2874" s="30"/>
    </row>
    <row r="2875" spans="1:8" ht="15">
      <c r="A2875" s="70">
        <v>1984</v>
      </c>
      <c r="B2875" s="74" t="s">
        <v>3942</v>
      </c>
      <c r="C2875" s="72">
        <v>43584</v>
      </c>
      <c r="D2875" s="36">
        <f t="shared" si="44"/>
        <v>2019</v>
      </c>
      <c r="E2875" s="73" t="s">
        <v>3943</v>
      </c>
      <c r="F2875" s="74" t="s">
        <v>894</v>
      </c>
      <c r="G2875" s="47" t="s">
        <v>16</v>
      </c>
      <c r="H2875" s="30"/>
    </row>
    <row r="2876" spans="1:8" ht="15">
      <c r="A2876" s="70">
        <v>2050</v>
      </c>
      <c r="B2876" s="74" t="s">
        <v>4073</v>
      </c>
      <c r="C2876" s="72">
        <v>43584</v>
      </c>
      <c r="D2876" s="36">
        <f t="shared" si="44"/>
        <v>2019</v>
      </c>
      <c r="E2876" s="73" t="s">
        <v>4074</v>
      </c>
      <c r="F2876" s="74" t="s">
        <v>1162</v>
      </c>
      <c r="G2876" s="47" t="s">
        <v>16</v>
      </c>
      <c r="H2876" s="30"/>
    </row>
    <row r="2877" spans="1:8" ht="15">
      <c r="A2877" s="70">
        <v>2092</v>
      </c>
      <c r="B2877" s="74" t="s">
        <v>4157</v>
      </c>
      <c r="C2877" s="72">
        <v>43584</v>
      </c>
      <c r="D2877" s="36">
        <f t="shared" si="44"/>
        <v>2019</v>
      </c>
      <c r="E2877" s="73" t="s">
        <v>4158</v>
      </c>
      <c r="F2877" s="74" t="s">
        <v>1201</v>
      </c>
      <c r="G2877" s="27" t="s">
        <v>8</v>
      </c>
      <c r="H2877" s="30"/>
    </row>
    <row r="2878" spans="1:8" ht="15">
      <c r="A2878" s="70">
        <v>2183</v>
      </c>
      <c r="B2878" s="74" t="s">
        <v>4339</v>
      </c>
      <c r="C2878" s="72">
        <v>43584</v>
      </c>
      <c r="D2878" s="36">
        <f t="shared" si="44"/>
        <v>2019</v>
      </c>
      <c r="E2878" s="73" t="s">
        <v>4340</v>
      </c>
      <c r="F2878" s="74" t="s">
        <v>3319</v>
      </c>
      <c r="G2878" s="27" t="s">
        <v>16</v>
      </c>
      <c r="H2878" s="30"/>
    </row>
    <row r="2879" spans="1:8" ht="15">
      <c r="A2879" s="70">
        <v>2212</v>
      </c>
      <c r="B2879" s="74" t="s">
        <v>4397</v>
      </c>
      <c r="C2879" s="72">
        <v>43584</v>
      </c>
      <c r="D2879" s="36">
        <f t="shared" si="44"/>
        <v>2019</v>
      </c>
      <c r="E2879" s="73" t="s">
        <v>4398</v>
      </c>
      <c r="F2879" s="74" t="s">
        <v>456</v>
      </c>
      <c r="G2879" s="27" t="s">
        <v>8</v>
      </c>
      <c r="H2879" s="30"/>
    </row>
    <row r="2880" spans="1:8" ht="15">
      <c r="A2880" s="60">
        <v>2689</v>
      </c>
      <c r="B2880" s="41" t="s">
        <v>5346</v>
      </c>
      <c r="C2880" s="42">
        <v>43584</v>
      </c>
      <c r="D2880" s="36">
        <f t="shared" si="44"/>
        <v>2019</v>
      </c>
      <c r="E2880" s="45" t="s">
        <v>5347</v>
      </c>
      <c r="F2880" s="41" t="s">
        <v>861</v>
      </c>
      <c r="G2880" s="27" t="s">
        <v>16</v>
      </c>
      <c r="H2880" s="30"/>
    </row>
    <row r="2881" spans="1:8" ht="15">
      <c r="A2881" s="60">
        <v>2690</v>
      </c>
      <c r="B2881" s="41" t="s">
        <v>5348</v>
      </c>
      <c r="C2881" s="42">
        <v>43584</v>
      </c>
      <c r="D2881" s="36">
        <f t="shared" si="44"/>
        <v>2019</v>
      </c>
      <c r="E2881" s="45" t="s">
        <v>5349</v>
      </c>
      <c r="F2881" s="41" t="s">
        <v>456</v>
      </c>
      <c r="G2881" s="27" t="s">
        <v>16</v>
      </c>
      <c r="H2881" s="30"/>
    </row>
    <row r="2882" spans="1:8" ht="15">
      <c r="A2882" s="60">
        <v>2691</v>
      </c>
      <c r="B2882" s="41" t="s">
        <v>5350</v>
      </c>
      <c r="C2882" s="42">
        <v>43584</v>
      </c>
      <c r="D2882" s="36">
        <f t="shared" si="44"/>
        <v>2019</v>
      </c>
      <c r="E2882" s="45" t="s">
        <v>5351</v>
      </c>
      <c r="F2882" s="41" t="s">
        <v>2916</v>
      </c>
      <c r="G2882" s="27" t="s">
        <v>16</v>
      </c>
      <c r="H2882" s="30"/>
    </row>
    <row r="2883" spans="1:8" ht="15">
      <c r="A2883" s="70">
        <v>1993</v>
      </c>
      <c r="B2883" s="74" t="s">
        <v>3960</v>
      </c>
      <c r="C2883" s="72">
        <v>43585</v>
      </c>
      <c r="D2883" s="36">
        <f t="shared" ref="D2883:D2946" si="45">YEAR(C2883)</f>
        <v>2019</v>
      </c>
      <c r="E2883" s="73" t="s">
        <v>3961</v>
      </c>
      <c r="F2883" s="74" t="s">
        <v>701</v>
      </c>
      <c r="G2883" s="27" t="s">
        <v>8</v>
      </c>
      <c r="H2883" s="30"/>
    </row>
    <row r="2884" spans="1:8" ht="15">
      <c r="A2884" s="70">
        <v>1994</v>
      </c>
      <c r="B2884" s="74" t="s">
        <v>3962</v>
      </c>
      <c r="C2884" s="72">
        <v>43585</v>
      </c>
      <c r="D2884" s="36">
        <f t="shared" si="45"/>
        <v>2019</v>
      </c>
      <c r="E2884" s="73" t="s">
        <v>3963</v>
      </c>
      <c r="F2884" s="74" t="s">
        <v>701</v>
      </c>
      <c r="G2884" s="27" t="s">
        <v>8</v>
      </c>
      <c r="H2884" s="30"/>
    </row>
    <row r="2885" spans="1:8" ht="15">
      <c r="A2885" s="60">
        <v>2824</v>
      </c>
      <c r="B2885" s="41" t="s">
        <v>5612</v>
      </c>
      <c r="C2885" s="42">
        <v>43585</v>
      </c>
      <c r="D2885" s="36">
        <f t="shared" si="45"/>
        <v>2019</v>
      </c>
      <c r="E2885" s="45" t="s">
        <v>5613</v>
      </c>
      <c r="F2885" s="41" t="s">
        <v>2916</v>
      </c>
      <c r="G2885" s="27" t="s">
        <v>16</v>
      </c>
      <c r="H2885" s="30"/>
    </row>
    <row r="2886" spans="1:8" ht="15">
      <c r="A2886" s="70">
        <v>1940</v>
      </c>
      <c r="B2886" s="74" t="s">
        <v>3857</v>
      </c>
      <c r="C2886" s="72">
        <v>43585.480555555558</v>
      </c>
      <c r="D2886" s="36">
        <f t="shared" si="45"/>
        <v>2019</v>
      </c>
      <c r="E2886" s="73" t="s">
        <v>3858</v>
      </c>
      <c r="F2886" s="74" t="s">
        <v>66</v>
      </c>
      <c r="G2886" s="27" t="s">
        <v>13</v>
      </c>
      <c r="H2886" s="30"/>
    </row>
    <row r="2887" spans="1:8" ht="15">
      <c r="A2887" s="70">
        <v>1970</v>
      </c>
      <c r="B2887" s="71" t="s">
        <v>3916</v>
      </c>
      <c r="C2887" s="72">
        <v>43586</v>
      </c>
      <c r="D2887" s="36">
        <f t="shared" si="45"/>
        <v>2019</v>
      </c>
      <c r="E2887" s="73" t="s">
        <v>3917</v>
      </c>
      <c r="F2887" s="74" t="s">
        <v>2800</v>
      </c>
      <c r="G2887" s="27" t="s">
        <v>16</v>
      </c>
      <c r="H2887" s="30"/>
    </row>
    <row r="2888" spans="1:8" ht="15">
      <c r="A2888" s="70">
        <v>2064</v>
      </c>
      <c r="B2888" s="71" t="s">
        <v>4101</v>
      </c>
      <c r="C2888" s="72">
        <v>43586</v>
      </c>
      <c r="D2888" s="36">
        <f t="shared" si="45"/>
        <v>2019</v>
      </c>
      <c r="E2888" s="73" t="s">
        <v>4102</v>
      </c>
      <c r="F2888" s="74" t="s">
        <v>2800</v>
      </c>
      <c r="G2888" s="27" t="s">
        <v>16</v>
      </c>
      <c r="H2888" s="30"/>
    </row>
    <row r="2889" spans="1:8" ht="15">
      <c r="A2889" s="70">
        <v>2114</v>
      </c>
      <c r="B2889" s="74" t="s">
        <v>4201</v>
      </c>
      <c r="C2889" s="72">
        <v>43587</v>
      </c>
      <c r="D2889" s="36">
        <f t="shared" si="45"/>
        <v>2019</v>
      </c>
      <c r="E2889" s="73" t="s">
        <v>4202</v>
      </c>
      <c r="F2889" s="74" t="s">
        <v>3319</v>
      </c>
      <c r="G2889" s="27" t="s">
        <v>16</v>
      </c>
      <c r="H2889" s="30"/>
    </row>
    <row r="2890" spans="1:8" ht="15">
      <c r="A2890" s="70">
        <v>2217</v>
      </c>
      <c r="B2890" s="74" t="s">
        <v>4407</v>
      </c>
      <c r="C2890" s="72">
        <v>43587</v>
      </c>
      <c r="D2890" s="36">
        <f t="shared" si="45"/>
        <v>2019</v>
      </c>
      <c r="E2890" s="73" t="s">
        <v>4408</v>
      </c>
      <c r="F2890" s="74" t="s">
        <v>1201</v>
      </c>
      <c r="G2890" s="27" t="s">
        <v>16</v>
      </c>
      <c r="H2890" s="30"/>
    </row>
    <row r="2891" spans="1:8" ht="15">
      <c r="A2891" s="70">
        <v>1971</v>
      </c>
      <c r="B2891" s="74" t="s">
        <v>3918</v>
      </c>
      <c r="C2891" s="72">
        <v>43588</v>
      </c>
      <c r="D2891" s="36">
        <f t="shared" si="45"/>
        <v>2019</v>
      </c>
      <c r="E2891" s="73" t="s">
        <v>3919</v>
      </c>
      <c r="F2891" s="74" t="s">
        <v>1201</v>
      </c>
      <c r="G2891" s="27" t="s">
        <v>16</v>
      </c>
      <c r="H2891" s="30"/>
    </row>
    <row r="2892" spans="1:8" ht="15">
      <c r="A2892" s="70">
        <v>1976</v>
      </c>
      <c r="B2892" s="74" t="s">
        <v>3928</v>
      </c>
      <c r="C2892" s="72">
        <v>43588</v>
      </c>
      <c r="D2892" s="36">
        <f t="shared" si="45"/>
        <v>2019</v>
      </c>
      <c r="E2892" s="73" t="s">
        <v>3929</v>
      </c>
      <c r="F2892" s="74" t="s">
        <v>894</v>
      </c>
      <c r="G2892" s="47" t="s">
        <v>16</v>
      </c>
      <c r="H2892" s="30"/>
    </row>
    <row r="2893" spans="1:8" ht="15">
      <c r="A2893" s="70">
        <v>2001</v>
      </c>
      <c r="B2893" s="74" t="s">
        <v>3976</v>
      </c>
      <c r="C2893" s="72">
        <v>43588</v>
      </c>
      <c r="D2893" s="36">
        <f t="shared" si="45"/>
        <v>2019</v>
      </c>
      <c r="E2893" s="73" t="s">
        <v>3977</v>
      </c>
      <c r="F2893" s="74" t="s">
        <v>701</v>
      </c>
      <c r="G2893" s="27" t="s">
        <v>8</v>
      </c>
      <c r="H2893" s="30"/>
    </row>
    <row r="2894" spans="1:8" ht="15">
      <c r="A2894" s="70">
        <v>2086</v>
      </c>
      <c r="B2894" s="71" t="s">
        <v>4145</v>
      </c>
      <c r="C2894" s="72">
        <v>43588</v>
      </c>
      <c r="D2894" s="36">
        <f t="shared" si="45"/>
        <v>2019</v>
      </c>
      <c r="E2894" s="73" t="s">
        <v>4146</v>
      </c>
      <c r="F2894" s="74" t="s">
        <v>2800</v>
      </c>
      <c r="G2894" s="27" t="s">
        <v>16</v>
      </c>
      <c r="H2894" s="30"/>
    </row>
    <row r="2895" spans="1:8" ht="15">
      <c r="A2895" s="70">
        <v>2211</v>
      </c>
      <c r="B2895" s="74" t="s">
        <v>4395</v>
      </c>
      <c r="C2895" s="72">
        <v>43588</v>
      </c>
      <c r="D2895" s="36">
        <f t="shared" si="45"/>
        <v>2019</v>
      </c>
      <c r="E2895" s="73" t="s">
        <v>4396</v>
      </c>
      <c r="F2895" s="74" t="s">
        <v>456</v>
      </c>
      <c r="G2895" s="27" t="s">
        <v>16</v>
      </c>
      <c r="H2895" s="30"/>
    </row>
    <row r="2896" spans="1:8" ht="15">
      <c r="A2896" s="60">
        <v>2692</v>
      </c>
      <c r="B2896" s="41" t="s">
        <v>5352</v>
      </c>
      <c r="C2896" s="42">
        <v>43588</v>
      </c>
      <c r="D2896" s="36">
        <f t="shared" si="45"/>
        <v>2019</v>
      </c>
      <c r="E2896" s="45" t="s">
        <v>5353</v>
      </c>
      <c r="F2896" s="41" t="s">
        <v>894</v>
      </c>
      <c r="G2896" s="27" t="s">
        <v>16</v>
      </c>
      <c r="H2896" s="30"/>
    </row>
    <row r="2897" spans="1:8" ht="15">
      <c r="A2897" s="61">
        <v>3042</v>
      </c>
      <c r="B2897" s="41" t="s">
        <v>6047</v>
      </c>
      <c r="C2897" s="42">
        <v>43588</v>
      </c>
      <c r="D2897" s="36">
        <f t="shared" si="45"/>
        <v>2019</v>
      </c>
      <c r="E2897" s="45" t="s">
        <v>6048</v>
      </c>
      <c r="F2897" s="41" t="s">
        <v>2598</v>
      </c>
      <c r="G2897" s="27" t="s">
        <v>8</v>
      </c>
      <c r="H2897" s="30"/>
    </row>
    <row r="2898" spans="1:8" ht="15">
      <c r="A2898" s="70">
        <v>1934</v>
      </c>
      <c r="B2898" s="74" t="s">
        <v>3845</v>
      </c>
      <c r="C2898" s="72">
        <v>43591</v>
      </c>
      <c r="D2898" s="36">
        <f t="shared" si="45"/>
        <v>2019</v>
      </c>
      <c r="E2898" s="75" t="s">
        <v>3846</v>
      </c>
      <c r="F2898" s="74" t="s">
        <v>861</v>
      </c>
      <c r="G2898" s="47" t="s">
        <v>16</v>
      </c>
      <c r="H2898" s="30"/>
    </row>
    <row r="2899" spans="1:8" ht="15">
      <c r="A2899" s="70">
        <v>2043</v>
      </c>
      <c r="B2899" s="74" t="s">
        <v>4059</v>
      </c>
      <c r="C2899" s="72">
        <v>43591</v>
      </c>
      <c r="D2899" s="36">
        <f t="shared" si="45"/>
        <v>2019</v>
      </c>
      <c r="E2899" s="73" t="s">
        <v>4060</v>
      </c>
      <c r="F2899" s="74" t="s">
        <v>1162</v>
      </c>
      <c r="G2899" s="27" t="s">
        <v>8</v>
      </c>
      <c r="H2899" s="30"/>
    </row>
    <row r="2900" spans="1:8" ht="15">
      <c r="A2900" s="70">
        <v>1974</v>
      </c>
      <c r="B2900" s="74" t="s">
        <v>3924</v>
      </c>
      <c r="C2900" s="72">
        <v>43592</v>
      </c>
      <c r="D2900" s="36">
        <f t="shared" si="45"/>
        <v>2019</v>
      </c>
      <c r="E2900" s="73" t="s">
        <v>3925</v>
      </c>
      <c r="F2900" s="74" t="s">
        <v>894</v>
      </c>
      <c r="G2900" s="47" t="s">
        <v>16</v>
      </c>
      <c r="H2900" s="30"/>
    </row>
    <row r="2901" spans="1:8" ht="15">
      <c r="A2901" s="70">
        <v>2097</v>
      </c>
      <c r="B2901" s="74" t="s">
        <v>4167</v>
      </c>
      <c r="C2901" s="72">
        <v>43592</v>
      </c>
      <c r="D2901" s="36">
        <f t="shared" si="45"/>
        <v>2019</v>
      </c>
      <c r="E2901" s="73" t="s">
        <v>4168</v>
      </c>
      <c r="F2901" s="74" t="s">
        <v>3319</v>
      </c>
      <c r="G2901" s="27" t="s">
        <v>16</v>
      </c>
      <c r="H2901" s="30"/>
    </row>
    <row r="2902" spans="1:8" ht="15">
      <c r="A2902" s="60">
        <v>2693</v>
      </c>
      <c r="B2902" s="41" t="s">
        <v>5354</v>
      </c>
      <c r="C2902" s="42">
        <v>43592</v>
      </c>
      <c r="D2902" s="36">
        <f t="shared" si="45"/>
        <v>2019</v>
      </c>
      <c r="E2902" s="45" t="s">
        <v>5355</v>
      </c>
      <c r="F2902" s="41" t="s">
        <v>1201</v>
      </c>
      <c r="G2902" s="27" t="s">
        <v>16</v>
      </c>
      <c r="H2902" s="30"/>
    </row>
    <row r="2903" spans="1:8" ht="15">
      <c r="A2903" s="70">
        <v>1954</v>
      </c>
      <c r="B2903" s="71" t="s">
        <v>3884</v>
      </c>
      <c r="C2903" s="72">
        <v>43593</v>
      </c>
      <c r="D2903" s="36">
        <f t="shared" si="45"/>
        <v>2019</v>
      </c>
      <c r="E2903" s="75" t="s">
        <v>3885</v>
      </c>
      <c r="F2903" s="74" t="s">
        <v>2800</v>
      </c>
      <c r="G2903" s="27" t="s">
        <v>16</v>
      </c>
      <c r="H2903" s="30"/>
    </row>
    <row r="2904" spans="1:8" ht="15">
      <c r="A2904" s="70">
        <v>2021</v>
      </c>
      <c r="B2904" s="74" t="s">
        <v>4016</v>
      </c>
      <c r="C2904" s="72">
        <v>43593</v>
      </c>
      <c r="D2904" s="36">
        <f t="shared" si="45"/>
        <v>2019</v>
      </c>
      <c r="E2904" s="73" t="s">
        <v>4017</v>
      </c>
      <c r="F2904" s="74" t="s">
        <v>3637</v>
      </c>
      <c r="G2904" s="47" t="s">
        <v>8</v>
      </c>
      <c r="H2904" s="30"/>
    </row>
    <row r="2905" spans="1:8" ht="15">
      <c r="A2905" s="70">
        <v>2103</v>
      </c>
      <c r="B2905" s="74" t="s">
        <v>4179</v>
      </c>
      <c r="C2905" s="72">
        <v>43593</v>
      </c>
      <c r="D2905" s="36">
        <f t="shared" si="45"/>
        <v>2019</v>
      </c>
      <c r="E2905" s="73" t="s">
        <v>4180</v>
      </c>
      <c r="F2905" s="74" t="s">
        <v>3319</v>
      </c>
      <c r="G2905" s="27" t="s">
        <v>16</v>
      </c>
      <c r="H2905" s="30"/>
    </row>
    <row r="2906" spans="1:8" ht="15">
      <c r="A2906" s="70">
        <v>2115</v>
      </c>
      <c r="B2906" s="74" t="s">
        <v>4203</v>
      </c>
      <c r="C2906" s="72">
        <v>43593</v>
      </c>
      <c r="D2906" s="36">
        <f t="shared" si="45"/>
        <v>2019</v>
      </c>
      <c r="E2906" s="73" t="s">
        <v>4204</v>
      </c>
      <c r="F2906" s="74" t="s">
        <v>3319</v>
      </c>
      <c r="G2906" s="27" t="s">
        <v>16</v>
      </c>
      <c r="H2906" s="30"/>
    </row>
    <row r="2907" spans="1:8" ht="15">
      <c r="A2907" s="60">
        <v>2986</v>
      </c>
      <c r="B2907" s="41" t="s">
        <v>5935</v>
      </c>
      <c r="C2907" s="42">
        <v>43593</v>
      </c>
      <c r="D2907" s="36">
        <f t="shared" si="45"/>
        <v>2019</v>
      </c>
      <c r="E2907" s="45" t="s">
        <v>5936</v>
      </c>
      <c r="F2907" s="41" t="s">
        <v>2916</v>
      </c>
      <c r="G2907" s="27" t="s">
        <v>8</v>
      </c>
      <c r="H2907" s="30"/>
    </row>
    <row r="2908" spans="1:8" ht="15">
      <c r="A2908" s="70">
        <v>2003</v>
      </c>
      <c r="B2908" s="74" t="s">
        <v>3980</v>
      </c>
      <c r="C2908" s="72">
        <v>43594</v>
      </c>
      <c r="D2908" s="36">
        <f t="shared" si="45"/>
        <v>2019</v>
      </c>
      <c r="E2908" s="73" t="s">
        <v>3981</v>
      </c>
      <c r="F2908" s="74" t="s">
        <v>701</v>
      </c>
      <c r="G2908" s="47" t="s">
        <v>16</v>
      </c>
      <c r="H2908" s="30"/>
    </row>
    <row r="2909" spans="1:8" ht="15">
      <c r="A2909" s="70">
        <v>2111</v>
      </c>
      <c r="B2909" s="74" t="s">
        <v>4195</v>
      </c>
      <c r="C2909" s="72">
        <v>43594</v>
      </c>
      <c r="D2909" s="36">
        <f t="shared" si="45"/>
        <v>2019</v>
      </c>
      <c r="E2909" s="73" t="s">
        <v>4196</v>
      </c>
      <c r="F2909" s="74" t="s">
        <v>3319</v>
      </c>
      <c r="G2909" s="27" t="s">
        <v>16</v>
      </c>
      <c r="H2909" s="30"/>
    </row>
    <row r="2910" spans="1:8" ht="15">
      <c r="A2910" s="70">
        <v>2113</v>
      </c>
      <c r="B2910" s="74" t="s">
        <v>4199</v>
      </c>
      <c r="C2910" s="72">
        <v>43594</v>
      </c>
      <c r="D2910" s="36">
        <f t="shared" si="45"/>
        <v>2019</v>
      </c>
      <c r="E2910" s="73" t="s">
        <v>4200</v>
      </c>
      <c r="F2910" s="74" t="s">
        <v>3319</v>
      </c>
      <c r="G2910" s="27" t="s">
        <v>16</v>
      </c>
      <c r="H2910" s="30"/>
    </row>
    <row r="2911" spans="1:8" ht="15">
      <c r="A2911" s="70">
        <v>2135</v>
      </c>
      <c r="B2911" s="74" t="s">
        <v>4243</v>
      </c>
      <c r="C2911" s="72">
        <v>43594</v>
      </c>
      <c r="D2911" s="36">
        <f t="shared" si="45"/>
        <v>2019</v>
      </c>
      <c r="E2911" s="73" t="s">
        <v>4244</v>
      </c>
      <c r="F2911" s="74" t="s">
        <v>3319</v>
      </c>
      <c r="G2911" s="27" t="s">
        <v>16</v>
      </c>
      <c r="H2911" s="30"/>
    </row>
    <row r="2912" spans="1:8" ht="15">
      <c r="A2912" s="70">
        <v>2138</v>
      </c>
      <c r="B2912" s="74" t="s">
        <v>4249</v>
      </c>
      <c r="C2912" s="72">
        <v>43594</v>
      </c>
      <c r="D2912" s="36">
        <f t="shared" si="45"/>
        <v>2019</v>
      </c>
      <c r="E2912" s="73" t="s">
        <v>4250</v>
      </c>
      <c r="F2912" s="74" t="s">
        <v>3319</v>
      </c>
      <c r="G2912" s="27" t="s">
        <v>16</v>
      </c>
      <c r="H2912" s="30"/>
    </row>
    <row r="2913" spans="1:8" ht="15">
      <c r="A2913" s="70">
        <v>1960</v>
      </c>
      <c r="B2913" s="71" t="s">
        <v>3896</v>
      </c>
      <c r="C2913" s="72">
        <v>43595</v>
      </c>
      <c r="D2913" s="36">
        <f t="shared" si="45"/>
        <v>2019</v>
      </c>
      <c r="E2913" s="73" t="s">
        <v>3897</v>
      </c>
      <c r="F2913" s="74" t="s">
        <v>2800</v>
      </c>
      <c r="G2913" s="47" t="s">
        <v>16</v>
      </c>
      <c r="H2913" s="30"/>
    </row>
    <row r="2914" spans="1:8" ht="15">
      <c r="A2914" s="60">
        <v>2694</v>
      </c>
      <c r="B2914" s="41" t="s">
        <v>5356</v>
      </c>
      <c r="C2914" s="42">
        <v>43595</v>
      </c>
      <c r="D2914" s="36">
        <f t="shared" si="45"/>
        <v>2019</v>
      </c>
      <c r="E2914" s="45" t="s">
        <v>5357</v>
      </c>
      <c r="F2914" s="41" t="s">
        <v>894</v>
      </c>
      <c r="G2914" s="27" t="s">
        <v>16</v>
      </c>
      <c r="H2914" s="30"/>
    </row>
    <row r="2915" spans="1:8" ht="15">
      <c r="A2915" s="60">
        <v>2695</v>
      </c>
      <c r="B2915" s="41" t="s">
        <v>5358</v>
      </c>
      <c r="C2915" s="42">
        <v>43595</v>
      </c>
      <c r="D2915" s="36">
        <f t="shared" si="45"/>
        <v>2019</v>
      </c>
      <c r="E2915" s="45" t="s">
        <v>5359</v>
      </c>
      <c r="F2915" s="41" t="s">
        <v>2800</v>
      </c>
      <c r="G2915" s="47" t="s">
        <v>16</v>
      </c>
      <c r="H2915" s="30"/>
    </row>
    <row r="2916" spans="1:8" ht="15">
      <c r="A2916" s="70">
        <v>2011</v>
      </c>
      <c r="B2916" s="74" t="s">
        <v>3996</v>
      </c>
      <c r="C2916" s="72">
        <v>43598</v>
      </c>
      <c r="D2916" s="36">
        <f t="shared" si="45"/>
        <v>2019</v>
      </c>
      <c r="E2916" s="73" t="s">
        <v>3997</v>
      </c>
      <c r="F2916" s="74" t="s">
        <v>456</v>
      </c>
      <c r="G2916" s="27" t="s">
        <v>16</v>
      </c>
      <c r="H2916" s="30"/>
    </row>
    <row r="2917" spans="1:8" ht="15">
      <c r="A2917" s="70">
        <v>2019</v>
      </c>
      <c r="B2917" s="74" t="s">
        <v>4012</v>
      </c>
      <c r="C2917" s="72">
        <v>43598</v>
      </c>
      <c r="D2917" s="36">
        <f t="shared" si="45"/>
        <v>2019</v>
      </c>
      <c r="E2917" s="73" t="s">
        <v>4013</v>
      </c>
      <c r="F2917" s="74" t="s">
        <v>768</v>
      </c>
      <c r="G2917" s="27" t="s">
        <v>16</v>
      </c>
      <c r="H2917" s="30"/>
    </row>
    <row r="2918" spans="1:8" ht="15">
      <c r="A2918" s="70">
        <v>2153</v>
      </c>
      <c r="B2918" s="74" t="s">
        <v>4279</v>
      </c>
      <c r="C2918" s="72">
        <v>43598</v>
      </c>
      <c r="D2918" s="36">
        <f t="shared" si="45"/>
        <v>2019</v>
      </c>
      <c r="E2918" s="73" t="s">
        <v>4280</v>
      </c>
      <c r="F2918" s="74" t="s">
        <v>3319</v>
      </c>
      <c r="G2918" s="27" t="s">
        <v>16</v>
      </c>
      <c r="H2918" s="30"/>
    </row>
    <row r="2919" spans="1:8" ht="15">
      <c r="A2919" s="60">
        <v>2696</v>
      </c>
      <c r="B2919" s="41" t="s">
        <v>5360</v>
      </c>
      <c r="C2919" s="42">
        <v>43598</v>
      </c>
      <c r="D2919" s="36">
        <f t="shared" si="45"/>
        <v>2019</v>
      </c>
      <c r="E2919" s="45" t="s">
        <v>5361</v>
      </c>
      <c r="F2919" s="41" t="s">
        <v>894</v>
      </c>
      <c r="G2919" s="27" t="s">
        <v>16</v>
      </c>
      <c r="H2919" s="30"/>
    </row>
    <row r="2920" spans="1:8" ht="15">
      <c r="A2920" s="60">
        <v>2697</v>
      </c>
      <c r="B2920" s="41" t="s">
        <v>1097</v>
      </c>
      <c r="C2920" s="42">
        <v>43598</v>
      </c>
      <c r="D2920" s="36">
        <f t="shared" si="45"/>
        <v>2019</v>
      </c>
      <c r="E2920" s="45" t="s">
        <v>5362</v>
      </c>
      <c r="F2920" s="41" t="s">
        <v>894</v>
      </c>
      <c r="G2920" s="47" t="s">
        <v>8</v>
      </c>
      <c r="H2920" s="30"/>
    </row>
    <row r="2921" spans="1:8" ht="15">
      <c r="A2921" s="60">
        <v>2698</v>
      </c>
      <c r="B2921" s="41" t="s">
        <v>5363</v>
      </c>
      <c r="C2921" s="42">
        <v>43598</v>
      </c>
      <c r="D2921" s="36">
        <f t="shared" si="45"/>
        <v>2019</v>
      </c>
      <c r="E2921" s="45" t="s">
        <v>5364</v>
      </c>
      <c r="F2921" s="41" t="s">
        <v>2800</v>
      </c>
      <c r="G2921" s="47" t="s">
        <v>8</v>
      </c>
      <c r="H2921" s="30"/>
    </row>
    <row r="2922" spans="1:8" ht="15">
      <c r="A2922" s="70">
        <v>1931</v>
      </c>
      <c r="B2922" s="74" t="s">
        <v>3839</v>
      </c>
      <c r="C2922" s="72">
        <v>43599</v>
      </c>
      <c r="D2922" s="36">
        <f t="shared" si="45"/>
        <v>2019</v>
      </c>
      <c r="E2922" s="73" t="s">
        <v>3840</v>
      </c>
      <c r="F2922" s="74" t="s">
        <v>768</v>
      </c>
      <c r="G2922" s="27" t="s">
        <v>16</v>
      </c>
      <c r="H2922" s="30"/>
    </row>
    <row r="2923" spans="1:8" ht="15">
      <c r="A2923" s="70">
        <v>1966</v>
      </c>
      <c r="B2923" s="71" t="s">
        <v>3908</v>
      </c>
      <c r="C2923" s="72">
        <v>43599</v>
      </c>
      <c r="D2923" s="36">
        <f t="shared" si="45"/>
        <v>2019</v>
      </c>
      <c r="E2923" s="73" t="s">
        <v>3909</v>
      </c>
      <c r="F2923" s="74" t="s">
        <v>2800</v>
      </c>
      <c r="G2923" s="27" t="s">
        <v>8</v>
      </c>
      <c r="H2923" s="30"/>
    </row>
    <row r="2924" spans="1:8" ht="15">
      <c r="A2924" s="70">
        <v>1967</v>
      </c>
      <c r="B2924" s="71" t="s">
        <v>3910</v>
      </c>
      <c r="C2924" s="72">
        <v>43599</v>
      </c>
      <c r="D2924" s="36">
        <f t="shared" si="45"/>
        <v>2019</v>
      </c>
      <c r="E2924" s="73" t="s">
        <v>3911</v>
      </c>
      <c r="F2924" s="74" t="s">
        <v>2800</v>
      </c>
      <c r="G2924" s="27" t="s">
        <v>16</v>
      </c>
      <c r="H2924" s="30"/>
    </row>
    <row r="2925" spans="1:8" ht="15">
      <c r="A2925" s="70">
        <v>1987</v>
      </c>
      <c r="B2925" s="74" t="s">
        <v>3948</v>
      </c>
      <c r="C2925" s="72">
        <v>43599</v>
      </c>
      <c r="D2925" s="36">
        <f t="shared" si="45"/>
        <v>2019</v>
      </c>
      <c r="E2925" s="73" t="s">
        <v>3949</v>
      </c>
      <c r="F2925" s="74" t="s">
        <v>2916</v>
      </c>
      <c r="G2925" s="27" t="s">
        <v>16</v>
      </c>
      <c r="H2925" s="30"/>
    </row>
    <row r="2926" spans="1:8" ht="15">
      <c r="A2926" s="70">
        <v>2159</v>
      </c>
      <c r="B2926" s="74" t="s">
        <v>4291</v>
      </c>
      <c r="C2926" s="72">
        <v>43599</v>
      </c>
      <c r="D2926" s="36">
        <f t="shared" si="45"/>
        <v>2019</v>
      </c>
      <c r="E2926" s="73" t="s">
        <v>4292</v>
      </c>
      <c r="F2926" s="74" t="s">
        <v>3319</v>
      </c>
      <c r="G2926" s="27" t="s">
        <v>8</v>
      </c>
      <c r="H2926" s="30"/>
    </row>
    <row r="2927" spans="1:8" ht="15">
      <c r="A2927" s="70">
        <v>2166</v>
      </c>
      <c r="B2927" s="74" t="s">
        <v>4305</v>
      </c>
      <c r="C2927" s="72">
        <v>43599</v>
      </c>
      <c r="D2927" s="36">
        <f t="shared" si="45"/>
        <v>2019</v>
      </c>
      <c r="E2927" s="73" t="s">
        <v>4306</v>
      </c>
      <c r="F2927" s="74" t="s">
        <v>3319</v>
      </c>
      <c r="G2927" s="27" t="s">
        <v>16</v>
      </c>
      <c r="H2927" s="30"/>
    </row>
    <row r="2928" spans="1:8" ht="15">
      <c r="A2928" s="70">
        <v>2184</v>
      </c>
      <c r="B2928" s="74" t="s">
        <v>4341</v>
      </c>
      <c r="C2928" s="72">
        <v>43599</v>
      </c>
      <c r="D2928" s="36">
        <f t="shared" si="45"/>
        <v>2019</v>
      </c>
      <c r="E2928" s="73" t="s">
        <v>4342</v>
      </c>
      <c r="F2928" s="74" t="s">
        <v>3319</v>
      </c>
      <c r="G2928" s="27" t="s">
        <v>16</v>
      </c>
      <c r="H2928" s="30"/>
    </row>
    <row r="2929" spans="1:8" ht="15">
      <c r="A2929" s="70">
        <v>2035</v>
      </c>
      <c r="B2929" s="74" t="s">
        <v>4044</v>
      </c>
      <c r="C2929" s="72">
        <v>43599.479166666664</v>
      </c>
      <c r="D2929" s="36">
        <f t="shared" si="45"/>
        <v>2019</v>
      </c>
      <c r="E2929" s="73" t="s">
        <v>4045</v>
      </c>
      <c r="F2929" s="74" t="s">
        <v>66</v>
      </c>
      <c r="G2929" s="27" t="s">
        <v>8</v>
      </c>
      <c r="H2929" s="30"/>
    </row>
    <row r="2930" spans="1:8" ht="15">
      <c r="A2930" s="70">
        <v>1945</v>
      </c>
      <c r="B2930" s="74" t="s">
        <v>3866</v>
      </c>
      <c r="C2930" s="72">
        <v>43600</v>
      </c>
      <c r="D2930" s="36">
        <f t="shared" si="45"/>
        <v>2019</v>
      </c>
      <c r="E2930" s="73" t="s">
        <v>3867</v>
      </c>
      <c r="F2930" s="74" t="s">
        <v>456</v>
      </c>
      <c r="G2930" s="27" t="s">
        <v>16</v>
      </c>
      <c r="H2930" s="30"/>
    </row>
    <row r="2931" spans="1:8" ht="15">
      <c r="A2931" s="70">
        <v>2055</v>
      </c>
      <c r="B2931" s="74" t="s">
        <v>4083</v>
      </c>
      <c r="C2931" s="72">
        <v>43600</v>
      </c>
      <c r="D2931" s="36">
        <f t="shared" si="45"/>
        <v>2019</v>
      </c>
      <c r="E2931" s="73" t="s">
        <v>4084</v>
      </c>
      <c r="F2931" s="74" t="s">
        <v>1162</v>
      </c>
      <c r="G2931" s="27" t="s">
        <v>16</v>
      </c>
      <c r="H2931" s="30"/>
    </row>
    <row r="2932" spans="1:8" ht="15">
      <c r="A2932" s="60">
        <v>2699</v>
      </c>
      <c r="B2932" s="41" t="s">
        <v>5365</v>
      </c>
      <c r="C2932" s="42">
        <v>43600</v>
      </c>
      <c r="D2932" s="36">
        <f t="shared" si="45"/>
        <v>2019</v>
      </c>
      <c r="E2932" s="45" t="s">
        <v>5366</v>
      </c>
      <c r="F2932" s="41" t="s">
        <v>2598</v>
      </c>
      <c r="G2932" s="27" t="s">
        <v>16</v>
      </c>
      <c r="H2932" s="30"/>
    </row>
    <row r="2933" spans="1:8" ht="15">
      <c r="A2933" s="60">
        <v>2700</v>
      </c>
      <c r="B2933" s="41" t="s">
        <v>5367</v>
      </c>
      <c r="C2933" s="42">
        <v>43600</v>
      </c>
      <c r="D2933" s="36">
        <f t="shared" si="45"/>
        <v>2019</v>
      </c>
      <c r="E2933" s="45" t="s">
        <v>5368</v>
      </c>
      <c r="F2933" s="41" t="s">
        <v>456</v>
      </c>
      <c r="G2933" s="27" t="s">
        <v>16</v>
      </c>
      <c r="H2933" s="30"/>
    </row>
    <row r="2934" spans="1:8" ht="15">
      <c r="A2934" s="60">
        <v>2701</v>
      </c>
      <c r="B2934" s="41" t="s">
        <v>5369</v>
      </c>
      <c r="C2934" s="42">
        <v>43600</v>
      </c>
      <c r="D2934" s="36">
        <f t="shared" si="45"/>
        <v>2019</v>
      </c>
      <c r="E2934" s="45" t="s">
        <v>5370</v>
      </c>
      <c r="F2934" s="41" t="s">
        <v>894</v>
      </c>
      <c r="G2934" s="27" t="s">
        <v>16</v>
      </c>
      <c r="H2934" s="30"/>
    </row>
    <row r="2935" spans="1:8" ht="15">
      <c r="A2935" s="60">
        <v>2702</v>
      </c>
      <c r="B2935" s="41" t="s">
        <v>5371</v>
      </c>
      <c r="C2935" s="42">
        <v>43600</v>
      </c>
      <c r="D2935" s="36">
        <f t="shared" si="45"/>
        <v>2019</v>
      </c>
      <c r="E2935" s="45" t="s">
        <v>5372</v>
      </c>
      <c r="F2935" s="41" t="s">
        <v>2916</v>
      </c>
      <c r="G2935" s="27" t="s">
        <v>16</v>
      </c>
      <c r="H2935" s="30"/>
    </row>
    <row r="2936" spans="1:8" ht="15">
      <c r="A2936" s="60">
        <v>2703</v>
      </c>
      <c r="B2936" s="41" t="s">
        <v>5373</v>
      </c>
      <c r="C2936" s="42">
        <v>43602</v>
      </c>
      <c r="D2936" s="36">
        <f t="shared" si="45"/>
        <v>2019</v>
      </c>
      <c r="E2936" s="45" t="s">
        <v>5374</v>
      </c>
      <c r="F2936" s="41" t="s">
        <v>456</v>
      </c>
      <c r="G2936" s="27" t="s">
        <v>16</v>
      </c>
      <c r="H2936" s="30"/>
    </row>
    <row r="2937" spans="1:8" ht="15">
      <c r="A2937" s="60">
        <v>2704</v>
      </c>
      <c r="B2937" s="41" t="s">
        <v>5375</v>
      </c>
      <c r="C2937" s="42">
        <v>43602</v>
      </c>
      <c r="D2937" s="36">
        <f t="shared" si="45"/>
        <v>2019</v>
      </c>
      <c r="E2937" s="45" t="s">
        <v>5376</v>
      </c>
      <c r="F2937" s="41" t="s">
        <v>3319</v>
      </c>
      <c r="G2937" s="27" t="s">
        <v>8</v>
      </c>
      <c r="H2937" s="30"/>
    </row>
    <row r="2938" spans="1:8" ht="15">
      <c r="A2938" s="60">
        <v>2705</v>
      </c>
      <c r="B2938" s="41" t="s">
        <v>5377</v>
      </c>
      <c r="C2938" s="42">
        <v>43603</v>
      </c>
      <c r="D2938" s="36">
        <f t="shared" si="45"/>
        <v>2019</v>
      </c>
      <c r="E2938" s="45" t="s">
        <v>5378</v>
      </c>
      <c r="F2938" s="41" t="s">
        <v>456</v>
      </c>
      <c r="G2938" s="27" t="s">
        <v>16</v>
      </c>
      <c r="H2938" s="30"/>
    </row>
    <row r="2939" spans="1:8" ht="15">
      <c r="A2939" s="60">
        <v>2706</v>
      </c>
      <c r="B2939" s="41" t="s">
        <v>5379</v>
      </c>
      <c r="C2939" s="42">
        <v>43605</v>
      </c>
      <c r="D2939" s="36">
        <f t="shared" si="45"/>
        <v>2019</v>
      </c>
      <c r="E2939" s="45" t="s">
        <v>5380</v>
      </c>
      <c r="F2939" s="41" t="s">
        <v>456</v>
      </c>
      <c r="G2939" s="27" t="s">
        <v>16</v>
      </c>
      <c r="H2939" s="30"/>
    </row>
    <row r="2940" spans="1:8" ht="15">
      <c r="A2940" s="60">
        <v>2707</v>
      </c>
      <c r="B2940" s="41" t="s">
        <v>1060</v>
      </c>
      <c r="C2940" s="42">
        <v>43605</v>
      </c>
      <c r="D2940" s="36">
        <f t="shared" si="45"/>
        <v>2019</v>
      </c>
      <c r="E2940" s="45" t="s">
        <v>5381</v>
      </c>
      <c r="F2940" s="41" t="s">
        <v>894</v>
      </c>
      <c r="G2940" s="47" t="s">
        <v>16</v>
      </c>
      <c r="H2940" s="30"/>
    </row>
    <row r="2941" spans="1:8" ht="15">
      <c r="A2941" s="61">
        <v>3031</v>
      </c>
      <c r="B2941" s="41" t="s">
        <v>6025</v>
      </c>
      <c r="C2941" s="42">
        <v>43605</v>
      </c>
      <c r="D2941" s="36">
        <f t="shared" si="45"/>
        <v>2019</v>
      </c>
      <c r="E2941" s="45" t="s">
        <v>6026</v>
      </c>
      <c r="F2941" s="41" t="s">
        <v>2598</v>
      </c>
      <c r="G2941" s="27" t="s">
        <v>8</v>
      </c>
      <c r="H2941" s="30"/>
    </row>
    <row r="2942" spans="1:8" ht="15">
      <c r="A2942" s="60">
        <v>2708</v>
      </c>
      <c r="B2942" s="41" t="s">
        <v>5382</v>
      </c>
      <c r="C2942" s="42">
        <v>43606</v>
      </c>
      <c r="D2942" s="36">
        <f t="shared" si="45"/>
        <v>2019</v>
      </c>
      <c r="E2942" s="45" t="s">
        <v>5383</v>
      </c>
      <c r="F2942" s="41" t="s">
        <v>894</v>
      </c>
      <c r="G2942" s="27" t="s">
        <v>16</v>
      </c>
      <c r="H2942" s="30"/>
    </row>
    <row r="2943" spans="1:8" ht="15">
      <c r="A2943" s="60">
        <v>2709</v>
      </c>
      <c r="B2943" s="41" t="s">
        <v>5384</v>
      </c>
      <c r="C2943" s="42">
        <v>43607</v>
      </c>
      <c r="D2943" s="36">
        <f t="shared" si="45"/>
        <v>2019</v>
      </c>
      <c r="E2943" s="45" t="s">
        <v>5385</v>
      </c>
      <c r="F2943" s="41" t="s">
        <v>701</v>
      </c>
      <c r="G2943" s="27" t="s">
        <v>8</v>
      </c>
      <c r="H2943" s="30"/>
    </row>
    <row r="2944" spans="1:8" ht="15">
      <c r="A2944" s="60">
        <v>2710</v>
      </c>
      <c r="B2944" s="41" t="s">
        <v>5386</v>
      </c>
      <c r="C2944" s="42">
        <v>43607</v>
      </c>
      <c r="D2944" s="36">
        <f t="shared" si="45"/>
        <v>2019</v>
      </c>
      <c r="E2944" s="45" t="s">
        <v>5387</v>
      </c>
      <c r="F2944" s="41" t="s">
        <v>2800</v>
      </c>
      <c r="G2944" s="27" t="s">
        <v>16</v>
      </c>
      <c r="H2944" s="30"/>
    </row>
    <row r="2945" spans="1:8" ht="15">
      <c r="A2945" s="60">
        <v>2711</v>
      </c>
      <c r="B2945" s="41" t="s">
        <v>5388</v>
      </c>
      <c r="C2945" s="42">
        <v>43607.479166666664</v>
      </c>
      <c r="D2945" s="36">
        <f t="shared" si="45"/>
        <v>2019</v>
      </c>
      <c r="E2945" s="45" t="s">
        <v>5389</v>
      </c>
      <c r="F2945" s="41" t="s">
        <v>66</v>
      </c>
      <c r="G2945" s="27" t="s">
        <v>8</v>
      </c>
      <c r="H2945" s="30"/>
    </row>
    <row r="2946" spans="1:8" ht="15">
      <c r="A2946" s="60">
        <v>2712</v>
      </c>
      <c r="B2946" s="41" t="s">
        <v>5390</v>
      </c>
      <c r="C2946" s="42">
        <v>43608</v>
      </c>
      <c r="D2946" s="36">
        <f t="shared" si="45"/>
        <v>2019</v>
      </c>
      <c r="E2946" s="45" t="s">
        <v>5391</v>
      </c>
      <c r="F2946" s="41" t="s">
        <v>861</v>
      </c>
      <c r="G2946" s="27" t="s">
        <v>16</v>
      </c>
      <c r="H2946" s="30"/>
    </row>
    <row r="2947" spans="1:8" ht="15">
      <c r="A2947" s="60">
        <v>2713</v>
      </c>
      <c r="B2947" s="41" t="s">
        <v>5392</v>
      </c>
      <c r="C2947" s="42">
        <v>43608</v>
      </c>
      <c r="D2947" s="36">
        <f t="shared" ref="D2947:D3010" si="46">YEAR(C2947)</f>
        <v>2019</v>
      </c>
      <c r="E2947" s="45" t="s">
        <v>5393</v>
      </c>
      <c r="F2947" s="41" t="s">
        <v>768</v>
      </c>
      <c r="G2947" s="27" t="s">
        <v>16</v>
      </c>
      <c r="H2947" s="30"/>
    </row>
    <row r="2948" spans="1:8" ht="15">
      <c r="A2948" s="60">
        <v>2714</v>
      </c>
      <c r="B2948" s="41" t="s">
        <v>5394</v>
      </c>
      <c r="C2948" s="42">
        <v>43608</v>
      </c>
      <c r="D2948" s="36">
        <f t="shared" si="46"/>
        <v>2019</v>
      </c>
      <c r="E2948" s="45" t="s">
        <v>5395</v>
      </c>
      <c r="F2948" s="41" t="s">
        <v>894</v>
      </c>
      <c r="G2948" s="27" t="s">
        <v>16</v>
      </c>
      <c r="H2948" s="30"/>
    </row>
    <row r="2949" spans="1:8" ht="15">
      <c r="A2949" s="60">
        <v>2715</v>
      </c>
      <c r="B2949" s="41" t="s">
        <v>5396</v>
      </c>
      <c r="C2949" s="42">
        <v>43608</v>
      </c>
      <c r="D2949" s="36">
        <f t="shared" si="46"/>
        <v>2019</v>
      </c>
      <c r="E2949" s="45" t="s">
        <v>5397</v>
      </c>
      <c r="F2949" s="41" t="s">
        <v>2916</v>
      </c>
      <c r="G2949" s="27" t="s">
        <v>16</v>
      </c>
      <c r="H2949" s="30"/>
    </row>
    <row r="2950" spans="1:8" ht="15">
      <c r="A2950" s="60">
        <v>2716</v>
      </c>
      <c r="B2950" s="41" t="s">
        <v>5398</v>
      </c>
      <c r="C2950" s="42">
        <v>43608</v>
      </c>
      <c r="D2950" s="36">
        <f t="shared" si="46"/>
        <v>2019</v>
      </c>
      <c r="E2950" s="45" t="s">
        <v>5399</v>
      </c>
      <c r="F2950" s="41" t="s">
        <v>2800</v>
      </c>
      <c r="G2950" s="27" t="s">
        <v>16</v>
      </c>
      <c r="H2950" s="30"/>
    </row>
    <row r="2951" spans="1:8" ht="15">
      <c r="A2951" s="60">
        <v>2992</v>
      </c>
      <c r="B2951" s="41" t="s">
        <v>5947</v>
      </c>
      <c r="C2951" s="42">
        <v>43608</v>
      </c>
      <c r="D2951" s="36">
        <f t="shared" si="46"/>
        <v>2019</v>
      </c>
      <c r="E2951" s="45" t="s">
        <v>5948</v>
      </c>
      <c r="F2951" s="41" t="s">
        <v>2916</v>
      </c>
      <c r="G2951" s="27" t="s">
        <v>16</v>
      </c>
      <c r="H2951" s="30"/>
    </row>
    <row r="2952" spans="1:8" ht="15">
      <c r="A2952" s="60">
        <v>3010</v>
      </c>
      <c r="B2952" s="41" t="s">
        <v>5983</v>
      </c>
      <c r="C2952" s="42">
        <v>43608</v>
      </c>
      <c r="D2952" s="36">
        <f t="shared" si="46"/>
        <v>2019</v>
      </c>
      <c r="E2952" s="45" t="s">
        <v>5984</v>
      </c>
      <c r="F2952" s="41" t="s">
        <v>2916</v>
      </c>
      <c r="G2952" s="27" t="s">
        <v>23</v>
      </c>
      <c r="H2952" s="30"/>
    </row>
    <row r="2953" spans="1:8" ht="15">
      <c r="A2953" s="60">
        <v>2717</v>
      </c>
      <c r="B2953" s="41" t="s">
        <v>5400</v>
      </c>
      <c r="C2953" s="42">
        <v>43608.479166666664</v>
      </c>
      <c r="D2953" s="36">
        <f t="shared" si="46"/>
        <v>2019</v>
      </c>
      <c r="E2953" s="45" t="s">
        <v>5401</v>
      </c>
      <c r="F2953" s="41" t="s">
        <v>66</v>
      </c>
      <c r="G2953" s="27" t="s">
        <v>23</v>
      </c>
      <c r="H2953" s="30"/>
    </row>
    <row r="2954" spans="1:8" ht="15">
      <c r="A2954" s="60">
        <v>2718</v>
      </c>
      <c r="B2954" s="41" t="s">
        <v>5402</v>
      </c>
      <c r="C2954" s="42">
        <v>43609</v>
      </c>
      <c r="D2954" s="36">
        <f t="shared" si="46"/>
        <v>2019</v>
      </c>
      <c r="E2954" s="45" t="s">
        <v>5403</v>
      </c>
      <c r="F2954" s="41" t="s">
        <v>894</v>
      </c>
      <c r="G2954" s="27" t="s">
        <v>16</v>
      </c>
      <c r="H2954" s="30"/>
    </row>
    <row r="2955" spans="1:8" ht="15">
      <c r="A2955" s="60">
        <v>2719</v>
      </c>
      <c r="B2955" s="41" t="s">
        <v>5404</v>
      </c>
      <c r="C2955" s="42">
        <v>43609</v>
      </c>
      <c r="D2955" s="36">
        <f t="shared" si="46"/>
        <v>2019</v>
      </c>
      <c r="E2955" s="45" t="s">
        <v>5405</v>
      </c>
      <c r="F2955" s="41" t="s">
        <v>2800</v>
      </c>
      <c r="G2955" s="27" t="s">
        <v>16</v>
      </c>
      <c r="H2955" s="30"/>
    </row>
    <row r="2956" spans="1:8" ht="15">
      <c r="A2956" s="60">
        <v>2720</v>
      </c>
      <c r="B2956" s="41" t="s">
        <v>145</v>
      </c>
      <c r="C2956" s="42">
        <v>43609.563888888886</v>
      </c>
      <c r="D2956" s="36">
        <f t="shared" si="46"/>
        <v>2019</v>
      </c>
      <c r="E2956" s="45" t="s">
        <v>5406</v>
      </c>
      <c r="F2956" s="41" t="s">
        <v>66</v>
      </c>
      <c r="G2956" s="27" t="s">
        <v>147</v>
      </c>
      <c r="H2956" s="30"/>
    </row>
    <row r="2957" spans="1:8" ht="15">
      <c r="A2957" s="60">
        <v>2721</v>
      </c>
      <c r="B2957" s="41" t="s">
        <v>5407</v>
      </c>
      <c r="C2957" s="42">
        <v>43613</v>
      </c>
      <c r="D2957" s="36">
        <f t="shared" si="46"/>
        <v>2019</v>
      </c>
      <c r="E2957" s="45" t="s">
        <v>5408</v>
      </c>
      <c r="F2957" s="41" t="s">
        <v>4815</v>
      </c>
      <c r="G2957" s="27" t="s">
        <v>16</v>
      </c>
      <c r="H2957" s="30"/>
    </row>
    <row r="2958" spans="1:8" ht="15">
      <c r="A2958" s="60">
        <v>2722</v>
      </c>
      <c r="B2958" s="41" t="s">
        <v>5409</v>
      </c>
      <c r="C2958" s="42">
        <v>43613</v>
      </c>
      <c r="D2958" s="36">
        <f t="shared" si="46"/>
        <v>2019</v>
      </c>
      <c r="E2958" s="45" t="s">
        <v>5410</v>
      </c>
      <c r="F2958" s="41" t="s">
        <v>894</v>
      </c>
      <c r="G2958" s="27" t="s">
        <v>16</v>
      </c>
      <c r="H2958" s="30"/>
    </row>
    <row r="2959" spans="1:8" ht="15">
      <c r="A2959" s="60">
        <v>2723</v>
      </c>
      <c r="B2959" s="41" t="s">
        <v>5411</v>
      </c>
      <c r="C2959" s="42">
        <v>43613</v>
      </c>
      <c r="D2959" s="36">
        <f t="shared" si="46"/>
        <v>2019</v>
      </c>
      <c r="E2959" s="45" t="s">
        <v>5412</v>
      </c>
      <c r="F2959" s="41" t="s">
        <v>701</v>
      </c>
      <c r="G2959" s="27" t="s">
        <v>8</v>
      </c>
      <c r="H2959" s="30"/>
    </row>
    <row r="2960" spans="1:8" ht="15">
      <c r="A2960" s="60">
        <v>2724</v>
      </c>
      <c r="B2960" s="41" t="s">
        <v>5413</v>
      </c>
      <c r="C2960" s="42">
        <v>43614</v>
      </c>
      <c r="D2960" s="36">
        <f t="shared" si="46"/>
        <v>2019</v>
      </c>
      <c r="E2960" s="45" t="s">
        <v>5414</v>
      </c>
      <c r="F2960" s="41" t="s">
        <v>861</v>
      </c>
      <c r="G2960" s="27" t="s">
        <v>16</v>
      </c>
      <c r="H2960" s="30"/>
    </row>
    <row r="2961" spans="1:8" ht="15">
      <c r="A2961" s="60">
        <v>2725</v>
      </c>
      <c r="B2961" s="41" t="s">
        <v>5415</v>
      </c>
      <c r="C2961" s="42">
        <v>43614</v>
      </c>
      <c r="D2961" s="36">
        <f t="shared" si="46"/>
        <v>2019</v>
      </c>
      <c r="E2961" s="45" t="s">
        <v>5416</v>
      </c>
      <c r="F2961" s="41" t="s">
        <v>456</v>
      </c>
      <c r="G2961" s="27" t="s">
        <v>16</v>
      </c>
      <c r="H2961" s="30"/>
    </row>
    <row r="2962" spans="1:8" ht="15">
      <c r="A2962" s="60">
        <v>2726</v>
      </c>
      <c r="B2962" s="41" t="s">
        <v>5417</v>
      </c>
      <c r="C2962" s="42">
        <v>43614</v>
      </c>
      <c r="D2962" s="36">
        <f t="shared" si="46"/>
        <v>2019</v>
      </c>
      <c r="E2962" s="45" t="s">
        <v>5418</v>
      </c>
      <c r="F2962" s="41" t="s">
        <v>894</v>
      </c>
      <c r="G2962" s="27" t="s">
        <v>16</v>
      </c>
      <c r="H2962" s="30"/>
    </row>
    <row r="2963" spans="1:8" ht="15">
      <c r="A2963" s="60">
        <v>2727</v>
      </c>
      <c r="B2963" s="41" t="s">
        <v>5419</v>
      </c>
      <c r="C2963" s="42">
        <v>43614</v>
      </c>
      <c r="D2963" s="36">
        <f t="shared" si="46"/>
        <v>2019</v>
      </c>
      <c r="E2963" s="45" t="s">
        <v>5420</v>
      </c>
      <c r="F2963" s="41" t="s">
        <v>2800</v>
      </c>
      <c r="G2963" s="27" t="s">
        <v>16</v>
      </c>
      <c r="H2963" s="30"/>
    </row>
    <row r="2964" spans="1:8" ht="15">
      <c r="A2964" s="60">
        <v>2728</v>
      </c>
      <c r="B2964" s="41" t="s">
        <v>5421</v>
      </c>
      <c r="C2964" s="42">
        <v>43615</v>
      </c>
      <c r="D2964" s="36">
        <f t="shared" si="46"/>
        <v>2019</v>
      </c>
      <c r="E2964" s="45" t="s">
        <v>5422</v>
      </c>
      <c r="F2964" s="41" t="s">
        <v>701</v>
      </c>
      <c r="G2964" s="27" t="s">
        <v>16</v>
      </c>
      <c r="H2964" s="30"/>
    </row>
    <row r="2965" spans="1:8" ht="15">
      <c r="A2965" s="60">
        <v>2729</v>
      </c>
      <c r="B2965" s="41" t="s">
        <v>5423</v>
      </c>
      <c r="C2965" s="42">
        <v>43616</v>
      </c>
      <c r="D2965" s="36">
        <f t="shared" si="46"/>
        <v>2019</v>
      </c>
      <c r="E2965" s="45" t="s">
        <v>5424</v>
      </c>
      <c r="F2965" s="41" t="s">
        <v>894</v>
      </c>
      <c r="G2965" s="27" t="s">
        <v>16</v>
      </c>
      <c r="H2965" s="30"/>
    </row>
    <row r="2966" spans="1:8" ht="15">
      <c r="A2966" s="60">
        <v>2730</v>
      </c>
      <c r="B2966" s="41" t="s">
        <v>5425</v>
      </c>
      <c r="C2966" s="42">
        <v>43616</v>
      </c>
      <c r="D2966" s="36">
        <f t="shared" si="46"/>
        <v>2019</v>
      </c>
      <c r="E2966" s="45" t="s">
        <v>5426</v>
      </c>
      <c r="F2966" s="41" t="s">
        <v>701</v>
      </c>
      <c r="G2966" s="27" t="s">
        <v>16</v>
      </c>
      <c r="H2966" s="30"/>
    </row>
    <row r="2967" spans="1:8" ht="15">
      <c r="A2967" s="60">
        <v>2731</v>
      </c>
      <c r="B2967" s="41" t="s">
        <v>5427</v>
      </c>
      <c r="C2967" s="42">
        <v>43616</v>
      </c>
      <c r="D2967" s="36">
        <f t="shared" si="46"/>
        <v>2019</v>
      </c>
      <c r="E2967" s="45" t="s">
        <v>5428</v>
      </c>
      <c r="F2967" s="41" t="s">
        <v>2800</v>
      </c>
      <c r="G2967" s="47" t="s">
        <v>16</v>
      </c>
      <c r="H2967" s="30"/>
    </row>
    <row r="2968" spans="1:8" ht="15">
      <c r="A2968" s="60">
        <v>2732</v>
      </c>
      <c r="B2968" s="41" t="s">
        <v>5429</v>
      </c>
      <c r="C2968" s="42">
        <v>43619</v>
      </c>
      <c r="D2968" s="36">
        <f t="shared" si="46"/>
        <v>2019</v>
      </c>
      <c r="E2968" s="45" t="s">
        <v>5430</v>
      </c>
      <c r="F2968" s="41" t="s">
        <v>2800</v>
      </c>
      <c r="G2968" s="27" t="s">
        <v>16</v>
      </c>
      <c r="H2968" s="30"/>
    </row>
    <row r="2969" spans="1:8" ht="15">
      <c r="A2969" s="60">
        <v>2733</v>
      </c>
      <c r="B2969" s="41" t="s">
        <v>5431</v>
      </c>
      <c r="C2969" s="42">
        <v>43619</v>
      </c>
      <c r="D2969" s="36">
        <f t="shared" si="46"/>
        <v>2019</v>
      </c>
      <c r="E2969" s="45" t="s">
        <v>5432</v>
      </c>
      <c r="F2969" s="41" t="s">
        <v>2800</v>
      </c>
      <c r="G2969" s="27" t="s">
        <v>8</v>
      </c>
      <c r="H2969" s="30"/>
    </row>
    <row r="2970" spans="1:8" ht="15">
      <c r="A2970" s="60">
        <v>2734</v>
      </c>
      <c r="B2970" s="41" t="s">
        <v>5433</v>
      </c>
      <c r="C2970" s="42">
        <v>43620</v>
      </c>
      <c r="D2970" s="36">
        <f t="shared" si="46"/>
        <v>2019</v>
      </c>
      <c r="E2970" s="45" t="s">
        <v>5434</v>
      </c>
      <c r="F2970" s="41" t="s">
        <v>2916</v>
      </c>
      <c r="G2970" s="27" t="s">
        <v>16</v>
      </c>
      <c r="H2970" s="30"/>
    </row>
    <row r="2971" spans="1:8" ht="15">
      <c r="A2971" s="60">
        <v>2735</v>
      </c>
      <c r="B2971" s="41" t="s">
        <v>5435</v>
      </c>
      <c r="C2971" s="42">
        <v>43621</v>
      </c>
      <c r="D2971" s="36">
        <f t="shared" si="46"/>
        <v>2019</v>
      </c>
      <c r="E2971" s="45" t="s">
        <v>5436</v>
      </c>
      <c r="F2971" s="41" t="s">
        <v>861</v>
      </c>
      <c r="G2971" s="27" t="s">
        <v>16</v>
      </c>
      <c r="H2971" s="30"/>
    </row>
    <row r="2972" spans="1:8" ht="15">
      <c r="A2972" s="60">
        <v>2736</v>
      </c>
      <c r="B2972" s="41" t="s">
        <v>5437</v>
      </c>
      <c r="C2972" s="42">
        <v>43621</v>
      </c>
      <c r="D2972" s="36">
        <f t="shared" si="46"/>
        <v>2019</v>
      </c>
      <c r="E2972" s="45" t="s">
        <v>5438</v>
      </c>
      <c r="F2972" s="41" t="s">
        <v>2800</v>
      </c>
      <c r="G2972" s="27" t="s">
        <v>16</v>
      </c>
      <c r="H2972" s="30"/>
    </row>
    <row r="2973" spans="1:8" ht="15">
      <c r="A2973" s="60">
        <v>2737</v>
      </c>
      <c r="B2973" s="41" t="s">
        <v>5439</v>
      </c>
      <c r="C2973" s="42">
        <v>43621.479166666664</v>
      </c>
      <c r="D2973" s="36">
        <f t="shared" si="46"/>
        <v>2019</v>
      </c>
      <c r="E2973" s="45" t="s">
        <v>5440</v>
      </c>
      <c r="F2973" s="41" t="s">
        <v>66</v>
      </c>
      <c r="G2973" s="27" t="s">
        <v>8</v>
      </c>
      <c r="H2973" s="30"/>
    </row>
    <row r="2974" spans="1:8" ht="15">
      <c r="A2974" s="60">
        <v>2738</v>
      </c>
      <c r="B2974" s="41" t="s">
        <v>5441</v>
      </c>
      <c r="C2974" s="42">
        <v>43622</v>
      </c>
      <c r="D2974" s="36">
        <f t="shared" si="46"/>
        <v>2019</v>
      </c>
      <c r="E2974" s="45" t="s">
        <v>5442</v>
      </c>
      <c r="F2974" s="41" t="s">
        <v>701</v>
      </c>
      <c r="G2974" s="27" t="s">
        <v>16</v>
      </c>
      <c r="H2974" s="30"/>
    </row>
    <row r="2975" spans="1:8" ht="15">
      <c r="A2975" s="60">
        <v>2739</v>
      </c>
      <c r="B2975" s="41" t="s">
        <v>5443</v>
      </c>
      <c r="C2975" s="42">
        <v>43622</v>
      </c>
      <c r="D2975" s="36">
        <f t="shared" si="46"/>
        <v>2019</v>
      </c>
      <c r="E2975" s="45" t="s">
        <v>5444</v>
      </c>
      <c r="F2975" s="41" t="s">
        <v>701</v>
      </c>
      <c r="G2975" s="27" t="s">
        <v>16</v>
      </c>
      <c r="H2975" s="30"/>
    </row>
    <row r="2976" spans="1:8" ht="15">
      <c r="A2976" s="60">
        <v>2740</v>
      </c>
      <c r="B2976" s="41" t="s">
        <v>5445</v>
      </c>
      <c r="C2976" s="42">
        <v>43622</v>
      </c>
      <c r="D2976" s="36">
        <f t="shared" si="46"/>
        <v>2019</v>
      </c>
      <c r="E2976" s="45" t="s">
        <v>5446</v>
      </c>
      <c r="F2976" s="41" t="s">
        <v>2800</v>
      </c>
      <c r="G2976" s="27" t="s">
        <v>16</v>
      </c>
      <c r="H2976" s="30"/>
    </row>
    <row r="2977" spans="1:8" ht="15">
      <c r="A2977" s="60">
        <v>2741</v>
      </c>
      <c r="B2977" s="41" t="s">
        <v>5447</v>
      </c>
      <c r="C2977" s="42">
        <v>43623</v>
      </c>
      <c r="D2977" s="36">
        <f t="shared" si="46"/>
        <v>2019</v>
      </c>
      <c r="E2977" s="45" t="s">
        <v>5448</v>
      </c>
      <c r="F2977" s="41" t="s">
        <v>768</v>
      </c>
      <c r="G2977" s="27" t="s">
        <v>16</v>
      </c>
      <c r="H2977" s="30"/>
    </row>
    <row r="2978" spans="1:8" ht="15">
      <c r="A2978" s="60">
        <v>2742</v>
      </c>
      <c r="B2978" s="41" t="s">
        <v>5449</v>
      </c>
      <c r="C2978" s="42">
        <v>43623</v>
      </c>
      <c r="D2978" s="36">
        <f t="shared" si="46"/>
        <v>2019</v>
      </c>
      <c r="E2978" s="45" t="s">
        <v>5450</v>
      </c>
      <c r="F2978" s="41" t="s">
        <v>894</v>
      </c>
      <c r="G2978" s="27" t="s">
        <v>16</v>
      </c>
      <c r="H2978" s="30"/>
    </row>
    <row r="2979" spans="1:8" ht="15">
      <c r="A2979" s="60">
        <v>2743</v>
      </c>
      <c r="B2979" s="41" t="s">
        <v>5451</v>
      </c>
      <c r="C2979" s="42">
        <v>43623</v>
      </c>
      <c r="D2979" s="36">
        <f t="shared" si="46"/>
        <v>2019</v>
      </c>
      <c r="E2979" s="45" t="s">
        <v>5452</v>
      </c>
      <c r="F2979" s="41" t="s">
        <v>701</v>
      </c>
      <c r="G2979" s="27" t="s">
        <v>8</v>
      </c>
      <c r="H2979" s="30"/>
    </row>
    <row r="2980" spans="1:8" ht="15">
      <c r="A2980" s="60">
        <v>2744</v>
      </c>
      <c r="B2980" s="41" t="s">
        <v>5453</v>
      </c>
      <c r="C2980" s="42">
        <v>43623</v>
      </c>
      <c r="D2980" s="36">
        <f t="shared" si="46"/>
        <v>2019</v>
      </c>
      <c r="E2980" s="45" t="s">
        <v>5454</v>
      </c>
      <c r="F2980" s="41" t="s">
        <v>2800</v>
      </c>
      <c r="G2980" s="27" t="s">
        <v>16</v>
      </c>
      <c r="H2980" s="30"/>
    </row>
    <row r="2981" spans="1:8" ht="15">
      <c r="A2981" s="60">
        <v>2745</v>
      </c>
      <c r="B2981" s="41" t="s">
        <v>5455</v>
      </c>
      <c r="C2981" s="42">
        <v>43626</v>
      </c>
      <c r="D2981" s="36">
        <f t="shared" si="46"/>
        <v>2019</v>
      </c>
      <c r="E2981" s="45" t="s">
        <v>5456</v>
      </c>
      <c r="F2981" s="41" t="s">
        <v>2598</v>
      </c>
      <c r="G2981" s="27" t="s">
        <v>8</v>
      </c>
      <c r="H2981" s="30"/>
    </row>
    <row r="2982" spans="1:8" ht="15">
      <c r="A2982" s="60">
        <v>2746</v>
      </c>
      <c r="B2982" s="41" t="s">
        <v>5457</v>
      </c>
      <c r="C2982" s="42">
        <v>43626</v>
      </c>
      <c r="D2982" s="36">
        <f t="shared" si="46"/>
        <v>2019</v>
      </c>
      <c r="E2982" s="45" t="s">
        <v>5458</v>
      </c>
      <c r="F2982" s="41" t="s">
        <v>861</v>
      </c>
      <c r="G2982" s="27" t="s">
        <v>16</v>
      </c>
      <c r="H2982" s="30"/>
    </row>
    <row r="2983" spans="1:8" ht="15">
      <c r="A2983" s="60">
        <v>2747</v>
      </c>
      <c r="B2983" s="41" t="s">
        <v>5459</v>
      </c>
      <c r="C2983" s="42">
        <v>43626</v>
      </c>
      <c r="D2983" s="36">
        <f t="shared" si="46"/>
        <v>2019</v>
      </c>
      <c r="E2983" s="45" t="s">
        <v>5460</v>
      </c>
      <c r="F2983" s="41" t="s">
        <v>894</v>
      </c>
      <c r="G2983" s="27" t="s">
        <v>16</v>
      </c>
      <c r="H2983" s="30"/>
    </row>
    <row r="2984" spans="1:8" ht="15">
      <c r="A2984" s="60">
        <v>2748</v>
      </c>
      <c r="B2984" s="41" t="s">
        <v>5461</v>
      </c>
      <c r="C2984" s="42">
        <v>43626</v>
      </c>
      <c r="D2984" s="36">
        <f t="shared" si="46"/>
        <v>2019</v>
      </c>
      <c r="E2984" s="45" t="s">
        <v>5462</v>
      </c>
      <c r="F2984" s="41" t="s">
        <v>2916</v>
      </c>
      <c r="G2984" s="27" t="s">
        <v>16</v>
      </c>
      <c r="H2984" s="30"/>
    </row>
    <row r="2985" spans="1:8" ht="15">
      <c r="A2985" s="60">
        <v>2749</v>
      </c>
      <c r="B2985" s="41" t="s">
        <v>5463</v>
      </c>
      <c r="C2985" s="42">
        <v>43626</v>
      </c>
      <c r="D2985" s="36">
        <f t="shared" si="46"/>
        <v>2019</v>
      </c>
      <c r="E2985" s="45" t="s">
        <v>5464</v>
      </c>
      <c r="F2985" s="41" t="s">
        <v>2800</v>
      </c>
      <c r="G2985" s="27" t="s">
        <v>8</v>
      </c>
      <c r="H2985" s="30"/>
    </row>
    <row r="2986" spans="1:8" ht="15">
      <c r="A2986" s="60">
        <v>2750</v>
      </c>
      <c r="B2986" s="41" t="s">
        <v>5465</v>
      </c>
      <c r="C2986" s="42">
        <v>43627</v>
      </c>
      <c r="D2986" s="36">
        <f t="shared" si="46"/>
        <v>2019</v>
      </c>
      <c r="E2986" s="45" t="s">
        <v>5466</v>
      </c>
      <c r="F2986" s="41" t="s">
        <v>2800</v>
      </c>
      <c r="G2986" s="27" t="s">
        <v>16</v>
      </c>
      <c r="H2986" s="30"/>
    </row>
    <row r="2987" spans="1:8" ht="15">
      <c r="A2987" s="60">
        <v>2751</v>
      </c>
      <c r="B2987" s="41" t="s">
        <v>5467</v>
      </c>
      <c r="C2987" s="42">
        <v>43628</v>
      </c>
      <c r="D2987" s="36">
        <f t="shared" si="46"/>
        <v>2019</v>
      </c>
      <c r="E2987" s="45" t="s">
        <v>5468</v>
      </c>
      <c r="F2987" s="41" t="s">
        <v>894</v>
      </c>
      <c r="G2987" s="27" t="s">
        <v>16</v>
      </c>
      <c r="H2987" s="30"/>
    </row>
    <row r="2988" spans="1:8" ht="15">
      <c r="A2988" s="60">
        <v>2752</v>
      </c>
      <c r="B2988" s="41" t="s">
        <v>5469</v>
      </c>
      <c r="C2988" s="42">
        <v>43628</v>
      </c>
      <c r="D2988" s="36">
        <f t="shared" si="46"/>
        <v>2019</v>
      </c>
      <c r="E2988" s="45" t="s">
        <v>5470</v>
      </c>
      <c r="F2988" s="41" t="s">
        <v>894</v>
      </c>
      <c r="G2988" s="27" t="s">
        <v>16</v>
      </c>
      <c r="H2988" s="30"/>
    </row>
    <row r="2989" spans="1:8" ht="15">
      <c r="A2989" s="60">
        <v>2753</v>
      </c>
      <c r="B2989" s="41" t="s">
        <v>5471</v>
      </c>
      <c r="C2989" s="42">
        <v>43628</v>
      </c>
      <c r="D2989" s="36">
        <f t="shared" si="46"/>
        <v>2019</v>
      </c>
      <c r="E2989" s="45" t="s">
        <v>5472</v>
      </c>
      <c r="F2989" s="41" t="s">
        <v>701</v>
      </c>
      <c r="G2989" s="27" t="s">
        <v>8</v>
      </c>
      <c r="H2989" s="30"/>
    </row>
    <row r="2990" spans="1:8" ht="15">
      <c r="A2990" s="60">
        <v>2754</v>
      </c>
      <c r="B2990" s="41" t="s">
        <v>5473</v>
      </c>
      <c r="C2990" s="42">
        <v>43628</v>
      </c>
      <c r="D2990" s="36">
        <f t="shared" si="46"/>
        <v>2019</v>
      </c>
      <c r="E2990" s="45" t="s">
        <v>5474</v>
      </c>
      <c r="F2990" s="41" t="s">
        <v>2800</v>
      </c>
      <c r="G2990" s="27" t="s">
        <v>16</v>
      </c>
      <c r="H2990" s="30"/>
    </row>
    <row r="2991" spans="1:8" ht="15">
      <c r="A2991" s="61">
        <v>3053</v>
      </c>
      <c r="B2991" s="41" t="s">
        <v>6069</v>
      </c>
      <c r="C2991" s="42">
        <v>43628</v>
      </c>
      <c r="D2991" s="36">
        <f t="shared" si="46"/>
        <v>2019</v>
      </c>
      <c r="E2991" s="45" t="s">
        <v>6070</v>
      </c>
      <c r="F2991" s="41" t="s">
        <v>2598</v>
      </c>
      <c r="G2991" s="27" t="s">
        <v>8</v>
      </c>
      <c r="H2991" s="30"/>
    </row>
    <row r="2992" spans="1:8" ht="15">
      <c r="A2992" s="60">
        <v>2755</v>
      </c>
      <c r="B2992" s="41" t="s">
        <v>5475</v>
      </c>
      <c r="C2992" s="42">
        <v>43629</v>
      </c>
      <c r="D2992" s="36">
        <f t="shared" si="46"/>
        <v>2019</v>
      </c>
      <c r="E2992" s="45" t="s">
        <v>5476</v>
      </c>
      <c r="F2992" s="41" t="s">
        <v>2598</v>
      </c>
      <c r="G2992" s="27" t="s">
        <v>8</v>
      </c>
      <c r="H2992" s="30"/>
    </row>
    <row r="2993" spans="1:8" ht="15">
      <c r="A2993" s="60">
        <v>2756</v>
      </c>
      <c r="B2993" s="41" t="s">
        <v>5477</v>
      </c>
      <c r="C2993" s="42">
        <v>43629</v>
      </c>
      <c r="D2993" s="36">
        <f t="shared" si="46"/>
        <v>2019</v>
      </c>
      <c r="E2993" s="45" t="s">
        <v>5478</v>
      </c>
      <c r="F2993" s="41" t="s">
        <v>861</v>
      </c>
      <c r="G2993" s="27" t="s">
        <v>16</v>
      </c>
      <c r="H2993" s="30"/>
    </row>
    <row r="2994" spans="1:8" ht="15">
      <c r="A2994" s="60">
        <v>2757</v>
      </c>
      <c r="B2994" s="41" t="s">
        <v>5479</v>
      </c>
      <c r="C2994" s="42">
        <v>43629</v>
      </c>
      <c r="D2994" s="36">
        <f t="shared" si="46"/>
        <v>2019</v>
      </c>
      <c r="E2994" s="45" t="s">
        <v>5480</v>
      </c>
      <c r="F2994" s="41" t="s">
        <v>2916</v>
      </c>
      <c r="G2994" s="47" t="s">
        <v>16</v>
      </c>
      <c r="H2994" s="30"/>
    </row>
    <row r="2995" spans="1:8" ht="15">
      <c r="A2995" s="60">
        <v>2758</v>
      </c>
      <c r="B2995" s="41" t="s">
        <v>5481</v>
      </c>
      <c r="C2995" s="42">
        <v>43629</v>
      </c>
      <c r="D2995" s="36">
        <f t="shared" si="46"/>
        <v>2019</v>
      </c>
      <c r="E2995" s="45" t="s">
        <v>5482</v>
      </c>
      <c r="F2995" s="41" t="s">
        <v>2800</v>
      </c>
      <c r="G2995" s="27" t="s">
        <v>8</v>
      </c>
      <c r="H2995" s="30"/>
    </row>
    <row r="2996" spans="1:8" ht="15">
      <c r="A2996" s="60">
        <v>2759</v>
      </c>
      <c r="B2996" s="41" t="s">
        <v>5483</v>
      </c>
      <c r="C2996" s="42">
        <v>43630</v>
      </c>
      <c r="D2996" s="36">
        <f t="shared" si="46"/>
        <v>2019</v>
      </c>
      <c r="E2996" s="45" t="s">
        <v>5484</v>
      </c>
      <c r="F2996" s="41" t="s">
        <v>894</v>
      </c>
      <c r="G2996" s="27" t="s">
        <v>16</v>
      </c>
      <c r="H2996" s="30"/>
    </row>
    <row r="2997" spans="1:8" ht="15">
      <c r="A2997" s="60">
        <v>2760</v>
      </c>
      <c r="B2997" s="41" t="s">
        <v>5485</v>
      </c>
      <c r="C2997" s="42">
        <v>43630</v>
      </c>
      <c r="D2997" s="36">
        <f t="shared" si="46"/>
        <v>2019</v>
      </c>
      <c r="E2997" s="45" t="s">
        <v>5486</v>
      </c>
      <c r="F2997" s="41" t="s">
        <v>2800</v>
      </c>
      <c r="G2997" s="27" t="s">
        <v>16</v>
      </c>
      <c r="H2997" s="30"/>
    </row>
    <row r="2998" spans="1:8" ht="15">
      <c r="A2998" s="60">
        <v>2761</v>
      </c>
      <c r="B2998" s="41" t="s">
        <v>5487</v>
      </c>
      <c r="C2998" s="42">
        <v>43632</v>
      </c>
      <c r="D2998" s="36">
        <f t="shared" si="46"/>
        <v>2019</v>
      </c>
      <c r="E2998" s="45" t="s">
        <v>5488</v>
      </c>
      <c r="F2998" s="41" t="s">
        <v>456</v>
      </c>
      <c r="G2998" s="27" t="s">
        <v>16</v>
      </c>
      <c r="H2998" s="30"/>
    </row>
    <row r="2999" spans="1:8" ht="15">
      <c r="A2999" s="60">
        <v>2762</v>
      </c>
      <c r="B2999" s="41" t="s">
        <v>5489</v>
      </c>
      <c r="C2999" s="42">
        <v>43633</v>
      </c>
      <c r="D2999" s="36">
        <f t="shared" si="46"/>
        <v>2019</v>
      </c>
      <c r="E2999" s="45" t="s">
        <v>5490</v>
      </c>
      <c r="F2999" s="41" t="s">
        <v>861</v>
      </c>
      <c r="G2999" s="27" t="s">
        <v>16</v>
      </c>
      <c r="H2999" s="30"/>
    </row>
    <row r="3000" spans="1:8" ht="15">
      <c r="A3000" s="60">
        <v>2763</v>
      </c>
      <c r="B3000" s="41" t="s">
        <v>5491</v>
      </c>
      <c r="C3000" s="42">
        <v>43633</v>
      </c>
      <c r="D3000" s="36">
        <f t="shared" si="46"/>
        <v>2019</v>
      </c>
      <c r="E3000" s="45" t="s">
        <v>5492</v>
      </c>
      <c r="F3000" s="41" t="s">
        <v>768</v>
      </c>
      <c r="G3000" s="27" t="s">
        <v>16</v>
      </c>
      <c r="H3000" s="30"/>
    </row>
    <row r="3001" spans="1:8" ht="15">
      <c r="A3001" s="60">
        <v>2764</v>
      </c>
      <c r="B3001" s="41" t="s">
        <v>5493</v>
      </c>
      <c r="C3001" s="42">
        <v>43633</v>
      </c>
      <c r="D3001" s="36">
        <f t="shared" si="46"/>
        <v>2019</v>
      </c>
      <c r="E3001" s="45" t="s">
        <v>5494</v>
      </c>
      <c r="F3001" s="41" t="s">
        <v>2800</v>
      </c>
      <c r="G3001" s="27" t="s">
        <v>8</v>
      </c>
      <c r="H3001" s="30"/>
    </row>
    <row r="3002" spans="1:8" ht="15">
      <c r="A3002" s="60">
        <v>2765</v>
      </c>
      <c r="B3002" s="41" t="s">
        <v>5495</v>
      </c>
      <c r="C3002" s="42">
        <v>43633.479166666664</v>
      </c>
      <c r="D3002" s="36">
        <f t="shared" si="46"/>
        <v>2019</v>
      </c>
      <c r="E3002" s="45" t="s">
        <v>5496</v>
      </c>
      <c r="F3002" s="41" t="s">
        <v>66</v>
      </c>
      <c r="G3002" s="27" t="s">
        <v>23</v>
      </c>
      <c r="H3002" s="30"/>
    </row>
    <row r="3003" spans="1:8" ht="15">
      <c r="A3003" s="60">
        <v>2766</v>
      </c>
      <c r="B3003" s="41" t="s">
        <v>5497</v>
      </c>
      <c r="C3003" s="42">
        <v>43634</v>
      </c>
      <c r="D3003" s="36">
        <f t="shared" si="46"/>
        <v>2019</v>
      </c>
      <c r="E3003" s="45" t="s">
        <v>5498</v>
      </c>
      <c r="F3003" s="41" t="s">
        <v>2598</v>
      </c>
      <c r="G3003" s="27" t="s">
        <v>13</v>
      </c>
      <c r="H3003" s="30"/>
    </row>
    <row r="3004" spans="1:8" ht="15">
      <c r="A3004" s="60">
        <v>2767</v>
      </c>
      <c r="B3004" s="41" t="s">
        <v>5499</v>
      </c>
      <c r="C3004" s="42">
        <v>43634</v>
      </c>
      <c r="D3004" s="36">
        <f t="shared" si="46"/>
        <v>2019</v>
      </c>
      <c r="E3004" s="45" t="s">
        <v>5500</v>
      </c>
      <c r="F3004" s="41" t="s">
        <v>1201</v>
      </c>
      <c r="G3004" s="27" t="s">
        <v>8</v>
      </c>
      <c r="H3004" s="30"/>
    </row>
    <row r="3005" spans="1:8" ht="15">
      <c r="A3005" s="60">
        <v>2768</v>
      </c>
      <c r="B3005" s="41" t="s">
        <v>5501</v>
      </c>
      <c r="C3005" s="42">
        <v>43634</v>
      </c>
      <c r="D3005" s="36">
        <f t="shared" si="46"/>
        <v>2019</v>
      </c>
      <c r="E3005" s="45" t="s">
        <v>5502</v>
      </c>
      <c r="F3005" s="41" t="s">
        <v>2800</v>
      </c>
      <c r="G3005" s="27" t="s">
        <v>16</v>
      </c>
      <c r="H3005" s="30"/>
    </row>
    <row r="3006" spans="1:8" ht="15">
      <c r="A3006" s="60">
        <v>2769</v>
      </c>
      <c r="B3006" s="41" t="s">
        <v>5503</v>
      </c>
      <c r="C3006" s="42">
        <v>43635</v>
      </c>
      <c r="D3006" s="36">
        <f t="shared" si="46"/>
        <v>2019</v>
      </c>
      <c r="E3006" s="45" t="s">
        <v>5504</v>
      </c>
      <c r="F3006" s="41" t="s">
        <v>1162</v>
      </c>
      <c r="G3006" s="27" t="s">
        <v>8</v>
      </c>
      <c r="H3006" s="30"/>
    </row>
    <row r="3007" spans="1:8" ht="15">
      <c r="A3007" s="60">
        <v>2770</v>
      </c>
      <c r="B3007" s="41" t="s">
        <v>5505</v>
      </c>
      <c r="C3007" s="42">
        <v>43636</v>
      </c>
      <c r="D3007" s="36">
        <f t="shared" si="46"/>
        <v>2019</v>
      </c>
      <c r="E3007" s="45" t="s">
        <v>5506</v>
      </c>
      <c r="F3007" s="41" t="s">
        <v>2598</v>
      </c>
      <c r="G3007" s="27" t="s">
        <v>8</v>
      </c>
      <c r="H3007" s="30"/>
    </row>
    <row r="3008" spans="1:8" ht="15">
      <c r="A3008" s="60">
        <v>2771</v>
      </c>
      <c r="B3008" s="41" t="s">
        <v>5507</v>
      </c>
      <c r="C3008" s="42">
        <v>43636</v>
      </c>
      <c r="D3008" s="36">
        <f t="shared" si="46"/>
        <v>2019</v>
      </c>
      <c r="E3008" s="45" t="s">
        <v>5508</v>
      </c>
      <c r="F3008" s="41" t="s">
        <v>894</v>
      </c>
      <c r="G3008" s="27" t="s">
        <v>16</v>
      </c>
      <c r="H3008" s="30"/>
    </row>
    <row r="3009" spans="1:8" ht="15">
      <c r="A3009" s="60">
        <v>2772</v>
      </c>
      <c r="B3009" s="41" t="s">
        <v>5509</v>
      </c>
      <c r="C3009" s="42">
        <v>43636</v>
      </c>
      <c r="D3009" s="36">
        <f t="shared" si="46"/>
        <v>2019</v>
      </c>
      <c r="E3009" s="45" t="s">
        <v>5510</v>
      </c>
      <c r="F3009" s="41" t="s">
        <v>2916</v>
      </c>
      <c r="G3009" s="27" t="s">
        <v>23</v>
      </c>
      <c r="H3009" s="30"/>
    </row>
    <row r="3010" spans="1:8" ht="15">
      <c r="A3010" s="60">
        <v>2773</v>
      </c>
      <c r="B3010" s="41" t="s">
        <v>5511</v>
      </c>
      <c r="C3010" s="42">
        <v>43636</v>
      </c>
      <c r="D3010" s="36">
        <f t="shared" si="46"/>
        <v>2019</v>
      </c>
      <c r="E3010" s="45" t="s">
        <v>5512</v>
      </c>
      <c r="F3010" s="41" t="s">
        <v>701</v>
      </c>
      <c r="G3010" s="27" t="s">
        <v>16</v>
      </c>
      <c r="H3010" s="30"/>
    </row>
    <row r="3011" spans="1:8" ht="15">
      <c r="A3011" s="60">
        <v>2960</v>
      </c>
      <c r="B3011" s="41" t="s">
        <v>5884</v>
      </c>
      <c r="C3011" s="42">
        <v>43636</v>
      </c>
      <c r="D3011" s="36">
        <f t="shared" ref="D3011:D3074" si="47">YEAR(C3011)</f>
        <v>2019</v>
      </c>
      <c r="E3011" s="45" t="s">
        <v>5885</v>
      </c>
      <c r="F3011" s="41" t="s">
        <v>2916</v>
      </c>
      <c r="G3011" s="27" t="s">
        <v>23</v>
      </c>
      <c r="H3011" s="30"/>
    </row>
    <row r="3012" spans="1:8" ht="15">
      <c r="A3012" s="60">
        <v>2774</v>
      </c>
      <c r="B3012" s="41" t="s">
        <v>5513</v>
      </c>
      <c r="C3012" s="42">
        <v>43636.458333333336</v>
      </c>
      <c r="D3012" s="36">
        <f t="shared" si="47"/>
        <v>2019</v>
      </c>
      <c r="E3012" s="45" t="s">
        <v>5514</v>
      </c>
      <c r="F3012" s="41" t="s">
        <v>66</v>
      </c>
      <c r="G3012" s="27" t="s">
        <v>8</v>
      </c>
      <c r="H3012" s="30"/>
    </row>
    <row r="3013" spans="1:8" ht="15">
      <c r="A3013" s="60">
        <v>2775</v>
      </c>
      <c r="B3013" s="41" t="s">
        <v>5515</v>
      </c>
      <c r="C3013" s="42">
        <v>43637</v>
      </c>
      <c r="D3013" s="36">
        <f t="shared" si="47"/>
        <v>2019</v>
      </c>
      <c r="E3013" s="45" t="s">
        <v>5516</v>
      </c>
      <c r="F3013" s="41" t="s">
        <v>701</v>
      </c>
      <c r="G3013" s="27" t="s">
        <v>16</v>
      </c>
      <c r="H3013" s="30"/>
    </row>
    <row r="3014" spans="1:8" ht="15">
      <c r="A3014" s="60">
        <v>2776</v>
      </c>
      <c r="B3014" s="41" t="s">
        <v>5517</v>
      </c>
      <c r="C3014" s="42">
        <v>43640</v>
      </c>
      <c r="D3014" s="36">
        <f t="shared" si="47"/>
        <v>2019</v>
      </c>
      <c r="E3014" s="45" t="s">
        <v>5518</v>
      </c>
      <c r="F3014" s="41" t="s">
        <v>894</v>
      </c>
      <c r="G3014" s="27" t="s">
        <v>16</v>
      </c>
      <c r="H3014" s="30"/>
    </row>
    <row r="3015" spans="1:8" ht="15">
      <c r="A3015" s="60">
        <v>2777</v>
      </c>
      <c r="B3015" s="41" t="s">
        <v>5519</v>
      </c>
      <c r="C3015" s="42">
        <v>43640</v>
      </c>
      <c r="D3015" s="36">
        <f t="shared" si="47"/>
        <v>2019</v>
      </c>
      <c r="E3015" s="45" t="s">
        <v>5520</v>
      </c>
      <c r="F3015" s="41" t="s">
        <v>894</v>
      </c>
      <c r="G3015" s="47" t="s">
        <v>16</v>
      </c>
      <c r="H3015" s="30"/>
    </row>
    <row r="3016" spans="1:8" ht="15">
      <c r="A3016" s="60">
        <v>2778</v>
      </c>
      <c r="B3016" s="41" t="s">
        <v>1060</v>
      </c>
      <c r="C3016" s="42">
        <v>43640</v>
      </c>
      <c r="D3016" s="36">
        <f t="shared" si="47"/>
        <v>2019</v>
      </c>
      <c r="E3016" s="45" t="s">
        <v>5521</v>
      </c>
      <c r="F3016" s="41" t="s">
        <v>894</v>
      </c>
      <c r="G3016" s="47" t="s">
        <v>16</v>
      </c>
      <c r="H3016" s="30"/>
    </row>
    <row r="3017" spans="1:8" ht="15">
      <c r="A3017" s="60">
        <v>2779</v>
      </c>
      <c r="B3017" s="41" t="s">
        <v>5522</v>
      </c>
      <c r="C3017" s="42">
        <v>43640</v>
      </c>
      <c r="D3017" s="36">
        <f t="shared" si="47"/>
        <v>2019</v>
      </c>
      <c r="E3017" s="45" t="s">
        <v>5523</v>
      </c>
      <c r="F3017" s="41" t="s">
        <v>2800</v>
      </c>
      <c r="G3017" s="27" t="s">
        <v>16</v>
      </c>
      <c r="H3017" s="30"/>
    </row>
    <row r="3018" spans="1:8" ht="15">
      <c r="A3018" s="60">
        <v>2780</v>
      </c>
      <c r="B3018" s="41" t="s">
        <v>5524</v>
      </c>
      <c r="C3018" s="42">
        <v>43640</v>
      </c>
      <c r="D3018" s="36">
        <f t="shared" si="47"/>
        <v>2019</v>
      </c>
      <c r="E3018" s="45" t="s">
        <v>5525</v>
      </c>
      <c r="F3018" s="41" t="s">
        <v>2800</v>
      </c>
      <c r="G3018" s="27" t="s">
        <v>16</v>
      </c>
      <c r="H3018" s="30"/>
    </row>
    <row r="3019" spans="1:8" ht="15">
      <c r="A3019" s="60">
        <v>2781</v>
      </c>
      <c r="B3019" s="41" t="s">
        <v>5526</v>
      </c>
      <c r="C3019" s="42">
        <v>43641</v>
      </c>
      <c r="D3019" s="36">
        <f t="shared" si="47"/>
        <v>2019</v>
      </c>
      <c r="E3019" s="45" t="s">
        <v>5527</v>
      </c>
      <c r="F3019" s="41" t="s">
        <v>2800</v>
      </c>
      <c r="G3019" s="27" t="s">
        <v>16</v>
      </c>
      <c r="H3019" s="30"/>
    </row>
    <row r="3020" spans="1:8" ht="15">
      <c r="A3020" s="60">
        <v>2847</v>
      </c>
      <c r="B3020" s="41" t="s">
        <v>5658</v>
      </c>
      <c r="C3020" s="42">
        <v>43641</v>
      </c>
      <c r="D3020" s="36">
        <f t="shared" si="47"/>
        <v>2019</v>
      </c>
      <c r="E3020" s="45" t="s">
        <v>5659</v>
      </c>
      <c r="F3020" s="41" t="s">
        <v>2916</v>
      </c>
      <c r="G3020" s="27" t="s">
        <v>13</v>
      </c>
      <c r="H3020" s="30"/>
    </row>
    <row r="3021" spans="1:8" ht="15">
      <c r="A3021" s="60">
        <v>2782</v>
      </c>
      <c r="B3021" s="41" t="s">
        <v>5528</v>
      </c>
      <c r="C3021" s="42">
        <v>43641.479166666664</v>
      </c>
      <c r="D3021" s="36">
        <f t="shared" si="47"/>
        <v>2019</v>
      </c>
      <c r="E3021" s="45" t="s">
        <v>5529</v>
      </c>
      <c r="F3021" s="41" t="s">
        <v>66</v>
      </c>
      <c r="G3021" s="27" t="s">
        <v>16</v>
      </c>
      <c r="H3021" s="30"/>
    </row>
    <row r="3022" spans="1:8" ht="15">
      <c r="A3022" s="60">
        <v>2783</v>
      </c>
      <c r="B3022" s="41" t="s">
        <v>5530</v>
      </c>
      <c r="C3022" s="42">
        <v>43642</v>
      </c>
      <c r="D3022" s="36">
        <f t="shared" si="47"/>
        <v>2019</v>
      </c>
      <c r="E3022" s="45" t="s">
        <v>5531</v>
      </c>
      <c r="F3022" s="41" t="s">
        <v>861</v>
      </c>
      <c r="G3022" s="27" t="s">
        <v>8</v>
      </c>
      <c r="H3022" s="30"/>
    </row>
    <row r="3023" spans="1:8" ht="15">
      <c r="A3023" s="60">
        <v>2784</v>
      </c>
      <c r="B3023" s="41" t="s">
        <v>5532</v>
      </c>
      <c r="C3023" s="42">
        <v>43642</v>
      </c>
      <c r="D3023" s="36">
        <f t="shared" si="47"/>
        <v>2019</v>
      </c>
      <c r="E3023" s="45" t="s">
        <v>5533</v>
      </c>
      <c r="F3023" s="41" t="s">
        <v>894</v>
      </c>
      <c r="G3023" s="27" t="s">
        <v>16</v>
      </c>
      <c r="H3023" s="30"/>
    </row>
    <row r="3024" spans="1:8" ht="15">
      <c r="A3024" s="60">
        <v>2785</v>
      </c>
      <c r="B3024" s="41" t="s">
        <v>5534</v>
      </c>
      <c r="C3024" s="42">
        <v>43642</v>
      </c>
      <c r="D3024" s="36">
        <f t="shared" si="47"/>
        <v>2019</v>
      </c>
      <c r="E3024" s="45" t="s">
        <v>5535</v>
      </c>
      <c r="F3024" s="41" t="s">
        <v>2916</v>
      </c>
      <c r="G3024" s="27" t="s">
        <v>16</v>
      </c>
      <c r="H3024" s="30"/>
    </row>
    <row r="3025" spans="1:8" ht="15">
      <c r="A3025" s="60">
        <v>2786</v>
      </c>
      <c r="B3025" s="41" t="s">
        <v>5536</v>
      </c>
      <c r="C3025" s="42">
        <v>43642</v>
      </c>
      <c r="D3025" s="36">
        <f t="shared" si="47"/>
        <v>2019</v>
      </c>
      <c r="E3025" s="45" t="s">
        <v>5537</v>
      </c>
      <c r="F3025" s="41" t="s">
        <v>701</v>
      </c>
      <c r="G3025" s="27" t="s">
        <v>16</v>
      </c>
      <c r="H3025" s="30"/>
    </row>
    <row r="3026" spans="1:8" ht="15">
      <c r="A3026" s="60">
        <v>3005</v>
      </c>
      <c r="B3026" s="41" t="s">
        <v>5973</v>
      </c>
      <c r="C3026" s="42">
        <v>43642</v>
      </c>
      <c r="D3026" s="36">
        <f t="shared" si="47"/>
        <v>2019</v>
      </c>
      <c r="E3026" s="45" t="s">
        <v>5974</v>
      </c>
      <c r="F3026" s="41" t="s">
        <v>2916</v>
      </c>
      <c r="G3026" s="27" t="s">
        <v>13</v>
      </c>
      <c r="H3026" s="30"/>
    </row>
    <row r="3027" spans="1:8" ht="15">
      <c r="A3027" s="60">
        <v>2787</v>
      </c>
      <c r="B3027" s="41" t="s">
        <v>5538</v>
      </c>
      <c r="C3027" s="42">
        <v>43643</v>
      </c>
      <c r="D3027" s="36">
        <f t="shared" si="47"/>
        <v>2019</v>
      </c>
      <c r="E3027" s="45" t="s">
        <v>5539</v>
      </c>
      <c r="F3027" s="41" t="s">
        <v>861</v>
      </c>
      <c r="G3027" s="27" t="s">
        <v>16</v>
      </c>
      <c r="H3027" s="30"/>
    </row>
    <row r="3028" spans="1:8" ht="15">
      <c r="A3028" s="60">
        <v>2788</v>
      </c>
      <c r="B3028" s="41" t="s">
        <v>5540</v>
      </c>
      <c r="C3028" s="42">
        <v>43643</v>
      </c>
      <c r="D3028" s="36">
        <f t="shared" si="47"/>
        <v>2019</v>
      </c>
      <c r="E3028" s="45" t="s">
        <v>5541</v>
      </c>
      <c r="F3028" s="41" t="s">
        <v>1162</v>
      </c>
      <c r="G3028" s="27" t="s">
        <v>13</v>
      </c>
      <c r="H3028" s="30"/>
    </row>
    <row r="3029" spans="1:8" ht="15">
      <c r="A3029" s="60">
        <v>2789</v>
      </c>
      <c r="B3029" s="41" t="s">
        <v>5542</v>
      </c>
      <c r="C3029" s="42">
        <v>43643</v>
      </c>
      <c r="D3029" s="36">
        <f t="shared" si="47"/>
        <v>2019</v>
      </c>
      <c r="E3029" s="45" t="s">
        <v>5543</v>
      </c>
      <c r="F3029" s="41" t="s">
        <v>2916</v>
      </c>
      <c r="G3029" s="27" t="s">
        <v>16</v>
      </c>
      <c r="H3029" s="30"/>
    </row>
    <row r="3030" spans="1:8" ht="15">
      <c r="A3030" s="60">
        <v>2790</v>
      </c>
      <c r="B3030" s="41" t="s">
        <v>5544</v>
      </c>
      <c r="C3030" s="42">
        <v>43643</v>
      </c>
      <c r="D3030" s="36">
        <f t="shared" si="47"/>
        <v>2019</v>
      </c>
      <c r="E3030" s="45" t="s">
        <v>5545</v>
      </c>
      <c r="F3030" s="41" t="s">
        <v>2800</v>
      </c>
      <c r="G3030" s="27" t="s">
        <v>13</v>
      </c>
      <c r="H3030" s="30"/>
    </row>
    <row r="3031" spans="1:8" ht="15">
      <c r="A3031" s="60">
        <v>2791</v>
      </c>
      <c r="B3031" s="41" t="s">
        <v>5546</v>
      </c>
      <c r="C3031" s="42">
        <v>43647</v>
      </c>
      <c r="D3031" s="36">
        <f t="shared" si="47"/>
        <v>2019</v>
      </c>
      <c r="E3031" s="45" t="s">
        <v>5547</v>
      </c>
      <c r="F3031" s="41" t="s">
        <v>2598</v>
      </c>
      <c r="G3031" s="27" t="s">
        <v>23</v>
      </c>
      <c r="H3031" s="30"/>
    </row>
    <row r="3032" spans="1:8" ht="15">
      <c r="A3032" s="60">
        <v>2792</v>
      </c>
      <c r="B3032" s="41" t="s">
        <v>5548</v>
      </c>
      <c r="C3032" s="42">
        <v>43647</v>
      </c>
      <c r="D3032" s="36">
        <f t="shared" si="47"/>
        <v>2019</v>
      </c>
      <c r="E3032" s="45" t="s">
        <v>5549</v>
      </c>
      <c r="F3032" s="41" t="s">
        <v>861</v>
      </c>
      <c r="G3032" s="27" t="s">
        <v>8</v>
      </c>
      <c r="H3032" s="30"/>
    </row>
    <row r="3033" spans="1:8" ht="15">
      <c r="A3033" s="60">
        <v>2793</v>
      </c>
      <c r="B3033" s="41" t="s">
        <v>5550</v>
      </c>
      <c r="C3033" s="42">
        <v>43647</v>
      </c>
      <c r="D3033" s="36">
        <f t="shared" si="47"/>
        <v>2019</v>
      </c>
      <c r="E3033" s="45" t="s">
        <v>5551</v>
      </c>
      <c r="F3033" s="41" t="s">
        <v>701</v>
      </c>
      <c r="G3033" s="27" t="s">
        <v>8</v>
      </c>
      <c r="H3033" s="30"/>
    </row>
    <row r="3034" spans="1:8" ht="15">
      <c r="A3034" s="60">
        <v>2794</v>
      </c>
      <c r="B3034" s="41" t="s">
        <v>5552</v>
      </c>
      <c r="C3034" s="42">
        <v>43647</v>
      </c>
      <c r="D3034" s="36">
        <f t="shared" si="47"/>
        <v>2019</v>
      </c>
      <c r="E3034" s="45" t="s">
        <v>5553</v>
      </c>
      <c r="F3034" s="41" t="s">
        <v>2800</v>
      </c>
      <c r="G3034" s="27" t="s">
        <v>13</v>
      </c>
      <c r="H3034" s="30"/>
    </row>
    <row r="3035" spans="1:8" ht="15">
      <c r="A3035" s="60">
        <v>2795</v>
      </c>
      <c r="B3035" s="41" t="s">
        <v>5554</v>
      </c>
      <c r="C3035" s="42">
        <v>43647</v>
      </c>
      <c r="D3035" s="36">
        <f t="shared" si="47"/>
        <v>2019</v>
      </c>
      <c r="E3035" s="45" t="s">
        <v>5555</v>
      </c>
      <c r="F3035" s="41" t="s">
        <v>2800</v>
      </c>
      <c r="G3035" s="27" t="s">
        <v>16</v>
      </c>
      <c r="H3035" s="30"/>
    </row>
    <row r="3036" spans="1:8" ht="15">
      <c r="A3036" s="60">
        <v>2796</v>
      </c>
      <c r="B3036" s="41" t="s">
        <v>5556</v>
      </c>
      <c r="C3036" s="42">
        <v>43648</v>
      </c>
      <c r="D3036" s="36">
        <f t="shared" si="47"/>
        <v>2019</v>
      </c>
      <c r="E3036" s="45" t="s">
        <v>5557</v>
      </c>
      <c r="F3036" s="41" t="s">
        <v>894</v>
      </c>
      <c r="G3036" s="47" t="s">
        <v>16</v>
      </c>
      <c r="H3036" s="30"/>
    </row>
    <row r="3037" spans="1:8" ht="15">
      <c r="A3037" s="60">
        <v>2797</v>
      </c>
      <c r="B3037" s="41" t="s">
        <v>5558</v>
      </c>
      <c r="C3037" s="42">
        <v>43648</v>
      </c>
      <c r="D3037" s="36">
        <f t="shared" si="47"/>
        <v>2019</v>
      </c>
      <c r="E3037" s="45" t="s">
        <v>5559</v>
      </c>
      <c r="F3037" s="41" t="s">
        <v>2916</v>
      </c>
      <c r="G3037" s="27" t="s">
        <v>16</v>
      </c>
      <c r="H3037" s="30"/>
    </row>
    <row r="3038" spans="1:8" ht="15">
      <c r="A3038" s="60">
        <v>2798</v>
      </c>
      <c r="B3038" s="41" t="s">
        <v>5560</v>
      </c>
      <c r="C3038" s="42">
        <v>43648</v>
      </c>
      <c r="D3038" s="36">
        <f t="shared" si="47"/>
        <v>2019</v>
      </c>
      <c r="E3038" s="45" t="s">
        <v>5561</v>
      </c>
      <c r="F3038" s="41" t="s">
        <v>701</v>
      </c>
      <c r="G3038" s="27" t="s">
        <v>16</v>
      </c>
      <c r="H3038" s="30"/>
    </row>
    <row r="3039" spans="1:8" ht="15">
      <c r="A3039" s="60">
        <v>2799</v>
      </c>
      <c r="B3039" s="41" t="s">
        <v>5562</v>
      </c>
      <c r="C3039" s="42">
        <v>43648</v>
      </c>
      <c r="D3039" s="36">
        <f t="shared" si="47"/>
        <v>2019</v>
      </c>
      <c r="E3039" s="45" t="s">
        <v>5563</v>
      </c>
      <c r="F3039" s="41" t="s">
        <v>2800</v>
      </c>
      <c r="G3039" s="27" t="s">
        <v>16</v>
      </c>
      <c r="H3039" s="30"/>
    </row>
    <row r="3040" spans="1:8" ht="15">
      <c r="A3040" s="60">
        <v>2800</v>
      </c>
      <c r="B3040" s="41" t="s">
        <v>5564</v>
      </c>
      <c r="C3040" s="42">
        <v>43649</v>
      </c>
      <c r="D3040" s="36">
        <f t="shared" si="47"/>
        <v>2019</v>
      </c>
      <c r="E3040" s="45" t="s">
        <v>5565</v>
      </c>
      <c r="F3040" s="41" t="s">
        <v>861</v>
      </c>
      <c r="G3040" s="27" t="s">
        <v>16</v>
      </c>
      <c r="H3040" s="30"/>
    </row>
    <row r="3041" spans="1:8" ht="15">
      <c r="A3041" s="60">
        <v>2801</v>
      </c>
      <c r="B3041" s="41" t="s">
        <v>5566</v>
      </c>
      <c r="C3041" s="42">
        <v>43649</v>
      </c>
      <c r="D3041" s="36">
        <f t="shared" si="47"/>
        <v>2019</v>
      </c>
      <c r="E3041" s="45" t="s">
        <v>5567</v>
      </c>
      <c r="F3041" s="41" t="s">
        <v>1201</v>
      </c>
      <c r="G3041" s="27" t="s">
        <v>13</v>
      </c>
      <c r="H3041" s="30"/>
    </row>
    <row r="3042" spans="1:8" ht="15">
      <c r="A3042" s="60">
        <v>2802</v>
      </c>
      <c r="B3042" s="41" t="s">
        <v>5568</v>
      </c>
      <c r="C3042" s="42">
        <v>43649</v>
      </c>
      <c r="D3042" s="36">
        <f t="shared" si="47"/>
        <v>2019</v>
      </c>
      <c r="E3042" s="45" t="s">
        <v>5569</v>
      </c>
      <c r="F3042" s="41" t="s">
        <v>894</v>
      </c>
      <c r="G3042" s="27" t="s">
        <v>8</v>
      </c>
      <c r="H3042" s="30"/>
    </row>
    <row r="3043" spans="1:8" ht="15">
      <c r="A3043" s="60">
        <v>2892</v>
      </c>
      <c r="B3043" s="41" t="s">
        <v>5748</v>
      </c>
      <c r="C3043" s="42">
        <v>43650</v>
      </c>
      <c r="D3043" s="36">
        <f t="shared" si="47"/>
        <v>2019</v>
      </c>
      <c r="E3043" s="45" t="s">
        <v>5749</v>
      </c>
      <c r="F3043" s="41" t="s">
        <v>2916</v>
      </c>
      <c r="G3043" s="27" t="s">
        <v>8</v>
      </c>
      <c r="H3043" s="30"/>
    </row>
    <row r="3044" spans="1:8" ht="15">
      <c r="A3044" s="61">
        <v>3040</v>
      </c>
      <c r="B3044" s="41" t="s">
        <v>6043</v>
      </c>
      <c r="C3044" s="42">
        <v>43650</v>
      </c>
      <c r="D3044" s="36">
        <f t="shared" si="47"/>
        <v>2019</v>
      </c>
      <c r="E3044" s="45" t="s">
        <v>6044</v>
      </c>
      <c r="F3044" s="41" t="s">
        <v>2598</v>
      </c>
      <c r="G3044" s="27" t="s">
        <v>8</v>
      </c>
      <c r="H3044" s="30"/>
    </row>
    <row r="3045" spans="1:8" ht="15">
      <c r="A3045" s="60">
        <v>2803</v>
      </c>
      <c r="B3045" s="41" t="s">
        <v>5570</v>
      </c>
      <c r="C3045" s="42">
        <v>43654</v>
      </c>
      <c r="D3045" s="36">
        <f t="shared" si="47"/>
        <v>2019</v>
      </c>
      <c r="E3045" s="45" t="s">
        <v>5571</v>
      </c>
      <c r="F3045" s="41" t="s">
        <v>2598</v>
      </c>
      <c r="G3045" s="27" t="s">
        <v>13</v>
      </c>
      <c r="H3045" s="30"/>
    </row>
    <row r="3046" spans="1:8" ht="15">
      <c r="A3046" s="60">
        <v>2804</v>
      </c>
      <c r="B3046" s="41" t="s">
        <v>5572</v>
      </c>
      <c r="C3046" s="42">
        <v>43654</v>
      </c>
      <c r="D3046" s="36">
        <f t="shared" si="47"/>
        <v>2019</v>
      </c>
      <c r="E3046" s="45" t="s">
        <v>5573</v>
      </c>
      <c r="F3046" s="41" t="s">
        <v>861</v>
      </c>
      <c r="G3046" s="27" t="s">
        <v>16</v>
      </c>
      <c r="H3046" s="30"/>
    </row>
    <row r="3047" spans="1:8" ht="15">
      <c r="A3047" s="60">
        <v>2805</v>
      </c>
      <c r="B3047" s="41" t="s">
        <v>5574</v>
      </c>
      <c r="C3047" s="42">
        <v>43654</v>
      </c>
      <c r="D3047" s="36">
        <f t="shared" si="47"/>
        <v>2019</v>
      </c>
      <c r="E3047" s="45" t="s">
        <v>5575</v>
      </c>
      <c r="F3047" s="41" t="s">
        <v>3319</v>
      </c>
      <c r="G3047" s="27" t="s">
        <v>8</v>
      </c>
      <c r="H3047" s="30"/>
    </row>
    <row r="3048" spans="1:8" ht="15">
      <c r="A3048" s="60">
        <v>2806</v>
      </c>
      <c r="B3048" s="41" t="s">
        <v>5576</v>
      </c>
      <c r="C3048" s="42">
        <v>43654</v>
      </c>
      <c r="D3048" s="36">
        <f t="shared" si="47"/>
        <v>2019</v>
      </c>
      <c r="E3048" s="45" t="s">
        <v>5577</v>
      </c>
      <c r="F3048" s="41" t="s">
        <v>894</v>
      </c>
      <c r="G3048" s="27" t="s">
        <v>16</v>
      </c>
      <c r="H3048" s="30"/>
    </row>
    <row r="3049" spans="1:8" ht="15">
      <c r="A3049" s="60">
        <v>2807</v>
      </c>
      <c r="B3049" s="41" t="s">
        <v>5578</v>
      </c>
      <c r="C3049" s="42">
        <v>43654</v>
      </c>
      <c r="D3049" s="36">
        <f t="shared" si="47"/>
        <v>2019</v>
      </c>
      <c r="E3049" s="45" t="s">
        <v>5579</v>
      </c>
      <c r="F3049" s="41" t="s">
        <v>894</v>
      </c>
      <c r="G3049" s="27" t="s">
        <v>16</v>
      </c>
      <c r="H3049" s="30"/>
    </row>
    <row r="3050" spans="1:8" ht="15">
      <c r="A3050" s="60">
        <v>2808</v>
      </c>
      <c r="B3050" s="41" t="s">
        <v>5580</v>
      </c>
      <c r="C3050" s="42">
        <v>43654</v>
      </c>
      <c r="D3050" s="36">
        <f t="shared" si="47"/>
        <v>2019</v>
      </c>
      <c r="E3050" s="45" t="s">
        <v>5581</v>
      </c>
      <c r="F3050" s="41" t="s">
        <v>2916</v>
      </c>
      <c r="G3050" s="27" t="s">
        <v>16</v>
      </c>
      <c r="H3050" s="30"/>
    </row>
    <row r="3051" spans="1:8" ht="15">
      <c r="A3051" s="60">
        <v>2809</v>
      </c>
      <c r="B3051" s="41" t="s">
        <v>5582</v>
      </c>
      <c r="C3051" s="42">
        <v>43654.479166666664</v>
      </c>
      <c r="D3051" s="36">
        <f t="shared" si="47"/>
        <v>2019</v>
      </c>
      <c r="E3051" s="45" t="s">
        <v>5583</v>
      </c>
      <c r="F3051" s="41" t="s">
        <v>66</v>
      </c>
      <c r="G3051" s="27" t="s">
        <v>8</v>
      </c>
      <c r="H3051" s="30"/>
    </row>
    <row r="3052" spans="1:8" ht="15">
      <c r="A3052" s="60">
        <v>2810</v>
      </c>
      <c r="B3052" s="41" t="s">
        <v>5584</v>
      </c>
      <c r="C3052" s="42">
        <v>43656</v>
      </c>
      <c r="D3052" s="36">
        <f t="shared" si="47"/>
        <v>2019</v>
      </c>
      <c r="E3052" s="45" t="s">
        <v>5585</v>
      </c>
      <c r="F3052" s="41" t="s">
        <v>2598</v>
      </c>
      <c r="G3052" s="27" t="s">
        <v>8</v>
      </c>
      <c r="H3052" s="30"/>
    </row>
    <row r="3053" spans="1:8" ht="15">
      <c r="A3053" s="60">
        <v>2811</v>
      </c>
      <c r="B3053" s="41" t="s">
        <v>5586</v>
      </c>
      <c r="C3053" s="42">
        <v>43656</v>
      </c>
      <c r="D3053" s="36">
        <f t="shared" si="47"/>
        <v>2019</v>
      </c>
      <c r="E3053" s="45" t="s">
        <v>5587</v>
      </c>
      <c r="F3053" s="41" t="s">
        <v>861</v>
      </c>
      <c r="G3053" s="27" t="s">
        <v>16</v>
      </c>
      <c r="H3053" s="30"/>
    </row>
    <row r="3054" spans="1:8" ht="15">
      <c r="A3054" s="60">
        <v>2812</v>
      </c>
      <c r="B3054" s="41" t="s">
        <v>5588</v>
      </c>
      <c r="C3054" s="42">
        <v>43656</v>
      </c>
      <c r="D3054" s="36">
        <f t="shared" si="47"/>
        <v>2019</v>
      </c>
      <c r="E3054" s="45" t="s">
        <v>5589</v>
      </c>
      <c r="F3054" s="41" t="s">
        <v>1201</v>
      </c>
      <c r="G3054" s="27" t="s">
        <v>16</v>
      </c>
      <c r="H3054" s="30"/>
    </row>
    <row r="3055" spans="1:8" ht="15">
      <c r="A3055" s="60">
        <v>2813</v>
      </c>
      <c r="B3055" s="41" t="s">
        <v>5590</v>
      </c>
      <c r="C3055" s="42">
        <v>43656</v>
      </c>
      <c r="D3055" s="36">
        <f t="shared" si="47"/>
        <v>2019</v>
      </c>
      <c r="E3055" s="45" t="s">
        <v>5591</v>
      </c>
      <c r="F3055" s="41" t="s">
        <v>2916</v>
      </c>
      <c r="G3055" s="27" t="s">
        <v>16</v>
      </c>
      <c r="H3055" s="30"/>
    </row>
    <row r="3056" spans="1:8" ht="15">
      <c r="A3056" s="60">
        <v>2814</v>
      </c>
      <c r="B3056" s="41" t="s">
        <v>5592</v>
      </c>
      <c r="C3056" s="42">
        <v>43656</v>
      </c>
      <c r="D3056" s="36">
        <f t="shared" si="47"/>
        <v>2019</v>
      </c>
      <c r="E3056" s="45" t="s">
        <v>5593</v>
      </c>
      <c r="F3056" s="41" t="s">
        <v>701</v>
      </c>
      <c r="G3056" s="27" t="s">
        <v>16</v>
      </c>
      <c r="H3056" s="30"/>
    </row>
    <row r="3057" spans="1:8" ht="15">
      <c r="A3057" s="60">
        <v>2981</v>
      </c>
      <c r="B3057" s="41" t="s">
        <v>5925</v>
      </c>
      <c r="C3057" s="42">
        <v>43656</v>
      </c>
      <c r="D3057" s="36">
        <f t="shared" si="47"/>
        <v>2019</v>
      </c>
      <c r="E3057" s="45" t="s">
        <v>5926</v>
      </c>
      <c r="F3057" s="41" t="s">
        <v>2916</v>
      </c>
      <c r="G3057" s="27" t="s">
        <v>13</v>
      </c>
      <c r="H3057" s="30"/>
    </row>
    <row r="3058" spans="1:8" ht="15">
      <c r="A3058" s="60">
        <v>2815</v>
      </c>
      <c r="B3058" s="41" t="s">
        <v>5594</v>
      </c>
      <c r="C3058" s="42">
        <v>43657</v>
      </c>
      <c r="D3058" s="36">
        <f t="shared" si="47"/>
        <v>2019</v>
      </c>
      <c r="E3058" s="45" t="s">
        <v>5595</v>
      </c>
      <c r="F3058" s="41" t="s">
        <v>3637</v>
      </c>
      <c r="G3058" s="27" t="s">
        <v>16</v>
      </c>
      <c r="H3058" s="30"/>
    </row>
    <row r="3059" spans="1:8" ht="15">
      <c r="A3059" s="60">
        <v>2816</v>
      </c>
      <c r="B3059" s="41" t="s">
        <v>5596</v>
      </c>
      <c r="C3059" s="42">
        <v>43657</v>
      </c>
      <c r="D3059" s="36">
        <f t="shared" si="47"/>
        <v>2019</v>
      </c>
      <c r="E3059" s="45" t="s">
        <v>5597</v>
      </c>
      <c r="F3059" s="41" t="s">
        <v>3637</v>
      </c>
      <c r="G3059" s="27" t="s">
        <v>16</v>
      </c>
      <c r="H3059" s="30"/>
    </row>
    <row r="3060" spans="1:8" ht="15">
      <c r="A3060" s="60">
        <v>2817</v>
      </c>
      <c r="B3060" s="41" t="s">
        <v>5598</v>
      </c>
      <c r="C3060" s="42">
        <v>43657</v>
      </c>
      <c r="D3060" s="36">
        <f t="shared" si="47"/>
        <v>2019</v>
      </c>
      <c r="E3060" s="45" t="s">
        <v>5599</v>
      </c>
      <c r="F3060" s="41" t="s">
        <v>3637</v>
      </c>
      <c r="G3060" s="27" t="s">
        <v>16</v>
      </c>
      <c r="H3060" s="30"/>
    </row>
    <row r="3061" spans="1:8" ht="15">
      <c r="A3061" s="60">
        <v>2818</v>
      </c>
      <c r="B3061" s="41" t="s">
        <v>5600</v>
      </c>
      <c r="C3061" s="42">
        <v>43657</v>
      </c>
      <c r="D3061" s="36">
        <f t="shared" si="47"/>
        <v>2019</v>
      </c>
      <c r="E3061" s="45" t="s">
        <v>5601</v>
      </c>
      <c r="F3061" s="41" t="s">
        <v>2916</v>
      </c>
      <c r="G3061" s="27" t="s">
        <v>13</v>
      </c>
      <c r="H3061" s="30"/>
    </row>
    <row r="3062" spans="1:8" ht="15">
      <c r="A3062" s="60">
        <v>2819</v>
      </c>
      <c r="B3062" s="41" t="s">
        <v>5602</v>
      </c>
      <c r="C3062" s="42">
        <v>43658</v>
      </c>
      <c r="D3062" s="36">
        <f t="shared" si="47"/>
        <v>2019</v>
      </c>
      <c r="E3062" s="45" t="s">
        <v>5603</v>
      </c>
      <c r="F3062" s="41" t="s">
        <v>861</v>
      </c>
      <c r="G3062" s="27" t="s">
        <v>16</v>
      </c>
      <c r="H3062" s="30"/>
    </row>
    <row r="3063" spans="1:8" ht="15">
      <c r="A3063" s="60">
        <v>2820</v>
      </c>
      <c r="B3063" s="41" t="s">
        <v>5604</v>
      </c>
      <c r="C3063" s="42">
        <v>43658</v>
      </c>
      <c r="D3063" s="36">
        <f t="shared" si="47"/>
        <v>2019</v>
      </c>
      <c r="E3063" s="45" t="s">
        <v>5605</v>
      </c>
      <c r="F3063" s="41" t="s">
        <v>456</v>
      </c>
      <c r="G3063" s="27" t="s">
        <v>13</v>
      </c>
      <c r="H3063" s="30"/>
    </row>
    <row r="3064" spans="1:8" ht="15">
      <c r="A3064" s="60">
        <v>2821</v>
      </c>
      <c r="B3064" s="41" t="s">
        <v>5606</v>
      </c>
      <c r="C3064" s="42">
        <v>43658</v>
      </c>
      <c r="D3064" s="36">
        <f t="shared" si="47"/>
        <v>2019</v>
      </c>
      <c r="E3064" s="45" t="s">
        <v>5607</v>
      </c>
      <c r="F3064" s="41" t="s">
        <v>701</v>
      </c>
      <c r="G3064" s="27" t="s">
        <v>16</v>
      </c>
      <c r="H3064" s="30"/>
    </row>
    <row r="3065" spans="1:8" ht="15">
      <c r="A3065" s="61">
        <v>3044</v>
      </c>
      <c r="B3065" s="41" t="s">
        <v>6051</v>
      </c>
      <c r="C3065" s="42">
        <v>43658</v>
      </c>
      <c r="D3065" s="36">
        <f t="shared" si="47"/>
        <v>2019</v>
      </c>
      <c r="E3065" s="45" t="s">
        <v>6052</v>
      </c>
      <c r="F3065" s="41" t="s">
        <v>2598</v>
      </c>
      <c r="G3065" s="27" t="s">
        <v>8</v>
      </c>
      <c r="H3065" s="30"/>
    </row>
    <row r="3066" spans="1:8" ht="15">
      <c r="A3066" s="77">
        <v>2822</v>
      </c>
      <c r="B3066" s="41" t="s">
        <v>5608</v>
      </c>
      <c r="C3066" s="42">
        <v>43659</v>
      </c>
      <c r="D3066" s="36">
        <f t="shared" si="47"/>
        <v>2019</v>
      </c>
      <c r="E3066" s="45" t="s">
        <v>5609</v>
      </c>
      <c r="F3066" s="41" t="s">
        <v>768</v>
      </c>
      <c r="G3066" s="27" t="s">
        <v>16</v>
      </c>
      <c r="H3066" s="30"/>
    </row>
    <row r="3067" spans="1:8" ht="15">
      <c r="A3067" s="78">
        <f t="shared" ref="A3067:A3130" si="48">A3066+1</f>
        <v>2823</v>
      </c>
      <c r="B3067" s="41" t="s">
        <v>6091</v>
      </c>
      <c r="C3067" s="42">
        <v>43661</v>
      </c>
      <c r="D3067" s="36">
        <f t="shared" si="47"/>
        <v>2019</v>
      </c>
      <c r="E3067" s="79" t="s">
        <v>6092</v>
      </c>
      <c r="F3067" s="41" t="s">
        <v>1162</v>
      </c>
      <c r="G3067" s="27" t="s">
        <v>16</v>
      </c>
      <c r="H3067" s="30"/>
    </row>
    <row r="3068" spans="1:8" ht="15">
      <c r="A3068" s="78">
        <f t="shared" si="48"/>
        <v>2824</v>
      </c>
      <c r="B3068" s="41" t="s">
        <v>6093</v>
      </c>
      <c r="C3068" s="42">
        <v>43661</v>
      </c>
      <c r="D3068" s="36">
        <f t="shared" si="47"/>
        <v>2019</v>
      </c>
      <c r="E3068" s="79" t="s">
        <v>6094</v>
      </c>
      <c r="F3068" s="41" t="s">
        <v>1162</v>
      </c>
      <c r="G3068" s="27" t="s">
        <v>23</v>
      </c>
      <c r="H3068" s="30"/>
    </row>
    <row r="3069" spans="1:8" ht="15">
      <c r="A3069" s="78">
        <f t="shared" si="48"/>
        <v>2825</v>
      </c>
      <c r="B3069" s="41" t="s">
        <v>6095</v>
      </c>
      <c r="C3069" s="42">
        <v>43661</v>
      </c>
      <c r="D3069" s="36">
        <f t="shared" si="47"/>
        <v>2019</v>
      </c>
      <c r="E3069" s="79" t="s">
        <v>6096</v>
      </c>
      <c r="F3069" s="41" t="s">
        <v>2800</v>
      </c>
      <c r="G3069" s="27" t="s">
        <v>16</v>
      </c>
      <c r="H3069" s="30"/>
    </row>
    <row r="3070" spans="1:8" ht="15">
      <c r="A3070" s="78">
        <f t="shared" si="48"/>
        <v>2826</v>
      </c>
      <c r="B3070" s="41" t="s">
        <v>6097</v>
      </c>
      <c r="C3070" s="42">
        <v>43661</v>
      </c>
      <c r="D3070" s="36">
        <f t="shared" si="47"/>
        <v>2019</v>
      </c>
      <c r="E3070" s="79" t="s">
        <v>6098</v>
      </c>
      <c r="F3070" s="41" t="s">
        <v>894</v>
      </c>
      <c r="G3070" s="27" t="s">
        <v>16</v>
      </c>
      <c r="H3070" s="30"/>
    </row>
    <row r="3071" spans="1:8" ht="15">
      <c r="A3071" s="78">
        <f t="shared" si="48"/>
        <v>2827</v>
      </c>
      <c r="B3071" s="41" t="s">
        <v>6099</v>
      </c>
      <c r="C3071" s="42">
        <v>43661</v>
      </c>
      <c r="D3071" s="36">
        <f t="shared" si="47"/>
        <v>2019</v>
      </c>
      <c r="E3071" s="79" t="s">
        <v>6100</v>
      </c>
      <c r="F3071" s="41" t="s">
        <v>861</v>
      </c>
      <c r="G3071" s="27" t="s">
        <v>16</v>
      </c>
      <c r="H3071" s="30"/>
    </row>
    <row r="3072" spans="1:8" ht="15">
      <c r="A3072" s="78">
        <f t="shared" si="48"/>
        <v>2828</v>
      </c>
      <c r="B3072" s="41" t="s">
        <v>6101</v>
      </c>
      <c r="C3072" s="42">
        <v>43662</v>
      </c>
      <c r="D3072" s="36">
        <f t="shared" si="47"/>
        <v>2019</v>
      </c>
      <c r="E3072" s="79" t="s">
        <v>6102</v>
      </c>
      <c r="F3072" s="41" t="s">
        <v>2916</v>
      </c>
      <c r="G3072" s="27" t="s">
        <v>16</v>
      </c>
      <c r="H3072" s="30"/>
    </row>
    <row r="3073" spans="1:8" ht="15">
      <c r="A3073" s="78">
        <f t="shared" si="48"/>
        <v>2829</v>
      </c>
      <c r="B3073" s="41" t="s">
        <v>6103</v>
      </c>
      <c r="C3073" s="42">
        <v>43662</v>
      </c>
      <c r="D3073" s="36">
        <f t="shared" si="47"/>
        <v>2019</v>
      </c>
      <c r="E3073" s="79" t="s">
        <v>6104</v>
      </c>
      <c r="F3073" s="41" t="s">
        <v>456</v>
      </c>
      <c r="G3073" s="27" t="s">
        <v>16</v>
      </c>
      <c r="H3073" s="30"/>
    </row>
    <row r="3074" spans="1:8" ht="15">
      <c r="A3074" s="78">
        <f t="shared" si="48"/>
        <v>2830</v>
      </c>
      <c r="B3074" s="41" t="s">
        <v>6103</v>
      </c>
      <c r="C3074" s="42">
        <v>43662</v>
      </c>
      <c r="D3074" s="36">
        <f t="shared" si="47"/>
        <v>2019</v>
      </c>
      <c r="E3074" s="79" t="s">
        <v>6105</v>
      </c>
      <c r="F3074" s="41" t="s">
        <v>456</v>
      </c>
      <c r="G3074" s="27" t="s">
        <v>16</v>
      </c>
      <c r="H3074" s="30"/>
    </row>
    <row r="3075" spans="1:8" ht="15">
      <c r="A3075" s="78">
        <f t="shared" si="48"/>
        <v>2831</v>
      </c>
      <c r="B3075" s="41" t="s">
        <v>6106</v>
      </c>
      <c r="C3075" s="42">
        <v>43663</v>
      </c>
      <c r="D3075" s="36">
        <f t="shared" ref="D3075:D3138" si="49">YEAR(C3075)</f>
        <v>2019</v>
      </c>
      <c r="E3075" s="79" t="s">
        <v>6107</v>
      </c>
      <c r="F3075" s="41" t="s">
        <v>861</v>
      </c>
      <c r="G3075" s="27" t="s">
        <v>16</v>
      </c>
      <c r="H3075" s="30"/>
    </row>
    <row r="3076" spans="1:8" ht="15">
      <c r="A3076" s="78">
        <f t="shared" si="48"/>
        <v>2832</v>
      </c>
      <c r="B3076" s="41" t="s">
        <v>6108</v>
      </c>
      <c r="C3076" s="42">
        <v>43664</v>
      </c>
      <c r="D3076" s="36">
        <f t="shared" si="49"/>
        <v>2019</v>
      </c>
      <c r="E3076" s="79" t="s">
        <v>6109</v>
      </c>
      <c r="F3076" s="41" t="s">
        <v>456</v>
      </c>
      <c r="G3076" s="27" t="s">
        <v>16</v>
      </c>
      <c r="H3076" s="30"/>
    </row>
    <row r="3077" spans="1:8" ht="15">
      <c r="A3077" s="78">
        <f t="shared" si="48"/>
        <v>2833</v>
      </c>
      <c r="B3077" s="41" t="s">
        <v>6110</v>
      </c>
      <c r="C3077" s="42">
        <v>43664</v>
      </c>
      <c r="D3077" s="36">
        <f t="shared" si="49"/>
        <v>2019</v>
      </c>
      <c r="E3077" s="79" t="s">
        <v>6111</v>
      </c>
      <c r="F3077" s="41" t="s">
        <v>2800</v>
      </c>
      <c r="G3077" s="27" t="s">
        <v>8</v>
      </c>
      <c r="H3077" s="30"/>
    </row>
    <row r="3078" spans="1:8" ht="15">
      <c r="A3078" s="78">
        <f t="shared" si="48"/>
        <v>2834</v>
      </c>
      <c r="B3078" s="41" t="s">
        <v>6112</v>
      </c>
      <c r="C3078" s="42">
        <v>43664</v>
      </c>
      <c r="D3078" s="36">
        <f t="shared" si="49"/>
        <v>2019</v>
      </c>
      <c r="E3078" s="79" t="s">
        <v>6113</v>
      </c>
      <c r="F3078" s="41" t="s">
        <v>894</v>
      </c>
      <c r="G3078" s="27" t="s">
        <v>16</v>
      </c>
      <c r="H3078" s="30"/>
    </row>
    <row r="3079" spans="1:8" ht="15">
      <c r="A3079" s="78">
        <f t="shared" si="48"/>
        <v>2835</v>
      </c>
      <c r="B3079" s="41" t="s">
        <v>6114</v>
      </c>
      <c r="C3079" s="42">
        <v>43664</v>
      </c>
      <c r="D3079" s="36">
        <f t="shared" si="49"/>
        <v>2019</v>
      </c>
      <c r="E3079" s="79" t="s">
        <v>6115</v>
      </c>
      <c r="F3079" s="41" t="s">
        <v>861</v>
      </c>
      <c r="G3079" s="27" t="s">
        <v>16</v>
      </c>
      <c r="H3079" s="30"/>
    </row>
    <row r="3080" spans="1:8" ht="15">
      <c r="A3080" s="78">
        <f t="shared" si="48"/>
        <v>2836</v>
      </c>
      <c r="B3080" s="41" t="s">
        <v>6108</v>
      </c>
      <c r="C3080" s="42">
        <v>43664</v>
      </c>
      <c r="D3080" s="36">
        <f t="shared" si="49"/>
        <v>2019</v>
      </c>
      <c r="E3080" s="79" t="s">
        <v>6116</v>
      </c>
      <c r="F3080" s="41" t="s">
        <v>456</v>
      </c>
      <c r="G3080" s="27" t="s">
        <v>16</v>
      </c>
      <c r="H3080" s="30"/>
    </row>
    <row r="3081" spans="1:8" ht="15">
      <c r="A3081" s="78">
        <f t="shared" si="48"/>
        <v>2837</v>
      </c>
      <c r="B3081" s="41" t="s">
        <v>6117</v>
      </c>
      <c r="C3081" s="42">
        <v>43664.479166666664</v>
      </c>
      <c r="D3081" s="36">
        <f t="shared" si="49"/>
        <v>2019</v>
      </c>
      <c r="E3081" s="79" t="s">
        <v>6118</v>
      </c>
      <c r="F3081" s="41" t="s">
        <v>66</v>
      </c>
      <c r="G3081" s="27" t="s">
        <v>8</v>
      </c>
      <c r="H3081" s="30"/>
    </row>
    <row r="3082" spans="1:8" ht="15">
      <c r="A3082" s="78">
        <f t="shared" si="48"/>
        <v>2838</v>
      </c>
      <c r="B3082" s="41" t="s">
        <v>6119</v>
      </c>
      <c r="C3082" s="42">
        <v>43665.479166666664</v>
      </c>
      <c r="D3082" s="36">
        <f t="shared" si="49"/>
        <v>2019</v>
      </c>
      <c r="E3082" s="79" t="s">
        <v>6120</v>
      </c>
      <c r="F3082" s="41" t="s">
        <v>66</v>
      </c>
      <c r="G3082" s="27" t="s">
        <v>13</v>
      </c>
      <c r="H3082" s="30"/>
    </row>
    <row r="3083" spans="1:8" ht="15">
      <c r="A3083" s="78">
        <f t="shared" si="48"/>
        <v>2839</v>
      </c>
      <c r="B3083" s="41" t="s">
        <v>6121</v>
      </c>
      <c r="C3083" s="42">
        <v>43668</v>
      </c>
      <c r="D3083" s="36">
        <f t="shared" si="49"/>
        <v>2019</v>
      </c>
      <c r="E3083" s="79" t="s">
        <v>6122</v>
      </c>
      <c r="F3083" s="41" t="s">
        <v>456</v>
      </c>
      <c r="G3083" s="27" t="s">
        <v>16</v>
      </c>
      <c r="H3083" s="30"/>
    </row>
    <row r="3084" spans="1:8" ht="15">
      <c r="A3084" s="78">
        <f t="shared" si="48"/>
        <v>2840</v>
      </c>
      <c r="B3084" s="41" t="s">
        <v>6123</v>
      </c>
      <c r="C3084" s="42">
        <v>43668</v>
      </c>
      <c r="D3084" s="36">
        <f t="shared" si="49"/>
        <v>2019</v>
      </c>
      <c r="E3084" s="79" t="s">
        <v>6124</v>
      </c>
      <c r="F3084" s="41" t="s">
        <v>2800</v>
      </c>
      <c r="G3084" s="27" t="s">
        <v>16</v>
      </c>
      <c r="H3084" s="30"/>
    </row>
    <row r="3085" spans="1:8" ht="15">
      <c r="A3085" s="78">
        <f t="shared" si="48"/>
        <v>2841</v>
      </c>
      <c r="B3085" s="41" t="s">
        <v>6121</v>
      </c>
      <c r="C3085" s="42">
        <v>43668</v>
      </c>
      <c r="D3085" s="36">
        <f t="shared" si="49"/>
        <v>2019</v>
      </c>
      <c r="E3085" s="79" t="s">
        <v>6125</v>
      </c>
      <c r="F3085" s="41" t="s">
        <v>456</v>
      </c>
      <c r="G3085" s="27" t="s">
        <v>16</v>
      </c>
      <c r="H3085" s="30"/>
    </row>
    <row r="3086" spans="1:8" ht="15">
      <c r="A3086" s="78">
        <f t="shared" si="48"/>
        <v>2842</v>
      </c>
      <c r="B3086" s="41" t="s">
        <v>6126</v>
      </c>
      <c r="C3086" s="42">
        <v>43668</v>
      </c>
      <c r="D3086" s="36">
        <f t="shared" si="49"/>
        <v>2019</v>
      </c>
      <c r="E3086" s="79" t="s">
        <v>6127</v>
      </c>
      <c r="F3086" s="41" t="s">
        <v>2800</v>
      </c>
      <c r="G3086" s="27" t="s">
        <v>16</v>
      </c>
      <c r="H3086" s="30"/>
    </row>
    <row r="3087" spans="1:8" ht="15">
      <c r="A3087" s="78">
        <f t="shared" si="48"/>
        <v>2843</v>
      </c>
      <c r="B3087" s="41" t="s">
        <v>6128</v>
      </c>
      <c r="C3087" s="42">
        <v>43669</v>
      </c>
      <c r="D3087" s="36">
        <f t="shared" si="49"/>
        <v>2019</v>
      </c>
      <c r="E3087" s="79" t="s">
        <v>6129</v>
      </c>
      <c r="F3087" s="41" t="s">
        <v>894</v>
      </c>
      <c r="G3087" s="27" t="s">
        <v>16</v>
      </c>
      <c r="H3087" s="30"/>
    </row>
    <row r="3088" spans="1:8" ht="15">
      <c r="A3088" s="78">
        <f t="shared" si="48"/>
        <v>2844</v>
      </c>
      <c r="B3088" s="41" t="s">
        <v>6130</v>
      </c>
      <c r="C3088" s="42">
        <v>43669</v>
      </c>
      <c r="D3088" s="36">
        <f t="shared" si="49"/>
        <v>2019</v>
      </c>
      <c r="E3088" s="79" t="s">
        <v>6131</v>
      </c>
      <c r="F3088" s="41" t="s">
        <v>456</v>
      </c>
      <c r="G3088" s="27" t="s">
        <v>16</v>
      </c>
      <c r="H3088" s="30"/>
    </row>
    <row r="3089" spans="1:8" ht="15">
      <c r="A3089" s="78">
        <f t="shared" si="48"/>
        <v>2845</v>
      </c>
      <c r="B3089" s="41" t="s">
        <v>6132</v>
      </c>
      <c r="C3089" s="42">
        <v>43669</v>
      </c>
      <c r="D3089" s="36">
        <f t="shared" si="49"/>
        <v>2019</v>
      </c>
      <c r="E3089" s="79" t="s">
        <v>6133</v>
      </c>
      <c r="F3089" s="41" t="s">
        <v>1162</v>
      </c>
      <c r="G3089" s="27" t="s">
        <v>16</v>
      </c>
      <c r="H3089" s="30"/>
    </row>
    <row r="3090" spans="1:8" ht="15">
      <c r="A3090" s="78">
        <f t="shared" si="48"/>
        <v>2846</v>
      </c>
      <c r="B3090" s="41" t="s">
        <v>6134</v>
      </c>
      <c r="C3090" s="42">
        <v>43669</v>
      </c>
      <c r="D3090" s="36">
        <f t="shared" si="49"/>
        <v>2019</v>
      </c>
      <c r="E3090" s="79" t="s">
        <v>6135</v>
      </c>
      <c r="F3090" s="41" t="s">
        <v>2800</v>
      </c>
      <c r="G3090" s="27" t="s">
        <v>16</v>
      </c>
      <c r="H3090" s="30"/>
    </row>
    <row r="3091" spans="1:8" ht="15">
      <c r="A3091" s="78">
        <f t="shared" si="48"/>
        <v>2847</v>
      </c>
      <c r="B3091" s="41" t="s">
        <v>6136</v>
      </c>
      <c r="C3091" s="42">
        <v>43670</v>
      </c>
      <c r="D3091" s="36">
        <f t="shared" si="49"/>
        <v>2019</v>
      </c>
      <c r="E3091" s="79" t="s">
        <v>6137</v>
      </c>
      <c r="F3091" s="41" t="s">
        <v>2916</v>
      </c>
      <c r="G3091" s="27" t="s">
        <v>16</v>
      </c>
      <c r="H3091" s="30"/>
    </row>
    <row r="3092" spans="1:8" ht="15">
      <c r="A3092" s="78">
        <f t="shared" si="48"/>
        <v>2848</v>
      </c>
      <c r="B3092" s="41" t="s">
        <v>6138</v>
      </c>
      <c r="C3092" s="42">
        <v>43670</v>
      </c>
      <c r="D3092" s="36">
        <f t="shared" si="49"/>
        <v>2019</v>
      </c>
      <c r="E3092" s="79" t="s">
        <v>6139</v>
      </c>
      <c r="F3092" s="41" t="s">
        <v>861</v>
      </c>
      <c r="G3092" s="27" t="s">
        <v>16</v>
      </c>
      <c r="H3092" s="30"/>
    </row>
    <row r="3093" spans="1:8" ht="15">
      <c r="A3093" s="78">
        <f t="shared" si="48"/>
        <v>2849</v>
      </c>
      <c r="B3093" s="41" t="s">
        <v>6140</v>
      </c>
      <c r="C3093" s="42">
        <v>43670</v>
      </c>
      <c r="D3093" s="36">
        <f t="shared" si="49"/>
        <v>2019</v>
      </c>
      <c r="E3093" s="79" t="s">
        <v>6141</v>
      </c>
      <c r="F3093" s="41" t="s">
        <v>2800</v>
      </c>
      <c r="G3093" s="27" t="s">
        <v>16</v>
      </c>
      <c r="H3093" s="30"/>
    </row>
    <row r="3094" spans="1:8" ht="15">
      <c r="A3094" s="78">
        <f t="shared" si="48"/>
        <v>2850</v>
      </c>
      <c r="B3094" s="41" t="s">
        <v>6142</v>
      </c>
      <c r="C3094" s="42">
        <v>43670</v>
      </c>
      <c r="D3094" s="36">
        <f t="shared" si="49"/>
        <v>2019</v>
      </c>
      <c r="E3094" s="79" t="s">
        <v>6143</v>
      </c>
      <c r="F3094" s="41" t="s">
        <v>2800</v>
      </c>
      <c r="G3094" s="27" t="s">
        <v>13</v>
      </c>
      <c r="H3094" s="30"/>
    </row>
    <row r="3095" spans="1:8" ht="15">
      <c r="A3095" s="78">
        <f t="shared" si="48"/>
        <v>2851</v>
      </c>
      <c r="B3095" s="41" t="s">
        <v>6144</v>
      </c>
      <c r="C3095" s="42">
        <v>43671</v>
      </c>
      <c r="D3095" s="36">
        <f t="shared" si="49"/>
        <v>2019</v>
      </c>
      <c r="E3095" s="79" t="s">
        <v>6145</v>
      </c>
      <c r="F3095" s="41" t="s">
        <v>861</v>
      </c>
      <c r="G3095" s="27" t="s">
        <v>13</v>
      </c>
      <c r="H3095" s="30"/>
    </row>
    <row r="3096" spans="1:8" ht="15">
      <c r="A3096" s="78">
        <f t="shared" si="48"/>
        <v>2852</v>
      </c>
      <c r="B3096" s="41" t="s">
        <v>6146</v>
      </c>
      <c r="C3096" s="42">
        <v>43671</v>
      </c>
      <c r="D3096" s="36">
        <f t="shared" si="49"/>
        <v>2019</v>
      </c>
      <c r="E3096" s="79" t="s">
        <v>6147</v>
      </c>
      <c r="F3096" s="41" t="s">
        <v>2800</v>
      </c>
      <c r="G3096" s="27" t="s">
        <v>16</v>
      </c>
      <c r="H3096" s="30"/>
    </row>
    <row r="3097" spans="1:8" ht="15">
      <c r="A3097" s="78">
        <f t="shared" si="48"/>
        <v>2853</v>
      </c>
      <c r="B3097" s="41" t="s">
        <v>6148</v>
      </c>
      <c r="C3097" s="42">
        <v>43672</v>
      </c>
      <c r="D3097" s="36">
        <f t="shared" si="49"/>
        <v>2019</v>
      </c>
      <c r="E3097" s="79" t="s">
        <v>6149</v>
      </c>
      <c r="F3097" s="41" t="s">
        <v>1201</v>
      </c>
      <c r="G3097" s="27" t="s">
        <v>13</v>
      </c>
      <c r="H3097" s="30"/>
    </row>
    <row r="3098" spans="1:8" ht="15">
      <c r="A3098" s="78">
        <f t="shared" si="48"/>
        <v>2854</v>
      </c>
      <c r="B3098" s="41" t="s">
        <v>6150</v>
      </c>
      <c r="C3098" s="42">
        <v>43672</v>
      </c>
      <c r="D3098" s="36">
        <f t="shared" si="49"/>
        <v>2019</v>
      </c>
      <c r="E3098" s="79" t="s">
        <v>6151</v>
      </c>
      <c r="F3098" s="41" t="s">
        <v>456</v>
      </c>
      <c r="G3098" s="27" t="s">
        <v>16</v>
      </c>
      <c r="H3098" s="30"/>
    </row>
    <row r="3099" spans="1:8" ht="15">
      <c r="A3099" s="78">
        <f t="shared" si="48"/>
        <v>2855</v>
      </c>
      <c r="B3099" s="41" t="s">
        <v>6150</v>
      </c>
      <c r="C3099" s="42">
        <v>43672</v>
      </c>
      <c r="D3099" s="36">
        <f t="shared" si="49"/>
        <v>2019</v>
      </c>
      <c r="E3099" s="79" t="s">
        <v>6152</v>
      </c>
      <c r="F3099" s="41" t="s">
        <v>456</v>
      </c>
      <c r="G3099" s="27" t="s">
        <v>16</v>
      </c>
      <c r="H3099" s="30"/>
    </row>
    <row r="3100" spans="1:8" ht="15">
      <c r="A3100" s="78">
        <f t="shared" si="48"/>
        <v>2856</v>
      </c>
      <c r="B3100" s="41" t="s">
        <v>6153</v>
      </c>
      <c r="C3100" s="42">
        <v>43675</v>
      </c>
      <c r="D3100" s="36">
        <f t="shared" si="49"/>
        <v>2019</v>
      </c>
      <c r="E3100" s="79" t="s">
        <v>6154</v>
      </c>
      <c r="F3100" s="41" t="s">
        <v>2800</v>
      </c>
      <c r="G3100" s="27" t="s">
        <v>16</v>
      </c>
      <c r="H3100" s="30"/>
    </row>
    <row r="3101" spans="1:8" ht="15">
      <c r="A3101" s="78">
        <f t="shared" si="48"/>
        <v>2857</v>
      </c>
      <c r="B3101" s="41" t="s">
        <v>892</v>
      </c>
      <c r="C3101" s="42">
        <v>43675</v>
      </c>
      <c r="D3101" s="36">
        <f t="shared" si="49"/>
        <v>2019</v>
      </c>
      <c r="E3101" s="79" t="s">
        <v>6155</v>
      </c>
      <c r="F3101" s="41" t="s">
        <v>894</v>
      </c>
      <c r="G3101" s="27" t="s">
        <v>16</v>
      </c>
      <c r="H3101" s="30"/>
    </row>
    <row r="3102" spans="1:8" ht="15">
      <c r="A3102" s="78">
        <f t="shared" si="48"/>
        <v>2858</v>
      </c>
      <c r="B3102" s="41" t="s">
        <v>6156</v>
      </c>
      <c r="C3102" s="42">
        <v>43675.479166666664</v>
      </c>
      <c r="D3102" s="36">
        <f t="shared" si="49"/>
        <v>2019</v>
      </c>
      <c r="E3102" s="79" t="s">
        <v>6157</v>
      </c>
      <c r="F3102" s="41" t="s">
        <v>66</v>
      </c>
      <c r="G3102" s="27" t="s">
        <v>13</v>
      </c>
      <c r="H3102" s="30"/>
    </row>
    <row r="3103" spans="1:8" ht="15">
      <c r="A3103" s="78">
        <f t="shared" si="48"/>
        <v>2859</v>
      </c>
      <c r="B3103" s="41" t="s">
        <v>6158</v>
      </c>
      <c r="C3103" s="42">
        <v>43675.690972222219</v>
      </c>
      <c r="D3103" s="36">
        <f t="shared" si="49"/>
        <v>2019</v>
      </c>
      <c r="E3103" s="79" t="s">
        <v>6159</v>
      </c>
      <c r="F3103" s="41" t="s">
        <v>66</v>
      </c>
      <c r="G3103" s="27" t="s">
        <v>8</v>
      </c>
      <c r="H3103" s="30"/>
    </row>
    <row r="3104" spans="1:8" ht="15">
      <c r="A3104" s="78">
        <f t="shared" si="48"/>
        <v>2860</v>
      </c>
      <c r="B3104" s="41" t="s">
        <v>6160</v>
      </c>
      <c r="C3104" s="42">
        <v>43676</v>
      </c>
      <c r="D3104" s="36">
        <f t="shared" si="49"/>
        <v>2019</v>
      </c>
      <c r="E3104" s="79" t="s">
        <v>6161</v>
      </c>
      <c r="F3104" s="41" t="s">
        <v>701</v>
      </c>
      <c r="G3104" s="27" t="s">
        <v>16</v>
      </c>
      <c r="H3104" s="30"/>
    </row>
    <row r="3105" spans="1:8" ht="15">
      <c r="A3105" s="78">
        <f t="shared" si="48"/>
        <v>2861</v>
      </c>
      <c r="B3105" s="41" t="s">
        <v>6162</v>
      </c>
      <c r="C3105" s="42">
        <v>43676</v>
      </c>
      <c r="D3105" s="36">
        <f t="shared" si="49"/>
        <v>2019</v>
      </c>
      <c r="E3105" s="79" t="s">
        <v>6163</v>
      </c>
      <c r="F3105" s="41" t="s">
        <v>2916</v>
      </c>
      <c r="G3105" s="27" t="s">
        <v>16</v>
      </c>
      <c r="H3105" s="30"/>
    </row>
    <row r="3106" spans="1:8" ht="15">
      <c r="A3106" s="78">
        <f t="shared" si="48"/>
        <v>2862</v>
      </c>
      <c r="B3106" s="41" t="s">
        <v>6164</v>
      </c>
      <c r="C3106" s="42">
        <v>43677</v>
      </c>
      <c r="D3106" s="36">
        <f t="shared" si="49"/>
        <v>2019</v>
      </c>
      <c r="E3106" s="79" t="s">
        <v>6165</v>
      </c>
      <c r="F3106" s="41" t="s">
        <v>2916</v>
      </c>
      <c r="G3106" s="27" t="s">
        <v>16</v>
      </c>
      <c r="H3106" s="30"/>
    </row>
    <row r="3107" spans="1:8" ht="15">
      <c r="A3107" s="78">
        <f t="shared" si="48"/>
        <v>2863</v>
      </c>
      <c r="B3107" s="41" t="s">
        <v>6166</v>
      </c>
      <c r="C3107" s="42">
        <v>43677</v>
      </c>
      <c r="D3107" s="36">
        <f t="shared" si="49"/>
        <v>2019</v>
      </c>
      <c r="E3107" s="79" t="s">
        <v>6167</v>
      </c>
      <c r="F3107" s="41" t="s">
        <v>861</v>
      </c>
      <c r="G3107" s="27" t="s">
        <v>16</v>
      </c>
      <c r="H3107" s="30"/>
    </row>
    <row r="3108" spans="1:8" ht="15">
      <c r="A3108" s="78">
        <f t="shared" si="48"/>
        <v>2864</v>
      </c>
      <c r="B3108" s="41" t="s">
        <v>6168</v>
      </c>
      <c r="C3108" s="42">
        <v>43678</v>
      </c>
      <c r="D3108" s="36">
        <f t="shared" si="49"/>
        <v>2019</v>
      </c>
      <c r="E3108" s="79" t="s">
        <v>6169</v>
      </c>
      <c r="F3108" s="41" t="s">
        <v>768</v>
      </c>
      <c r="G3108" s="27" t="s">
        <v>8</v>
      </c>
      <c r="H3108" s="30"/>
    </row>
    <row r="3109" spans="1:8" ht="15">
      <c r="A3109" s="78">
        <f t="shared" si="48"/>
        <v>2865</v>
      </c>
      <c r="B3109" s="41" t="s">
        <v>6170</v>
      </c>
      <c r="C3109" s="42">
        <v>43678</v>
      </c>
      <c r="D3109" s="36">
        <f t="shared" si="49"/>
        <v>2019</v>
      </c>
      <c r="E3109" s="79" t="s">
        <v>6171</v>
      </c>
      <c r="F3109" s="41" t="s">
        <v>456</v>
      </c>
      <c r="G3109" s="27" t="s">
        <v>8</v>
      </c>
      <c r="H3109" s="30"/>
    </row>
    <row r="3110" spans="1:8" ht="15">
      <c r="A3110" s="78">
        <f t="shared" si="48"/>
        <v>2866</v>
      </c>
      <c r="B3110" s="41" t="s">
        <v>6170</v>
      </c>
      <c r="C3110" s="42">
        <v>43678</v>
      </c>
      <c r="D3110" s="36">
        <f t="shared" si="49"/>
        <v>2019</v>
      </c>
      <c r="E3110" s="79" t="s">
        <v>6172</v>
      </c>
      <c r="F3110" s="41" t="s">
        <v>456</v>
      </c>
      <c r="G3110" s="27" t="s">
        <v>8</v>
      </c>
      <c r="H3110" s="30"/>
    </row>
    <row r="3111" spans="1:8" ht="15">
      <c r="A3111" s="78">
        <f t="shared" si="48"/>
        <v>2867</v>
      </c>
      <c r="B3111" s="41" t="s">
        <v>6173</v>
      </c>
      <c r="C3111" s="42">
        <v>43678</v>
      </c>
      <c r="D3111" s="36">
        <f t="shared" si="49"/>
        <v>2019</v>
      </c>
      <c r="E3111" s="79" t="s">
        <v>6174</v>
      </c>
      <c r="F3111" s="41" t="s">
        <v>2800</v>
      </c>
      <c r="G3111" s="27" t="s">
        <v>8</v>
      </c>
      <c r="H3111" s="30"/>
    </row>
    <row r="3112" spans="1:8" ht="15">
      <c r="A3112" s="78">
        <f t="shared" si="48"/>
        <v>2868</v>
      </c>
      <c r="B3112" s="41" t="s">
        <v>6175</v>
      </c>
      <c r="C3112" s="42">
        <v>43678.708333333336</v>
      </c>
      <c r="D3112" s="36">
        <f t="shared" si="49"/>
        <v>2019</v>
      </c>
      <c r="E3112" s="79" t="s">
        <v>6176</v>
      </c>
      <c r="F3112" s="41" t="s">
        <v>66</v>
      </c>
      <c r="G3112" s="27" t="s">
        <v>8</v>
      </c>
      <c r="H3112" s="30"/>
    </row>
    <row r="3113" spans="1:8" ht="15">
      <c r="A3113" s="78">
        <f t="shared" si="48"/>
        <v>2869</v>
      </c>
      <c r="B3113" s="41" t="s">
        <v>6177</v>
      </c>
      <c r="C3113" s="42">
        <v>43679</v>
      </c>
      <c r="D3113" s="36">
        <f t="shared" si="49"/>
        <v>2019</v>
      </c>
      <c r="E3113" s="79" t="s">
        <v>6178</v>
      </c>
      <c r="F3113" s="41" t="s">
        <v>2916</v>
      </c>
      <c r="G3113" s="27" t="s">
        <v>16</v>
      </c>
      <c r="H3113" s="30"/>
    </row>
    <row r="3114" spans="1:8" ht="15">
      <c r="A3114" s="78">
        <f t="shared" si="48"/>
        <v>2870</v>
      </c>
      <c r="B3114" s="41" t="s">
        <v>6179</v>
      </c>
      <c r="C3114" s="42">
        <v>43679</v>
      </c>
      <c r="D3114" s="36">
        <f t="shared" si="49"/>
        <v>2019</v>
      </c>
      <c r="E3114" s="79" t="s">
        <v>6180</v>
      </c>
      <c r="F3114" s="41" t="s">
        <v>2800</v>
      </c>
      <c r="G3114" s="27" t="s">
        <v>8</v>
      </c>
      <c r="H3114" s="30"/>
    </row>
    <row r="3115" spans="1:8" ht="15">
      <c r="A3115" s="78">
        <f t="shared" si="48"/>
        <v>2871</v>
      </c>
      <c r="B3115" s="41" t="s">
        <v>6181</v>
      </c>
      <c r="C3115" s="42">
        <v>43679.479166666664</v>
      </c>
      <c r="D3115" s="36">
        <f t="shared" si="49"/>
        <v>2019</v>
      </c>
      <c r="E3115" s="79" t="s">
        <v>6182</v>
      </c>
      <c r="F3115" s="41" t="s">
        <v>66</v>
      </c>
      <c r="G3115" s="27" t="s">
        <v>16</v>
      </c>
      <c r="H3115" s="30"/>
    </row>
    <row r="3116" spans="1:8" ht="15">
      <c r="A3116" s="78">
        <f t="shared" si="48"/>
        <v>2872</v>
      </c>
      <c r="B3116" s="41" t="s">
        <v>6183</v>
      </c>
      <c r="C3116" s="42">
        <v>43682</v>
      </c>
      <c r="D3116" s="36">
        <f t="shared" si="49"/>
        <v>2019</v>
      </c>
      <c r="E3116" s="79" t="s">
        <v>6184</v>
      </c>
      <c r="F3116" s="41" t="s">
        <v>1162</v>
      </c>
      <c r="G3116" s="27" t="s">
        <v>16</v>
      </c>
      <c r="H3116" s="30"/>
    </row>
    <row r="3117" spans="1:8" ht="15">
      <c r="A3117" s="78">
        <f t="shared" si="48"/>
        <v>2873</v>
      </c>
      <c r="B3117" s="41" t="s">
        <v>6185</v>
      </c>
      <c r="C3117" s="42">
        <v>43682</v>
      </c>
      <c r="D3117" s="36">
        <f t="shared" si="49"/>
        <v>2019</v>
      </c>
      <c r="E3117" s="79" t="s">
        <v>6186</v>
      </c>
      <c r="F3117" s="41" t="s">
        <v>2800</v>
      </c>
      <c r="G3117" s="27" t="s">
        <v>16</v>
      </c>
      <c r="H3117" s="30"/>
    </row>
    <row r="3118" spans="1:8" ht="15">
      <c r="A3118" s="78">
        <f t="shared" si="48"/>
        <v>2874</v>
      </c>
      <c r="B3118" s="41" t="s">
        <v>6187</v>
      </c>
      <c r="C3118" s="42">
        <v>43682</v>
      </c>
      <c r="D3118" s="36">
        <f t="shared" si="49"/>
        <v>2019</v>
      </c>
      <c r="E3118" s="79" t="s">
        <v>6188</v>
      </c>
      <c r="F3118" s="41" t="s">
        <v>2800</v>
      </c>
      <c r="G3118" s="27" t="s">
        <v>16</v>
      </c>
      <c r="H3118" s="30"/>
    </row>
    <row r="3119" spans="1:8" ht="15">
      <c r="A3119" s="78">
        <f t="shared" si="48"/>
        <v>2875</v>
      </c>
      <c r="B3119" s="41" t="s">
        <v>1060</v>
      </c>
      <c r="C3119" s="42">
        <v>43682</v>
      </c>
      <c r="D3119" s="36">
        <f t="shared" si="49"/>
        <v>2019</v>
      </c>
      <c r="E3119" s="79" t="s">
        <v>6189</v>
      </c>
      <c r="F3119" s="41" t="s">
        <v>894</v>
      </c>
      <c r="G3119" s="27" t="s">
        <v>16</v>
      </c>
      <c r="H3119" s="30"/>
    </row>
    <row r="3120" spans="1:8" ht="15">
      <c r="A3120" s="78">
        <f t="shared" si="48"/>
        <v>2876</v>
      </c>
      <c r="B3120" s="41" t="s">
        <v>6190</v>
      </c>
      <c r="C3120" s="42">
        <v>43682.479861111111</v>
      </c>
      <c r="D3120" s="36">
        <f t="shared" si="49"/>
        <v>2019</v>
      </c>
      <c r="E3120" s="79" t="s">
        <v>6191</v>
      </c>
      <c r="F3120" s="41" t="s">
        <v>66</v>
      </c>
      <c r="G3120" s="27" t="s">
        <v>8</v>
      </c>
      <c r="H3120" s="30"/>
    </row>
    <row r="3121" spans="1:8" ht="15">
      <c r="A3121" s="78">
        <f t="shared" si="48"/>
        <v>2877</v>
      </c>
      <c r="B3121" s="41" t="s">
        <v>6192</v>
      </c>
      <c r="C3121" s="42">
        <v>43684</v>
      </c>
      <c r="D3121" s="36">
        <f t="shared" si="49"/>
        <v>2019</v>
      </c>
      <c r="E3121" s="79" t="s">
        <v>6193</v>
      </c>
      <c r="F3121" s="41" t="s">
        <v>456</v>
      </c>
      <c r="G3121" s="27" t="s">
        <v>23</v>
      </c>
      <c r="H3121" s="30"/>
    </row>
    <row r="3122" spans="1:8" ht="15">
      <c r="A3122" s="78">
        <f t="shared" si="48"/>
        <v>2878</v>
      </c>
      <c r="B3122" s="41" t="s">
        <v>6192</v>
      </c>
      <c r="C3122" s="42">
        <v>43684</v>
      </c>
      <c r="D3122" s="36">
        <f t="shared" si="49"/>
        <v>2019</v>
      </c>
      <c r="E3122" s="79" t="s">
        <v>6194</v>
      </c>
      <c r="F3122" s="41" t="s">
        <v>456</v>
      </c>
      <c r="G3122" s="27" t="s">
        <v>23</v>
      </c>
      <c r="H3122" s="30"/>
    </row>
    <row r="3123" spans="1:8" ht="15">
      <c r="A3123" s="78">
        <f t="shared" si="48"/>
        <v>2879</v>
      </c>
      <c r="B3123" s="41" t="s">
        <v>6195</v>
      </c>
      <c r="C3123" s="42">
        <v>43684</v>
      </c>
      <c r="D3123" s="36">
        <f t="shared" si="49"/>
        <v>2019</v>
      </c>
      <c r="E3123" s="79" t="s">
        <v>6196</v>
      </c>
      <c r="F3123" s="41" t="s">
        <v>1201</v>
      </c>
      <c r="G3123" s="27" t="s">
        <v>16</v>
      </c>
      <c r="H3123" s="30"/>
    </row>
    <row r="3124" spans="1:8" ht="15">
      <c r="A3124" s="78">
        <f t="shared" si="48"/>
        <v>2880</v>
      </c>
      <c r="B3124" s="41" t="s">
        <v>6192</v>
      </c>
      <c r="C3124" s="42">
        <v>43684</v>
      </c>
      <c r="D3124" s="36">
        <f t="shared" si="49"/>
        <v>2019</v>
      </c>
      <c r="E3124" s="79" t="s">
        <v>6197</v>
      </c>
      <c r="F3124" s="41" t="s">
        <v>456</v>
      </c>
      <c r="G3124" s="27" t="s">
        <v>23</v>
      </c>
      <c r="H3124" s="30"/>
    </row>
    <row r="3125" spans="1:8" ht="15">
      <c r="A3125" s="78">
        <f t="shared" si="48"/>
        <v>2881</v>
      </c>
      <c r="B3125" s="41" t="s">
        <v>6198</v>
      </c>
      <c r="C3125" s="42">
        <v>43684</v>
      </c>
      <c r="D3125" s="36">
        <f t="shared" si="49"/>
        <v>2019</v>
      </c>
      <c r="E3125" s="79" t="s">
        <v>6199</v>
      </c>
      <c r="F3125" s="41" t="s">
        <v>1201</v>
      </c>
      <c r="G3125" s="27" t="s">
        <v>8</v>
      </c>
      <c r="H3125" s="30"/>
    </row>
    <row r="3126" spans="1:8" ht="15">
      <c r="A3126" s="78">
        <f t="shared" si="48"/>
        <v>2882</v>
      </c>
      <c r="B3126" s="41" t="s">
        <v>6192</v>
      </c>
      <c r="C3126" s="42">
        <v>43684</v>
      </c>
      <c r="D3126" s="36">
        <f t="shared" si="49"/>
        <v>2019</v>
      </c>
      <c r="E3126" s="79" t="s">
        <v>6200</v>
      </c>
      <c r="F3126" s="41" t="s">
        <v>456</v>
      </c>
      <c r="G3126" s="27" t="s">
        <v>23</v>
      </c>
      <c r="H3126" s="30"/>
    </row>
    <row r="3127" spans="1:8" ht="15">
      <c r="A3127" s="78">
        <f t="shared" si="48"/>
        <v>2883</v>
      </c>
      <c r="B3127" s="41" t="s">
        <v>6201</v>
      </c>
      <c r="C3127" s="42">
        <v>43684</v>
      </c>
      <c r="D3127" s="36">
        <f t="shared" si="49"/>
        <v>2019</v>
      </c>
      <c r="E3127" s="79" t="s">
        <v>6202</v>
      </c>
      <c r="F3127" s="41" t="s">
        <v>2800</v>
      </c>
      <c r="G3127" s="27" t="s">
        <v>16</v>
      </c>
      <c r="H3127" s="30"/>
    </row>
    <row r="3128" spans="1:8" ht="15">
      <c r="A3128" s="78">
        <f t="shared" si="48"/>
        <v>2884</v>
      </c>
      <c r="B3128" s="41" t="s">
        <v>6203</v>
      </c>
      <c r="C3128" s="42">
        <v>43684</v>
      </c>
      <c r="D3128" s="36">
        <f t="shared" si="49"/>
        <v>2019</v>
      </c>
      <c r="E3128" s="79" t="s">
        <v>6204</v>
      </c>
      <c r="F3128" s="41" t="s">
        <v>2916</v>
      </c>
      <c r="G3128" s="27" t="s">
        <v>16</v>
      </c>
      <c r="H3128" s="30"/>
    </row>
    <row r="3129" spans="1:8" ht="15">
      <c r="A3129" s="78">
        <f t="shared" si="48"/>
        <v>2885</v>
      </c>
      <c r="B3129" s="41" t="s">
        <v>6192</v>
      </c>
      <c r="C3129" s="42">
        <v>43684</v>
      </c>
      <c r="D3129" s="36">
        <f t="shared" si="49"/>
        <v>2019</v>
      </c>
      <c r="E3129" s="79" t="s">
        <v>6205</v>
      </c>
      <c r="F3129" s="41" t="s">
        <v>456</v>
      </c>
      <c r="G3129" s="27" t="s">
        <v>23</v>
      </c>
      <c r="H3129" s="30"/>
    </row>
    <row r="3130" spans="1:8" ht="15">
      <c r="A3130" s="78">
        <f t="shared" si="48"/>
        <v>2886</v>
      </c>
      <c r="B3130" s="41" t="s">
        <v>6192</v>
      </c>
      <c r="C3130" s="42">
        <v>43684</v>
      </c>
      <c r="D3130" s="36">
        <f t="shared" si="49"/>
        <v>2019</v>
      </c>
      <c r="E3130" s="79" t="s">
        <v>6206</v>
      </c>
      <c r="F3130" s="41" t="s">
        <v>456</v>
      </c>
      <c r="G3130" s="27" t="s">
        <v>23</v>
      </c>
      <c r="H3130" s="30"/>
    </row>
    <row r="3131" spans="1:8" ht="15">
      <c r="A3131" s="78">
        <f t="shared" ref="A3131:A3194" si="50">A3130+1</f>
        <v>2887</v>
      </c>
      <c r="B3131" s="41" t="s">
        <v>6207</v>
      </c>
      <c r="C3131" s="42">
        <v>43685</v>
      </c>
      <c r="D3131" s="36">
        <f t="shared" si="49"/>
        <v>2019</v>
      </c>
      <c r="E3131" s="79" t="s">
        <v>6208</v>
      </c>
      <c r="F3131" s="41" t="s">
        <v>2800</v>
      </c>
      <c r="G3131" s="27" t="s">
        <v>16</v>
      </c>
      <c r="H3131" s="30"/>
    </row>
    <row r="3132" spans="1:8" ht="15">
      <c r="A3132" s="78">
        <f t="shared" si="50"/>
        <v>2888</v>
      </c>
      <c r="B3132" s="41" t="s">
        <v>6209</v>
      </c>
      <c r="C3132" s="42">
        <v>43685</v>
      </c>
      <c r="D3132" s="36">
        <f t="shared" si="49"/>
        <v>2019</v>
      </c>
      <c r="E3132" s="79" t="s">
        <v>6210</v>
      </c>
      <c r="F3132" s="41" t="s">
        <v>894</v>
      </c>
      <c r="G3132" s="27" t="s">
        <v>16</v>
      </c>
      <c r="H3132" s="30"/>
    </row>
    <row r="3133" spans="1:8" ht="15">
      <c r="A3133" s="78">
        <f t="shared" si="50"/>
        <v>2889</v>
      </c>
      <c r="B3133" s="41" t="s">
        <v>6211</v>
      </c>
      <c r="C3133" s="42">
        <v>43685.711805555555</v>
      </c>
      <c r="D3133" s="36">
        <f t="shared" si="49"/>
        <v>2019</v>
      </c>
      <c r="E3133" s="79" t="s">
        <v>6212</v>
      </c>
      <c r="F3133" s="41" t="s">
        <v>66</v>
      </c>
      <c r="G3133" s="27" t="s">
        <v>23</v>
      </c>
      <c r="H3133" s="30"/>
    </row>
    <row r="3134" spans="1:8" ht="15">
      <c r="A3134" s="78">
        <f t="shared" si="50"/>
        <v>2890</v>
      </c>
      <c r="B3134" s="41" t="s">
        <v>6213</v>
      </c>
      <c r="C3134" s="42">
        <v>43686</v>
      </c>
      <c r="D3134" s="36">
        <f t="shared" si="49"/>
        <v>2019</v>
      </c>
      <c r="E3134" s="79" t="s">
        <v>6214</v>
      </c>
      <c r="F3134" s="41" t="s">
        <v>456</v>
      </c>
      <c r="G3134" s="27" t="s">
        <v>8</v>
      </c>
      <c r="H3134" s="30"/>
    </row>
    <row r="3135" spans="1:8" ht="15">
      <c r="A3135" s="78">
        <f t="shared" si="50"/>
        <v>2891</v>
      </c>
      <c r="B3135" s="41" t="s">
        <v>6213</v>
      </c>
      <c r="C3135" s="42">
        <v>43686</v>
      </c>
      <c r="D3135" s="36">
        <f t="shared" si="49"/>
        <v>2019</v>
      </c>
      <c r="E3135" s="79" t="s">
        <v>6215</v>
      </c>
      <c r="F3135" s="41" t="s">
        <v>456</v>
      </c>
      <c r="G3135" s="27" t="s">
        <v>8</v>
      </c>
      <c r="H3135" s="30"/>
    </row>
    <row r="3136" spans="1:8" ht="15">
      <c r="A3136" s="78">
        <f t="shared" si="50"/>
        <v>2892</v>
      </c>
      <c r="B3136" s="41" t="s">
        <v>980</v>
      </c>
      <c r="C3136" s="42">
        <v>43689</v>
      </c>
      <c r="D3136" s="36">
        <f t="shared" si="49"/>
        <v>2019</v>
      </c>
      <c r="E3136" s="79" t="s">
        <v>6216</v>
      </c>
      <c r="F3136" s="41" t="s">
        <v>894</v>
      </c>
      <c r="G3136" s="27" t="s">
        <v>16</v>
      </c>
      <c r="H3136" s="30"/>
    </row>
    <row r="3137" spans="1:8" ht="15">
      <c r="A3137" s="78">
        <f t="shared" si="50"/>
        <v>2893</v>
      </c>
      <c r="B3137" s="41" t="s">
        <v>6217</v>
      </c>
      <c r="C3137" s="42">
        <v>43689</v>
      </c>
      <c r="D3137" s="36">
        <f t="shared" si="49"/>
        <v>2019</v>
      </c>
      <c r="E3137" s="79" t="s">
        <v>6218</v>
      </c>
      <c r="F3137" s="41" t="s">
        <v>701</v>
      </c>
      <c r="G3137" s="27" t="s">
        <v>16</v>
      </c>
      <c r="H3137" s="30"/>
    </row>
    <row r="3138" spans="1:8" ht="15">
      <c r="A3138" s="78">
        <f t="shared" si="50"/>
        <v>2894</v>
      </c>
      <c r="B3138" s="41" t="s">
        <v>6219</v>
      </c>
      <c r="C3138" s="42">
        <v>43689</v>
      </c>
      <c r="D3138" s="36">
        <f t="shared" si="49"/>
        <v>2019</v>
      </c>
      <c r="E3138" s="79" t="s">
        <v>6220</v>
      </c>
      <c r="F3138" s="41" t="s">
        <v>861</v>
      </c>
      <c r="G3138" s="27" t="s">
        <v>16</v>
      </c>
      <c r="H3138" s="30"/>
    </row>
    <row r="3139" spans="1:8" ht="15">
      <c r="A3139" s="78">
        <f t="shared" si="50"/>
        <v>2895</v>
      </c>
      <c r="B3139" s="41" t="s">
        <v>6221</v>
      </c>
      <c r="C3139" s="42">
        <v>43689</v>
      </c>
      <c r="D3139" s="36">
        <f t="shared" ref="D3139:D3202" si="51">YEAR(C3139)</f>
        <v>2019</v>
      </c>
      <c r="E3139" s="79" t="s">
        <v>6222</v>
      </c>
      <c r="F3139" s="41" t="s">
        <v>2800</v>
      </c>
      <c r="G3139" s="27" t="s">
        <v>16</v>
      </c>
      <c r="H3139" s="30"/>
    </row>
    <row r="3140" spans="1:8" ht="15">
      <c r="A3140" s="78">
        <f t="shared" si="50"/>
        <v>2896</v>
      </c>
      <c r="B3140" s="41" t="s">
        <v>6223</v>
      </c>
      <c r="C3140" s="42">
        <v>43690</v>
      </c>
      <c r="D3140" s="36">
        <f t="shared" si="51"/>
        <v>2019</v>
      </c>
      <c r="E3140" s="79" t="s">
        <v>6224</v>
      </c>
      <c r="F3140" s="41" t="s">
        <v>894</v>
      </c>
      <c r="G3140" s="27" t="s">
        <v>13</v>
      </c>
      <c r="H3140" s="30"/>
    </row>
    <row r="3141" spans="1:8" ht="15">
      <c r="A3141" s="78">
        <f t="shared" si="50"/>
        <v>2897</v>
      </c>
      <c r="B3141" s="41" t="s">
        <v>6225</v>
      </c>
      <c r="C3141" s="42">
        <v>43690</v>
      </c>
      <c r="D3141" s="36">
        <f t="shared" si="51"/>
        <v>2019</v>
      </c>
      <c r="E3141" s="79" t="s">
        <v>6226</v>
      </c>
      <c r="F3141" s="41" t="s">
        <v>768</v>
      </c>
      <c r="G3141" s="27" t="s">
        <v>16</v>
      </c>
      <c r="H3141" s="30"/>
    </row>
    <row r="3142" spans="1:8" ht="15">
      <c r="A3142" s="78">
        <f t="shared" si="50"/>
        <v>2898</v>
      </c>
      <c r="B3142" s="41" t="s">
        <v>6227</v>
      </c>
      <c r="C3142" s="42">
        <v>43690</v>
      </c>
      <c r="D3142" s="36">
        <f t="shared" si="51"/>
        <v>2019</v>
      </c>
      <c r="E3142" s="79" t="s">
        <v>6228</v>
      </c>
      <c r="F3142" s="41" t="s">
        <v>2800</v>
      </c>
      <c r="G3142" s="27" t="s">
        <v>16</v>
      </c>
      <c r="H3142" s="30"/>
    </row>
    <row r="3143" spans="1:8" ht="15">
      <c r="A3143" s="78">
        <f t="shared" si="50"/>
        <v>2899</v>
      </c>
      <c r="B3143" s="41" t="s">
        <v>6229</v>
      </c>
      <c r="C3143" s="42">
        <v>43690</v>
      </c>
      <c r="D3143" s="36">
        <f t="shared" si="51"/>
        <v>2019</v>
      </c>
      <c r="E3143" s="79" t="s">
        <v>6230</v>
      </c>
      <c r="F3143" s="41" t="s">
        <v>894</v>
      </c>
      <c r="G3143" s="27" t="s">
        <v>16</v>
      </c>
      <c r="H3143" s="30"/>
    </row>
    <row r="3144" spans="1:8" ht="15">
      <c r="A3144" s="78">
        <f t="shared" si="50"/>
        <v>2900</v>
      </c>
      <c r="B3144" s="41" t="s">
        <v>6231</v>
      </c>
      <c r="C3144" s="42">
        <v>43691</v>
      </c>
      <c r="D3144" s="36">
        <f t="shared" si="51"/>
        <v>2019</v>
      </c>
      <c r="E3144" s="79" t="s">
        <v>6232</v>
      </c>
      <c r="F3144" s="41" t="s">
        <v>768</v>
      </c>
      <c r="G3144" s="27" t="s">
        <v>16</v>
      </c>
      <c r="H3144" s="30"/>
    </row>
    <row r="3145" spans="1:8" ht="15">
      <c r="A3145" s="78">
        <f t="shared" si="50"/>
        <v>2901</v>
      </c>
      <c r="B3145" s="41" t="s">
        <v>6233</v>
      </c>
      <c r="C3145" s="42">
        <v>43691.479166666664</v>
      </c>
      <c r="D3145" s="36">
        <f t="shared" si="51"/>
        <v>2019</v>
      </c>
      <c r="E3145" s="79" t="s">
        <v>6234</v>
      </c>
      <c r="F3145" s="41" t="s">
        <v>66</v>
      </c>
      <c r="G3145" s="27" t="s">
        <v>8</v>
      </c>
      <c r="H3145" s="30"/>
    </row>
    <row r="3146" spans="1:8" ht="15">
      <c r="A3146" s="78">
        <f t="shared" si="50"/>
        <v>2902</v>
      </c>
      <c r="B3146" s="41" t="s">
        <v>6235</v>
      </c>
      <c r="C3146" s="42">
        <v>43692</v>
      </c>
      <c r="D3146" s="36">
        <f t="shared" si="51"/>
        <v>2019</v>
      </c>
      <c r="E3146" s="79" t="s">
        <v>6236</v>
      </c>
      <c r="F3146" s="41" t="s">
        <v>456</v>
      </c>
      <c r="G3146" s="27" t="s">
        <v>16</v>
      </c>
      <c r="H3146" s="30"/>
    </row>
    <row r="3147" spans="1:8" ht="15">
      <c r="A3147" s="78">
        <f t="shared" si="50"/>
        <v>2903</v>
      </c>
      <c r="B3147" s="41" t="s">
        <v>6237</v>
      </c>
      <c r="C3147" s="42">
        <v>43692</v>
      </c>
      <c r="D3147" s="36">
        <f t="shared" si="51"/>
        <v>2019</v>
      </c>
      <c r="E3147" s="79" t="s">
        <v>6238</v>
      </c>
      <c r="F3147" s="41" t="s">
        <v>894</v>
      </c>
      <c r="G3147" s="27" t="s">
        <v>147</v>
      </c>
      <c r="H3147" s="30"/>
    </row>
    <row r="3148" spans="1:8" ht="15">
      <c r="A3148" s="78">
        <f t="shared" si="50"/>
        <v>2904</v>
      </c>
      <c r="B3148" s="41" t="s">
        <v>6239</v>
      </c>
      <c r="C3148" s="42">
        <v>43692</v>
      </c>
      <c r="D3148" s="36">
        <f t="shared" si="51"/>
        <v>2019</v>
      </c>
      <c r="E3148" s="79" t="s">
        <v>6240</v>
      </c>
      <c r="F3148" s="41" t="s">
        <v>2800</v>
      </c>
      <c r="G3148" s="27" t="s">
        <v>8</v>
      </c>
      <c r="H3148" s="30"/>
    </row>
    <row r="3149" spans="1:8" ht="15">
      <c r="A3149" s="78">
        <f t="shared" si="50"/>
        <v>2905</v>
      </c>
      <c r="B3149" s="41" t="s">
        <v>6241</v>
      </c>
      <c r="C3149" s="42">
        <v>43692</v>
      </c>
      <c r="D3149" s="36">
        <f t="shared" si="51"/>
        <v>2019</v>
      </c>
      <c r="E3149" s="79" t="s">
        <v>6242</v>
      </c>
      <c r="F3149" s="41" t="s">
        <v>894</v>
      </c>
      <c r="G3149" s="27" t="s">
        <v>16</v>
      </c>
      <c r="H3149" s="30"/>
    </row>
    <row r="3150" spans="1:8" ht="15">
      <c r="A3150" s="78">
        <f t="shared" si="50"/>
        <v>2906</v>
      </c>
      <c r="B3150" s="41" t="s">
        <v>6243</v>
      </c>
      <c r="C3150" s="42">
        <v>43693</v>
      </c>
      <c r="D3150" s="36">
        <f t="shared" si="51"/>
        <v>2019</v>
      </c>
      <c r="E3150" s="79" t="s">
        <v>6244</v>
      </c>
      <c r="F3150" s="41" t="s">
        <v>2598</v>
      </c>
      <c r="G3150" s="27" t="s">
        <v>23</v>
      </c>
      <c r="H3150" s="30"/>
    </row>
    <row r="3151" spans="1:8" ht="15">
      <c r="A3151" s="78">
        <f t="shared" si="50"/>
        <v>2907</v>
      </c>
      <c r="B3151" s="41" t="s">
        <v>6245</v>
      </c>
      <c r="C3151" s="42">
        <v>43693</v>
      </c>
      <c r="D3151" s="36">
        <f t="shared" si="51"/>
        <v>2019</v>
      </c>
      <c r="E3151" s="79" t="s">
        <v>6246</v>
      </c>
      <c r="F3151" s="41" t="s">
        <v>894</v>
      </c>
      <c r="G3151" s="27" t="s">
        <v>16</v>
      </c>
      <c r="H3151" s="30"/>
    </row>
    <row r="3152" spans="1:8" ht="15">
      <c r="A3152" s="78">
        <f t="shared" si="50"/>
        <v>2908</v>
      </c>
      <c r="B3152" s="41" t="s">
        <v>6247</v>
      </c>
      <c r="C3152" s="42">
        <v>43693</v>
      </c>
      <c r="D3152" s="36">
        <f t="shared" si="51"/>
        <v>2019</v>
      </c>
      <c r="E3152" s="79" t="s">
        <v>6248</v>
      </c>
      <c r="F3152" s="41" t="s">
        <v>768</v>
      </c>
      <c r="G3152" s="27" t="s">
        <v>16</v>
      </c>
      <c r="H3152" s="30"/>
    </row>
    <row r="3153" spans="1:8" ht="15">
      <c r="A3153" s="78">
        <f t="shared" si="50"/>
        <v>2909</v>
      </c>
      <c r="B3153" s="41" t="s">
        <v>6249</v>
      </c>
      <c r="C3153" s="42">
        <v>43693</v>
      </c>
      <c r="D3153" s="36">
        <f t="shared" si="51"/>
        <v>2019</v>
      </c>
      <c r="E3153" s="79" t="s">
        <v>6250</v>
      </c>
      <c r="F3153" s="41" t="s">
        <v>861</v>
      </c>
      <c r="G3153" s="27" t="s">
        <v>8</v>
      </c>
      <c r="H3153" s="30"/>
    </row>
    <row r="3154" spans="1:8" ht="15">
      <c r="A3154" s="78">
        <f t="shared" si="50"/>
        <v>2910</v>
      </c>
      <c r="B3154" s="41" t="s">
        <v>6251</v>
      </c>
      <c r="C3154" s="42">
        <v>43693</v>
      </c>
      <c r="D3154" s="36">
        <f t="shared" si="51"/>
        <v>2019</v>
      </c>
      <c r="E3154" s="79" t="s">
        <v>6252</v>
      </c>
      <c r="F3154" s="41" t="s">
        <v>768</v>
      </c>
      <c r="G3154" s="27" t="s">
        <v>16</v>
      </c>
      <c r="H3154" s="30"/>
    </row>
    <row r="3155" spans="1:8" ht="15">
      <c r="A3155" s="78">
        <f t="shared" si="50"/>
        <v>2911</v>
      </c>
      <c r="B3155" s="41" t="s">
        <v>6253</v>
      </c>
      <c r="C3155" s="42">
        <v>43693</v>
      </c>
      <c r="D3155" s="36">
        <f t="shared" si="51"/>
        <v>2019</v>
      </c>
      <c r="E3155" s="79" t="s">
        <v>6254</v>
      </c>
      <c r="F3155" s="41" t="s">
        <v>2800</v>
      </c>
      <c r="G3155" s="27" t="s">
        <v>8</v>
      </c>
      <c r="H3155" s="30"/>
    </row>
    <row r="3156" spans="1:8" ht="15">
      <c r="A3156" s="78">
        <f t="shared" si="50"/>
        <v>2912</v>
      </c>
      <c r="B3156" s="41" t="s">
        <v>6255</v>
      </c>
      <c r="C3156" s="42">
        <v>43693.479166666664</v>
      </c>
      <c r="D3156" s="36">
        <f t="shared" si="51"/>
        <v>2019</v>
      </c>
      <c r="E3156" s="79" t="s">
        <v>6256</v>
      </c>
      <c r="F3156" s="41" t="s">
        <v>66</v>
      </c>
      <c r="G3156" s="27" t="s">
        <v>16</v>
      </c>
      <c r="H3156" s="30"/>
    </row>
    <row r="3157" spans="1:8" ht="15">
      <c r="A3157" s="78">
        <f t="shared" si="50"/>
        <v>2913</v>
      </c>
      <c r="B3157" s="41" t="s">
        <v>6257</v>
      </c>
      <c r="C3157" s="42">
        <v>43696</v>
      </c>
      <c r="D3157" s="36">
        <f t="shared" si="51"/>
        <v>2019</v>
      </c>
      <c r="E3157" s="79" t="s">
        <v>6258</v>
      </c>
      <c r="F3157" s="41" t="s">
        <v>1162</v>
      </c>
      <c r="G3157" s="27" t="s">
        <v>16</v>
      </c>
      <c r="H3157" s="30"/>
    </row>
    <row r="3158" spans="1:8" ht="15">
      <c r="A3158" s="78">
        <f t="shared" si="50"/>
        <v>2914</v>
      </c>
      <c r="B3158" s="41" t="s">
        <v>6259</v>
      </c>
      <c r="C3158" s="42">
        <v>43696</v>
      </c>
      <c r="D3158" s="36">
        <f t="shared" si="51"/>
        <v>2019</v>
      </c>
      <c r="E3158" s="79" t="s">
        <v>6260</v>
      </c>
      <c r="F3158" s="41" t="s">
        <v>2800</v>
      </c>
      <c r="G3158" s="27" t="s">
        <v>16</v>
      </c>
      <c r="H3158" s="30"/>
    </row>
    <row r="3159" spans="1:8" ht="15">
      <c r="A3159" s="78">
        <f t="shared" si="50"/>
        <v>2915</v>
      </c>
      <c r="B3159" s="41" t="s">
        <v>6261</v>
      </c>
      <c r="C3159" s="42">
        <v>43696</v>
      </c>
      <c r="D3159" s="36">
        <f t="shared" si="51"/>
        <v>2019</v>
      </c>
      <c r="E3159" s="79" t="s">
        <v>6262</v>
      </c>
      <c r="F3159" s="41" t="s">
        <v>2800</v>
      </c>
      <c r="G3159" s="27" t="s">
        <v>16</v>
      </c>
      <c r="H3159" s="30"/>
    </row>
    <row r="3160" spans="1:8" ht="15">
      <c r="A3160" s="78">
        <f t="shared" si="50"/>
        <v>2916</v>
      </c>
      <c r="B3160" s="41" t="s">
        <v>1038</v>
      </c>
      <c r="C3160" s="42">
        <v>43696</v>
      </c>
      <c r="D3160" s="36">
        <f t="shared" si="51"/>
        <v>2019</v>
      </c>
      <c r="E3160" s="79" t="s">
        <v>6263</v>
      </c>
      <c r="F3160" s="41" t="s">
        <v>894</v>
      </c>
      <c r="G3160" s="27" t="s">
        <v>16</v>
      </c>
      <c r="H3160" s="30"/>
    </row>
    <row r="3161" spans="1:8" ht="15">
      <c r="A3161" s="78">
        <f t="shared" si="50"/>
        <v>2917</v>
      </c>
      <c r="B3161" s="41" t="s">
        <v>6264</v>
      </c>
      <c r="C3161" s="42">
        <v>43696</v>
      </c>
      <c r="D3161" s="36">
        <f t="shared" si="51"/>
        <v>2019</v>
      </c>
      <c r="E3161" s="79" t="s">
        <v>6265</v>
      </c>
      <c r="F3161" s="41" t="s">
        <v>2916</v>
      </c>
      <c r="G3161" s="27" t="s">
        <v>16</v>
      </c>
      <c r="H3161" s="30"/>
    </row>
    <row r="3162" spans="1:8" ht="15">
      <c r="A3162" s="78">
        <f t="shared" si="50"/>
        <v>2918</v>
      </c>
      <c r="B3162" s="41" t="s">
        <v>6266</v>
      </c>
      <c r="C3162" s="42">
        <v>43697</v>
      </c>
      <c r="D3162" s="36">
        <f t="shared" si="51"/>
        <v>2019</v>
      </c>
      <c r="E3162" s="79" t="s">
        <v>6267</v>
      </c>
      <c r="F3162" s="41" t="s">
        <v>701</v>
      </c>
      <c r="G3162" s="27" t="s">
        <v>13</v>
      </c>
      <c r="H3162" s="30"/>
    </row>
    <row r="3163" spans="1:8" ht="15">
      <c r="A3163" s="78">
        <f t="shared" si="50"/>
        <v>2919</v>
      </c>
      <c r="B3163" s="41" t="s">
        <v>6268</v>
      </c>
      <c r="C3163" s="42">
        <v>43697</v>
      </c>
      <c r="D3163" s="36">
        <f t="shared" si="51"/>
        <v>2019</v>
      </c>
      <c r="E3163" s="79" t="s">
        <v>6269</v>
      </c>
      <c r="F3163" s="41" t="s">
        <v>894</v>
      </c>
      <c r="G3163" s="27" t="s">
        <v>16</v>
      </c>
      <c r="H3163" s="30"/>
    </row>
    <row r="3164" spans="1:8" ht="15">
      <c r="A3164" s="78">
        <f t="shared" si="50"/>
        <v>2920</v>
      </c>
      <c r="B3164" s="41" t="s">
        <v>6270</v>
      </c>
      <c r="C3164" s="42">
        <v>43697</v>
      </c>
      <c r="D3164" s="36">
        <f t="shared" si="51"/>
        <v>2019</v>
      </c>
      <c r="E3164" s="79" t="s">
        <v>6271</v>
      </c>
      <c r="F3164" s="41" t="s">
        <v>894</v>
      </c>
      <c r="G3164" s="27" t="s">
        <v>8</v>
      </c>
      <c r="H3164" s="30"/>
    </row>
    <row r="3165" spans="1:8" ht="15">
      <c r="A3165" s="78">
        <f t="shared" si="50"/>
        <v>2921</v>
      </c>
      <c r="B3165" s="41" t="s">
        <v>6272</v>
      </c>
      <c r="C3165" s="42">
        <v>43698</v>
      </c>
      <c r="D3165" s="36">
        <f t="shared" si="51"/>
        <v>2019</v>
      </c>
      <c r="E3165" s="79" t="s">
        <v>6273</v>
      </c>
      <c r="F3165" s="41" t="s">
        <v>1201</v>
      </c>
      <c r="G3165" s="27" t="s">
        <v>8</v>
      </c>
      <c r="H3165" s="30"/>
    </row>
    <row r="3166" spans="1:8" ht="15">
      <c r="A3166" s="78">
        <f t="shared" si="50"/>
        <v>2922</v>
      </c>
      <c r="B3166" s="41" t="s">
        <v>6274</v>
      </c>
      <c r="C3166" s="42">
        <v>43698</v>
      </c>
      <c r="D3166" s="36">
        <f t="shared" si="51"/>
        <v>2019</v>
      </c>
      <c r="E3166" s="79" t="s">
        <v>6275</v>
      </c>
      <c r="F3166" s="41" t="s">
        <v>2800</v>
      </c>
      <c r="G3166" s="27" t="s">
        <v>16</v>
      </c>
      <c r="H3166" s="30"/>
    </row>
    <row r="3167" spans="1:8" ht="15">
      <c r="A3167" s="78">
        <f t="shared" si="50"/>
        <v>2923</v>
      </c>
      <c r="B3167" s="41" t="s">
        <v>6276</v>
      </c>
      <c r="C3167" s="42">
        <v>43698</v>
      </c>
      <c r="D3167" s="36">
        <f t="shared" si="51"/>
        <v>2019</v>
      </c>
      <c r="E3167" s="79" t="s">
        <v>6277</v>
      </c>
      <c r="F3167" s="41" t="s">
        <v>768</v>
      </c>
      <c r="G3167" s="27" t="s">
        <v>16</v>
      </c>
      <c r="H3167" s="30"/>
    </row>
    <row r="3168" spans="1:8" ht="15">
      <c r="A3168" s="78">
        <f t="shared" si="50"/>
        <v>2924</v>
      </c>
      <c r="B3168" s="41" t="s">
        <v>6278</v>
      </c>
      <c r="C3168" s="42">
        <v>43698</v>
      </c>
      <c r="D3168" s="36">
        <f t="shared" si="51"/>
        <v>2019</v>
      </c>
      <c r="E3168" s="79" t="s">
        <v>6279</v>
      </c>
      <c r="F3168" s="41" t="s">
        <v>861</v>
      </c>
      <c r="G3168" s="27" t="s">
        <v>16</v>
      </c>
      <c r="H3168" s="30"/>
    </row>
    <row r="3169" spans="1:8" ht="15">
      <c r="A3169" s="78">
        <f t="shared" si="50"/>
        <v>2925</v>
      </c>
      <c r="B3169" s="41" t="s">
        <v>6280</v>
      </c>
      <c r="C3169" s="42">
        <v>43699</v>
      </c>
      <c r="D3169" s="36">
        <f t="shared" si="51"/>
        <v>2019</v>
      </c>
      <c r="E3169" s="79" t="s">
        <v>6281</v>
      </c>
      <c r="F3169" s="41" t="s">
        <v>456</v>
      </c>
      <c r="G3169" s="27" t="s">
        <v>16</v>
      </c>
      <c r="H3169" s="30"/>
    </row>
    <row r="3170" spans="1:8" ht="15">
      <c r="A3170" s="78">
        <f t="shared" si="50"/>
        <v>2926</v>
      </c>
      <c r="B3170" s="41" t="s">
        <v>6280</v>
      </c>
      <c r="C3170" s="42">
        <v>43699</v>
      </c>
      <c r="D3170" s="36">
        <f t="shared" si="51"/>
        <v>2019</v>
      </c>
      <c r="E3170" s="79" t="s">
        <v>6282</v>
      </c>
      <c r="F3170" s="41" t="s">
        <v>456</v>
      </c>
      <c r="G3170" s="27" t="s">
        <v>16</v>
      </c>
      <c r="H3170" s="30"/>
    </row>
    <row r="3171" spans="1:8" ht="15">
      <c r="A3171" s="78">
        <f t="shared" si="50"/>
        <v>2927</v>
      </c>
      <c r="B3171" s="41" t="s">
        <v>6283</v>
      </c>
      <c r="C3171" s="42">
        <v>43699</v>
      </c>
      <c r="D3171" s="36">
        <f t="shared" si="51"/>
        <v>2019</v>
      </c>
      <c r="E3171" s="79" t="s">
        <v>6284</v>
      </c>
      <c r="F3171" s="41" t="s">
        <v>2800</v>
      </c>
      <c r="G3171" s="27" t="s">
        <v>8</v>
      </c>
      <c r="H3171" s="30"/>
    </row>
    <row r="3172" spans="1:8" ht="15">
      <c r="A3172" s="78">
        <f t="shared" si="50"/>
        <v>2928</v>
      </c>
      <c r="B3172" s="41" t="s">
        <v>6280</v>
      </c>
      <c r="C3172" s="42">
        <v>43699</v>
      </c>
      <c r="D3172" s="36">
        <f t="shared" si="51"/>
        <v>2019</v>
      </c>
      <c r="E3172" s="79" t="s">
        <v>6285</v>
      </c>
      <c r="F3172" s="41" t="s">
        <v>456</v>
      </c>
      <c r="G3172" s="27" t="s">
        <v>16</v>
      </c>
      <c r="H3172" s="30"/>
    </row>
    <row r="3173" spans="1:8" ht="15">
      <c r="A3173" s="78">
        <f t="shared" si="50"/>
        <v>2929</v>
      </c>
      <c r="B3173" s="41" t="s">
        <v>6280</v>
      </c>
      <c r="C3173" s="42">
        <v>43699</v>
      </c>
      <c r="D3173" s="36">
        <f t="shared" si="51"/>
        <v>2019</v>
      </c>
      <c r="E3173" s="79" t="s">
        <v>6286</v>
      </c>
      <c r="F3173" s="41" t="s">
        <v>456</v>
      </c>
      <c r="G3173" s="27" t="s">
        <v>16</v>
      </c>
      <c r="H3173" s="30"/>
    </row>
    <row r="3174" spans="1:8" ht="15">
      <c r="A3174" s="78">
        <f t="shared" si="50"/>
        <v>2930</v>
      </c>
      <c r="B3174" s="41" t="s">
        <v>6287</v>
      </c>
      <c r="C3174" s="42">
        <v>43699.479166666664</v>
      </c>
      <c r="D3174" s="36">
        <f t="shared" si="51"/>
        <v>2019</v>
      </c>
      <c r="E3174" s="79" t="s">
        <v>6288</v>
      </c>
      <c r="F3174" s="41" t="s">
        <v>66</v>
      </c>
      <c r="G3174" s="27" t="s">
        <v>23</v>
      </c>
      <c r="H3174" s="30"/>
    </row>
    <row r="3175" spans="1:8" ht="15">
      <c r="A3175" s="78">
        <f t="shared" si="50"/>
        <v>2931</v>
      </c>
      <c r="B3175" s="41" t="s">
        <v>6289</v>
      </c>
      <c r="C3175" s="42">
        <v>43700</v>
      </c>
      <c r="D3175" s="36">
        <f t="shared" si="51"/>
        <v>2019</v>
      </c>
      <c r="E3175" s="79" t="s">
        <v>6290</v>
      </c>
      <c r="F3175" s="41" t="s">
        <v>861</v>
      </c>
      <c r="G3175" s="27" t="s">
        <v>16</v>
      </c>
      <c r="H3175" s="30"/>
    </row>
    <row r="3176" spans="1:8" ht="15">
      <c r="A3176" s="78">
        <f t="shared" si="50"/>
        <v>2932</v>
      </c>
      <c r="B3176" s="41" t="s">
        <v>6291</v>
      </c>
      <c r="C3176" s="42">
        <v>43700</v>
      </c>
      <c r="D3176" s="36">
        <f t="shared" si="51"/>
        <v>2019</v>
      </c>
      <c r="E3176" s="79" t="s">
        <v>6292</v>
      </c>
      <c r="F3176" s="41" t="s">
        <v>2916</v>
      </c>
      <c r="G3176" s="27" t="s">
        <v>8</v>
      </c>
      <c r="H3176" s="30"/>
    </row>
    <row r="3177" spans="1:8" ht="15">
      <c r="A3177" s="78">
        <f t="shared" si="50"/>
        <v>2933</v>
      </c>
      <c r="B3177" s="41" t="s">
        <v>6293</v>
      </c>
      <c r="C3177" s="42">
        <v>43701</v>
      </c>
      <c r="D3177" s="36">
        <f t="shared" si="51"/>
        <v>2019</v>
      </c>
      <c r="E3177" s="79" t="s">
        <v>6294</v>
      </c>
      <c r="F3177" s="41" t="s">
        <v>456</v>
      </c>
      <c r="G3177" s="27" t="s">
        <v>16</v>
      </c>
      <c r="H3177" s="30"/>
    </row>
    <row r="3178" spans="1:8" ht="15">
      <c r="A3178" s="78">
        <f t="shared" si="50"/>
        <v>2934</v>
      </c>
      <c r="B3178" s="41" t="s">
        <v>6293</v>
      </c>
      <c r="C3178" s="42">
        <v>43701</v>
      </c>
      <c r="D3178" s="36">
        <f t="shared" si="51"/>
        <v>2019</v>
      </c>
      <c r="E3178" s="79" t="s">
        <v>6295</v>
      </c>
      <c r="F3178" s="41" t="s">
        <v>456</v>
      </c>
      <c r="G3178" s="27" t="s">
        <v>16</v>
      </c>
      <c r="H3178" s="30"/>
    </row>
    <row r="3179" spans="1:8" ht="15">
      <c r="A3179" s="78">
        <f t="shared" si="50"/>
        <v>2935</v>
      </c>
      <c r="B3179" s="41" t="s">
        <v>6296</v>
      </c>
      <c r="C3179" s="42">
        <v>43703</v>
      </c>
      <c r="D3179" s="36">
        <f t="shared" si="51"/>
        <v>2019</v>
      </c>
      <c r="E3179" s="79" t="s">
        <v>6297</v>
      </c>
      <c r="F3179" s="41" t="s">
        <v>2800</v>
      </c>
      <c r="G3179" s="27" t="s">
        <v>23</v>
      </c>
      <c r="H3179" s="30"/>
    </row>
    <row r="3180" spans="1:8" ht="15">
      <c r="A3180" s="78">
        <f t="shared" si="50"/>
        <v>2936</v>
      </c>
      <c r="B3180" s="41" t="s">
        <v>6298</v>
      </c>
      <c r="C3180" s="42">
        <v>43703</v>
      </c>
      <c r="D3180" s="36">
        <f t="shared" si="51"/>
        <v>2019</v>
      </c>
      <c r="E3180" s="79" t="s">
        <v>6299</v>
      </c>
      <c r="F3180" s="41" t="s">
        <v>2800</v>
      </c>
      <c r="G3180" s="27" t="s">
        <v>16</v>
      </c>
      <c r="H3180" s="30"/>
    </row>
    <row r="3181" spans="1:8" ht="15">
      <c r="A3181" s="78">
        <f t="shared" si="50"/>
        <v>2937</v>
      </c>
      <c r="B3181" s="41" t="s">
        <v>6300</v>
      </c>
      <c r="C3181" s="42">
        <v>43703</v>
      </c>
      <c r="D3181" s="36">
        <f t="shared" si="51"/>
        <v>2019</v>
      </c>
      <c r="E3181" s="79" t="s">
        <v>6301</v>
      </c>
      <c r="F3181" s="41" t="s">
        <v>1201</v>
      </c>
      <c r="G3181" s="27" t="s">
        <v>16</v>
      </c>
      <c r="H3181" s="30"/>
    </row>
    <row r="3182" spans="1:8" ht="15">
      <c r="A3182" s="78">
        <f t="shared" si="50"/>
        <v>2938</v>
      </c>
      <c r="B3182" s="41" t="s">
        <v>6302</v>
      </c>
      <c r="C3182" s="42">
        <v>43704</v>
      </c>
      <c r="D3182" s="36">
        <f t="shared" si="51"/>
        <v>2019</v>
      </c>
      <c r="E3182" s="79" t="s">
        <v>6303</v>
      </c>
      <c r="F3182" s="41" t="s">
        <v>2916</v>
      </c>
      <c r="G3182" s="27" t="s">
        <v>23</v>
      </c>
      <c r="H3182" s="30"/>
    </row>
    <row r="3183" spans="1:8" ht="15">
      <c r="A3183" s="78">
        <f t="shared" si="50"/>
        <v>2939</v>
      </c>
      <c r="B3183" s="41" t="s">
        <v>6304</v>
      </c>
      <c r="C3183" s="42">
        <v>43704</v>
      </c>
      <c r="D3183" s="36">
        <f t="shared" si="51"/>
        <v>2019</v>
      </c>
      <c r="E3183" s="79" t="s">
        <v>6305</v>
      </c>
      <c r="F3183" s="41" t="s">
        <v>2800</v>
      </c>
      <c r="G3183" s="27" t="s">
        <v>16</v>
      </c>
      <c r="H3183" s="30"/>
    </row>
    <row r="3184" spans="1:8" ht="15">
      <c r="A3184" s="78">
        <f t="shared" si="50"/>
        <v>2940</v>
      </c>
      <c r="B3184" s="41" t="s">
        <v>6306</v>
      </c>
      <c r="C3184" s="42">
        <v>43704</v>
      </c>
      <c r="D3184" s="36">
        <f t="shared" si="51"/>
        <v>2019</v>
      </c>
      <c r="E3184" s="79" t="s">
        <v>6307</v>
      </c>
      <c r="F3184" s="41" t="s">
        <v>456</v>
      </c>
      <c r="G3184" s="27" t="s">
        <v>16</v>
      </c>
      <c r="H3184" s="30"/>
    </row>
    <row r="3185" spans="1:8" ht="15">
      <c r="A3185" s="78">
        <f t="shared" si="50"/>
        <v>2941</v>
      </c>
      <c r="B3185" s="41" t="s">
        <v>6308</v>
      </c>
      <c r="C3185" s="42">
        <v>43705</v>
      </c>
      <c r="D3185" s="36">
        <f t="shared" si="51"/>
        <v>2019</v>
      </c>
      <c r="E3185" s="79" t="s">
        <v>6309</v>
      </c>
      <c r="F3185" s="41" t="s">
        <v>1162</v>
      </c>
      <c r="G3185" s="27" t="s">
        <v>23</v>
      </c>
      <c r="H3185" s="30"/>
    </row>
    <row r="3186" spans="1:8" ht="15">
      <c r="A3186" s="78">
        <f t="shared" si="50"/>
        <v>2942</v>
      </c>
      <c r="B3186" s="41" t="s">
        <v>6310</v>
      </c>
      <c r="C3186" s="42">
        <v>43705</v>
      </c>
      <c r="D3186" s="36">
        <f t="shared" si="51"/>
        <v>2019</v>
      </c>
      <c r="E3186" s="79" t="s">
        <v>6311</v>
      </c>
      <c r="F3186" s="41" t="s">
        <v>894</v>
      </c>
      <c r="G3186" s="27" t="s">
        <v>16</v>
      </c>
      <c r="H3186" s="30"/>
    </row>
    <row r="3187" spans="1:8" ht="15">
      <c r="A3187" s="78">
        <f t="shared" si="50"/>
        <v>2943</v>
      </c>
      <c r="B3187" s="41" t="s">
        <v>6312</v>
      </c>
      <c r="C3187" s="42">
        <v>43705</v>
      </c>
      <c r="D3187" s="36">
        <f t="shared" si="51"/>
        <v>2019</v>
      </c>
      <c r="E3187" s="79" t="s">
        <v>6313</v>
      </c>
      <c r="F3187" s="41" t="s">
        <v>861</v>
      </c>
      <c r="G3187" s="27" t="s">
        <v>16</v>
      </c>
      <c r="H3187" s="30"/>
    </row>
    <row r="3188" spans="1:8" ht="15">
      <c r="A3188" s="78">
        <f t="shared" si="50"/>
        <v>2944</v>
      </c>
      <c r="B3188" s="41" t="s">
        <v>6314</v>
      </c>
      <c r="C3188" s="42">
        <v>43705</v>
      </c>
      <c r="D3188" s="36">
        <f t="shared" si="51"/>
        <v>2019</v>
      </c>
      <c r="E3188" s="79" t="s">
        <v>6315</v>
      </c>
      <c r="F3188" s="41" t="s">
        <v>456</v>
      </c>
      <c r="G3188" s="27" t="s">
        <v>16</v>
      </c>
      <c r="H3188" s="30"/>
    </row>
    <row r="3189" spans="1:8" ht="15">
      <c r="A3189" s="78">
        <f t="shared" si="50"/>
        <v>2945</v>
      </c>
      <c r="B3189" s="41" t="s">
        <v>6316</v>
      </c>
      <c r="C3189" s="42">
        <v>43706</v>
      </c>
      <c r="D3189" s="36">
        <f t="shared" si="51"/>
        <v>2019</v>
      </c>
      <c r="E3189" s="79" t="s">
        <v>6317</v>
      </c>
      <c r="F3189" s="41" t="s">
        <v>2598</v>
      </c>
      <c r="G3189" s="27" t="s">
        <v>8</v>
      </c>
      <c r="H3189" s="30"/>
    </row>
    <row r="3190" spans="1:8" ht="15">
      <c r="A3190" s="78">
        <f t="shared" si="50"/>
        <v>2946</v>
      </c>
      <c r="B3190" s="41" t="s">
        <v>6318</v>
      </c>
      <c r="C3190" s="42">
        <v>43707</v>
      </c>
      <c r="D3190" s="36">
        <f t="shared" si="51"/>
        <v>2019</v>
      </c>
      <c r="E3190" s="79" t="s">
        <v>6319</v>
      </c>
      <c r="F3190" s="41" t="s">
        <v>861</v>
      </c>
      <c r="G3190" s="27" t="s">
        <v>16</v>
      </c>
      <c r="H3190" s="30"/>
    </row>
    <row r="3191" spans="1:8" ht="15">
      <c r="A3191" s="78">
        <f t="shared" si="50"/>
        <v>2947</v>
      </c>
      <c r="B3191" s="41" t="s">
        <v>6320</v>
      </c>
      <c r="C3191" s="42">
        <v>43707</v>
      </c>
      <c r="D3191" s="36">
        <f t="shared" si="51"/>
        <v>2019</v>
      </c>
      <c r="E3191" s="79" t="s">
        <v>6321</v>
      </c>
      <c r="F3191" s="41" t="s">
        <v>894</v>
      </c>
      <c r="G3191" s="27" t="s">
        <v>16</v>
      </c>
      <c r="H3191" s="30"/>
    </row>
    <row r="3192" spans="1:8" ht="15">
      <c r="A3192" s="78">
        <f t="shared" si="50"/>
        <v>2948</v>
      </c>
      <c r="B3192" s="41" t="s">
        <v>6322</v>
      </c>
      <c r="C3192" s="42">
        <v>43707</v>
      </c>
      <c r="D3192" s="36">
        <f t="shared" si="51"/>
        <v>2019</v>
      </c>
      <c r="E3192" s="79" t="s">
        <v>6323</v>
      </c>
      <c r="F3192" s="41" t="s">
        <v>894</v>
      </c>
      <c r="G3192" s="27" t="s">
        <v>16</v>
      </c>
      <c r="H3192" s="30"/>
    </row>
    <row r="3193" spans="1:8" ht="15">
      <c r="A3193" s="78">
        <f t="shared" si="50"/>
        <v>2949</v>
      </c>
      <c r="B3193" s="41" t="s">
        <v>6324</v>
      </c>
      <c r="C3193" s="42">
        <v>43707</v>
      </c>
      <c r="D3193" s="36">
        <f t="shared" si="51"/>
        <v>2019</v>
      </c>
      <c r="E3193" s="79" t="s">
        <v>6325</v>
      </c>
      <c r="F3193" s="41" t="s">
        <v>894</v>
      </c>
      <c r="G3193" s="27" t="s">
        <v>16</v>
      </c>
      <c r="H3193" s="30"/>
    </row>
    <row r="3194" spans="1:8" ht="15">
      <c r="A3194" s="78">
        <f t="shared" si="50"/>
        <v>2950</v>
      </c>
      <c r="B3194" s="41" t="s">
        <v>6326</v>
      </c>
      <c r="C3194" s="42">
        <v>43707</v>
      </c>
      <c r="D3194" s="36">
        <f t="shared" si="51"/>
        <v>2019</v>
      </c>
      <c r="E3194" s="79" t="s">
        <v>6327</v>
      </c>
      <c r="F3194" s="41" t="s">
        <v>2800</v>
      </c>
      <c r="G3194" s="27" t="s">
        <v>8</v>
      </c>
      <c r="H3194" s="30"/>
    </row>
    <row r="3195" spans="1:8" ht="15">
      <c r="A3195" s="78">
        <f t="shared" ref="A3195:A3258" si="52">A3194+1</f>
        <v>2951</v>
      </c>
      <c r="B3195" s="41" t="s">
        <v>6328</v>
      </c>
      <c r="C3195" s="42">
        <v>43710</v>
      </c>
      <c r="D3195" s="36">
        <f t="shared" si="51"/>
        <v>2019</v>
      </c>
      <c r="E3195" s="79" t="s">
        <v>6329</v>
      </c>
      <c r="F3195" s="41" t="s">
        <v>894</v>
      </c>
      <c r="G3195" s="27" t="s">
        <v>16</v>
      </c>
      <c r="H3195" s="30"/>
    </row>
    <row r="3196" spans="1:8" ht="15">
      <c r="A3196" s="78">
        <f t="shared" si="52"/>
        <v>2952</v>
      </c>
      <c r="B3196" s="41" t="s">
        <v>6330</v>
      </c>
      <c r="C3196" s="42">
        <v>43710</v>
      </c>
      <c r="D3196" s="36">
        <f t="shared" si="51"/>
        <v>2019</v>
      </c>
      <c r="E3196" s="79" t="s">
        <v>6331</v>
      </c>
      <c r="F3196" s="41" t="s">
        <v>894</v>
      </c>
      <c r="G3196" s="27" t="s">
        <v>16</v>
      </c>
      <c r="H3196" s="30"/>
    </row>
    <row r="3197" spans="1:8" ht="15">
      <c r="A3197" s="78">
        <f t="shared" si="52"/>
        <v>2953</v>
      </c>
      <c r="B3197" s="41" t="s">
        <v>6332</v>
      </c>
      <c r="C3197" s="42">
        <v>43710</v>
      </c>
      <c r="D3197" s="36">
        <f t="shared" si="51"/>
        <v>2019</v>
      </c>
      <c r="E3197" s="79" t="s">
        <v>6333</v>
      </c>
      <c r="F3197" s="41" t="s">
        <v>768</v>
      </c>
      <c r="G3197" s="27" t="s">
        <v>16</v>
      </c>
      <c r="H3197" s="30"/>
    </row>
    <row r="3198" spans="1:8" ht="15">
      <c r="A3198" s="78">
        <f t="shared" si="52"/>
        <v>2954</v>
      </c>
      <c r="B3198" s="41" t="s">
        <v>6334</v>
      </c>
      <c r="C3198" s="42">
        <v>43711</v>
      </c>
      <c r="D3198" s="36">
        <f t="shared" si="51"/>
        <v>2019</v>
      </c>
      <c r="E3198" s="79" t="s">
        <v>6335</v>
      </c>
      <c r="F3198" s="41" t="s">
        <v>456</v>
      </c>
      <c r="G3198" s="27" t="s">
        <v>16</v>
      </c>
      <c r="H3198" s="30"/>
    </row>
    <row r="3199" spans="1:8" ht="15">
      <c r="A3199" s="78">
        <f t="shared" si="52"/>
        <v>2955</v>
      </c>
      <c r="B3199" s="41" t="s">
        <v>6336</v>
      </c>
      <c r="C3199" s="42">
        <v>43711</v>
      </c>
      <c r="D3199" s="36">
        <f t="shared" si="51"/>
        <v>2019</v>
      </c>
      <c r="E3199" s="79" t="s">
        <v>6337</v>
      </c>
      <c r="F3199" s="41" t="s">
        <v>2800</v>
      </c>
      <c r="G3199" s="27" t="s">
        <v>8</v>
      </c>
      <c r="H3199" s="30"/>
    </row>
    <row r="3200" spans="1:8" ht="15">
      <c r="A3200" s="78">
        <f t="shared" si="52"/>
        <v>2956</v>
      </c>
      <c r="B3200" s="41" t="s">
        <v>6338</v>
      </c>
      <c r="C3200" s="42">
        <v>43711</v>
      </c>
      <c r="D3200" s="36">
        <f t="shared" si="51"/>
        <v>2019</v>
      </c>
      <c r="E3200" s="79" t="s">
        <v>6339</v>
      </c>
      <c r="F3200" s="41" t="s">
        <v>894</v>
      </c>
      <c r="G3200" s="27" t="s">
        <v>16</v>
      </c>
      <c r="H3200" s="30"/>
    </row>
    <row r="3201" spans="1:8" ht="15">
      <c r="A3201" s="78">
        <f t="shared" si="52"/>
        <v>2957</v>
      </c>
      <c r="B3201" s="41" t="s">
        <v>6334</v>
      </c>
      <c r="C3201" s="42">
        <v>43711</v>
      </c>
      <c r="D3201" s="36">
        <f t="shared" si="51"/>
        <v>2019</v>
      </c>
      <c r="E3201" s="79" t="s">
        <v>6340</v>
      </c>
      <c r="F3201" s="41" t="s">
        <v>456</v>
      </c>
      <c r="G3201" s="27" t="s">
        <v>16</v>
      </c>
      <c r="H3201" s="30"/>
    </row>
    <row r="3202" spans="1:8" ht="15">
      <c r="A3202" s="78">
        <f t="shared" si="52"/>
        <v>2958</v>
      </c>
      <c r="B3202" s="41" t="s">
        <v>6341</v>
      </c>
      <c r="C3202" s="42">
        <v>43711</v>
      </c>
      <c r="D3202" s="36">
        <f t="shared" si="51"/>
        <v>2019</v>
      </c>
      <c r="E3202" s="79" t="s">
        <v>6342</v>
      </c>
      <c r="F3202" s="41" t="s">
        <v>2800</v>
      </c>
      <c r="G3202" s="27" t="s">
        <v>16</v>
      </c>
      <c r="H3202" s="30"/>
    </row>
    <row r="3203" spans="1:8" ht="15">
      <c r="A3203" s="78">
        <f t="shared" si="52"/>
        <v>2959</v>
      </c>
      <c r="B3203" s="41" t="s">
        <v>6334</v>
      </c>
      <c r="C3203" s="42">
        <v>43711</v>
      </c>
      <c r="D3203" s="36">
        <f t="shared" ref="D3203:D3266" si="53">YEAR(C3203)</f>
        <v>2019</v>
      </c>
      <c r="E3203" s="79" t="s">
        <v>6343</v>
      </c>
      <c r="F3203" s="41" t="s">
        <v>456</v>
      </c>
      <c r="G3203" s="27" t="s">
        <v>16</v>
      </c>
      <c r="H3203" s="30"/>
    </row>
    <row r="3204" spans="1:8" ht="15">
      <c r="A3204" s="78">
        <f t="shared" si="52"/>
        <v>2960</v>
      </c>
      <c r="B3204" s="41" t="s">
        <v>6334</v>
      </c>
      <c r="C3204" s="42">
        <v>43711</v>
      </c>
      <c r="D3204" s="36">
        <f t="shared" si="53"/>
        <v>2019</v>
      </c>
      <c r="E3204" s="79" t="s">
        <v>6344</v>
      </c>
      <c r="F3204" s="41" t="s">
        <v>456</v>
      </c>
      <c r="G3204" s="27" t="s">
        <v>16</v>
      </c>
      <c r="H3204" s="30"/>
    </row>
    <row r="3205" spans="1:8" ht="15">
      <c r="A3205" s="78">
        <f t="shared" si="52"/>
        <v>2961</v>
      </c>
      <c r="B3205" s="41" t="s">
        <v>6345</v>
      </c>
      <c r="C3205" s="42">
        <v>43711</v>
      </c>
      <c r="D3205" s="36">
        <f t="shared" si="53"/>
        <v>2019</v>
      </c>
      <c r="E3205" s="79" t="s">
        <v>6346</v>
      </c>
      <c r="F3205" s="41" t="s">
        <v>2800</v>
      </c>
      <c r="G3205" s="27" t="s">
        <v>8</v>
      </c>
      <c r="H3205" s="30"/>
    </row>
    <row r="3206" spans="1:8" ht="15">
      <c r="A3206" s="78">
        <f t="shared" si="52"/>
        <v>2962</v>
      </c>
      <c r="B3206" s="41" t="s">
        <v>6334</v>
      </c>
      <c r="C3206" s="42">
        <v>43711</v>
      </c>
      <c r="D3206" s="36">
        <f t="shared" si="53"/>
        <v>2019</v>
      </c>
      <c r="E3206" s="79" t="s">
        <v>6347</v>
      </c>
      <c r="F3206" s="41" t="s">
        <v>456</v>
      </c>
      <c r="G3206" s="27" t="s">
        <v>16</v>
      </c>
      <c r="H3206" s="30"/>
    </row>
    <row r="3207" spans="1:8" ht="15">
      <c r="A3207" s="78">
        <f t="shared" si="52"/>
        <v>2963</v>
      </c>
      <c r="B3207" s="41" t="s">
        <v>6348</v>
      </c>
      <c r="C3207" s="42">
        <v>43711</v>
      </c>
      <c r="D3207" s="36">
        <f t="shared" si="53"/>
        <v>2019</v>
      </c>
      <c r="E3207" s="79" t="s">
        <v>6349</v>
      </c>
      <c r="F3207" s="41" t="s">
        <v>861</v>
      </c>
      <c r="G3207" s="27" t="s">
        <v>16</v>
      </c>
      <c r="H3207" s="30"/>
    </row>
    <row r="3208" spans="1:8" ht="15">
      <c r="A3208" s="78">
        <f t="shared" si="52"/>
        <v>2964</v>
      </c>
      <c r="B3208" s="41" t="s">
        <v>6334</v>
      </c>
      <c r="C3208" s="42">
        <v>43711</v>
      </c>
      <c r="D3208" s="36">
        <f t="shared" si="53"/>
        <v>2019</v>
      </c>
      <c r="E3208" s="79" t="s">
        <v>6350</v>
      </c>
      <c r="F3208" s="41" t="s">
        <v>456</v>
      </c>
      <c r="G3208" s="27" t="s">
        <v>16</v>
      </c>
      <c r="H3208" s="30"/>
    </row>
    <row r="3209" spans="1:8" ht="15">
      <c r="A3209" s="78">
        <f t="shared" si="52"/>
        <v>2965</v>
      </c>
      <c r="B3209" s="41" t="s">
        <v>6351</v>
      </c>
      <c r="C3209" s="42">
        <v>43712</v>
      </c>
      <c r="D3209" s="36">
        <f t="shared" si="53"/>
        <v>2019</v>
      </c>
      <c r="E3209" s="79" t="s">
        <v>6352</v>
      </c>
      <c r="F3209" s="41" t="s">
        <v>456</v>
      </c>
      <c r="G3209" s="27" t="s">
        <v>16</v>
      </c>
      <c r="H3209" s="30"/>
    </row>
    <row r="3210" spans="1:8" ht="15">
      <c r="A3210" s="78">
        <f t="shared" si="52"/>
        <v>2966</v>
      </c>
      <c r="B3210" s="41" t="s">
        <v>6353</v>
      </c>
      <c r="C3210" s="42">
        <v>43712</v>
      </c>
      <c r="D3210" s="36">
        <f t="shared" si="53"/>
        <v>2019</v>
      </c>
      <c r="E3210" s="79" t="s">
        <v>6354</v>
      </c>
      <c r="F3210" s="41" t="s">
        <v>894</v>
      </c>
      <c r="G3210" s="27" t="s">
        <v>16</v>
      </c>
      <c r="H3210" s="30"/>
    </row>
    <row r="3211" spans="1:8" ht="15">
      <c r="A3211" s="78">
        <f t="shared" si="52"/>
        <v>2967</v>
      </c>
      <c r="B3211" s="41" t="s">
        <v>6355</v>
      </c>
      <c r="C3211" s="42">
        <v>43712</v>
      </c>
      <c r="D3211" s="36">
        <f t="shared" si="53"/>
        <v>2019</v>
      </c>
      <c r="E3211" s="79" t="s">
        <v>6356</v>
      </c>
      <c r="F3211" s="41" t="s">
        <v>2916</v>
      </c>
      <c r="G3211" s="27" t="s">
        <v>16</v>
      </c>
      <c r="H3211" s="30"/>
    </row>
    <row r="3212" spans="1:8" ht="15">
      <c r="A3212" s="78">
        <f t="shared" si="52"/>
        <v>2968</v>
      </c>
      <c r="B3212" s="41" t="s">
        <v>6357</v>
      </c>
      <c r="C3212" s="42">
        <v>43712</v>
      </c>
      <c r="D3212" s="36">
        <f t="shared" si="53"/>
        <v>2019</v>
      </c>
      <c r="E3212" s="79" t="s">
        <v>6358</v>
      </c>
      <c r="F3212" s="41" t="s">
        <v>1201</v>
      </c>
      <c r="G3212" s="27" t="s">
        <v>13</v>
      </c>
      <c r="H3212" s="30"/>
    </row>
    <row r="3213" spans="1:8" ht="15">
      <c r="A3213" s="78">
        <f t="shared" si="52"/>
        <v>2969</v>
      </c>
      <c r="B3213" s="41" t="s">
        <v>6359</v>
      </c>
      <c r="C3213" s="42">
        <v>43712</v>
      </c>
      <c r="D3213" s="36">
        <f t="shared" si="53"/>
        <v>2019</v>
      </c>
      <c r="E3213" s="79" t="s">
        <v>6360</v>
      </c>
      <c r="F3213" s="41" t="s">
        <v>894</v>
      </c>
      <c r="G3213" s="27" t="s">
        <v>16</v>
      </c>
      <c r="H3213" s="30"/>
    </row>
    <row r="3214" spans="1:8" ht="15">
      <c r="A3214" s="78">
        <f t="shared" si="52"/>
        <v>2970</v>
      </c>
      <c r="B3214" s="41" t="s">
        <v>6361</v>
      </c>
      <c r="C3214" s="42">
        <v>43712</v>
      </c>
      <c r="D3214" s="36">
        <f t="shared" si="53"/>
        <v>2019</v>
      </c>
      <c r="E3214" s="79" t="s">
        <v>6362</v>
      </c>
      <c r="F3214" s="41" t="s">
        <v>861</v>
      </c>
      <c r="G3214" s="27" t="s">
        <v>16</v>
      </c>
      <c r="H3214" s="30"/>
    </row>
    <row r="3215" spans="1:8" ht="15">
      <c r="A3215" s="78">
        <f t="shared" si="52"/>
        <v>2971</v>
      </c>
      <c r="B3215" s="41" t="s">
        <v>6363</v>
      </c>
      <c r="C3215" s="42">
        <v>43712</v>
      </c>
      <c r="D3215" s="36">
        <f t="shared" si="53"/>
        <v>2019</v>
      </c>
      <c r="E3215" s="79" t="s">
        <v>6364</v>
      </c>
      <c r="F3215" s="41" t="s">
        <v>2800</v>
      </c>
      <c r="G3215" s="27" t="s">
        <v>16</v>
      </c>
      <c r="H3215" s="30"/>
    </row>
    <row r="3216" spans="1:8" ht="15">
      <c r="A3216" s="78">
        <f t="shared" si="52"/>
        <v>2972</v>
      </c>
      <c r="B3216" s="41" t="s">
        <v>6365</v>
      </c>
      <c r="C3216" s="42">
        <v>43713</v>
      </c>
      <c r="D3216" s="36">
        <f t="shared" si="53"/>
        <v>2019</v>
      </c>
      <c r="E3216" s="79" t="s">
        <v>6366</v>
      </c>
      <c r="F3216" s="41" t="s">
        <v>456</v>
      </c>
      <c r="G3216" s="27" t="s">
        <v>16</v>
      </c>
      <c r="H3216" s="30"/>
    </row>
    <row r="3217" spans="1:8" ht="15">
      <c r="A3217" s="78">
        <f t="shared" si="52"/>
        <v>2973</v>
      </c>
      <c r="B3217" s="41" t="s">
        <v>6365</v>
      </c>
      <c r="C3217" s="42">
        <v>43713</v>
      </c>
      <c r="D3217" s="36">
        <f t="shared" si="53"/>
        <v>2019</v>
      </c>
      <c r="E3217" s="79" t="s">
        <v>6367</v>
      </c>
      <c r="F3217" s="41" t="s">
        <v>456</v>
      </c>
      <c r="G3217" s="27" t="s">
        <v>16</v>
      </c>
      <c r="H3217" s="30"/>
    </row>
    <row r="3218" spans="1:8" ht="15">
      <c r="A3218" s="78">
        <f t="shared" si="52"/>
        <v>2974</v>
      </c>
      <c r="B3218" s="41" t="s">
        <v>6368</v>
      </c>
      <c r="C3218" s="42">
        <v>43713</v>
      </c>
      <c r="D3218" s="36">
        <f t="shared" si="53"/>
        <v>2019</v>
      </c>
      <c r="E3218" s="79" t="s">
        <v>6369</v>
      </c>
      <c r="F3218" s="41" t="s">
        <v>894</v>
      </c>
      <c r="G3218" s="27" t="s">
        <v>16</v>
      </c>
      <c r="H3218" s="30"/>
    </row>
    <row r="3219" spans="1:8" ht="15">
      <c r="A3219" s="78">
        <f t="shared" si="52"/>
        <v>2975</v>
      </c>
      <c r="B3219" s="41" t="s">
        <v>6370</v>
      </c>
      <c r="C3219" s="42">
        <v>43713.479166666664</v>
      </c>
      <c r="D3219" s="36">
        <f t="shared" si="53"/>
        <v>2019</v>
      </c>
      <c r="E3219" s="79" t="s">
        <v>6371</v>
      </c>
      <c r="F3219" s="41" t="s">
        <v>66</v>
      </c>
      <c r="G3219" s="27" t="s">
        <v>16</v>
      </c>
      <c r="H3219" s="30"/>
    </row>
    <row r="3220" spans="1:8" ht="15">
      <c r="A3220" s="78">
        <f t="shared" si="52"/>
        <v>2976</v>
      </c>
      <c r="B3220" s="41" t="s">
        <v>6372</v>
      </c>
      <c r="C3220" s="42">
        <v>43714</v>
      </c>
      <c r="D3220" s="36">
        <f t="shared" si="53"/>
        <v>2019</v>
      </c>
      <c r="E3220" s="79" t="s">
        <v>6373</v>
      </c>
      <c r="F3220" s="41" t="s">
        <v>861</v>
      </c>
      <c r="G3220" s="27" t="s">
        <v>16</v>
      </c>
      <c r="H3220" s="30"/>
    </row>
    <row r="3221" spans="1:8" ht="15">
      <c r="A3221" s="78">
        <f t="shared" si="52"/>
        <v>2977</v>
      </c>
      <c r="B3221" s="41" t="s">
        <v>6374</v>
      </c>
      <c r="C3221" s="42">
        <v>43714</v>
      </c>
      <c r="D3221" s="36">
        <f t="shared" si="53"/>
        <v>2019</v>
      </c>
      <c r="E3221" s="79" t="s">
        <v>6375</v>
      </c>
      <c r="F3221" s="41" t="s">
        <v>2916</v>
      </c>
      <c r="G3221" s="27" t="s">
        <v>16</v>
      </c>
      <c r="H3221" s="30"/>
    </row>
    <row r="3222" spans="1:8" ht="15">
      <c r="A3222" s="78">
        <f t="shared" si="52"/>
        <v>2978</v>
      </c>
      <c r="B3222" s="41" t="s">
        <v>6376</v>
      </c>
      <c r="C3222" s="42">
        <v>43717</v>
      </c>
      <c r="D3222" s="36">
        <f t="shared" si="53"/>
        <v>2019</v>
      </c>
      <c r="E3222" s="79" t="s">
        <v>6377</v>
      </c>
      <c r="F3222" s="41" t="s">
        <v>1162</v>
      </c>
      <c r="G3222" s="27" t="s">
        <v>16</v>
      </c>
      <c r="H3222" s="30"/>
    </row>
    <row r="3223" spans="1:8" ht="15">
      <c r="A3223" s="78">
        <f t="shared" si="52"/>
        <v>2979</v>
      </c>
      <c r="B3223" s="41" t="s">
        <v>6378</v>
      </c>
      <c r="C3223" s="42">
        <v>43717</v>
      </c>
      <c r="D3223" s="36">
        <f t="shared" si="53"/>
        <v>2019</v>
      </c>
      <c r="E3223" s="79" t="s">
        <v>6379</v>
      </c>
      <c r="F3223" s="41" t="s">
        <v>2800</v>
      </c>
      <c r="G3223" s="27" t="s">
        <v>16</v>
      </c>
      <c r="H3223" s="30"/>
    </row>
    <row r="3224" spans="1:8" ht="15">
      <c r="A3224" s="78">
        <f t="shared" si="52"/>
        <v>2980</v>
      </c>
      <c r="B3224" s="41" t="s">
        <v>6380</v>
      </c>
      <c r="C3224" s="42">
        <v>43717</v>
      </c>
      <c r="D3224" s="36">
        <f t="shared" si="53"/>
        <v>2019</v>
      </c>
      <c r="E3224" s="79" t="s">
        <v>6381</v>
      </c>
      <c r="F3224" s="41" t="s">
        <v>861</v>
      </c>
      <c r="G3224" s="27" t="s">
        <v>16</v>
      </c>
      <c r="H3224" s="30"/>
    </row>
    <row r="3225" spans="1:8" ht="15">
      <c r="A3225" s="78">
        <f t="shared" si="52"/>
        <v>2981</v>
      </c>
      <c r="B3225" s="41" t="s">
        <v>6382</v>
      </c>
      <c r="C3225" s="42">
        <v>43717</v>
      </c>
      <c r="D3225" s="36">
        <f t="shared" si="53"/>
        <v>2019</v>
      </c>
      <c r="E3225" s="79" t="s">
        <v>6383</v>
      </c>
      <c r="F3225" s="41" t="s">
        <v>2800</v>
      </c>
      <c r="G3225" s="27" t="s">
        <v>16</v>
      </c>
      <c r="H3225" s="30"/>
    </row>
    <row r="3226" spans="1:8" ht="15">
      <c r="A3226" s="78">
        <f t="shared" si="52"/>
        <v>2982</v>
      </c>
      <c r="B3226" s="41" t="s">
        <v>6384</v>
      </c>
      <c r="C3226" s="42">
        <v>43717.479166666664</v>
      </c>
      <c r="D3226" s="36">
        <f t="shared" si="53"/>
        <v>2019</v>
      </c>
      <c r="E3226" s="79" t="s">
        <v>6385</v>
      </c>
      <c r="F3226" s="41" t="s">
        <v>66</v>
      </c>
      <c r="G3226" s="27" t="s">
        <v>8</v>
      </c>
      <c r="H3226" s="30"/>
    </row>
    <row r="3227" spans="1:8" ht="15">
      <c r="A3227" s="78">
        <f t="shared" si="52"/>
        <v>2983</v>
      </c>
      <c r="B3227" s="41" t="s">
        <v>6386</v>
      </c>
      <c r="C3227" s="42">
        <v>43718</v>
      </c>
      <c r="D3227" s="36">
        <f t="shared" si="53"/>
        <v>2019</v>
      </c>
      <c r="E3227" s="79" t="s">
        <v>6387</v>
      </c>
      <c r="F3227" s="41" t="s">
        <v>2916</v>
      </c>
      <c r="G3227" s="27" t="s">
        <v>16</v>
      </c>
      <c r="H3227" s="30"/>
    </row>
    <row r="3228" spans="1:8" ht="15">
      <c r="A3228" s="78">
        <f t="shared" si="52"/>
        <v>2984</v>
      </c>
      <c r="B3228" s="41" t="s">
        <v>6388</v>
      </c>
      <c r="C3228" s="42">
        <v>43718</v>
      </c>
      <c r="D3228" s="36">
        <f t="shared" si="53"/>
        <v>2019</v>
      </c>
      <c r="E3228" s="79" t="s">
        <v>6389</v>
      </c>
      <c r="F3228" s="41" t="s">
        <v>2800</v>
      </c>
      <c r="G3228" s="27" t="s">
        <v>16</v>
      </c>
      <c r="H3228" s="30"/>
    </row>
    <row r="3229" spans="1:8" ht="15">
      <c r="A3229" s="78">
        <f t="shared" si="52"/>
        <v>2985</v>
      </c>
      <c r="B3229" s="41" t="s">
        <v>6390</v>
      </c>
      <c r="C3229" s="42">
        <v>43718</v>
      </c>
      <c r="D3229" s="36">
        <f t="shared" si="53"/>
        <v>2019</v>
      </c>
      <c r="E3229" s="79" t="s">
        <v>6391</v>
      </c>
      <c r="F3229" s="41" t="s">
        <v>768</v>
      </c>
      <c r="G3229" s="27" t="s">
        <v>16</v>
      </c>
      <c r="H3229" s="30"/>
    </row>
    <row r="3230" spans="1:8" ht="15">
      <c r="A3230" s="78">
        <f t="shared" si="52"/>
        <v>2986</v>
      </c>
      <c r="B3230" s="41" t="s">
        <v>6392</v>
      </c>
      <c r="C3230" s="42">
        <v>43719</v>
      </c>
      <c r="D3230" s="36">
        <f t="shared" si="53"/>
        <v>2019</v>
      </c>
      <c r="E3230" s="79" t="s">
        <v>6393</v>
      </c>
      <c r="F3230" s="41" t="s">
        <v>1162</v>
      </c>
      <c r="G3230" s="27" t="s">
        <v>16</v>
      </c>
      <c r="H3230" s="30"/>
    </row>
    <row r="3231" spans="1:8" ht="15">
      <c r="A3231" s="78">
        <f t="shared" si="52"/>
        <v>2987</v>
      </c>
      <c r="B3231" s="41" t="s">
        <v>6394</v>
      </c>
      <c r="C3231" s="42">
        <v>43719</v>
      </c>
      <c r="D3231" s="36">
        <f t="shared" si="53"/>
        <v>2019</v>
      </c>
      <c r="E3231" s="79" t="s">
        <v>6395</v>
      </c>
      <c r="F3231" s="41" t="s">
        <v>2916</v>
      </c>
      <c r="G3231" s="27" t="s">
        <v>16</v>
      </c>
      <c r="H3231" s="30"/>
    </row>
    <row r="3232" spans="1:8" ht="15">
      <c r="A3232" s="78">
        <f t="shared" si="52"/>
        <v>2988</v>
      </c>
      <c r="B3232" s="41" t="s">
        <v>6396</v>
      </c>
      <c r="C3232" s="42">
        <v>43719</v>
      </c>
      <c r="D3232" s="36">
        <f t="shared" si="53"/>
        <v>2019</v>
      </c>
      <c r="E3232" s="79" t="s">
        <v>6397</v>
      </c>
      <c r="F3232" s="41" t="s">
        <v>456</v>
      </c>
      <c r="G3232" s="27" t="s">
        <v>16</v>
      </c>
      <c r="H3232" s="30"/>
    </row>
    <row r="3233" spans="1:8" ht="15">
      <c r="A3233" s="78">
        <f t="shared" si="52"/>
        <v>2989</v>
      </c>
      <c r="B3233" s="41" t="s">
        <v>6398</v>
      </c>
      <c r="C3233" s="42">
        <v>43719</v>
      </c>
      <c r="D3233" s="36">
        <f t="shared" si="53"/>
        <v>2019</v>
      </c>
      <c r="E3233" s="79" t="s">
        <v>6399</v>
      </c>
      <c r="F3233" s="41" t="s">
        <v>861</v>
      </c>
      <c r="G3233" s="27" t="s">
        <v>16</v>
      </c>
      <c r="H3233" s="30"/>
    </row>
    <row r="3234" spans="1:8" ht="15">
      <c r="A3234" s="78">
        <f t="shared" si="52"/>
        <v>2990</v>
      </c>
      <c r="B3234" s="41" t="s">
        <v>6400</v>
      </c>
      <c r="C3234" s="42">
        <v>43720</v>
      </c>
      <c r="D3234" s="36">
        <f t="shared" si="53"/>
        <v>2019</v>
      </c>
      <c r="E3234" s="79" t="s">
        <v>6401</v>
      </c>
      <c r="F3234" s="41" t="s">
        <v>894</v>
      </c>
      <c r="G3234" s="27" t="s">
        <v>147</v>
      </c>
      <c r="H3234" s="30"/>
    </row>
    <row r="3235" spans="1:8" ht="15">
      <c r="A3235" s="78">
        <f t="shared" si="52"/>
        <v>2991</v>
      </c>
      <c r="B3235" s="41" t="s">
        <v>6402</v>
      </c>
      <c r="C3235" s="42">
        <v>43720</v>
      </c>
      <c r="D3235" s="36">
        <f t="shared" si="53"/>
        <v>2019</v>
      </c>
      <c r="E3235" s="79" t="s">
        <v>6403</v>
      </c>
      <c r="F3235" s="41" t="s">
        <v>2916</v>
      </c>
      <c r="G3235" s="27" t="s">
        <v>147</v>
      </c>
      <c r="H3235" s="30"/>
    </row>
    <row r="3236" spans="1:8" ht="15">
      <c r="A3236" s="78">
        <f t="shared" si="52"/>
        <v>2992</v>
      </c>
      <c r="B3236" s="41" t="s">
        <v>6404</v>
      </c>
      <c r="C3236" s="42">
        <v>43720</v>
      </c>
      <c r="D3236" s="36">
        <f t="shared" si="53"/>
        <v>2019</v>
      </c>
      <c r="E3236" s="79" t="s">
        <v>6405</v>
      </c>
      <c r="F3236" s="41" t="s">
        <v>2800</v>
      </c>
      <c r="G3236" s="27" t="s">
        <v>16</v>
      </c>
      <c r="H3236" s="30"/>
    </row>
    <row r="3237" spans="1:8" ht="15">
      <c r="A3237" s="78">
        <f t="shared" si="52"/>
        <v>2993</v>
      </c>
      <c r="B3237" s="41" t="s">
        <v>6406</v>
      </c>
      <c r="C3237" s="42">
        <v>43720</v>
      </c>
      <c r="D3237" s="36">
        <f t="shared" si="53"/>
        <v>2019</v>
      </c>
      <c r="E3237" s="79" t="s">
        <v>6407</v>
      </c>
      <c r="F3237" s="41" t="s">
        <v>2800</v>
      </c>
      <c r="G3237" s="27" t="s">
        <v>16</v>
      </c>
      <c r="H3237" s="30"/>
    </row>
    <row r="3238" spans="1:8" ht="15">
      <c r="A3238" s="78">
        <f t="shared" si="52"/>
        <v>2994</v>
      </c>
      <c r="B3238" s="41" t="s">
        <v>6408</v>
      </c>
      <c r="C3238" s="42">
        <v>43720</v>
      </c>
      <c r="D3238" s="36">
        <f t="shared" si="53"/>
        <v>2019</v>
      </c>
      <c r="E3238" s="79" t="s">
        <v>6409</v>
      </c>
      <c r="F3238" s="41" t="s">
        <v>894</v>
      </c>
      <c r="G3238" s="27" t="s">
        <v>16</v>
      </c>
      <c r="H3238" s="30"/>
    </row>
    <row r="3239" spans="1:8" ht="15">
      <c r="A3239" s="78">
        <f t="shared" si="52"/>
        <v>2995</v>
      </c>
      <c r="B3239" s="41" t="s">
        <v>6410</v>
      </c>
      <c r="C3239" s="42">
        <v>43721</v>
      </c>
      <c r="D3239" s="36">
        <f t="shared" si="53"/>
        <v>2019</v>
      </c>
      <c r="E3239" s="79" t="s">
        <v>6411</v>
      </c>
      <c r="F3239" s="41" t="s">
        <v>2800</v>
      </c>
      <c r="G3239" s="27" t="s">
        <v>16</v>
      </c>
      <c r="H3239" s="30"/>
    </row>
    <row r="3240" spans="1:8" ht="15">
      <c r="A3240" s="78">
        <f t="shared" si="52"/>
        <v>2996</v>
      </c>
      <c r="B3240" s="41" t="s">
        <v>6412</v>
      </c>
      <c r="C3240" s="42">
        <v>43721</v>
      </c>
      <c r="D3240" s="36">
        <f t="shared" si="53"/>
        <v>2019</v>
      </c>
      <c r="E3240" s="79" t="s">
        <v>6413</v>
      </c>
      <c r="F3240" s="41" t="s">
        <v>861</v>
      </c>
      <c r="G3240" s="27" t="s">
        <v>16</v>
      </c>
      <c r="H3240" s="30"/>
    </row>
    <row r="3241" spans="1:8" ht="15">
      <c r="A3241" s="78">
        <f t="shared" si="52"/>
        <v>2997</v>
      </c>
      <c r="B3241" s="41" t="s">
        <v>6414</v>
      </c>
      <c r="C3241" s="42">
        <v>43722</v>
      </c>
      <c r="D3241" s="36">
        <f t="shared" si="53"/>
        <v>2019</v>
      </c>
      <c r="E3241" s="79" t="s">
        <v>6415</v>
      </c>
      <c r="F3241" s="41" t="s">
        <v>456</v>
      </c>
      <c r="G3241" s="27" t="s">
        <v>16</v>
      </c>
      <c r="H3241" s="30"/>
    </row>
    <row r="3242" spans="1:8" ht="15">
      <c r="A3242" s="78">
        <f t="shared" si="52"/>
        <v>2998</v>
      </c>
      <c r="B3242" s="41" t="s">
        <v>6414</v>
      </c>
      <c r="C3242" s="42">
        <v>43722</v>
      </c>
      <c r="D3242" s="36">
        <f t="shared" si="53"/>
        <v>2019</v>
      </c>
      <c r="E3242" s="79" t="s">
        <v>6416</v>
      </c>
      <c r="F3242" s="41" t="s">
        <v>456</v>
      </c>
      <c r="G3242" s="27" t="s">
        <v>16</v>
      </c>
      <c r="H3242" s="30"/>
    </row>
    <row r="3243" spans="1:8" ht="15">
      <c r="A3243" s="78">
        <f t="shared" si="52"/>
        <v>2999</v>
      </c>
      <c r="B3243" s="41" t="s">
        <v>6417</v>
      </c>
      <c r="C3243" s="42">
        <v>43724</v>
      </c>
      <c r="D3243" s="36">
        <f t="shared" si="53"/>
        <v>2019</v>
      </c>
      <c r="E3243" s="79" t="s">
        <v>6418</v>
      </c>
      <c r="F3243" s="41" t="s">
        <v>1162</v>
      </c>
      <c r="G3243" s="27" t="s">
        <v>16</v>
      </c>
      <c r="H3243" s="30"/>
    </row>
    <row r="3244" spans="1:8" ht="15">
      <c r="A3244" s="78">
        <f t="shared" si="52"/>
        <v>3000</v>
      </c>
      <c r="B3244" s="41" t="s">
        <v>980</v>
      </c>
      <c r="C3244" s="42">
        <v>43724</v>
      </c>
      <c r="D3244" s="36">
        <f t="shared" si="53"/>
        <v>2019</v>
      </c>
      <c r="E3244" s="79" t="s">
        <v>6419</v>
      </c>
      <c r="F3244" s="41" t="s">
        <v>894</v>
      </c>
      <c r="G3244" s="27" t="s">
        <v>16</v>
      </c>
      <c r="H3244" s="30"/>
    </row>
    <row r="3245" spans="1:8" ht="15">
      <c r="A3245" s="78">
        <f t="shared" si="52"/>
        <v>3001</v>
      </c>
      <c r="B3245" s="41" t="s">
        <v>6420</v>
      </c>
      <c r="C3245" s="42">
        <v>43724</v>
      </c>
      <c r="D3245" s="36">
        <f t="shared" si="53"/>
        <v>2019</v>
      </c>
      <c r="E3245" s="79" t="s">
        <v>6421</v>
      </c>
      <c r="F3245" s="41" t="s">
        <v>2800</v>
      </c>
      <c r="G3245" s="27" t="s">
        <v>16</v>
      </c>
      <c r="H3245" s="30"/>
    </row>
    <row r="3246" spans="1:8" ht="15">
      <c r="A3246" s="78">
        <f t="shared" si="52"/>
        <v>3002</v>
      </c>
      <c r="B3246" s="41" t="s">
        <v>6422</v>
      </c>
      <c r="C3246" s="42">
        <v>43725</v>
      </c>
      <c r="D3246" s="36">
        <f t="shared" si="53"/>
        <v>2019</v>
      </c>
      <c r="E3246" s="79" t="s">
        <v>6423</v>
      </c>
      <c r="F3246" s="41" t="s">
        <v>701</v>
      </c>
      <c r="G3246" s="27" t="s">
        <v>8</v>
      </c>
      <c r="H3246" s="30"/>
    </row>
    <row r="3247" spans="1:8" ht="15">
      <c r="A3247" s="78">
        <f t="shared" si="52"/>
        <v>3003</v>
      </c>
      <c r="B3247" s="41" t="s">
        <v>6424</v>
      </c>
      <c r="C3247" s="42">
        <v>43725</v>
      </c>
      <c r="D3247" s="36">
        <f t="shared" si="53"/>
        <v>2019</v>
      </c>
      <c r="E3247" s="79" t="s">
        <v>6425</v>
      </c>
      <c r="F3247" s="41" t="s">
        <v>456</v>
      </c>
      <c r="G3247" s="27" t="s">
        <v>16</v>
      </c>
      <c r="H3247" s="30"/>
    </row>
    <row r="3248" spans="1:8" ht="15">
      <c r="A3248" s="78">
        <f t="shared" si="52"/>
        <v>3004</v>
      </c>
      <c r="B3248" s="41" t="s">
        <v>6426</v>
      </c>
      <c r="C3248" s="42">
        <v>43726</v>
      </c>
      <c r="D3248" s="36">
        <f t="shared" si="53"/>
        <v>2019</v>
      </c>
      <c r="E3248" s="79" t="s">
        <v>6427</v>
      </c>
      <c r="F3248" s="41" t="s">
        <v>2598</v>
      </c>
      <c r="G3248" s="27" t="s">
        <v>8</v>
      </c>
      <c r="H3248" s="30"/>
    </row>
    <row r="3249" spans="1:8" ht="15">
      <c r="A3249" s="78">
        <f t="shared" si="52"/>
        <v>3005</v>
      </c>
      <c r="B3249" s="41" t="s">
        <v>6428</v>
      </c>
      <c r="C3249" s="42">
        <v>43726</v>
      </c>
      <c r="D3249" s="36">
        <f t="shared" si="53"/>
        <v>2019</v>
      </c>
      <c r="E3249" s="79" t="s">
        <v>6429</v>
      </c>
      <c r="F3249" s="41" t="s">
        <v>768</v>
      </c>
      <c r="G3249" s="27" t="s">
        <v>16</v>
      </c>
      <c r="H3249" s="30"/>
    </row>
    <row r="3250" spans="1:8" ht="15">
      <c r="A3250" s="78">
        <f t="shared" si="52"/>
        <v>3006</v>
      </c>
      <c r="B3250" s="41" t="s">
        <v>6430</v>
      </c>
      <c r="C3250" s="42">
        <v>43726</v>
      </c>
      <c r="D3250" s="36">
        <f t="shared" si="53"/>
        <v>2019</v>
      </c>
      <c r="E3250" s="79" t="s">
        <v>6431</v>
      </c>
      <c r="F3250" s="41" t="s">
        <v>701</v>
      </c>
      <c r="G3250" s="27" t="s">
        <v>16</v>
      </c>
      <c r="H3250" s="30"/>
    </row>
    <row r="3251" spans="1:8" ht="15">
      <c r="A3251" s="78">
        <f t="shared" si="52"/>
        <v>3007</v>
      </c>
      <c r="B3251" s="41" t="s">
        <v>6432</v>
      </c>
      <c r="C3251" s="42">
        <v>43727</v>
      </c>
      <c r="D3251" s="36">
        <f t="shared" si="53"/>
        <v>2019</v>
      </c>
      <c r="E3251" s="79" t="s">
        <v>6433</v>
      </c>
      <c r="F3251" s="41" t="s">
        <v>2800</v>
      </c>
      <c r="G3251" s="27" t="s">
        <v>16</v>
      </c>
      <c r="H3251" s="30"/>
    </row>
    <row r="3252" spans="1:8" ht="15">
      <c r="A3252" s="78">
        <f t="shared" si="52"/>
        <v>3008</v>
      </c>
      <c r="B3252" s="41" t="s">
        <v>6434</v>
      </c>
      <c r="C3252" s="42">
        <v>43727</v>
      </c>
      <c r="D3252" s="36">
        <f t="shared" si="53"/>
        <v>2019</v>
      </c>
      <c r="E3252" s="79" t="s">
        <v>6435</v>
      </c>
      <c r="F3252" s="41" t="s">
        <v>861</v>
      </c>
      <c r="G3252" s="27" t="s">
        <v>8</v>
      </c>
      <c r="H3252" s="30"/>
    </row>
    <row r="3253" spans="1:8" ht="15">
      <c r="A3253" s="78">
        <f t="shared" si="52"/>
        <v>3009</v>
      </c>
      <c r="B3253" s="41" t="s">
        <v>6436</v>
      </c>
      <c r="C3253" s="42">
        <v>43731</v>
      </c>
      <c r="D3253" s="36">
        <f t="shared" si="53"/>
        <v>2019</v>
      </c>
      <c r="E3253" s="79" t="s">
        <v>6437</v>
      </c>
      <c r="F3253" s="41" t="s">
        <v>1162</v>
      </c>
      <c r="G3253" s="27" t="s">
        <v>23</v>
      </c>
      <c r="H3253" s="30"/>
    </row>
    <row r="3254" spans="1:8" ht="15">
      <c r="A3254" s="78">
        <f t="shared" si="52"/>
        <v>3010</v>
      </c>
      <c r="B3254" s="41" t="s">
        <v>6438</v>
      </c>
      <c r="C3254" s="42">
        <v>43731</v>
      </c>
      <c r="D3254" s="36">
        <f t="shared" si="53"/>
        <v>2019</v>
      </c>
      <c r="E3254" s="79" t="s">
        <v>6439</v>
      </c>
      <c r="F3254" s="41" t="s">
        <v>768</v>
      </c>
      <c r="G3254" s="27" t="s">
        <v>16</v>
      </c>
      <c r="H3254" s="30"/>
    </row>
    <row r="3255" spans="1:8" ht="15">
      <c r="A3255" s="78">
        <f t="shared" si="52"/>
        <v>3011</v>
      </c>
      <c r="B3255" s="41" t="s">
        <v>6440</v>
      </c>
      <c r="C3255" s="42">
        <v>43731</v>
      </c>
      <c r="D3255" s="36">
        <f t="shared" si="53"/>
        <v>2019</v>
      </c>
      <c r="E3255" s="79" t="s">
        <v>6441</v>
      </c>
      <c r="F3255" s="41" t="s">
        <v>701</v>
      </c>
      <c r="G3255" s="27" t="s">
        <v>8</v>
      </c>
      <c r="H3255" s="30"/>
    </row>
    <row r="3256" spans="1:8" ht="15">
      <c r="A3256" s="78">
        <f t="shared" si="52"/>
        <v>3012</v>
      </c>
      <c r="B3256" s="41" t="s">
        <v>6442</v>
      </c>
      <c r="C3256" s="42">
        <v>43731</v>
      </c>
      <c r="D3256" s="36">
        <f t="shared" si="53"/>
        <v>2019</v>
      </c>
      <c r="E3256" s="79" t="s">
        <v>6443</v>
      </c>
      <c r="F3256" s="41" t="s">
        <v>1162</v>
      </c>
      <c r="G3256" s="27" t="s">
        <v>16</v>
      </c>
      <c r="H3256" s="30"/>
    </row>
    <row r="3257" spans="1:8" ht="15">
      <c r="A3257" s="78">
        <f t="shared" si="52"/>
        <v>3013</v>
      </c>
      <c r="B3257" s="41" t="s">
        <v>6444</v>
      </c>
      <c r="C3257" s="42">
        <v>43731</v>
      </c>
      <c r="D3257" s="36">
        <f t="shared" si="53"/>
        <v>2019</v>
      </c>
      <c r="E3257" s="79" t="s">
        <v>6445</v>
      </c>
      <c r="F3257" s="41" t="s">
        <v>894</v>
      </c>
      <c r="G3257" s="27" t="s">
        <v>16</v>
      </c>
      <c r="H3257" s="30"/>
    </row>
    <row r="3258" spans="1:8" ht="15">
      <c r="A3258" s="78">
        <f t="shared" si="52"/>
        <v>3014</v>
      </c>
      <c r="B3258" s="41" t="s">
        <v>6446</v>
      </c>
      <c r="C3258" s="42">
        <v>43731</v>
      </c>
      <c r="D3258" s="36">
        <f t="shared" si="53"/>
        <v>2019</v>
      </c>
      <c r="E3258" s="79" t="s">
        <v>6447</v>
      </c>
      <c r="F3258" s="41" t="s">
        <v>1201</v>
      </c>
      <c r="G3258" s="27" t="s">
        <v>8</v>
      </c>
      <c r="H3258" s="30"/>
    </row>
    <row r="3259" spans="1:8" ht="15">
      <c r="A3259" s="78">
        <f t="shared" ref="A3259:A3322" si="54">A3258+1</f>
        <v>3015</v>
      </c>
      <c r="B3259" s="41" t="s">
        <v>6448</v>
      </c>
      <c r="C3259" s="42">
        <v>43731</v>
      </c>
      <c r="D3259" s="36">
        <f t="shared" si="53"/>
        <v>2019</v>
      </c>
      <c r="E3259" s="79" t="s">
        <v>6449</v>
      </c>
      <c r="F3259" s="41" t="s">
        <v>2800</v>
      </c>
      <c r="G3259" s="27" t="s">
        <v>16</v>
      </c>
      <c r="H3259" s="30"/>
    </row>
    <row r="3260" spans="1:8" ht="15">
      <c r="A3260" s="78">
        <f t="shared" si="54"/>
        <v>3016</v>
      </c>
      <c r="B3260" s="41" t="s">
        <v>6450</v>
      </c>
      <c r="C3260" s="42">
        <v>43731</v>
      </c>
      <c r="D3260" s="36">
        <f t="shared" si="53"/>
        <v>2019</v>
      </c>
      <c r="E3260" s="79" t="s">
        <v>6451</v>
      </c>
      <c r="F3260" s="41" t="s">
        <v>894</v>
      </c>
      <c r="G3260" s="27" t="s">
        <v>16</v>
      </c>
      <c r="H3260" s="30"/>
    </row>
    <row r="3261" spans="1:8" ht="15">
      <c r="A3261" s="78">
        <f t="shared" si="54"/>
        <v>3017</v>
      </c>
      <c r="B3261" s="41" t="s">
        <v>6452</v>
      </c>
      <c r="C3261" s="42">
        <v>43731</v>
      </c>
      <c r="D3261" s="36">
        <f t="shared" si="53"/>
        <v>2019</v>
      </c>
      <c r="E3261" s="79" t="s">
        <v>6453</v>
      </c>
      <c r="F3261" s="41" t="s">
        <v>861</v>
      </c>
      <c r="G3261" s="27" t="s">
        <v>8</v>
      </c>
      <c r="H3261" s="30"/>
    </row>
    <row r="3262" spans="1:8" ht="15">
      <c r="A3262" s="78">
        <f t="shared" si="54"/>
        <v>3018</v>
      </c>
      <c r="B3262" s="41" t="s">
        <v>6454</v>
      </c>
      <c r="C3262" s="42">
        <v>43732</v>
      </c>
      <c r="D3262" s="36">
        <f t="shared" si="53"/>
        <v>2019</v>
      </c>
      <c r="E3262" s="79" t="s">
        <v>6455</v>
      </c>
      <c r="F3262" s="41" t="s">
        <v>1201</v>
      </c>
      <c r="G3262" s="27" t="s">
        <v>16</v>
      </c>
      <c r="H3262" s="30"/>
    </row>
    <row r="3263" spans="1:8" ht="15">
      <c r="A3263" s="78">
        <f t="shared" si="54"/>
        <v>3019</v>
      </c>
      <c r="B3263" s="41" t="s">
        <v>6456</v>
      </c>
      <c r="C3263" s="42">
        <v>43732</v>
      </c>
      <c r="D3263" s="36">
        <f t="shared" si="53"/>
        <v>2019</v>
      </c>
      <c r="E3263" s="79" t="s">
        <v>6457</v>
      </c>
      <c r="F3263" s="41" t="s">
        <v>894</v>
      </c>
      <c r="G3263" s="27" t="s">
        <v>16</v>
      </c>
      <c r="H3263" s="30"/>
    </row>
    <row r="3264" spans="1:8" ht="15">
      <c r="A3264" s="78">
        <f t="shared" si="54"/>
        <v>3020</v>
      </c>
      <c r="B3264" s="41" t="s">
        <v>6458</v>
      </c>
      <c r="C3264" s="42">
        <v>43732</v>
      </c>
      <c r="D3264" s="36">
        <f t="shared" si="53"/>
        <v>2019</v>
      </c>
      <c r="E3264" s="79" t="s">
        <v>6459</v>
      </c>
      <c r="F3264" s="41" t="s">
        <v>2800</v>
      </c>
      <c r="G3264" s="27" t="s">
        <v>16</v>
      </c>
      <c r="H3264" s="30"/>
    </row>
    <row r="3265" spans="1:8" ht="15">
      <c r="A3265" s="78">
        <f t="shared" si="54"/>
        <v>3021</v>
      </c>
      <c r="B3265" s="41" t="s">
        <v>6460</v>
      </c>
      <c r="C3265" s="42">
        <v>43733</v>
      </c>
      <c r="D3265" s="36">
        <f t="shared" si="53"/>
        <v>2019</v>
      </c>
      <c r="E3265" s="79" t="s">
        <v>6461</v>
      </c>
      <c r="F3265" s="41" t="s">
        <v>894</v>
      </c>
      <c r="G3265" s="27" t="s">
        <v>16</v>
      </c>
      <c r="H3265" s="30"/>
    </row>
    <row r="3266" spans="1:8" ht="15">
      <c r="A3266" s="78">
        <f t="shared" si="54"/>
        <v>3022</v>
      </c>
      <c r="B3266" s="41" t="s">
        <v>6462</v>
      </c>
      <c r="C3266" s="42">
        <v>43733</v>
      </c>
      <c r="D3266" s="36">
        <f t="shared" si="53"/>
        <v>2019</v>
      </c>
      <c r="E3266" s="79" t="s">
        <v>6463</v>
      </c>
      <c r="F3266" s="41" t="s">
        <v>1201</v>
      </c>
      <c r="G3266" s="27" t="s">
        <v>16</v>
      </c>
      <c r="H3266" s="30"/>
    </row>
    <row r="3267" spans="1:8" ht="15">
      <c r="A3267" s="78">
        <f t="shared" si="54"/>
        <v>3023</v>
      </c>
      <c r="B3267" s="41" t="s">
        <v>6464</v>
      </c>
      <c r="C3267" s="42">
        <v>43733</v>
      </c>
      <c r="D3267" s="36">
        <f t="shared" ref="D3267:D3330" si="55">YEAR(C3267)</f>
        <v>2019</v>
      </c>
      <c r="E3267" s="79" t="s">
        <v>6465</v>
      </c>
      <c r="F3267" s="41" t="s">
        <v>1162</v>
      </c>
      <c r="G3267" s="27" t="s">
        <v>16</v>
      </c>
      <c r="H3267" s="30"/>
    </row>
    <row r="3268" spans="1:8" ht="15">
      <c r="A3268" s="78">
        <f t="shared" si="54"/>
        <v>3024</v>
      </c>
      <c r="B3268" s="41" t="s">
        <v>6466</v>
      </c>
      <c r="C3268" s="42">
        <v>43734</v>
      </c>
      <c r="D3268" s="36">
        <f t="shared" si="55"/>
        <v>2019</v>
      </c>
      <c r="E3268" s="79" t="s">
        <v>6467</v>
      </c>
      <c r="F3268" s="41" t="s">
        <v>2598</v>
      </c>
      <c r="G3268" s="27" t="s">
        <v>23</v>
      </c>
      <c r="H3268" s="30"/>
    </row>
    <row r="3269" spans="1:8" ht="15">
      <c r="A3269" s="78">
        <f t="shared" si="54"/>
        <v>3025</v>
      </c>
      <c r="B3269" s="41" t="s">
        <v>6468</v>
      </c>
      <c r="C3269" s="42">
        <v>43734</v>
      </c>
      <c r="D3269" s="36">
        <f t="shared" si="55"/>
        <v>2019</v>
      </c>
      <c r="E3269" s="79" t="s">
        <v>6469</v>
      </c>
      <c r="F3269" s="41" t="s">
        <v>894</v>
      </c>
      <c r="G3269" s="27" t="s">
        <v>16</v>
      </c>
      <c r="H3269" s="30"/>
    </row>
    <row r="3270" spans="1:8" ht="15">
      <c r="A3270" s="78">
        <f t="shared" si="54"/>
        <v>3026</v>
      </c>
      <c r="B3270" s="41" t="s">
        <v>6470</v>
      </c>
      <c r="C3270" s="42">
        <v>43735</v>
      </c>
      <c r="D3270" s="36">
        <f t="shared" si="55"/>
        <v>2019</v>
      </c>
      <c r="E3270" s="79" t="s">
        <v>6471</v>
      </c>
      <c r="F3270" s="41" t="s">
        <v>861</v>
      </c>
      <c r="G3270" s="27" t="s">
        <v>16</v>
      </c>
      <c r="H3270" s="30"/>
    </row>
    <row r="3271" spans="1:8" ht="15">
      <c r="A3271" s="78">
        <f t="shared" si="54"/>
        <v>3027</v>
      </c>
      <c r="B3271" s="41" t="s">
        <v>6472</v>
      </c>
      <c r="C3271" s="42">
        <v>43735</v>
      </c>
      <c r="D3271" s="36">
        <f t="shared" si="55"/>
        <v>2019</v>
      </c>
      <c r="E3271" s="79" t="s">
        <v>6473</v>
      </c>
      <c r="F3271" s="41" t="s">
        <v>894</v>
      </c>
      <c r="G3271" s="27" t="s">
        <v>16</v>
      </c>
      <c r="H3271" s="30"/>
    </row>
    <row r="3272" spans="1:8" ht="15">
      <c r="A3272" s="78">
        <f t="shared" si="54"/>
        <v>3028</v>
      </c>
      <c r="B3272" s="41" t="s">
        <v>6474</v>
      </c>
      <c r="C3272" s="42">
        <v>43735</v>
      </c>
      <c r="D3272" s="36">
        <f t="shared" si="55"/>
        <v>2019</v>
      </c>
      <c r="E3272" s="79" t="s">
        <v>6475</v>
      </c>
      <c r="F3272" s="41" t="s">
        <v>2800</v>
      </c>
      <c r="G3272" s="27" t="s">
        <v>16</v>
      </c>
      <c r="H3272" s="30"/>
    </row>
    <row r="3273" spans="1:8" ht="15">
      <c r="A3273" s="78">
        <f t="shared" si="54"/>
        <v>3029</v>
      </c>
      <c r="B3273" s="41" t="s">
        <v>6476</v>
      </c>
      <c r="C3273" s="42">
        <v>43735</v>
      </c>
      <c r="D3273" s="36">
        <f t="shared" si="55"/>
        <v>2019</v>
      </c>
      <c r="E3273" s="79" t="s">
        <v>6477</v>
      </c>
      <c r="F3273" s="41" t="s">
        <v>894</v>
      </c>
      <c r="G3273" s="27" t="s">
        <v>16</v>
      </c>
      <c r="H3273" s="30"/>
    </row>
    <row r="3274" spans="1:8" ht="15">
      <c r="A3274" s="78">
        <f t="shared" si="54"/>
        <v>3030</v>
      </c>
      <c r="B3274" s="41" t="s">
        <v>6478</v>
      </c>
      <c r="C3274" s="42">
        <v>43738</v>
      </c>
      <c r="D3274" s="36">
        <f t="shared" si="55"/>
        <v>2019</v>
      </c>
      <c r="E3274" s="79" t="s">
        <v>6479</v>
      </c>
      <c r="F3274" s="41" t="s">
        <v>2916</v>
      </c>
      <c r="G3274" s="27" t="s">
        <v>16</v>
      </c>
      <c r="H3274" s="30"/>
    </row>
    <row r="3275" spans="1:8" ht="15">
      <c r="A3275" s="78">
        <f t="shared" si="54"/>
        <v>3031</v>
      </c>
      <c r="B3275" s="41" t="s">
        <v>6480</v>
      </c>
      <c r="C3275" s="42">
        <v>43738</v>
      </c>
      <c r="D3275" s="36">
        <f t="shared" si="55"/>
        <v>2019</v>
      </c>
      <c r="E3275" s="79" t="s">
        <v>6481</v>
      </c>
      <c r="F3275" s="41" t="s">
        <v>894</v>
      </c>
      <c r="G3275" s="27" t="s">
        <v>16</v>
      </c>
      <c r="H3275" s="30"/>
    </row>
    <row r="3276" spans="1:8" ht="15">
      <c r="A3276" s="78">
        <f t="shared" si="54"/>
        <v>3032</v>
      </c>
      <c r="B3276" s="41" t="s">
        <v>6482</v>
      </c>
      <c r="C3276" s="42">
        <v>43738</v>
      </c>
      <c r="D3276" s="36">
        <f t="shared" si="55"/>
        <v>2019</v>
      </c>
      <c r="E3276" s="79" t="s">
        <v>6483</v>
      </c>
      <c r="F3276" s="41" t="s">
        <v>2800</v>
      </c>
      <c r="G3276" s="27" t="s">
        <v>16</v>
      </c>
      <c r="H3276" s="30"/>
    </row>
    <row r="3277" spans="1:8" ht="15">
      <c r="A3277" s="78">
        <f t="shared" si="54"/>
        <v>3033</v>
      </c>
      <c r="B3277" s="41" t="s">
        <v>6484</v>
      </c>
      <c r="C3277" s="42">
        <v>43739</v>
      </c>
      <c r="D3277" s="36">
        <f t="shared" si="55"/>
        <v>2019</v>
      </c>
      <c r="E3277" s="79" t="s">
        <v>6485</v>
      </c>
      <c r="F3277" s="41" t="s">
        <v>2598</v>
      </c>
      <c r="G3277" s="27" t="s">
        <v>8</v>
      </c>
      <c r="H3277" s="30"/>
    </row>
    <row r="3278" spans="1:8" ht="15">
      <c r="A3278" s="78">
        <f t="shared" si="54"/>
        <v>3034</v>
      </c>
      <c r="B3278" s="41" t="s">
        <v>6486</v>
      </c>
      <c r="C3278" s="42">
        <v>43739</v>
      </c>
      <c r="D3278" s="36">
        <f t="shared" si="55"/>
        <v>2019</v>
      </c>
      <c r="E3278" s="79" t="s">
        <v>6487</v>
      </c>
      <c r="F3278" s="41" t="s">
        <v>2800</v>
      </c>
      <c r="G3278" s="27" t="s">
        <v>16</v>
      </c>
      <c r="H3278" s="30"/>
    </row>
    <row r="3279" spans="1:8" ht="15">
      <c r="A3279" s="78">
        <f t="shared" si="54"/>
        <v>3035</v>
      </c>
      <c r="B3279" s="41" t="s">
        <v>6488</v>
      </c>
      <c r="C3279" s="42">
        <v>43740</v>
      </c>
      <c r="D3279" s="36">
        <f t="shared" si="55"/>
        <v>2019</v>
      </c>
      <c r="E3279" s="79" t="s">
        <v>6489</v>
      </c>
      <c r="F3279" s="41" t="s">
        <v>1162</v>
      </c>
      <c r="G3279" s="27" t="s">
        <v>23</v>
      </c>
      <c r="H3279" s="30"/>
    </row>
    <row r="3280" spans="1:8" ht="15">
      <c r="A3280" s="78">
        <f t="shared" si="54"/>
        <v>3036</v>
      </c>
      <c r="B3280" s="41" t="s">
        <v>6490</v>
      </c>
      <c r="C3280" s="42">
        <v>43740</v>
      </c>
      <c r="D3280" s="36">
        <f t="shared" si="55"/>
        <v>2019</v>
      </c>
      <c r="E3280" s="79" t="s">
        <v>6491</v>
      </c>
      <c r="F3280" s="41" t="s">
        <v>894</v>
      </c>
      <c r="G3280" s="27" t="s">
        <v>16</v>
      </c>
      <c r="H3280" s="30"/>
    </row>
    <row r="3281" spans="1:8" ht="15">
      <c r="A3281" s="78">
        <f t="shared" si="54"/>
        <v>3037</v>
      </c>
      <c r="B3281" s="41" t="s">
        <v>6492</v>
      </c>
      <c r="C3281" s="42">
        <v>43741</v>
      </c>
      <c r="D3281" s="36">
        <f t="shared" si="55"/>
        <v>2019</v>
      </c>
      <c r="E3281" s="79" t="s">
        <v>6493</v>
      </c>
      <c r="F3281" s="41" t="s">
        <v>701</v>
      </c>
      <c r="G3281" s="27" t="s">
        <v>8</v>
      </c>
      <c r="H3281" s="30"/>
    </row>
    <row r="3282" spans="1:8" ht="15">
      <c r="A3282" s="78">
        <f t="shared" si="54"/>
        <v>3038</v>
      </c>
      <c r="B3282" s="41" t="s">
        <v>6494</v>
      </c>
      <c r="C3282" s="42">
        <v>43741</v>
      </c>
      <c r="D3282" s="36">
        <f t="shared" si="55"/>
        <v>2019</v>
      </c>
      <c r="E3282" s="79" t="s">
        <v>6495</v>
      </c>
      <c r="F3282" s="41" t="s">
        <v>861</v>
      </c>
      <c r="G3282" s="27" t="s">
        <v>8</v>
      </c>
      <c r="H3282" s="30"/>
    </row>
    <row r="3283" spans="1:8" ht="15">
      <c r="A3283" s="78">
        <f t="shared" si="54"/>
        <v>3039</v>
      </c>
      <c r="B3283" s="41" t="s">
        <v>6496</v>
      </c>
      <c r="C3283" s="42">
        <v>43741</v>
      </c>
      <c r="D3283" s="36">
        <f t="shared" si="55"/>
        <v>2019</v>
      </c>
      <c r="E3283" s="79" t="s">
        <v>6497</v>
      </c>
      <c r="F3283" s="41" t="s">
        <v>2800</v>
      </c>
      <c r="G3283" s="27" t="s">
        <v>8</v>
      </c>
      <c r="H3283" s="30"/>
    </row>
    <row r="3284" spans="1:8" ht="15">
      <c r="A3284" s="78">
        <f t="shared" si="54"/>
        <v>3040</v>
      </c>
      <c r="B3284" s="41" t="s">
        <v>6498</v>
      </c>
      <c r="C3284" s="42">
        <v>43741.479166666664</v>
      </c>
      <c r="D3284" s="36">
        <f t="shared" si="55"/>
        <v>2019</v>
      </c>
      <c r="E3284" s="79" t="s">
        <v>6499</v>
      </c>
      <c r="F3284" s="41" t="s">
        <v>66</v>
      </c>
      <c r="G3284" s="27" t="s">
        <v>8</v>
      </c>
      <c r="H3284" s="30"/>
    </row>
    <row r="3285" spans="1:8" ht="15">
      <c r="A3285" s="78">
        <f t="shared" si="54"/>
        <v>3041</v>
      </c>
      <c r="B3285" s="41" t="s">
        <v>6500</v>
      </c>
      <c r="C3285" s="42">
        <v>43742</v>
      </c>
      <c r="D3285" s="36">
        <f t="shared" si="55"/>
        <v>2019</v>
      </c>
      <c r="E3285" s="79" t="s">
        <v>6501</v>
      </c>
      <c r="F3285" s="41" t="s">
        <v>894</v>
      </c>
      <c r="G3285" s="27" t="s">
        <v>16</v>
      </c>
      <c r="H3285" s="30"/>
    </row>
    <row r="3286" spans="1:8" ht="15">
      <c r="A3286" s="78">
        <f t="shared" si="54"/>
        <v>3042</v>
      </c>
      <c r="B3286" s="41" t="s">
        <v>6502</v>
      </c>
      <c r="C3286" s="42">
        <v>43744</v>
      </c>
      <c r="D3286" s="36">
        <f t="shared" si="55"/>
        <v>2019</v>
      </c>
      <c r="E3286" s="79" t="s">
        <v>6503</v>
      </c>
      <c r="F3286" s="41" t="s">
        <v>456</v>
      </c>
      <c r="G3286" s="27" t="s">
        <v>16</v>
      </c>
      <c r="H3286" s="30"/>
    </row>
    <row r="3287" spans="1:8" ht="15">
      <c r="A3287" s="78">
        <f t="shared" si="54"/>
        <v>3043</v>
      </c>
      <c r="B3287" s="41" t="s">
        <v>6504</v>
      </c>
      <c r="C3287" s="42">
        <v>43745</v>
      </c>
      <c r="D3287" s="36">
        <f t="shared" si="55"/>
        <v>2019</v>
      </c>
      <c r="E3287" s="79" t="s">
        <v>6505</v>
      </c>
      <c r="F3287" s="41" t="s">
        <v>894</v>
      </c>
      <c r="G3287" s="27" t="s">
        <v>16</v>
      </c>
      <c r="H3287" s="30"/>
    </row>
    <row r="3288" spans="1:8" ht="15">
      <c r="A3288" s="78">
        <f t="shared" si="54"/>
        <v>3044</v>
      </c>
      <c r="B3288" s="41" t="s">
        <v>6506</v>
      </c>
      <c r="C3288" s="42">
        <v>43745</v>
      </c>
      <c r="D3288" s="36">
        <f t="shared" si="55"/>
        <v>2019</v>
      </c>
      <c r="E3288" s="79" t="s">
        <v>6507</v>
      </c>
      <c r="F3288" s="41" t="s">
        <v>2916</v>
      </c>
      <c r="G3288" s="27" t="s">
        <v>16</v>
      </c>
      <c r="H3288" s="30"/>
    </row>
    <row r="3289" spans="1:8" ht="15">
      <c r="A3289" s="78">
        <f t="shared" si="54"/>
        <v>3045</v>
      </c>
      <c r="B3289" s="41" t="s">
        <v>6508</v>
      </c>
      <c r="C3289" s="42">
        <v>43745</v>
      </c>
      <c r="D3289" s="36">
        <f t="shared" si="55"/>
        <v>2019</v>
      </c>
      <c r="E3289" s="79" t="s">
        <v>6509</v>
      </c>
      <c r="F3289" s="41" t="s">
        <v>2800</v>
      </c>
      <c r="G3289" s="27" t="s">
        <v>16</v>
      </c>
      <c r="H3289" s="30"/>
    </row>
    <row r="3290" spans="1:8" ht="15">
      <c r="A3290" s="78">
        <f t="shared" si="54"/>
        <v>3046</v>
      </c>
      <c r="B3290" s="41" t="s">
        <v>6510</v>
      </c>
      <c r="C3290" s="42">
        <v>43746</v>
      </c>
      <c r="D3290" s="36">
        <f t="shared" si="55"/>
        <v>2019</v>
      </c>
      <c r="E3290" s="79" t="s">
        <v>6511</v>
      </c>
      <c r="F3290" s="41" t="s">
        <v>1201</v>
      </c>
      <c r="G3290" s="27" t="s">
        <v>16</v>
      </c>
      <c r="H3290" s="30"/>
    </row>
    <row r="3291" spans="1:8" ht="15">
      <c r="A3291" s="78">
        <f t="shared" si="54"/>
        <v>3047</v>
      </c>
      <c r="B3291" s="41" t="s">
        <v>6512</v>
      </c>
      <c r="C3291" s="42">
        <v>43746</v>
      </c>
      <c r="D3291" s="36">
        <f t="shared" si="55"/>
        <v>2019</v>
      </c>
      <c r="E3291" s="79" t="s">
        <v>6513</v>
      </c>
      <c r="F3291" s="41" t="s">
        <v>1201</v>
      </c>
      <c r="G3291" s="27" t="s">
        <v>8</v>
      </c>
      <c r="H3291" s="30"/>
    </row>
    <row r="3292" spans="1:8" ht="15">
      <c r="A3292" s="78">
        <f t="shared" si="54"/>
        <v>3048</v>
      </c>
      <c r="B3292" s="41" t="s">
        <v>6514</v>
      </c>
      <c r="C3292" s="42">
        <v>43747</v>
      </c>
      <c r="D3292" s="36">
        <f t="shared" si="55"/>
        <v>2019</v>
      </c>
      <c r="E3292" s="79" t="s">
        <v>6515</v>
      </c>
      <c r="F3292" s="41" t="s">
        <v>2800</v>
      </c>
      <c r="G3292" s="27" t="s">
        <v>16</v>
      </c>
      <c r="H3292" s="30"/>
    </row>
    <row r="3293" spans="1:8" ht="15">
      <c r="A3293" s="78">
        <f t="shared" si="54"/>
        <v>3049</v>
      </c>
      <c r="B3293" s="41" t="s">
        <v>6516</v>
      </c>
      <c r="C3293" s="42">
        <v>43747</v>
      </c>
      <c r="D3293" s="36">
        <f t="shared" si="55"/>
        <v>2019</v>
      </c>
      <c r="E3293" s="79" t="s">
        <v>6517</v>
      </c>
      <c r="F3293" s="41" t="s">
        <v>768</v>
      </c>
      <c r="G3293" s="27" t="s">
        <v>16</v>
      </c>
      <c r="H3293" s="30"/>
    </row>
    <row r="3294" spans="1:8" ht="15">
      <c r="A3294" s="78">
        <f t="shared" si="54"/>
        <v>3050</v>
      </c>
      <c r="B3294" s="41" t="s">
        <v>6518</v>
      </c>
      <c r="C3294" s="42">
        <v>43748</v>
      </c>
      <c r="D3294" s="36">
        <f t="shared" si="55"/>
        <v>2019</v>
      </c>
      <c r="E3294" s="79" t="s">
        <v>6519</v>
      </c>
      <c r="F3294" s="41" t="s">
        <v>768</v>
      </c>
      <c r="G3294" s="27" t="s">
        <v>16</v>
      </c>
      <c r="H3294" s="30"/>
    </row>
    <row r="3295" spans="1:8" ht="15">
      <c r="A3295" s="78">
        <f t="shared" si="54"/>
        <v>3051</v>
      </c>
      <c r="B3295" s="41" t="s">
        <v>6520</v>
      </c>
      <c r="C3295" s="42">
        <v>43748</v>
      </c>
      <c r="D3295" s="36">
        <f t="shared" si="55"/>
        <v>2019</v>
      </c>
      <c r="E3295" s="79" t="s">
        <v>6521</v>
      </c>
      <c r="F3295" s="41" t="s">
        <v>861</v>
      </c>
      <c r="G3295" s="27" t="s">
        <v>8</v>
      </c>
      <c r="H3295" s="30"/>
    </row>
    <row r="3296" spans="1:8" ht="15">
      <c r="A3296" s="78">
        <f t="shared" si="54"/>
        <v>3052</v>
      </c>
      <c r="B3296" s="41" t="s">
        <v>6522</v>
      </c>
      <c r="C3296" s="42">
        <v>43749</v>
      </c>
      <c r="D3296" s="36">
        <f t="shared" si="55"/>
        <v>2019</v>
      </c>
      <c r="E3296" s="79" t="s">
        <v>6523</v>
      </c>
      <c r="F3296" s="41" t="s">
        <v>861</v>
      </c>
      <c r="G3296" s="27" t="s">
        <v>16</v>
      </c>
      <c r="H3296" s="30"/>
    </row>
    <row r="3297" spans="1:8" ht="15">
      <c r="A3297" s="78">
        <f t="shared" si="54"/>
        <v>3053</v>
      </c>
      <c r="B3297" s="41" t="s">
        <v>6524</v>
      </c>
      <c r="C3297" s="42">
        <v>43749</v>
      </c>
      <c r="D3297" s="36">
        <f t="shared" si="55"/>
        <v>2019</v>
      </c>
      <c r="E3297" s="79" t="s">
        <v>6525</v>
      </c>
      <c r="F3297" s="41" t="s">
        <v>1201</v>
      </c>
      <c r="G3297" s="27" t="s">
        <v>16</v>
      </c>
      <c r="H3297" s="30"/>
    </row>
    <row r="3298" spans="1:8" ht="15">
      <c r="A3298" s="78">
        <f t="shared" si="54"/>
        <v>3054</v>
      </c>
      <c r="B3298" s="41" t="s">
        <v>6526</v>
      </c>
      <c r="C3298" s="42">
        <v>43749</v>
      </c>
      <c r="D3298" s="36">
        <f t="shared" si="55"/>
        <v>2019</v>
      </c>
      <c r="E3298" s="79" t="s">
        <v>6527</v>
      </c>
      <c r="F3298" s="41" t="s">
        <v>768</v>
      </c>
      <c r="G3298" s="27" t="s">
        <v>16</v>
      </c>
      <c r="H3298" s="30"/>
    </row>
    <row r="3299" spans="1:8" ht="15">
      <c r="A3299" s="78">
        <f t="shared" si="54"/>
        <v>3055</v>
      </c>
      <c r="B3299" s="41" t="s">
        <v>6528</v>
      </c>
      <c r="C3299" s="42">
        <v>43750</v>
      </c>
      <c r="D3299" s="36">
        <f t="shared" si="55"/>
        <v>2019</v>
      </c>
      <c r="E3299" s="79" t="s">
        <v>6529</v>
      </c>
      <c r="F3299" s="41" t="s">
        <v>456</v>
      </c>
      <c r="G3299" s="27" t="s">
        <v>16</v>
      </c>
      <c r="H3299" s="30"/>
    </row>
    <row r="3300" spans="1:8" ht="15">
      <c r="A3300" s="78">
        <f t="shared" si="54"/>
        <v>3056</v>
      </c>
      <c r="B3300" s="41" t="s">
        <v>1060</v>
      </c>
      <c r="C3300" s="42">
        <v>43752</v>
      </c>
      <c r="D3300" s="36">
        <f t="shared" si="55"/>
        <v>2019</v>
      </c>
      <c r="E3300" s="79" t="s">
        <v>6530</v>
      </c>
      <c r="F3300" s="41" t="s">
        <v>894</v>
      </c>
      <c r="G3300" s="27" t="s">
        <v>16</v>
      </c>
      <c r="H3300" s="30"/>
    </row>
    <row r="3301" spans="1:8" ht="15">
      <c r="A3301" s="78">
        <f t="shared" si="54"/>
        <v>3057</v>
      </c>
      <c r="B3301" s="41" t="s">
        <v>6531</v>
      </c>
      <c r="C3301" s="42">
        <v>43752.479166666664</v>
      </c>
      <c r="D3301" s="36">
        <f t="shared" si="55"/>
        <v>2019</v>
      </c>
      <c r="E3301" s="79" t="s">
        <v>6532</v>
      </c>
      <c r="F3301" s="41" t="s">
        <v>66</v>
      </c>
      <c r="G3301" s="27" t="s">
        <v>8</v>
      </c>
      <c r="H3301" s="30"/>
    </row>
    <row r="3302" spans="1:8" ht="15">
      <c r="A3302" s="78">
        <f t="shared" si="54"/>
        <v>3058</v>
      </c>
      <c r="B3302" s="41" t="s">
        <v>6533</v>
      </c>
      <c r="C3302" s="42">
        <v>43753</v>
      </c>
      <c r="D3302" s="36">
        <f t="shared" si="55"/>
        <v>2019</v>
      </c>
      <c r="E3302" s="79" t="s">
        <v>6534</v>
      </c>
      <c r="F3302" s="41" t="s">
        <v>861</v>
      </c>
      <c r="G3302" s="27" t="s">
        <v>16</v>
      </c>
      <c r="H3302" s="30"/>
    </row>
    <row r="3303" spans="1:8" ht="15">
      <c r="A3303" s="78">
        <f t="shared" si="54"/>
        <v>3059</v>
      </c>
      <c r="B3303" s="41" t="s">
        <v>6535</v>
      </c>
      <c r="C3303" s="42">
        <v>43753</v>
      </c>
      <c r="D3303" s="36">
        <f t="shared" si="55"/>
        <v>2019</v>
      </c>
      <c r="E3303" s="79" t="s">
        <v>6536</v>
      </c>
      <c r="F3303" s="41" t="s">
        <v>894</v>
      </c>
      <c r="G3303" s="27" t="s">
        <v>16</v>
      </c>
      <c r="H3303" s="30"/>
    </row>
    <row r="3304" spans="1:8" ht="15">
      <c r="A3304" s="78">
        <f t="shared" si="54"/>
        <v>3060</v>
      </c>
      <c r="B3304" s="41" t="s">
        <v>6537</v>
      </c>
      <c r="C3304" s="42">
        <v>43753</v>
      </c>
      <c r="D3304" s="36">
        <f t="shared" si="55"/>
        <v>2019</v>
      </c>
      <c r="E3304" s="79" t="s">
        <v>6538</v>
      </c>
      <c r="F3304" s="41" t="s">
        <v>2800</v>
      </c>
      <c r="G3304" s="27" t="s">
        <v>16</v>
      </c>
      <c r="H3304" s="30"/>
    </row>
    <row r="3305" spans="1:8" ht="15">
      <c r="A3305" s="78">
        <f t="shared" si="54"/>
        <v>3061</v>
      </c>
      <c r="B3305" s="41" t="s">
        <v>6539</v>
      </c>
      <c r="C3305" s="42">
        <v>43754</v>
      </c>
      <c r="D3305" s="36">
        <f t="shared" si="55"/>
        <v>2019</v>
      </c>
      <c r="E3305" s="79" t="s">
        <v>6540</v>
      </c>
      <c r="F3305" s="41" t="s">
        <v>2800</v>
      </c>
      <c r="G3305" s="27" t="s">
        <v>16</v>
      </c>
      <c r="H3305" s="30"/>
    </row>
    <row r="3306" spans="1:8" ht="15">
      <c r="A3306" s="78">
        <f t="shared" si="54"/>
        <v>3062</v>
      </c>
      <c r="B3306" s="41" t="s">
        <v>6541</v>
      </c>
      <c r="C3306" s="42">
        <v>43754</v>
      </c>
      <c r="D3306" s="36">
        <f t="shared" si="55"/>
        <v>2019</v>
      </c>
      <c r="E3306" s="79" t="s">
        <v>6542</v>
      </c>
      <c r="F3306" s="41" t="s">
        <v>894</v>
      </c>
      <c r="G3306" s="27" t="s">
        <v>16</v>
      </c>
      <c r="H3306" s="30"/>
    </row>
    <row r="3307" spans="1:8" ht="15">
      <c r="A3307" s="78">
        <f t="shared" si="54"/>
        <v>3063</v>
      </c>
      <c r="B3307" s="41" t="s">
        <v>6543</v>
      </c>
      <c r="C3307" s="42">
        <v>43755</v>
      </c>
      <c r="D3307" s="36">
        <f t="shared" si="55"/>
        <v>2019</v>
      </c>
      <c r="E3307" s="79" t="s">
        <v>6544</v>
      </c>
      <c r="F3307" s="41" t="s">
        <v>2800</v>
      </c>
      <c r="G3307" s="27" t="s">
        <v>16</v>
      </c>
      <c r="H3307" s="30"/>
    </row>
    <row r="3308" spans="1:8" ht="15">
      <c r="A3308" s="78">
        <f t="shared" si="54"/>
        <v>3064</v>
      </c>
      <c r="B3308" s="41" t="s">
        <v>6545</v>
      </c>
      <c r="C3308" s="42">
        <v>43755</v>
      </c>
      <c r="D3308" s="36">
        <f t="shared" si="55"/>
        <v>2019</v>
      </c>
      <c r="E3308" s="79" t="s">
        <v>6546</v>
      </c>
      <c r="F3308" s="41" t="s">
        <v>861</v>
      </c>
      <c r="G3308" s="27" t="s">
        <v>8</v>
      </c>
      <c r="H3308" s="30"/>
    </row>
    <row r="3309" spans="1:8" ht="15">
      <c r="A3309" s="78">
        <f t="shared" si="54"/>
        <v>3065</v>
      </c>
      <c r="B3309" s="41" t="s">
        <v>6547</v>
      </c>
      <c r="C3309" s="42">
        <v>43755</v>
      </c>
      <c r="D3309" s="36">
        <f t="shared" si="55"/>
        <v>2019</v>
      </c>
      <c r="E3309" s="79" t="s">
        <v>6548</v>
      </c>
      <c r="F3309" s="41" t="s">
        <v>2916</v>
      </c>
      <c r="G3309" s="27" t="s">
        <v>147</v>
      </c>
      <c r="H3309" s="30"/>
    </row>
    <row r="3310" spans="1:8" ht="15">
      <c r="A3310" s="78">
        <f t="shared" si="54"/>
        <v>3066</v>
      </c>
      <c r="B3310" s="41" t="s">
        <v>6549</v>
      </c>
      <c r="C3310" s="42">
        <v>43756</v>
      </c>
      <c r="D3310" s="36">
        <f t="shared" si="55"/>
        <v>2019</v>
      </c>
      <c r="E3310" s="79" t="s">
        <v>6550</v>
      </c>
      <c r="F3310" s="41" t="s">
        <v>2598</v>
      </c>
      <c r="G3310" s="27" t="s">
        <v>23</v>
      </c>
      <c r="H3310" s="30"/>
    </row>
    <row r="3311" spans="1:8" ht="15">
      <c r="A3311" s="78">
        <f t="shared" si="54"/>
        <v>3067</v>
      </c>
      <c r="B3311" s="41" t="s">
        <v>6551</v>
      </c>
      <c r="C3311" s="42">
        <v>43759</v>
      </c>
      <c r="D3311" s="36">
        <f t="shared" si="55"/>
        <v>2019</v>
      </c>
      <c r="E3311" s="79" t="s">
        <v>6552</v>
      </c>
      <c r="F3311" s="41" t="s">
        <v>861</v>
      </c>
      <c r="G3311" s="27" t="s">
        <v>16</v>
      </c>
      <c r="H3311" s="30"/>
    </row>
    <row r="3312" spans="1:8" ht="15">
      <c r="A3312" s="78">
        <f t="shared" si="54"/>
        <v>3068</v>
      </c>
      <c r="B3312" s="41" t="s">
        <v>6553</v>
      </c>
      <c r="C3312" s="42">
        <v>43759</v>
      </c>
      <c r="D3312" s="36">
        <f t="shared" si="55"/>
        <v>2019</v>
      </c>
      <c r="E3312" s="79" t="s">
        <v>6554</v>
      </c>
      <c r="F3312" s="41" t="s">
        <v>2800</v>
      </c>
      <c r="G3312" s="27" t="s">
        <v>16</v>
      </c>
      <c r="H3312" s="30"/>
    </row>
    <row r="3313" spans="1:8" ht="15">
      <c r="A3313" s="78">
        <f t="shared" si="54"/>
        <v>3069</v>
      </c>
      <c r="B3313" s="41" t="s">
        <v>6555</v>
      </c>
      <c r="C3313" s="42">
        <v>43759</v>
      </c>
      <c r="D3313" s="36">
        <f t="shared" si="55"/>
        <v>2019</v>
      </c>
      <c r="E3313" s="79" t="s">
        <v>6556</v>
      </c>
      <c r="F3313" s="41" t="s">
        <v>456</v>
      </c>
      <c r="G3313" s="27" t="s">
        <v>8</v>
      </c>
      <c r="H3313" s="30"/>
    </row>
    <row r="3314" spans="1:8" ht="15">
      <c r="A3314" s="78">
        <f t="shared" si="54"/>
        <v>3070</v>
      </c>
      <c r="B3314" s="41" t="s">
        <v>6555</v>
      </c>
      <c r="C3314" s="42">
        <v>43759</v>
      </c>
      <c r="D3314" s="36">
        <f t="shared" si="55"/>
        <v>2019</v>
      </c>
      <c r="E3314" s="79" t="s">
        <v>6557</v>
      </c>
      <c r="F3314" s="41" t="s">
        <v>456</v>
      </c>
      <c r="G3314" s="27" t="s">
        <v>8</v>
      </c>
      <c r="H3314" s="30"/>
    </row>
    <row r="3315" spans="1:8" ht="15">
      <c r="A3315" s="78">
        <f t="shared" si="54"/>
        <v>3071</v>
      </c>
      <c r="B3315" s="41" t="s">
        <v>6558</v>
      </c>
      <c r="C3315" s="42">
        <v>43759</v>
      </c>
      <c r="D3315" s="36">
        <f t="shared" si="55"/>
        <v>2019</v>
      </c>
      <c r="E3315" s="79" t="s">
        <v>6559</v>
      </c>
      <c r="F3315" s="41" t="s">
        <v>1201</v>
      </c>
      <c r="G3315" s="27" t="s">
        <v>8</v>
      </c>
      <c r="H3315" s="30"/>
    </row>
    <row r="3316" spans="1:8" ht="15">
      <c r="A3316" s="78">
        <f t="shared" si="54"/>
        <v>3072</v>
      </c>
      <c r="B3316" s="41" t="s">
        <v>6560</v>
      </c>
      <c r="C3316" s="42">
        <v>43760</v>
      </c>
      <c r="D3316" s="36">
        <f t="shared" si="55"/>
        <v>2019</v>
      </c>
      <c r="E3316" s="79" t="s">
        <v>6561</v>
      </c>
      <c r="F3316" s="41" t="s">
        <v>861</v>
      </c>
      <c r="G3316" s="27" t="s">
        <v>8</v>
      </c>
      <c r="H3316" s="30"/>
    </row>
    <row r="3317" spans="1:8" ht="15">
      <c r="A3317" s="78">
        <f t="shared" si="54"/>
        <v>3073</v>
      </c>
      <c r="B3317" s="41" t="s">
        <v>6562</v>
      </c>
      <c r="C3317" s="42">
        <v>43760</v>
      </c>
      <c r="D3317" s="36">
        <f t="shared" si="55"/>
        <v>2019</v>
      </c>
      <c r="E3317" s="79" t="s">
        <v>6563</v>
      </c>
      <c r="F3317" s="41" t="s">
        <v>1162</v>
      </c>
      <c r="G3317" s="27" t="s">
        <v>16</v>
      </c>
      <c r="H3317" s="30"/>
    </row>
    <row r="3318" spans="1:8" ht="15">
      <c r="A3318" s="78">
        <f t="shared" si="54"/>
        <v>3074</v>
      </c>
      <c r="B3318" s="41" t="s">
        <v>6564</v>
      </c>
      <c r="C3318" s="42">
        <v>43760</v>
      </c>
      <c r="D3318" s="36">
        <f t="shared" si="55"/>
        <v>2019</v>
      </c>
      <c r="E3318" s="79" t="s">
        <v>6565</v>
      </c>
      <c r="F3318" s="41" t="s">
        <v>1201</v>
      </c>
      <c r="G3318" s="27" t="s">
        <v>8</v>
      </c>
      <c r="H3318" s="30"/>
    </row>
    <row r="3319" spans="1:8" ht="15">
      <c r="A3319" s="78">
        <f t="shared" si="54"/>
        <v>3075</v>
      </c>
      <c r="B3319" s="41" t="s">
        <v>6566</v>
      </c>
      <c r="C3319" s="42">
        <v>43760</v>
      </c>
      <c r="D3319" s="36">
        <f t="shared" si="55"/>
        <v>2019</v>
      </c>
      <c r="E3319" s="79" t="s">
        <v>6567</v>
      </c>
      <c r="F3319" s="41" t="s">
        <v>894</v>
      </c>
      <c r="G3319" s="27" t="s">
        <v>16</v>
      </c>
      <c r="H3319" s="30"/>
    </row>
    <row r="3320" spans="1:8" ht="15">
      <c r="A3320" s="78">
        <f t="shared" si="54"/>
        <v>3076</v>
      </c>
      <c r="B3320" s="41" t="s">
        <v>6568</v>
      </c>
      <c r="C3320" s="42">
        <v>43760</v>
      </c>
      <c r="D3320" s="36">
        <f t="shared" si="55"/>
        <v>2019</v>
      </c>
      <c r="E3320" s="79" t="s">
        <v>6569</v>
      </c>
      <c r="F3320" s="41" t="s">
        <v>456</v>
      </c>
      <c r="G3320" s="27" t="s">
        <v>16</v>
      </c>
      <c r="H3320" s="30"/>
    </row>
    <row r="3321" spans="1:8" ht="15">
      <c r="A3321" s="78">
        <f t="shared" si="54"/>
        <v>3077</v>
      </c>
      <c r="B3321" s="41" t="s">
        <v>6568</v>
      </c>
      <c r="C3321" s="42">
        <v>43760</v>
      </c>
      <c r="D3321" s="36">
        <f t="shared" si="55"/>
        <v>2019</v>
      </c>
      <c r="E3321" s="79" t="s">
        <v>6570</v>
      </c>
      <c r="F3321" s="41" t="s">
        <v>456</v>
      </c>
      <c r="G3321" s="27" t="s">
        <v>16</v>
      </c>
      <c r="H3321" s="30"/>
    </row>
    <row r="3322" spans="1:8" ht="15">
      <c r="A3322" s="78">
        <f t="shared" si="54"/>
        <v>3078</v>
      </c>
      <c r="B3322" s="41" t="s">
        <v>6571</v>
      </c>
      <c r="C3322" s="42">
        <v>43761</v>
      </c>
      <c r="D3322" s="36">
        <f t="shared" si="55"/>
        <v>2019</v>
      </c>
      <c r="E3322" s="79" t="s">
        <v>6572</v>
      </c>
      <c r="F3322" s="41" t="s">
        <v>1162</v>
      </c>
      <c r="G3322" s="27" t="s">
        <v>16</v>
      </c>
      <c r="H3322" s="30"/>
    </row>
    <row r="3323" spans="1:8" ht="15">
      <c r="A3323" s="78">
        <f t="shared" ref="A3323:A3386" si="56">A3322+1</f>
        <v>3079</v>
      </c>
      <c r="B3323" s="41" t="s">
        <v>6573</v>
      </c>
      <c r="C3323" s="42">
        <v>43761</v>
      </c>
      <c r="D3323" s="36">
        <f t="shared" si="55"/>
        <v>2019</v>
      </c>
      <c r="E3323" s="79" t="s">
        <v>6574</v>
      </c>
      <c r="F3323" s="41" t="s">
        <v>768</v>
      </c>
      <c r="G3323" s="27" t="s">
        <v>8</v>
      </c>
      <c r="H3323" s="30"/>
    </row>
    <row r="3324" spans="1:8" ht="15">
      <c r="A3324" s="78">
        <f t="shared" si="56"/>
        <v>3080</v>
      </c>
      <c r="B3324" s="41" t="s">
        <v>6575</v>
      </c>
      <c r="C3324" s="42">
        <v>43762</v>
      </c>
      <c r="D3324" s="36">
        <f t="shared" si="55"/>
        <v>2019</v>
      </c>
      <c r="E3324" s="79" t="s">
        <v>6576</v>
      </c>
      <c r="F3324" s="41" t="s">
        <v>1162</v>
      </c>
      <c r="G3324" s="27" t="s">
        <v>16</v>
      </c>
      <c r="H3324" s="30"/>
    </row>
    <row r="3325" spans="1:8" ht="15">
      <c r="A3325" s="78">
        <f t="shared" si="56"/>
        <v>3081</v>
      </c>
      <c r="B3325" s="41" t="s">
        <v>6577</v>
      </c>
      <c r="C3325" s="42">
        <v>43762</v>
      </c>
      <c r="D3325" s="36">
        <f t="shared" si="55"/>
        <v>2019</v>
      </c>
      <c r="E3325" s="79" t="s">
        <v>6578</v>
      </c>
      <c r="F3325" s="41" t="s">
        <v>861</v>
      </c>
      <c r="G3325" s="27" t="s">
        <v>8</v>
      </c>
      <c r="H3325" s="30"/>
    </row>
    <row r="3326" spans="1:8" ht="15">
      <c r="A3326" s="78">
        <f t="shared" si="56"/>
        <v>3082</v>
      </c>
      <c r="B3326" s="41" t="s">
        <v>6579</v>
      </c>
      <c r="C3326" s="42">
        <v>43762</v>
      </c>
      <c r="D3326" s="36">
        <f t="shared" si="55"/>
        <v>2019</v>
      </c>
      <c r="E3326" s="79" t="s">
        <v>6580</v>
      </c>
      <c r="F3326" s="41" t="s">
        <v>701</v>
      </c>
      <c r="G3326" s="27" t="s">
        <v>16</v>
      </c>
      <c r="H3326" s="30"/>
    </row>
    <row r="3327" spans="1:8" ht="15">
      <c r="A3327" s="78">
        <f t="shared" si="56"/>
        <v>3083</v>
      </c>
      <c r="B3327" s="41" t="s">
        <v>6581</v>
      </c>
      <c r="C3327" s="42">
        <v>43762.479166666664</v>
      </c>
      <c r="D3327" s="36">
        <f t="shared" si="55"/>
        <v>2019</v>
      </c>
      <c r="E3327" s="79" t="s">
        <v>6582</v>
      </c>
      <c r="F3327" s="41" t="s">
        <v>66</v>
      </c>
      <c r="G3327" s="27" t="s">
        <v>23</v>
      </c>
      <c r="H3327" s="30"/>
    </row>
    <row r="3328" spans="1:8" ht="15">
      <c r="A3328" s="78">
        <f t="shared" si="56"/>
        <v>3084</v>
      </c>
      <c r="B3328" s="41" t="s">
        <v>6583</v>
      </c>
      <c r="C3328" s="42">
        <v>43763</v>
      </c>
      <c r="D3328" s="36">
        <f t="shared" si="55"/>
        <v>2019</v>
      </c>
      <c r="E3328" s="79" t="s">
        <v>6584</v>
      </c>
      <c r="F3328" s="41" t="s">
        <v>768</v>
      </c>
      <c r="G3328" s="27" t="s">
        <v>16</v>
      </c>
      <c r="H3328" s="30"/>
    </row>
    <row r="3329" spans="1:8" ht="15">
      <c r="A3329" s="78">
        <f t="shared" si="56"/>
        <v>3085</v>
      </c>
      <c r="B3329" s="41" t="s">
        <v>6585</v>
      </c>
      <c r="C3329" s="42">
        <v>43763</v>
      </c>
      <c r="D3329" s="36">
        <f t="shared" si="55"/>
        <v>2019</v>
      </c>
      <c r="E3329" s="79" t="s">
        <v>6586</v>
      </c>
      <c r="F3329" s="41" t="s">
        <v>456</v>
      </c>
      <c r="G3329" s="27" t="s">
        <v>16</v>
      </c>
      <c r="H3329" s="30"/>
    </row>
    <row r="3330" spans="1:8" ht="15">
      <c r="A3330" s="78">
        <f t="shared" si="56"/>
        <v>3086</v>
      </c>
      <c r="B3330" s="41" t="s">
        <v>6587</v>
      </c>
      <c r="C3330" s="42">
        <v>43763</v>
      </c>
      <c r="D3330" s="36">
        <f t="shared" si="55"/>
        <v>2019</v>
      </c>
      <c r="E3330" s="79" t="s">
        <v>6588</v>
      </c>
      <c r="F3330" s="41" t="s">
        <v>2916</v>
      </c>
      <c r="G3330" s="27" t="s">
        <v>147</v>
      </c>
      <c r="H3330" s="30"/>
    </row>
    <row r="3331" spans="1:8" ht="15">
      <c r="A3331" s="78">
        <f t="shared" si="56"/>
        <v>3087</v>
      </c>
      <c r="B3331" s="41" t="s">
        <v>6585</v>
      </c>
      <c r="C3331" s="42">
        <v>43763</v>
      </c>
      <c r="D3331" s="36">
        <f t="shared" ref="D3331:D3394" si="57">YEAR(C3331)</f>
        <v>2019</v>
      </c>
      <c r="E3331" s="79" t="s">
        <v>6589</v>
      </c>
      <c r="F3331" s="41" t="s">
        <v>456</v>
      </c>
      <c r="G3331" s="27" t="s">
        <v>16</v>
      </c>
      <c r="H3331" s="30"/>
    </row>
    <row r="3332" spans="1:8" ht="15">
      <c r="A3332" s="78">
        <f t="shared" si="56"/>
        <v>3088</v>
      </c>
      <c r="B3332" s="41" t="s">
        <v>6590</v>
      </c>
      <c r="C3332" s="42">
        <v>43766</v>
      </c>
      <c r="D3332" s="36">
        <f t="shared" si="57"/>
        <v>2019</v>
      </c>
      <c r="E3332" s="79" t="s">
        <v>6591</v>
      </c>
      <c r="F3332" s="41" t="s">
        <v>1201</v>
      </c>
      <c r="G3332" s="27" t="s">
        <v>16</v>
      </c>
      <c r="H3332" s="30"/>
    </row>
    <row r="3333" spans="1:8" ht="15">
      <c r="A3333" s="78">
        <f t="shared" si="56"/>
        <v>3089</v>
      </c>
      <c r="B3333" s="41" t="s">
        <v>6592</v>
      </c>
      <c r="C3333" s="42">
        <v>43766</v>
      </c>
      <c r="D3333" s="36">
        <f t="shared" si="57"/>
        <v>2019</v>
      </c>
      <c r="E3333" s="79" t="s">
        <v>6593</v>
      </c>
      <c r="F3333" s="41" t="s">
        <v>861</v>
      </c>
      <c r="G3333" s="27" t="s">
        <v>8</v>
      </c>
      <c r="H3333" s="30"/>
    </row>
    <row r="3334" spans="1:8" ht="15">
      <c r="A3334" s="78">
        <f t="shared" si="56"/>
        <v>3090</v>
      </c>
      <c r="B3334" s="41" t="s">
        <v>6594</v>
      </c>
      <c r="C3334" s="42">
        <v>43766</v>
      </c>
      <c r="D3334" s="36">
        <f t="shared" si="57"/>
        <v>2019</v>
      </c>
      <c r="E3334" s="79" t="s">
        <v>6595</v>
      </c>
      <c r="F3334" s="41" t="s">
        <v>456</v>
      </c>
      <c r="G3334" s="27" t="s">
        <v>16</v>
      </c>
      <c r="H3334" s="30"/>
    </row>
    <row r="3335" spans="1:8" ht="15">
      <c r="A3335" s="78">
        <f t="shared" si="56"/>
        <v>3091</v>
      </c>
      <c r="B3335" s="41" t="s">
        <v>6594</v>
      </c>
      <c r="C3335" s="42">
        <v>43766</v>
      </c>
      <c r="D3335" s="36">
        <f t="shared" si="57"/>
        <v>2019</v>
      </c>
      <c r="E3335" s="79" t="s">
        <v>6596</v>
      </c>
      <c r="F3335" s="41" t="s">
        <v>456</v>
      </c>
      <c r="G3335" s="27" t="s">
        <v>16</v>
      </c>
      <c r="H3335" s="30"/>
    </row>
    <row r="3336" spans="1:8" ht="15">
      <c r="A3336" s="78">
        <f t="shared" si="56"/>
        <v>3092</v>
      </c>
      <c r="B3336" s="41" t="s">
        <v>6597</v>
      </c>
      <c r="C3336" s="42">
        <v>43767</v>
      </c>
      <c r="D3336" s="36">
        <f t="shared" si="57"/>
        <v>2019</v>
      </c>
      <c r="E3336" s="79" t="s">
        <v>6598</v>
      </c>
      <c r="F3336" s="41" t="s">
        <v>1162</v>
      </c>
      <c r="G3336" s="27" t="s">
        <v>13</v>
      </c>
      <c r="H3336" s="30"/>
    </row>
    <row r="3337" spans="1:8" ht="15">
      <c r="A3337" s="78">
        <f t="shared" si="56"/>
        <v>3093</v>
      </c>
      <c r="B3337" s="41" t="s">
        <v>6599</v>
      </c>
      <c r="C3337" s="42">
        <v>43768</v>
      </c>
      <c r="D3337" s="36">
        <f t="shared" si="57"/>
        <v>2019</v>
      </c>
      <c r="E3337" s="79" t="s">
        <v>6600</v>
      </c>
      <c r="F3337" s="41" t="s">
        <v>1162</v>
      </c>
      <c r="G3337" s="27" t="s">
        <v>16</v>
      </c>
      <c r="H3337" s="30"/>
    </row>
    <row r="3338" spans="1:8" ht="15">
      <c r="A3338" s="78">
        <f t="shared" si="56"/>
        <v>3094</v>
      </c>
      <c r="B3338" s="41" t="s">
        <v>6601</v>
      </c>
      <c r="C3338" s="42">
        <v>43768</v>
      </c>
      <c r="D3338" s="36">
        <f t="shared" si="57"/>
        <v>2019</v>
      </c>
      <c r="E3338" s="79" t="s">
        <v>6602</v>
      </c>
      <c r="F3338" s="41" t="s">
        <v>2800</v>
      </c>
      <c r="G3338" s="27" t="s">
        <v>16</v>
      </c>
      <c r="H3338" s="30"/>
    </row>
    <row r="3339" spans="1:8" ht="15">
      <c r="A3339" s="78">
        <f t="shared" si="56"/>
        <v>3095</v>
      </c>
      <c r="B3339" s="41" t="s">
        <v>6603</v>
      </c>
      <c r="C3339" s="42">
        <v>43769</v>
      </c>
      <c r="D3339" s="36">
        <f t="shared" si="57"/>
        <v>2019</v>
      </c>
      <c r="E3339" s="79" t="s">
        <v>6604</v>
      </c>
      <c r="F3339" s="41" t="s">
        <v>894</v>
      </c>
      <c r="G3339" s="27" t="s">
        <v>16</v>
      </c>
      <c r="H3339" s="30"/>
    </row>
    <row r="3340" spans="1:8" ht="15">
      <c r="A3340" s="78">
        <f t="shared" si="56"/>
        <v>3096</v>
      </c>
      <c r="B3340" s="41" t="s">
        <v>6605</v>
      </c>
      <c r="C3340" s="42">
        <v>43769</v>
      </c>
      <c r="D3340" s="36">
        <f t="shared" si="57"/>
        <v>2019</v>
      </c>
      <c r="E3340" s="79" t="s">
        <v>6606</v>
      </c>
      <c r="F3340" s="41" t="s">
        <v>1201</v>
      </c>
      <c r="G3340" s="27" t="s">
        <v>16</v>
      </c>
      <c r="H3340" s="30"/>
    </row>
    <row r="3341" spans="1:8" ht="15">
      <c r="A3341" s="78">
        <f t="shared" si="56"/>
        <v>3097</v>
      </c>
      <c r="B3341" s="41" t="s">
        <v>6607</v>
      </c>
      <c r="C3341" s="42">
        <v>43769</v>
      </c>
      <c r="D3341" s="36">
        <f t="shared" si="57"/>
        <v>2019</v>
      </c>
      <c r="E3341" s="79" t="s">
        <v>6608</v>
      </c>
      <c r="F3341" s="41" t="s">
        <v>2800</v>
      </c>
      <c r="G3341" s="27" t="s">
        <v>16</v>
      </c>
      <c r="H3341" s="30"/>
    </row>
    <row r="3342" spans="1:8" ht="15">
      <c r="A3342" s="78">
        <f t="shared" si="56"/>
        <v>3098</v>
      </c>
      <c r="B3342" s="41" t="s">
        <v>6609</v>
      </c>
      <c r="C3342" s="42">
        <v>43770</v>
      </c>
      <c r="D3342" s="36">
        <f t="shared" si="57"/>
        <v>2019</v>
      </c>
      <c r="E3342" s="79" t="s">
        <v>6610</v>
      </c>
      <c r="F3342" s="41" t="s">
        <v>1201</v>
      </c>
      <c r="G3342" s="27" t="s">
        <v>16</v>
      </c>
      <c r="H3342" s="30"/>
    </row>
    <row r="3343" spans="1:8" ht="15">
      <c r="A3343" s="78">
        <f t="shared" si="56"/>
        <v>3099</v>
      </c>
      <c r="B3343" s="41" t="s">
        <v>6611</v>
      </c>
      <c r="C3343" s="42">
        <v>43770</v>
      </c>
      <c r="D3343" s="36">
        <f t="shared" si="57"/>
        <v>2019</v>
      </c>
      <c r="E3343" s="79" t="s">
        <v>6612</v>
      </c>
      <c r="F3343" s="41" t="s">
        <v>2800</v>
      </c>
      <c r="G3343" s="27" t="s">
        <v>16</v>
      </c>
      <c r="H3343" s="30"/>
    </row>
    <row r="3344" spans="1:8" ht="15">
      <c r="A3344" s="78">
        <f t="shared" si="56"/>
        <v>3100</v>
      </c>
      <c r="B3344" s="41" t="s">
        <v>6613</v>
      </c>
      <c r="C3344" s="42">
        <v>43770</v>
      </c>
      <c r="D3344" s="36">
        <f t="shared" si="57"/>
        <v>2019</v>
      </c>
      <c r="E3344" s="79" t="s">
        <v>6614</v>
      </c>
      <c r="F3344" s="41" t="s">
        <v>456</v>
      </c>
      <c r="G3344" s="27" t="s">
        <v>16</v>
      </c>
      <c r="H3344" s="30"/>
    </row>
    <row r="3345" spans="1:8" ht="15">
      <c r="A3345" s="78">
        <f t="shared" si="56"/>
        <v>3101</v>
      </c>
      <c r="B3345" s="41" t="s">
        <v>6615</v>
      </c>
      <c r="C3345" s="42">
        <v>43770</v>
      </c>
      <c r="D3345" s="36">
        <f t="shared" si="57"/>
        <v>2019</v>
      </c>
      <c r="E3345" s="79" t="s">
        <v>6616</v>
      </c>
      <c r="F3345" s="41" t="s">
        <v>701</v>
      </c>
      <c r="G3345" s="27" t="s">
        <v>8</v>
      </c>
      <c r="H3345" s="30"/>
    </row>
    <row r="3346" spans="1:8" ht="15">
      <c r="A3346" s="78">
        <f t="shared" si="56"/>
        <v>3102</v>
      </c>
      <c r="B3346" s="41" t="s">
        <v>6617</v>
      </c>
      <c r="C3346" s="42">
        <v>43773</v>
      </c>
      <c r="D3346" s="36">
        <f t="shared" si="57"/>
        <v>2019</v>
      </c>
      <c r="E3346" s="79" t="s">
        <v>6618</v>
      </c>
      <c r="F3346" s="41" t="s">
        <v>2800</v>
      </c>
      <c r="G3346" s="27" t="s">
        <v>16</v>
      </c>
      <c r="H3346" s="30"/>
    </row>
    <row r="3347" spans="1:8" ht="15">
      <c r="A3347" s="78">
        <f t="shared" si="56"/>
        <v>3103</v>
      </c>
      <c r="B3347" s="41" t="s">
        <v>6619</v>
      </c>
      <c r="C3347" s="42">
        <v>43773</v>
      </c>
      <c r="D3347" s="36">
        <f t="shared" si="57"/>
        <v>2019</v>
      </c>
      <c r="E3347" s="79" t="s">
        <v>6620</v>
      </c>
      <c r="F3347" s="41" t="s">
        <v>2916</v>
      </c>
      <c r="G3347" s="27" t="s">
        <v>16</v>
      </c>
      <c r="H3347" s="30"/>
    </row>
    <row r="3348" spans="1:8" ht="15">
      <c r="A3348" s="78">
        <f t="shared" si="56"/>
        <v>3104</v>
      </c>
      <c r="B3348" s="41" t="s">
        <v>6621</v>
      </c>
      <c r="C3348" s="42">
        <v>43773</v>
      </c>
      <c r="D3348" s="36">
        <f t="shared" si="57"/>
        <v>2019</v>
      </c>
      <c r="E3348" s="79" t="s">
        <v>6622</v>
      </c>
      <c r="F3348" s="41" t="s">
        <v>1201</v>
      </c>
      <c r="G3348" s="27" t="s">
        <v>16</v>
      </c>
      <c r="H3348" s="30"/>
    </row>
    <row r="3349" spans="1:8" ht="15">
      <c r="A3349" s="78">
        <f t="shared" si="56"/>
        <v>3105</v>
      </c>
      <c r="B3349" s="41" t="s">
        <v>6623</v>
      </c>
      <c r="C3349" s="42">
        <v>43773</v>
      </c>
      <c r="D3349" s="36">
        <f t="shared" si="57"/>
        <v>2019</v>
      </c>
      <c r="E3349" s="79" t="s">
        <v>6624</v>
      </c>
      <c r="F3349" s="41" t="s">
        <v>1201</v>
      </c>
      <c r="G3349" s="27" t="s">
        <v>16</v>
      </c>
      <c r="H3349" s="30"/>
    </row>
    <row r="3350" spans="1:8" ht="15">
      <c r="A3350" s="78">
        <f t="shared" si="56"/>
        <v>3106</v>
      </c>
      <c r="B3350" s="41" t="s">
        <v>6625</v>
      </c>
      <c r="C3350" s="42">
        <v>43774</v>
      </c>
      <c r="D3350" s="36">
        <f t="shared" si="57"/>
        <v>2019</v>
      </c>
      <c r="E3350" s="79" t="s">
        <v>6626</v>
      </c>
      <c r="F3350" s="41" t="s">
        <v>894</v>
      </c>
      <c r="G3350" s="27" t="s">
        <v>16</v>
      </c>
      <c r="H3350" s="30"/>
    </row>
    <row r="3351" spans="1:8" ht="15">
      <c r="A3351" s="78">
        <f t="shared" si="56"/>
        <v>3107</v>
      </c>
      <c r="B3351" s="41" t="s">
        <v>6627</v>
      </c>
      <c r="C3351" s="42">
        <v>43774</v>
      </c>
      <c r="D3351" s="36">
        <f t="shared" si="57"/>
        <v>2019</v>
      </c>
      <c r="E3351" s="79" t="s">
        <v>6628</v>
      </c>
      <c r="F3351" s="41" t="s">
        <v>456</v>
      </c>
      <c r="G3351" s="27" t="s">
        <v>8</v>
      </c>
      <c r="H3351" s="30"/>
    </row>
    <row r="3352" spans="1:8" ht="15">
      <c r="A3352" s="78">
        <f t="shared" si="56"/>
        <v>3108</v>
      </c>
      <c r="B3352" s="41" t="s">
        <v>6629</v>
      </c>
      <c r="C3352" s="42">
        <v>43774.75</v>
      </c>
      <c r="D3352" s="36">
        <f t="shared" si="57"/>
        <v>2019</v>
      </c>
      <c r="E3352" s="79" t="s">
        <v>6630</v>
      </c>
      <c r="F3352" s="41" t="s">
        <v>66</v>
      </c>
      <c r="G3352" s="27" t="s">
        <v>23</v>
      </c>
      <c r="H3352" s="30"/>
    </row>
    <row r="3353" spans="1:8" ht="15">
      <c r="A3353" s="78">
        <f t="shared" si="56"/>
        <v>3109</v>
      </c>
      <c r="B3353" s="41" t="s">
        <v>6631</v>
      </c>
      <c r="C3353" s="42">
        <v>43775</v>
      </c>
      <c r="D3353" s="36">
        <f t="shared" si="57"/>
        <v>2019</v>
      </c>
      <c r="E3353" s="79" t="s">
        <v>6632</v>
      </c>
      <c r="F3353" s="41" t="s">
        <v>2800</v>
      </c>
      <c r="G3353" s="27" t="s">
        <v>16</v>
      </c>
      <c r="H3353" s="30"/>
    </row>
    <row r="3354" spans="1:8" ht="15">
      <c r="A3354" s="78">
        <f t="shared" si="56"/>
        <v>3110</v>
      </c>
      <c r="B3354" s="41" t="s">
        <v>6633</v>
      </c>
      <c r="C3354" s="42">
        <v>43776</v>
      </c>
      <c r="D3354" s="36">
        <f t="shared" si="57"/>
        <v>2019</v>
      </c>
      <c r="E3354" s="79" t="s">
        <v>6634</v>
      </c>
      <c r="F3354" s="41" t="s">
        <v>2598</v>
      </c>
      <c r="G3354" s="27" t="s">
        <v>23</v>
      </c>
      <c r="H3354" s="30"/>
    </row>
    <row r="3355" spans="1:8" ht="15">
      <c r="A3355" s="78">
        <f t="shared" si="56"/>
        <v>3111</v>
      </c>
      <c r="B3355" s="41" t="s">
        <v>6635</v>
      </c>
      <c r="C3355" s="42">
        <v>43776</v>
      </c>
      <c r="D3355" s="36">
        <f t="shared" si="57"/>
        <v>2019</v>
      </c>
      <c r="E3355" s="79" t="s">
        <v>6636</v>
      </c>
      <c r="F3355" s="41" t="s">
        <v>894</v>
      </c>
      <c r="G3355" s="27" t="s">
        <v>16</v>
      </c>
      <c r="H3355" s="30"/>
    </row>
    <row r="3356" spans="1:8" ht="15">
      <c r="A3356" s="78">
        <f t="shared" si="56"/>
        <v>3112</v>
      </c>
      <c r="B3356" s="41" t="s">
        <v>6637</v>
      </c>
      <c r="C3356" s="42">
        <v>43776</v>
      </c>
      <c r="D3356" s="36">
        <f t="shared" si="57"/>
        <v>2019</v>
      </c>
      <c r="E3356" s="79" t="s">
        <v>6638</v>
      </c>
      <c r="F3356" s="41" t="s">
        <v>861</v>
      </c>
      <c r="G3356" s="27" t="s">
        <v>8</v>
      </c>
      <c r="H3356" s="30"/>
    </row>
    <row r="3357" spans="1:8" ht="15">
      <c r="A3357" s="78">
        <f t="shared" si="56"/>
        <v>3113</v>
      </c>
      <c r="B3357" s="41" t="s">
        <v>6639</v>
      </c>
      <c r="C3357" s="42">
        <v>43777</v>
      </c>
      <c r="D3357" s="36">
        <f t="shared" si="57"/>
        <v>2019</v>
      </c>
      <c r="E3357" s="79" t="s">
        <v>6640</v>
      </c>
      <c r="F3357" s="41" t="s">
        <v>861</v>
      </c>
      <c r="G3357" s="27" t="s">
        <v>16</v>
      </c>
      <c r="H3357" s="30"/>
    </row>
    <row r="3358" spans="1:8" ht="15">
      <c r="A3358" s="78">
        <f t="shared" si="56"/>
        <v>3114</v>
      </c>
      <c r="B3358" s="41" t="s">
        <v>6641</v>
      </c>
      <c r="C3358" s="42">
        <v>43777</v>
      </c>
      <c r="D3358" s="36">
        <f t="shared" si="57"/>
        <v>2019</v>
      </c>
      <c r="E3358" s="79" t="s">
        <v>6642</v>
      </c>
      <c r="F3358" s="41" t="s">
        <v>894</v>
      </c>
      <c r="G3358" s="27" t="s">
        <v>16</v>
      </c>
      <c r="H3358" s="30"/>
    </row>
    <row r="3359" spans="1:8" ht="15">
      <c r="A3359" s="78">
        <f t="shared" si="56"/>
        <v>3115</v>
      </c>
      <c r="B3359" s="41" t="s">
        <v>6643</v>
      </c>
      <c r="C3359" s="42">
        <v>43777</v>
      </c>
      <c r="D3359" s="36">
        <f t="shared" si="57"/>
        <v>2019</v>
      </c>
      <c r="E3359" s="79" t="s">
        <v>6644</v>
      </c>
      <c r="F3359" s="41" t="s">
        <v>1201</v>
      </c>
      <c r="G3359" s="27" t="s">
        <v>16</v>
      </c>
      <c r="H3359" s="30"/>
    </row>
    <row r="3360" spans="1:8" ht="15">
      <c r="A3360" s="78">
        <f t="shared" si="56"/>
        <v>3116</v>
      </c>
      <c r="B3360" s="41" t="s">
        <v>145</v>
      </c>
      <c r="C3360" s="42">
        <v>43777.643055555556</v>
      </c>
      <c r="D3360" s="36">
        <f t="shared" si="57"/>
        <v>2019</v>
      </c>
      <c r="E3360" s="79" t="s">
        <v>6645</v>
      </c>
      <c r="F3360" s="41" t="s">
        <v>66</v>
      </c>
      <c r="G3360" s="27" t="s">
        <v>147</v>
      </c>
      <c r="H3360" s="30"/>
    </row>
    <row r="3361" spans="1:8" ht="15">
      <c r="A3361" s="78">
        <f t="shared" si="56"/>
        <v>3117</v>
      </c>
      <c r="B3361" s="41" t="s">
        <v>6646</v>
      </c>
      <c r="C3361" s="42">
        <v>43780</v>
      </c>
      <c r="D3361" s="36">
        <f t="shared" si="57"/>
        <v>2019</v>
      </c>
      <c r="E3361" s="79" t="s">
        <v>6647</v>
      </c>
      <c r="F3361" s="41" t="s">
        <v>2916</v>
      </c>
      <c r="G3361" s="27" t="s">
        <v>23</v>
      </c>
      <c r="H3361" s="30"/>
    </row>
    <row r="3362" spans="1:8" ht="15">
      <c r="A3362" s="78">
        <f t="shared" si="56"/>
        <v>3118</v>
      </c>
      <c r="B3362" s="41" t="s">
        <v>6648</v>
      </c>
      <c r="C3362" s="42">
        <v>43780</v>
      </c>
      <c r="D3362" s="36">
        <f t="shared" si="57"/>
        <v>2019</v>
      </c>
      <c r="E3362" s="79" t="s">
        <v>6649</v>
      </c>
      <c r="F3362" s="41" t="s">
        <v>768</v>
      </c>
      <c r="G3362" s="27" t="s">
        <v>13</v>
      </c>
      <c r="H3362" s="30"/>
    </row>
    <row r="3363" spans="1:8" ht="15">
      <c r="A3363" s="78">
        <f t="shared" si="56"/>
        <v>3119</v>
      </c>
      <c r="B3363" s="41" t="s">
        <v>980</v>
      </c>
      <c r="C3363" s="42">
        <v>43780</v>
      </c>
      <c r="D3363" s="36">
        <f t="shared" si="57"/>
        <v>2019</v>
      </c>
      <c r="E3363" s="79" t="s">
        <v>6650</v>
      </c>
      <c r="F3363" s="41" t="s">
        <v>894</v>
      </c>
      <c r="G3363" s="27" t="s">
        <v>16</v>
      </c>
      <c r="H3363" s="30"/>
    </row>
    <row r="3364" spans="1:8" ht="15">
      <c r="A3364" s="78">
        <f t="shared" si="56"/>
        <v>3120</v>
      </c>
      <c r="B3364" s="41" t="s">
        <v>6651</v>
      </c>
      <c r="C3364" s="42">
        <v>43781</v>
      </c>
      <c r="D3364" s="36">
        <f t="shared" si="57"/>
        <v>2019</v>
      </c>
      <c r="E3364" s="79" t="s">
        <v>6652</v>
      </c>
      <c r="F3364" s="41" t="s">
        <v>894</v>
      </c>
      <c r="G3364" s="27" t="s">
        <v>16</v>
      </c>
      <c r="H3364" s="30"/>
    </row>
    <row r="3365" spans="1:8" ht="15">
      <c r="A3365" s="78">
        <f t="shared" si="56"/>
        <v>3121</v>
      </c>
      <c r="B3365" s="41" t="s">
        <v>6653</v>
      </c>
      <c r="C3365" s="42">
        <v>43782</v>
      </c>
      <c r="D3365" s="36">
        <f t="shared" si="57"/>
        <v>2019</v>
      </c>
      <c r="E3365" s="79" t="s">
        <v>6654</v>
      </c>
      <c r="F3365" s="41" t="s">
        <v>1201</v>
      </c>
      <c r="G3365" s="27" t="s">
        <v>16</v>
      </c>
      <c r="H3365" s="30"/>
    </row>
    <row r="3366" spans="1:8" ht="15">
      <c r="A3366" s="78">
        <f t="shared" si="56"/>
        <v>3122</v>
      </c>
      <c r="B3366" s="41" t="s">
        <v>6655</v>
      </c>
      <c r="C3366" s="42">
        <v>43782</v>
      </c>
      <c r="D3366" s="36">
        <f t="shared" si="57"/>
        <v>2019</v>
      </c>
      <c r="E3366" s="79" t="s">
        <v>6656</v>
      </c>
      <c r="F3366" s="41" t="s">
        <v>861</v>
      </c>
      <c r="G3366" s="27" t="s">
        <v>16</v>
      </c>
      <c r="H3366" s="30"/>
    </row>
    <row r="3367" spans="1:8" ht="15">
      <c r="A3367" s="78">
        <f t="shared" si="56"/>
        <v>3123</v>
      </c>
      <c r="B3367" s="41" t="s">
        <v>6657</v>
      </c>
      <c r="C3367" s="42">
        <v>43783</v>
      </c>
      <c r="D3367" s="36">
        <f t="shared" si="57"/>
        <v>2019</v>
      </c>
      <c r="E3367" s="79" t="s">
        <v>6658</v>
      </c>
      <c r="F3367" s="41" t="s">
        <v>2800</v>
      </c>
      <c r="G3367" s="27" t="s">
        <v>13</v>
      </c>
      <c r="H3367" s="30"/>
    </row>
    <row r="3368" spans="1:8" ht="15">
      <c r="A3368" s="78">
        <f t="shared" si="56"/>
        <v>3124</v>
      </c>
      <c r="B3368" s="41" t="s">
        <v>6659</v>
      </c>
      <c r="C3368" s="42">
        <v>43783.619444444441</v>
      </c>
      <c r="D3368" s="36">
        <f t="shared" si="57"/>
        <v>2019</v>
      </c>
      <c r="E3368" s="79" t="s">
        <v>6660</v>
      </c>
      <c r="F3368" s="41" t="s">
        <v>66</v>
      </c>
      <c r="G3368" s="27" t="s">
        <v>16</v>
      </c>
      <c r="H3368" s="30"/>
    </row>
    <row r="3369" spans="1:8" ht="15">
      <c r="A3369" s="78">
        <f t="shared" si="56"/>
        <v>3125</v>
      </c>
      <c r="B3369" s="41" t="s">
        <v>6661</v>
      </c>
      <c r="C3369" s="42">
        <v>43784</v>
      </c>
      <c r="D3369" s="36">
        <f t="shared" si="57"/>
        <v>2019</v>
      </c>
      <c r="E3369" s="79" t="s">
        <v>6662</v>
      </c>
      <c r="F3369" s="41" t="s">
        <v>894</v>
      </c>
      <c r="G3369" s="27" t="s">
        <v>16</v>
      </c>
      <c r="H3369" s="30"/>
    </row>
    <row r="3370" spans="1:8" ht="15">
      <c r="A3370" s="78">
        <f t="shared" si="56"/>
        <v>3126</v>
      </c>
      <c r="B3370" s="41" t="s">
        <v>6663</v>
      </c>
      <c r="C3370" s="42">
        <v>43784</v>
      </c>
      <c r="D3370" s="36">
        <f t="shared" si="57"/>
        <v>2019</v>
      </c>
      <c r="E3370" s="79" t="s">
        <v>6664</v>
      </c>
      <c r="F3370" s="41" t="s">
        <v>861</v>
      </c>
      <c r="G3370" s="27" t="s">
        <v>16</v>
      </c>
      <c r="H3370" s="30"/>
    </row>
    <row r="3371" spans="1:8" ht="15">
      <c r="A3371" s="78">
        <f t="shared" si="56"/>
        <v>3127</v>
      </c>
      <c r="B3371" s="41" t="s">
        <v>6665</v>
      </c>
      <c r="C3371" s="42">
        <v>43787</v>
      </c>
      <c r="D3371" s="36">
        <f t="shared" si="57"/>
        <v>2019</v>
      </c>
      <c r="E3371" s="79" t="s">
        <v>6666</v>
      </c>
      <c r="F3371" s="41" t="s">
        <v>1162</v>
      </c>
      <c r="G3371" s="27" t="s">
        <v>16</v>
      </c>
      <c r="H3371" s="30"/>
    </row>
    <row r="3372" spans="1:8" ht="15">
      <c r="A3372" s="78">
        <f t="shared" si="56"/>
        <v>3128</v>
      </c>
      <c r="B3372" s="41" t="s">
        <v>6667</v>
      </c>
      <c r="C3372" s="42">
        <v>43787</v>
      </c>
      <c r="D3372" s="36">
        <f t="shared" si="57"/>
        <v>2019</v>
      </c>
      <c r="E3372" s="79" t="s">
        <v>6668</v>
      </c>
      <c r="F3372" s="41" t="s">
        <v>2800</v>
      </c>
      <c r="G3372" s="27" t="s">
        <v>16</v>
      </c>
      <c r="H3372" s="30"/>
    </row>
    <row r="3373" spans="1:8" ht="15">
      <c r="A3373" s="78">
        <f t="shared" si="56"/>
        <v>3129</v>
      </c>
      <c r="B3373" s="41" t="s">
        <v>6669</v>
      </c>
      <c r="C3373" s="42">
        <v>43787</v>
      </c>
      <c r="D3373" s="36">
        <f t="shared" si="57"/>
        <v>2019</v>
      </c>
      <c r="E3373" s="79" t="s">
        <v>6670</v>
      </c>
      <c r="F3373" s="41" t="s">
        <v>894</v>
      </c>
      <c r="G3373" s="27" t="s">
        <v>16</v>
      </c>
      <c r="H3373" s="30"/>
    </row>
    <row r="3374" spans="1:8" ht="15">
      <c r="A3374" s="78">
        <f t="shared" si="56"/>
        <v>3130</v>
      </c>
      <c r="B3374" s="41" t="s">
        <v>6671</v>
      </c>
      <c r="C3374" s="42">
        <v>43787</v>
      </c>
      <c r="D3374" s="36">
        <f t="shared" si="57"/>
        <v>2019</v>
      </c>
      <c r="E3374" s="79" t="s">
        <v>6672</v>
      </c>
      <c r="F3374" s="41" t="s">
        <v>861</v>
      </c>
      <c r="G3374" s="27" t="s">
        <v>16</v>
      </c>
      <c r="H3374" s="30"/>
    </row>
    <row r="3375" spans="1:8" ht="15">
      <c r="A3375" s="78">
        <f t="shared" si="56"/>
        <v>3131</v>
      </c>
      <c r="B3375" s="41" t="s">
        <v>6673</v>
      </c>
      <c r="C3375" s="42">
        <v>43788</v>
      </c>
      <c r="D3375" s="36">
        <f t="shared" si="57"/>
        <v>2019</v>
      </c>
      <c r="E3375" s="79" t="s">
        <v>6674</v>
      </c>
      <c r="F3375" s="41" t="s">
        <v>2800</v>
      </c>
      <c r="G3375" s="27" t="s">
        <v>16</v>
      </c>
      <c r="H3375" s="30"/>
    </row>
    <row r="3376" spans="1:8" ht="15">
      <c r="A3376" s="78">
        <f t="shared" si="56"/>
        <v>3132</v>
      </c>
      <c r="B3376" s="41" t="s">
        <v>6675</v>
      </c>
      <c r="C3376" s="42">
        <v>43788</v>
      </c>
      <c r="D3376" s="36">
        <f t="shared" si="57"/>
        <v>2019</v>
      </c>
      <c r="E3376" s="79" t="s">
        <v>6676</v>
      </c>
      <c r="F3376" s="41" t="s">
        <v>894</v>
      </c>
      <c r="G3376" s="27" t="s">
        <v>16</v>
      </c>
      <c r="H3376" s="30"/>
    </row>
    <row r="3377" spans="1:8" ht="15">
      <c r="A3377" s="78">
        <f t="shared" si="56"/>
        <v>3133</v>
      </c>
      <c r="B3377" s="41" t="s">
        <v>6677</v>
      </c>
      <c r="C3377" s="42">
        <v>43788.479166666664</v>
      </c>
      <c r="D3377" s="36">
        <f t="shared" si="57"/>
        <v>2019</v>
      </c>
      <c r="E3377" s="79" t="s">
        <v>6678</v>
      </c>
      <c r="F3377" s="41" t="s">
        <v>66</v>
      </c>
      <c r="G3377" s="27" t="s">
        <v>8</v>
      </c>
      <c r="H3377" s="30"/>
    </row>
    <row r="3378" spans="1:8" ht="15">
      <c r="A3378" s="78">
        <f t="shared" si="56"/>
        <v>3134</v>
      </c>
      <c r="B3378" s="41" t="s">
        <v>6679</v>
      </c>
      <c r="C3378" s="42">
        <v>43789</v>
      </c>
      <c r="D3378" s="36">
        <f t="shared" si="57"/>
        <v>2019</v>
      </c>
      <c r="E3378" s="79" t="s">
        <v>6680</v>
      </c>
      <c r="F3378" s="41" t="s">
        <v>861</v>
      </c>
      <c r="G3378" s="27" t="s">
        <v>8</v>
      </c>
      <c r="H3378" s="30"/>
    </row>
    <row r="3379" spans="1:8" ht="15">
      <c r="A3379" s="78">
        <f t="shared" si="56"/>
        <v>3135</v>
      </c>
      <c r="B3379" s="41" t="s">
        <v>6681</v>
      </c>
      <c r="C3379" s="42">
        <v>43789</v>
      </c>
      <c r="D3379" s="36">
        <f t="shared" si="57"/>
        <v>2019</v>
      </c>
      <c r="E3379" s="79" t="s">
        <v>6682</v>
      </c>
      <c r="F3379" s="41" t="s">
        <v>894</v>
      </c>
      <c r="G3379" s="27" t="s">
        <v>16</v>
      </c>
      <c r="H3379" s="30"/>
    </row>
    <row r="3380" spans="1:8" ht="15">
      <c r="A3380" s="78">
        <f t="shared" si="56"/>
        <v>3136</v>
      </c>
      <c r="B3380" s="41" t="s">
        <v>6683</v>
      </c>
      <c r="C3380" s="42">
        <v>43789</v>
      </c>
      <c r="D3380" s="36">
        <f t="shared" si="57"/>
        <v>2019</v>
      </c>
      <c r="E3380" s="79" t="s">
        <v>6684</v>
      </c>
      <c r="F3380" s="41" t="s">
        <v>2800</v>
      </c>
      <c r="G3380" s="27" t="s">
        <v>16</v>
      </c>
      <c r="H3380" s="30"/>
    </row>
    <row r="3381" spans="1:8" ht="15">
      <c r="A3381" s="78">
        <f t="shared" si="56"/>
        <v>3137</v>
      </c>
      <c r="B3381" s="41" t="s">
        <v>6685</v>
      </c>
      <c r="C3381" s="42">
        <v>43789</v>
      </c>
      <c r="D3381" s="36">
        <f t="shared" si="57"/>
        <v>2019</v>
      </c>
      <c r="E3381" s="79" t="s">
        <v>6686</v>
      </c>
      <c r="F3381" s="41" t="s">
        <v>2800</v>
      </c>
      <c r="G3381" s="27" t="s">
        <v>16</v>
      </c>
      <c r="H3381" s="30"/>
    </row>
    <row r="3382" spans="1:8" ht="15">
      <c r="A3382" s="78">
        <f t="shared" si="56"/>
        <v>3138</v>
      </c>
      <c r="B3382" s="41" t="s">
        <v>6687</v>
      </c>
      <c r="C3382" s="42">
        <v>43790</v>
      </c>
      <c r="D3382" s="36">
        <f t="shared" si="57"/>
        <v>2019</v>
      </c>
      <c r="E3382" s="79" t="s">
        <v>6688</v>
      </c>
      <c r="F3382" s="41" t="s">
        <v>2800</v>
      </c>
      <c r="G3382" s="27" t="s">
        <v>16</v>
      </c>
      <c r="H3382" s="30"/>
    </row>
    <row r="3383" spans="1:8" ht="15">
      <c r="A3383" s="78">
        <f t="shared" si="56"/>
        <v>3139</v>
      </c>
      <c r="B3383" s="41" t="s">
        <v>6689</v>
      </c>
      <c r="C3383" s="42">
        <v>43790</v>
      </c>
      <c r="D3383" s="36">
        <f t="shared" si="57"/>
        <v>2019</v>
      </c>
      <c r="E3383" s="79" t="s">
        <v>6690</v>
      </c>
      <c r="F3383" s="41" t="s">
        <v>2800</v>
      </c>
      <c r="G3383" s="27" t="s">
        <v>8</v>
      </c>
      <c r="H3383" s="30"/>
    </row>
    <row r="3384" spans="1:8" ht="15">
      <c r="A3384" s="78">
        <f t="shared" si="56"/>
        <v>3140</v>
      </c>
      <c r="B3384" s="41" t="s">
        <v>6691</v>
      </c>
      <c r="C3384" s="42">
        <v>43791</v>
      </c>
      <c r="D3384" s="36">
        <f t="shared" si="57"/>
        <v>2019</v>
      </c>
      <c r="E3384" s="79" t="s">
        <v>6692</v>
      </c>
      <c r="F3384" s="41" t="s">
        <v>768</v>
      </c>
      <c r="G3384" s="27" t="s">
        <v>16</v>
      </c>
      <c r="H3384" s="30"/>
    </row>
    <row r="3385" spans="1:8" ht="15">
      <c r="A3385" s="78">
        <f t="shared" si="56"/>
        <v>3141</v>
      </c>
      <c r="B3385" s="41" t="s">
        <v>6693</v>
      </c>
      <c r="C3385" s="42">
        <v>43791</v>
      </c>
      <c r="D3385" s="36">
        <f t="shared" si="57"/>
        <v>2019</v>
      </c>
      <c r="E3385" s="79" t="s">
        <v>6694</v>
      </c>
      <c r="F3385" s="41" t="s">
        <v>2916</v>
      </c>
      <c r="G3385" s="27" t="s">
        <v>16</v>
      </c>
      <c r="H3385" s="30"/>
    </row>
    <row r="3386" spans="1:8" ht="15">
      <c r="A3386" s="78">
        <f t="shared" si="56"/>
        <v>3142</v>
      </c>
      <c r="B3386" s="41" t="s">
        <v>6695</v>
      </c>
      <c r="C3386" s="42">
        <v>43791</v>
      </c>
      <c r="D3386" s="36">
        <f t="shared" si="57"/>
        <v>2019</v>
      </c>
      <c r="E3386" s="79" t="s">
        <v>6696</v>
      </c>
      <c r="F3386" s="41" t="s">
        <v>2800</v>
      </c>
      <c r="G3386" s="27" t="s">
        <v>16</v>
      </c>
      <c r="H3386" s="30"/>
    </row>
    <row r="3387" spans="1:8" ht="15">
      <c r="A3387" s="78">
        <f t="shared" ref="A3387:A3450" si="58">A3386+1</f>
        <v>3143</v>
      </c>
      <c r="B3387" s="41" t="s">
        <v>6697</v>
      </c>
      <c r="C3387" s="42">
        <v>43794</v>
      </c>
      <c r="D3387" s="36">
        <f t="shared" si="57"/>
        <v>2019</v>
      </c>
      <c r="E3387" s="79" t="s">
        <v>6698</v>
      </c>
      <c r="F3387" s="41" t="s">
        <v>2598</v>
      </c>
      <c r="G3387" s="27" t="s">
        <v>16</v>
      </c>
      <c r="H3387" s="30"/>
    </row>
    <row r="3388" spans="1:8" ht="15">
      <c r="A3388" s="78">
        <f t="shared" si="58"/>
        <v>3144</v>
      </c>
      <c r="B3388" s="41" t="s">
        <v>1060</v>
      </c>
      <c r="C3388" s="42">
        <v>43794</v>
      </c>
      <c r="D3388" s="36">
        <f t="shared" si="57"/>
        <v>2019</v>
      </c>
      <c r="E3388" s="79" t="s">
        <v>6699</v>
      </c>
      <c r="F3388" s="41" t="s">
        <v>894</v>
      </c>
      <c r="G3388" s="27" t="s">
        <v>16</v>
      </c>
      <c r="H3388" s="30"/>
    </row>
    <row r="3389" spans="1:8" ht="15">
      <c r="A3389" s="78">
        <f t="shared" si="58"/>
        <v>3145</v>
      </c>
      <c r="B3389" s="41" t="s">
        <v>6700</v>
      </c>
      <c r="C3389" s="42">
        <v>43794</v>
      </c>
      <c r="D3389" s="36">
        <f t="shared" si="57"/>
        <v>2019</v>
      </c>
      <c r="E3389" s="79" t="s">
        <v>6701</v>
      </c>
      <c r="F3389" s="41" t="s">
        <v>1201</v>
      </c>
      <c r="G3389" s="27" t="s">
        <v>16</v>
      </c>
      <c r="H3389" s="30"/>
    </row>
    <row r="3390" spans="1:8" ht="15">
      <c r="A3390" s="78">
        <f t="shared" si="58"/>
        <v>3146</v>
      </c>
      <c r="B3390" s="41" t="s">
        <v>6702</v>
      </c>
      <c r="C3390" s="42">
        <v>43794</v>
      </c>
      <c r="D3390" s="36">
        <f t="shared" si="57"/>
        <v>2019</v>
      </c>
      <c r="E3390" s="79" t="s">
        <v>6703</v>
      </c>
      <c r="F3390" s="41" t="s">
        <v>768</v>
      </c>
      <c r="G3390" s="27" t="s">
        <v>16</v>
      </c>
      <c r="H3390" s="30"/>
    </row>
    <row r="3391" spans="1:8" ht="15">
      <c r="A3391" s="78">
        <f t="shared" si="58"/>
        <v>3147</v>
      </c>
      <c r="B3391" s="41" t="s">
        <v>6704</v>
      </c>
      <c r="C3391" s="42">
        <v>43794</v>
      </c>
      <c r="D3391" s="36">
        <f t="shared" si="57"/>
        <v>2019</v>
      </c>
      <c r="E3391" s="79" t="s">
        <v>6705</v>
      </c>
      <c r="F3391" s="41" t="s">
        <v>861</v>
      </c>
      <c r="G3391" s="27" t="s">
        <v>16</v>
      </c>
      <c r="H3391" s="30"/>
    </row>
    <row r="3392" spans="1:8" ht="15">
      <c r="A3392" s="78">
        <f t="shared" si="58"/>
        <v>3148</v>
      </c>
      <c r="B3392" s="41" t="s">
        <v>6706</v>
      </c>
      <c r="C3392" s="42">
        <v>43795</v>
      </c>
      <c r="D3392" s="36">
        <f t="shared" si="57"/>
        <v>2019</v>
      </c>
      <c r="E3392" s="79" t="s">
        <v>6707</v>
      </c>
      <c r="F3392" s="41" t="s">
        <v>701</v>
      </c>
      <c r="G3392" s="27" t="s">
        <v>16</v>
      </c>
      <c r="H3392" s="30"/>
    </row>
    <row r="3393" spans="1:8" ht="15">
      <c r="A3393" s="78">
        <f t="shared" si="58"/>
        <v>3149</v>
      </c>
      <c r="B3393" s="41" t="s">
        <v>6708</v>
      </c>
      <c r="C3393" s="42">
        <v>43795</v>
      </c>
      <c r="D3393" s="36">
        <f t="shared" si="57"/>
        <v>2019</v>
      </c>
      <c r="E3393" s="79" t="s">
        <v>6709</v>
      </c>
      <c r="F3393" s="41" t="s">
        <v>2800</v>
      </c>
      <c r="G3393" s="27" t="s">
        <v>16</v>
      </c>
      <c r="H3393" s="30"/>
    </row>
    <row r="3394" spans="1:8" ht="15">
      <c r="A3394" s="78">
        <f t="shared" si="58"/>
        <v>3150</v>
      </c>
      <c r="B3394" s="41" t="s">
        <v>6710</v>
      </c>
      <c r="C3394" s="42">
        <v>43795</v>
      </c>
      <c r="D3394" s="36">
        <f t="shared" si="57"/>
        <v>2019</v>
      </c>
      <c r="E3394" s="79" t="s">
        <v>6711</v>
      </c>
      <c r="F3394" s="41" t="s">
        <v>894</v>
      </c>
      <c r="G3394" s="27" t="s">
        <v>16</v>
      </c>
      <c r="H3394" s="30"/>
    </row>
    <row r="3395" spans="1:8" ht="15">
      <c r="A3395" s="78">
        <f t="shared" si="58"/>
        <v>3151</v>
      </c>
      <c r="B3395" s="41" t="s">
        <v>6712</v>
      </c>
      <c r="C3395" s="42">
        <v>43796</v>
      </c>
      <c r="D3395" s="36">
        <f t="shared" ref="D3395:D3458" si="59">YEAR(C3395)</f>
        <v>2019</v>
      </c>
      <c r="E3395" s="79" t="s">
        <v>6713</v>
      </c>
      <c r="F3395" s="41" t="s">
        <v>894</v>
      </c>
      <c r="G3395" s="27" t="s">
        <v>16</v>
      </c>
      <c r="H3395" s="30"/>
    </row>
    <row r="3396" spans="1:8" ht="15">
      <c r="A3396" s="78">
        <f t="shared" si="58"/>
        <v>3152</v>
      </c>
      <c r="B3396" s="41" t="s">
        <v>6714</v>
      </c>
      <c r="C3396" s="42">
        <v>43796</v>
      </c>
      <c r="D3396" s="36">
        <f t="shared" si="59"/>
        <v>2019</v>
      </c>
      <c r="E3396" s="79" t="s">
        <v>6715</v>
      </c>
      <c r="F3396" s="41" t="s">
        <v>894</v>
      </c>
      <c r="G3396" s="27" t="s">
        <v>16</v>
      </c>
      <c r="H3396" s="30"/>
    </row>
    <row r="3397" spans="1:8" ht="15">
      <c r="A3397" s="78">
        <f t="shared" si="58"/>
        <v>3153</v>
      </c>
      <c r="B3397" s="41" t="s">
        <v>6716</v>
      </c>
      <c r="C3397" s="42">
        <v>43797.479166666664</v>
      </c>
      <c r="D3397" s="36">
        <f t="shared" si="59"/>
        <v>2019</v>
      </c>
      <c r="E3397" s="79" t="s">
        <v>6717</v>
      </c>
      <c r="F3397" s="41" t="s">
        <v>66</v>
      </c>
      <c r="G3397" s="27" t="s">
        <v>16</v>
      </c>
      <c r="H3397" s="30"/>
    </row>
    <row r="3398" spans="1:8" ht="15">
      <c r="A3398" s="78">
        <f t="shared" si="58"/>
        <v>3154</v>
      </c>
      <c r="B3398" s="41" t="s">
        <v>6718</v>
      </c>
      <c r="C3398" s="42">
        <v>43798</v>
      </c>
      <c r="D3398" s="36">
        <f t="shared" si="59"/>
        <v>2019</v>
      </c>
      <c r="E3398" s="79" t="s">
        <v>6719</v>
      </c>
      <c r="F3398" s="41" t="s">
        <v>861</v>
      </c>
      <c r="G3398" s="27" t="s">
        <v>16</v>
      </c>
      <c r="H3398" s="30"/>
    </row>
    <row r="3399" spans="1:8" ht="15">
      <c r="A3399" s="78">
        <f t="shared" si="58"/>
        <v>3155</v>
      </c>
      <c r="B3399" s="41" t="s">
        <v>6720</v>
      </c>
      <c r="C3399" s="42">
        <v>43801</v>
      </c>
      <c r="D3399" s="36">
        <f t="shared" si="59"/>
        <v>2019</v>
      </c>
      <c r="E3399" s="79" t="s">
        <v>6721</v>
      </c>
      <c r="F3399" s="41" t="s">
        <v>2598</v>
      </c>
      <c r="G3399" s="27" t="s">
        <v>13</v>
      </c>
      <c r="H3399" s="30"/>
    </row>
    <row r="3400" spans="1:8" ht="15">
      <c r="A3400" s="78">
        <f t="shared" si="58"/>
        <v>3156</v>
      </c>
      <c r="B3400" s="41" t="s">
        <v>6722</v>
      </c>
      <c r="C3400" s="42">
        <v>43801</v>
      </c>
      <c r="D3400" s="36">
        <f t="shared" si="59"/>
        <v>2019</v>
      </c>
      <c r="E3400" s="79" t="s">
        <v>6723</v>
      </c>
      <c r="F3400" s="41" t="s">
        <v>2800</v>
      </c>
      <c r="G3400" s="27" t="s">
        <v>16</v>
      </c>
      <c r="H3400" s="30"/>
    </row>
    <row r="3401" spans="1:8" ht="15">
      <c r="A3401" s="78">
        <f t="shared" si="58"/>
        <v>3157</v>
      </c>
      <c r="B3401" s="41" t="s">
        <v>6724</v>
      </c>
      <c r="C3401" s="42">
        <v>43801</v>
      </c>
      <c r="D3401" s="36">
        <f t="shared" si="59"/>
        <v>2019</v>
      </c>
      <c r="E3401" s="79" t="s">
        <v>6725</v>
      </c>
      <c r="F3401" s="41" t="s">
        <v>894</v>
      </c>
      <c r="G3401" s="27" t="s">
        <v>23</v>
      </c>
      <c r="H3401" s="30"/>
    </row>
    <row r="3402" spans="1:8" ht="15">
      <c r="A3402" s="78">
        <f t="shared" si="58"/>
        <v>3158</v>
      </c>
      <c r="B3402" s="41" t="s">
        <v>6726</v>
      </c>
      <c r="C3402" s="42">
        <v>43801</v>
      </c>
      <c r="D3402" s="36">
        <f t="shared" si="59"/>
        <v>2019</v>
      </c>
      <c r="E3402" s="79" t="s">
        <v>6727</v>
      </c>
      <c r="F3402" s="41" t="s">
        <v>861</v>
      </c>
      <c r="G3402" s="27" t="s">
        <v>16</v>
      </c>
      <c r="H3402" s="30"/>
    </row>
    <row r="3403" spans="1:8" ht="15">
      <c r="A3403" s="78">
        <f t="shared" si="58"/>
        <v>3159</v>
      </c>
      <c r="B3403" s="41" t="s">
        <v>6728</v>
      </c>
      <c r="C3403" s="42">
        <v>43801</v>
      </c>
      <c r="D3403" s="36">
        <f t="shared" si="59"/>
        <v>2019</v>
      </c>
      <c r="E3403" s="79" t="s">
        <v>6729</v>
      </c>
      <c r="F3403" s="41" t="s">
        <v>701</v>
      </c>
      <c r="G3403" s="27" t="s">
        <v>8</v>
      </c>
      <c r="H3403" s="30"/>
    </row>
    <row r="3404" spans="1:8" ht="15">
      <c r="A3404" s="78">
        <f t="shared" si="58"/>
        <v>3160</v>
      </c>
      <c r="B3404" s="41" t="s">
        <v>6730</v>
      </c>
      <c r="C3404" s="42">
        <v>43801</v>
      </c>
      <c r="D3404" s="36">
        <f t="shared" si="59"/>
        <v>2019</v>
      </c>
      <c r="E3404" s="79" t="s">
        <v>6731</v>
      </c>
      <c r="F3404" s="41" t="s">
        <v>2916</v>
      </c>
      <c r="G3404" s="27" t="s">
        <v>16</v>
      </c>
      <c r="H3404" s="30"/>
    </row>
    <row r="3405" spans="1:8" ht="15">
      <c r="A3405" s="78">
        <f t="shared" si="58"/>
        <v>3161</v>
      </c>
      <c r="B3405" s="41" t="s">
        <v>6732</v>
      </c>
      <c r="C3405" s="42">
        <v>43802</v>
      </c>
      <c r="D3405" s="36">
        <f t="shared" si="59"/>
        <v>2019</v>
      </c>
      <c r="E3405" s="79" t="s">
        <v>6733</v>
      </c>
      <c r="F3405" s="41" t="s">
        <v>2800</v>
      </c>
      <c r="G3405" s="27" t="s">
        <v>8</v>
      </c>
      <c r="H3405" s="30"/>
    </row>
    <row r="3406" spans="1:8" ht="15">
      <c r="A3406" s="78">
        <f t="shared" si="58"/>
        <v>3162</v>
      </c>
      <c r="B3406" s="41" t="s">
        <v>6734</v>
      </c>
      <c r="C3406" s="42">
        <v>43803</v>
      </c>
      <c r="D3406" s="36">
        <f t="shared" si="59"/>
        <v>2019</v>
      </c>
      <c r="E3406" s="79" t="s">
        <v>6735</v>
      </c>
      <c r="F3406" s="41" t="s">
        <v>456</v>
      </c>
      <c r="G3406" s="27" t="s">
        <v>16</v>
      </c>
      <c r="H3406" s="30"/>
    </row>
    <row r="3407" spans="1:8" ht="15">
      <c r="A3407" s="78">
        <f t="shared" si="58"/>
        <v>3163</v>
      </c>
      <c r="B3407" s="41" t="s">
        <v>6736</v>
      </c>
      <c r="C3407" s="42">
        <v>43803</v>
      </c>
      <c r="D3407" s="36">
        <f t="shared" si="59"/>
        <v>2019</v>
      </c>
      <c r="E3407" s="79" t="s">
        <v>6737</v>
      </c>
      <c r="F3407" s="41" t="s">
        <v>768</v>
      </c>
      <c r="G3407" s="27" t="s">
        <v>16</v>
      </c>
      <c r="H3407" s="30"/>
    </row>
    <row r="3408" spans="1:8" ht="15">
      <c r="A3408" s="78">
        <f t="shared" si="58"/>
        <v>3164</v>
      </c>
      <c r="B3408" s="41" t="s">
        <v>6738</v>
      </c>
      <c r="C3408" s="42">
        <v>43803</v>
      </c>
      <c r="D3408" s="36">
        <f t="shared" si="59"/>
        <v>2019</v>
      </c>
      <c r="E3408" s="79" t="s">
        <v>6739</v>
      </c>
      <c r="F3408" s="41" t="s">
        <v>2800</v>
      </c>
      <c r="G3408" s="27" t="s">
        <v>16</v>
      </c>
      <c r="H3408" s="30"/>
    </row>
    <row r="3409" spans="1:8" ht="15">
      <c r="A3409" s="78">
        <f t="shared" si="58"/>
        <v>3165</v>
      </c>
      <c r="B3409" s="41" t="s">
        <v>6740</v>
      </c>
      <c r="C3409" s="42">
        <v>43803</v>
      </c>
      <c r="D3409" s="36">
        <f t="shared" si="59"/>
        <v>2019</v>
      </c>
      <c r="E3409" s="79" t="s">
        <v>6741</v>
      </c>
      <c r="F3409" s="41" t="s">
        <v>1201</v>
      </c>
      <c r="G3409" s="27" t="s">
        <v>16</v>
      </c>
      <c r="H3409" s="30"/>
    </row>
    <row r="3410" spans="1:8" ht="15">
      <c r="A3410" s="78">
        <f t="shared" si="58"/>
        <v>3166</v>
      </c>
      <c r="B3410" s="41" t="s">
        <v>6742</v>
      </c>
      <c r="C3410" s="42">
        <v>43803</v>
      </c>
      <c r="D3410" s="36">
        <f t="shared" si="59"/>
        <v>2019</v>
      </c>
      <c r="E3410" s="79" t="s">
        <v>6743</v>
      </c>
      <c r="F3410" s="41" t="s">
        <v>861</v>
      </c>
      <c r="G3410" s="27" t="s">
        <v>16</v>
      </c>
      <c r="H3410" s="30"/>
    </row>
    <row r="3411" spans="1:8" ht="15">
      <c r="A3411" s="78">
        <f t="shared" si="58"/>
        <v>3167</v>
      </c>
      <c r="B3411" s="41" t="s">
        <v>6744</v>
      </c>
      <c r="C3411" s="42">
        <v>43804</v>
      </c>
      <c r="D3411" s="36">
        <f t="shared" si="59"/>
        <v>2019</v>
      </c>
      <c r="E3411" s="79" t="s">
        <v>6745</v>
      </c>
      <c r="F3411" s="41" t="s">
        <v>701</v>
      </c>
      <c r="G3411" s="27" t="s">
        <v>8</v>
      </c>
      <c r="H3411" s="30"/>
    </row>
    <row r="3412" spans="1:8" ht="15">
      <c r="A3412" s="78">
        <f t="shared" si="58"/>
        <v>3168</v>
      </c>
      <c r="B3412" s="41" t="s">
        <v>6746</v>
      </c>
      <c r="C3412" s="42">
        <v>43804</v>
      </c>
      <c r="D3412" s="36">
        <f t="shared" si="59"/>
        <v>2019</v>
      </c>
      <c r="E3412" s="79" t="s">
        <v>6747</v>
      </c>
      <c r="F3412" s="41" t="s">
        <v>456</v>
      </c>
      <c r="G3412" s="27" t="s">
        <v>8</v>
      </c>
      <c r="H3412" s="30"/>
    </row>
    <row r="3413" spans="1:8" ht="15">
      <c r="A3413" s="78">
        <f t="shared" si="58"/>
        <v>3169</v>
      </c>
      <c r="B3413" s="41" t="s">
        <v>6748</v>
      </c>
      <c r="C3413" s="42">
        <v>43805</v>
      </c>
      <c r="D3413" s="36">
        <f t="shared" si="59"/>
        <v>2019</v>
      </c>
      <c r="E3413" s="79" t="s">
        <v>6749</v>
      </c>
      <c r="F3413" s="41" t="s">
        <v>456</v>
      </c>
      <c r="G3413" s="27" t="s">
        <v>13</v>
      </c>
      <c r="H3413" s="30"/>
    </row>
    <row r="3414" spans="1:8" ht="15">
      <c r="A3414" s="78">
        <f t="shared" si="58"/>
        <v>3170</v>
      </c>
      <c r="B3414" s="41" t="s">
        <v>6748</v>
      </c>
      <c r="C3414" s="42">
        <v>43805</v>
      </c>
      <c r="D3414" s="36">
        <f t="shared" si="59"/>
        <v>2019</v>
      </c>
      <c r="E3414" s="79" t="s">
        <v>6750</v>
      </c>
      <c r="F3414" s="41" t="s">
        <v>456</v>
      </c>
      <c r="G3414" s="27" t="s">
        <v>13</v>
      </c>
      <c r="H3414" s="30"/>
    </row>
    <row r="3415" spans="1:8" ht="15">
      <c r="A3415" s="78">
        <f t="shared" si="58"/>
        <v>3171</v>
      </c>
      <c r="B3415" s="41" t="s">
        <v>6751</v>
      </c>
      <c r="C3415" s="42">
        <v>43805</v>
      </c>
      <c r="D3415" s="36">
        <f t="shared" si="59"/>
        <v>2019</v>
      </c>
      <c r="E3415" s="79" t="s">
        <v>6752</v>
      </c>
      <c r="F3415" s="41" t="s">
        <v>2800</v>
      </c>
      <c r="G3415" s="27" t="s">
        <v>16</v>
      </c>
      <c r="H3415" s="30"/>
    </row>
    <row r="3416" spans="1:8" ht="15">
      <c r="A3416" s="78">
        <f t="shared" si="58"/>
        <v>3172</v>
      </c>
      <c r="B3416" s="41" t="s">
        <v>6753</v>
      </c>
      <c r="C3416" s="42">
        <v>43808</v>
      </c>
      <c r="D3416" s="36">
        <f t="shared" si="59"/>
        <v>2019</v>
      </c>
      <c r="E3416" s="79" t="s">
        <v>6754</v>
      </c>
      <c r="F3416" s="41" t="s">
        <v>894</v>
      </c>
      <c r="G3416" s="27" t="s">
        <v>16</v>
      </c>
      <c r="H3416" s="30"/>
    </row>
    <row r="3417" spans="1:8" ht="15">
      <c r="A3417" s="78">
        <f t="shared" si="58"/>
        <v>3173</v>
      </c>
      <c r="B3417" s="41" t="s">
        <v>6755</v>
      </c>
      <c r="C3417" s="42">
        <v>43808</v>
      </c>
      <c r="D3417" s="36">
        <f t="shared" si="59"/>
        <v>2019</v>
      </c>
      <c r="E3417" s="79" t="s">
        <v>6756</v>
      </c>
      <c r="F3417" s="41" t="s">
        <v>2916</v>
      </c>
      <c r="G3417" s="27" t="s">
        <v>16</v>
      </c>
      <c r="H3417" s="30"/>
    </row>
    <row r="3418" spans="1:8" ht="15">
      <c r="A3418" s="78">
        <f t="shared" si="58"/>
        <v>3174</v>
      </c>
      <c r="B3418" s="41" t="s">
        <v>6757</v>
      </c>
      <c r="C3418" s="42">
        <v>43808</v>
      </c>
      <c r="D3418" s="36">
        <f t="shared" si="59"/>
        <v>2019</v>
      </c>
      <c r="E3418" s="79" t="s">
        <v>6758</v>
      </c>
      <c r="F3418" s="41" t="s">
        <v>2800</v>
      </c>
      <c r="G3418" s="27" t="s">
        <v>16</v>
      </c>
      <c r="H3418" s="30"/>
    </row>
    <row r="3419" spans="1:8" ht="15">
      <c r="A3419" s="78">
        <f t="shared" si="58"/>
        <v>3175</v>
      </c>
      <c r="B3419" s="41" t="s">
        <v>1038</v>
      </c>
      <c r="C3419" s="42">
        <v>43808</v>
      </c>
      <c r="D3419" s="36">
        <f t="shared" si="59"/>
        <v>2019</v>
      </c>
      <c r="E3419" s="79" t="s">
        <v>6759</v>
      </c>
      <c r="F3419" s="41" t="s">
        <v>894</v>
      </c>
      <c r="G3419" s="27" t="s">
        <v>16</v>
      </c>
      <c r="H3419" s="30"/>
    </row>
    <row r="3420" spans="1:8" ht="15">
      <c r="A3420" s="78">
        <f t="shared" si="58"/>
        <v>3176</v>
      </c>
      <c r="B3420" s="41" t="s">
        <v>6760</v>
      </c>
      <c r="C3420" s="42">
        <v>43808</v>
      </c>
      <c r="D3420" s="36">
        <f t="shared" si="59"/>
        <v>2019</v>
      </c>
      <c r="E3420" s="79" t="s">
        <v>6761</v>
      </c>
      <c r="F3420" s="41" t="s">
        <v>701</v>
      </c>
      <c r="G3420" s="27" t="s">
        <v>8</v>
      </c>
      <c r="H3420" s="30"/>
    </row>
    <row r="3421" spans="1:8" ht="15">
      <c r="A3421" s="78">
        <f t="shared" si="58"/>
        <v>3177</v>
      </c>
      <c r="B3421" s="41" t="s">
        <v>6762</v>
      </c>
      <c r="C3421" s="42">
        <v>43808</v>
      </c>
      <c r="D3421" s="36">
        <f t="shared" si="59"/>
        <v>2019</v>
      </c>
      <c r="E3421" s="79" t="s">
        <v>6763</v>
      </c>
      <c r="F3421" s="41" t="s">
        <v>861</v>
      </c>
      <c r="G3421" s="27" t="s">
        <v>16</v>
      </c>
      <c r="H3421" s="30"/>
    </row>
    <row r="3422" spans="1:8" ht="15">
      <c r="A3422" s="78">
        <f t="shared" si="58"/>
        <v>3178</v>
      </c>
      <c r="B3422" s="41" t="s">
        <v>6764</v>
      </c>
      <c r="C3422" s="42">
        <v>43809</v>
      </c>
      <c r="D3422" s="36">
        <f t="shared" si="59"/>
        <v>2019</v>
      </c>
      <c r="E3422" s="79" t="s">
        <v>6765</v>
      </c>
      <c r="F3422" s="41" t="s">
        <v>2916</v>
      </c>
      <c r="G3422" s="27" t="s">
        <v>16</v>
      </c>
      <c r="H3422" s="30"/>
    </row>
    <row r="3423" spans="1:8" ht="15">
      <c r="A3423" s="78">
        <f t="shared" si="58"/>
        <v>3179</v>
      </c>
      <c r="B3423" s="41" t="s">
        <v>6766</v>
      </c>
      <c r="C3423" s="42">
        <v>43809</v>
      </c>
      <c r="D3423" s="36">
        <f t="shared" si="59"/>
        <v>2019</v>
      </c>
      <c r="E3423" s="79" t="s">
        <v>6767</v>
      </c>
      <c r="F3423" s="41" t="s">
        <v>861</v>
      </c>
      <c r="G3423" s="27" t="s">
        <v>16</v>
      </c>
      <c r="H3423" s="30"/>
    </row>
    <row r="3424" spans="1:8" ht="15">
      <c r="A3424" s="78">
        <f t="shared" si="58"/>
        <v>3180</v>
      </c>
      <c r="B3424" s="41" t="s">
        <v>6768</v>
      </c>
      <c r="C3424" s="42">
        <v>43810</v>
      </c>
      <c r="D3424" s="36">
        <f t="shared" si="59"/>
        <v>2019</v>
      </c>
      <c r="E3424" s="79" t="s">
        <v>6769</v>
      </c>
      <c r="F3424" s="41" t="s">
        <v>1162</v>
      </c>
      <c r="G3424" s="27" t="s">
        <v>16</v>
      </c>
      <c r="H3424" s="30"/>
    </row>
    <row r="3425" spans="1:8" ht="15">
      <c r="A3425" s="78">
        <f t="shared" si="58"/>
        <v>3181</v>
      </c>
      <c r="B3425" s="41" t="s">
        <v>6770</v>
      </c>
      <c r="C3425" s="42">
        <v>43810</v>
      </c>
      <c r="D3425" s="36">
        <f t="shared" si="59"/>
        <v>2019</v>
      </c>
      <c r="E3425" s="79" t="s">
        <v>6771</v>
      </c>
      <c r="F3425" s="41" t="s">
        <v>2800</v>
      </c>
      <c r="G3425" s="27" t="s">
        <v>16</v>
      </c>
      <c r="H3425" s="30"/>
    </row>
    <row r="3426" spans="1:8" ht="15">
      <c r="A3426" s="78">
        <f t="shared" si="58"/>
        <v>3182</v>
      </c>
      <c r="B3426" s="41" t="s">
        <v>6772</v>
      </c>
      <c r="C3426" s="42">
        <v>43811</v>
      </c>
      <c r="D3426" s="36">
        <f t="shared" si="59"/>
        <v>2019</v>
      </c>
      <c r="E3426" s="79" t="s">
        <v>6773</v>
      </c>
      <c r="F3426" s="41" t="s">
        <v>768</v>
      </c>
      <c r="G3426" s="27" t="s">
        <v>16</v>
      </c>
      <c r="H3426" s="30"/>
    </row>
    <row r="3427" spans="1:8" ht="15">
      <c r="A3427" s="78">
        <f t="shared" si="58"/>
        <v>3183</v>
      </c>
      <c r="B3427" s="41" t="s">
        <v>6774</v>
      </c>
      <c r="C3427" s="42">
        <v>43811</v>
      </c>
      <c r="D3427" s="36">
        <f t="shared" si="59"/>
        <v>2019</v>
      </c>
      <c r="E3427" s="79" t="s">
        <v>6775</v>
      </c>
      <c r="F3427" s="41" t="s">
        <v>2916</v>
      </c>
      <c r="G3427" s="27" t="s">
        <v>16</v>
      </c>
      <c r="H3427" s="30"/>
    </row>
    <row r="3428" spans="1:8" ht="15">
      <c r="A3428" s="78">
        <f t="shared" si="58"/>
        <v>3184</v>
      </c>
      <c r="B3428" s="41" t="s">
        <v>6776</v>
      </c>
      <c r="C3428" s="42">
        <v>43811</v>
      </c>
      <c r="D3428" s="36">
        <f t="shared" si="59"/>
        <v>2019</v>
      </c>
      <c r="E3428" s="79" t="s">
        <v>6777</v>
      </c>
      <c r="F3428" s="41" t="s">
        <v>894</v>
      </c>
      <c r="G3428" s="27" t="s">
        <v>16</v>
      </c>
      <c r="H3428" s="30"/>
    </row>
    <row r="3429" spans="1:8" ht="15">
      <c r="A3429" s="78">
        <f t="shared" si="58"/>
        <v>3185</v>
      </c>
      <c r="B3429" s="41" t="s">
        <v>6778</v>
      </c>
      <c r="C3429" s="42">
        <v>43812</v>
      </c>
      <c r="D3429" s="36">
        <f t="shared" si="59"/>
        <v>2019</v>
      </c>
      <c r="E3429" s="79" t="s">
        <v>6779</v>
      </c>
      <c r="F3429" s="41" t="s">
        <v>894</v>
      </c>
      <c r="G3429" s="27" t="s">
        <v>16</v>
      </c>
      <c r="H3429" s="30"/>
    </row>
    <row r="3430" spans="1:8" ht="15">
      <c r="A3430" s="78">
        <f t="shared" si="58"/>
        <v>3186</v>
      </c>
      <c r="B3430" s="41" t="s">
        <v>6780</v>
      </c>
      <c r="C3430" s="42">
        <v>43812.479166666664</v>
      </c>
      <c r="D3430" s="36">
        <f t="shared" si="59"/>
        <v>2019</v>
      </c>
      <c r="E3430" s="79" t="s">
        <v>6781</v>
      </c>
      <c r="F3430" s="41" t="s">
        <v>66</v>
      </c>
      <c r="G3430" s="27" t="s">
        <v>16</v>
      </c>
      <c r="H3430" s="30"/>
    </row>
    <row r="3431" spans="1:8" ht="15">
      <c r="A3431" s="78">
        <f t="shared" si="58"/>
        <v>3187</v>
      </c>
      <c r="B3431" s="41" t="s">
        <v>6782</v>
      </c>
      <c r="C3431" s="42">
        <v>43814</v>
      </c>
      <c r="D3431" s="36">
        <f t="shared" si="59"/>
        <v>2019</v>
      </c>
      <c r="E3431" s="79" t="s">
        <v>6783</v>
      </c>
      <c r="F3431" s="41" t="s">
        <v>456</v>
      </c>
      <c r="G3431" s="27" t="s">
        <v>147</v>
      </c>
      <c r="H3431" s="30"/>
    </row>
    <row r="3432" spans="1:8" ht="15">
      <c r="A3432" s="78">
        <f t="shared" si="58"/>
        <v>3188</v>
      </c>
      <c r="B3432" s="41" t="s">
        <v>6784</v>
      </c>
      <c r="C3432" s="42">
        <v>43814</v>
      </c>
      <c r="D3432" s="36">
        <f t="shared" si="59"/>
        <v>2019</v>
      </c>
      <c r="E3432" s="79" t="s">
        <v>6785</v>
      </c>
      <c r="F3432" s="41" t="s">
        <v>456</v>
      </c>
      <c r="G3432" s="27" t="s">
        <v>147</v>
      </c>
      <c r="H3432" s="30"/>
    </row>
    <row r="3433" spans="1:8" ht="15">
      <c r="A3433" s="78">
        <f t="shared" si="58"/>
        <v>3189</v>
      </c>
      <c r="B3433" s="41" t="s">
        <v>6786</v>
      </c>
      <c r="C3433" s="42">
        <v>43814</v>
      </c>
      <c r="D3433" s="36">
        <f t="shared" si="59"/>
        <v>2019</v>
      </c>
      <c r="E3433" s="79" t="s">
        <v>6787</v>
      </c>
      <c r="F3433" s="41" t="s">
        <v>456</v>
      </c>
      <c r="G3433" s="27" t="s">
        <v>147</v>
      </c>
      <c r="H3433" s="30"/>
    </row>
    <row r="3434" spans="1:8" ht="15">
      <c r="A3434" s="78">
        <f t="shared" si="58"/>
        <v>3190</v>
      </c>
      <c r="B3434" s="41" t="s">
        <v>6788</v>
      </c>
      <c r="C3434" s="42">
        <v>43814</v>
      </c>
      <c r="D3434" s="36">
        <f t="shared" si="59"/>
        <v>2019</v>
      </c>
      <c r="E3434" s="79" t="s">
        <v>6789</v>
      </c>
      <c r="F3434" s="41" t="s">
        <v>456</v>
      </c>
      <c r="G3434" s="27" t="s">
        <v>147</v>
      </c>
      <c r="H3434" s="30"/>
    </row>
    <row r="3435" spans="1:8" ht="15">
      <c r="A3435" s="78">
        <f t="shared" si="58"/>
        <v>3191</v>
      </c>
      <c r="B3435" s="41" t="s">
        <v>6790</v>
      </c>
      <c r="C3435" s="42">
        <v>43815</v>
      </c>
      <c r="D3435" s="36">
        <f t="shared" si="59"/>
        <v>2019</v>
      </c>
      <c r="E3435" s="79" t="s">
        <v>6791</v>
      </c>
      <c r="F3435" s="41" t="s">
        <v>861</v>
      </c>
      <c r="G3435" s="27" t="s">
        <v>8</v>
      </c>
      <c r="H3435" s="30"/>
    </row>
    <row r="3436" spans="1:8" ht="15">
      <c r="A3436" s="78">
        <f t="shared" si="58"/>
        <v>3192</v>
      </c>
      <c r="B3436" s="41" t="s">
        <v>6792</v>
      </c>
      <c r="C3436" s="42">
        <v>43815</v>
      </c>
      <c r="D3436" s="36">
        <f t="shared" si="59"/>
        <v>2019</v>
      </c>
      <c r="E3436" s="79" t="s">
        <v>6793</v>
      </c>
      <c r="F3436" s="41" t="s">
        <v>456</v>
      </c>
      <c r="G3436" s="27" t="s">
        <v>147</v>
      </c>
      <c r="H3436" s="30"/>
    </row>
    <row r="3437" spans="1:8" ht="15">
      <c r="A3437" s="78">
        <f t="shared" si="58"/>
        <v>3193</v>
      </c>
      <c r="B3437" s="41" t="s">
        <v>6794</v>
      </c>
      <c r="C3437" s="42">
        <v>43815</v>
      </c>
      <c r="D3437" s="36">
        <f t="shared" si="59"/>
        <v>2019</v>
      </c>
      <c r="E3437" s="79" t="s">
        <v>6795</v>
      </c>
      <c r="F3437" s="41" t="s">
        <v>2800</v>
      </c>
      <c r="G3437" s="27" t="s">
        <v>16</v>
      </c>
      <c r="H3437" s="30"/>
    </row>
    <row r="3438" spans="1:8" ht="15">
      <c r="A3438" s="78">
        <f t="shared" si="58"/>
        <v>3194</v>
      </c>
      <c r="B3438" s="41" t="s">
        <v>6796</v>
      </c>
      <c r="C3438" s="42">
        <v>43816</v>
      </c>
      <c r="D3438" s="36">
        <f t="shared" si="59"/>
        <v>2019</v>
      </c>
      <c r="E3438" s="79" t="s">
        <v>6797</v>
      </c>
      <c r="F3438" s="41" t="s">
        <v>701</v>
      </c>
      <c r="G3438" s="27" t="s">
        <v>8</v>
      </c>
      <c r="H3438" s="30"/>
    </row>
    <row r="3439" spans="1:8" ht="15">
      <c r="A3439" s="78">
        <f t="shared" si="58"/>
        <v>3195</v>
      </c>
      <c r="B3439" s="41" t="s">
        <v>6798</v>
      </c>
      <c r="C3439" s="42">
        <v>43816</v>
      </c>
      <c r="D3439" s="36">
        <f t="shared" si="59"/>
        <v>2019</v>
      </c>
      <c r="E3439" s="79" t="s">
        <v>6799</v>
      </c>
      <c r="F3439" s="41" t="s">
        <v>894</v>
      </c>
      <c r="G3439" s="27" t="s">
        <v>16</v>
      </c>
      <c r="H3439" s="30"/>
    </row>
    <row r="3440" spans="1:8" ht="15">
      <c r="A3440" s="78">
        <f t="shared" si="58"/>
        <v>3196</v>
      </c>
      <c r="B3440" s="41" t="s">
        <v>6800</v>
      </c>
      <c r="C3440" s="42">
        <v>43816</v>
      </c>
      <c r="D3440" s="36">
        <f t="shared" si="59"/>
        <v>2019</v>
      </c>
      <c r="E3440" s="79" t="s">
        <v>6801</v>
      </c>
      <c r="F3440" s="41" t="s">
        <v>2800</v>
      </c>
      <c r="G3440" s="27" t="s">
        <v>16</v>
      </c>
      <c r="H3440" s="30"/>
    </row>
    <row r="3441" spans="1:8" ht="15">
      <c r="A3441" s="78">
        <f t="shared" si="58"/>
        <v>3197</v>
      </c>
      <c r="B3441" s="41" t="s">
        <v>6802</v>
      </c>
      <c r="C3441" s="42">
        <v>43817</v>
      </c>
      <c r="D3441" s="36">
        <f t="shared" si="59"/>
        <v>2019</v>
      </c>
      <c r="E3441" s="79" t="s">
        <v>6803</v>
      </c>
      <c r="F3441" s="41" t="s">
        <v>2800</v>
      </c>
      <c r="G3441" s="27" t="s">
        <v>8</v>
      </c>
      <c r="H3441" s="30"/>
    </row>
    <row r="3442" spans="1:8" ht="15">
      <c r="A3442" s="78">
        <f t="shared" si="58"/>
        <v>3198</v>
      </c>
      <c r="B3442" s="41" t="s">
        <v>6804</v>
      </c>
      <c r="C3442" s="42">
        <v>43817</v>
      </c>
      <c r="D3442" s="36">
        <f t="shared" si="59"/>
        <v>2019</v>
      </c>
      <c r="E3442" s="79" t="s">
        <v>6805</v>
      </c>
      <c r="F3442" s="41" t="s">
        <v>456</v>
      </c>
      <c r="G3442" s="27" t="s">
        <v>16</v>
      </c>
      <c r="H3442" s="30"/>
    </row>
    <row r="3443" spans="1:8" ht="15">
      <c r="A3443" s="78">
        <f t="shared" si="58"/>
        <v>3199</v>
      </c>
      <c r="B3443" s="41" t="s">
        <v>6806</v>
      </c>
      <c r="C3443" s="42">
        <v>43818</v>
      </c>
      <c r="D3443" s="36">
        <f t="shared" si="59"/>
        <v>2019</v>
      </c>
      <c r="E3443" s="79" t="s">
        <v>6807</v>
      </c>
      <c r="F3443" s="41" t="s">
        <v>2916</v>
      </c>
      <c r="G3443" s="27" t="s">
        <v>16</v>
      </c>
      <c r="H3443" s="30"/>
    </row>
    <row r="3444" spans="1:8" ht="15">
      <c r="A3444" s="78">
        <f t="shared" si="58"/>
        <v>3200</v>
      </c>
      <c r="B3444" s="41" t="s">
        <v>6808</v>
      </c>
      <c r="C3444" s="42">
        <v>43818</v>
      </c>
      <c r="D3444" s="36">
        <f t="shared" si="59"/>
        <v>2019</v>
      </c>
      <c r="E3444" s="79" t="s">
        <v>6809</v>
      </c>
      <c r="F3444" s="41" t="s">
        <v>768</v>
      </c>
      <c r="G3444" s="27" t="s">
        <v>16</v>
      </c>
      <c r="H3444" s="30"/>
    </row>
    <row r="3445" spans="1:8" ht="15">
      <c r="A3445" s="78">
        <f t="shared" si="58"/>
        <v>3201</v>
      </c>
      <c r="B3445" s="41" t="s">
        <v>6810</v>
      </c>
      <c r="C3445" s="42">
        <v>43818</v>
      </c>
      <c r="D3445" s="36">
        <f t="shared" si="59"/>
        <v>2019</v>
      </c>
      <c r="E3445" s="79" t="s">
        <v>6811</v>
      </c>
      <c r="F3445" s="41" t="s">
        <v>2800</v>
      </c>
      <c r="G3445" s="27" t="s">
        <v>16</v>
      </c>
      <c r="H3445" s="30"/>
    </row>
    <row r="3446" spans="1:8" ht="15">
      <c r="A3446" s="78">
        <f t="shared" si="58"/>
        <v>3202</v>
      </c>
      <c r="B3446" s="41" t="s">
        <v>6812</v>
      </c>
      <c r="C3446" s="42">
        <v>43818</v>
      </c>
      <c r="D3446" s="36">
        <f t="shared" si="59"/>
        <v>2019</v>
      </c>
      <c r="E3446" s="79" t="s">
        <v>6813</v>
      </c>
      <c r="F3446" s="41" t="s">
        <v>894</v>
      </c>
      <c r="G3446" s="27" t="s">
        <v>16</v>
      </c>
      <c r="H3446" s="30"/>
    </row>
    <row r="3447" spans="1:8" ht="15">
      <c r="A3447" s="78">
        <f t="shared" si="58"/>
        <v>3203</v>
      </c>
      <c r="B3447" s="41" t="s">
        <v>6814</v>
      </c>
      <c r="C3447" s="42">
        <v>43819</v>
      </c>
      <c r="D3447" s="36">
        <f t="shared" si="59"/>
        <v>2019</v>
      </c>
      <c r="E3447" s="79" t="s">
        <v>6815</v>
      </c>
      <c r="F3447" s="41" t="s">
        <v>861</v>
      </c>
      <c r="G3447" s="27" t="s">
        <v>16</v>
      </c>
      <c r="H3447" s="30"/>
    </row>
    <row r="3448" spans="1:8" ht="15">
      <c r="A3448" s="78">
        <f t="shared" si="58"/>
        <v>3204</v>
      </c>
      <c r="B3448" s="41" t="s">
        <v>949</v>
      </c>
      <c r="C3448" s="42">
        <v>43822</v>
      </c>
      <c r="D3448" s="36">
        <f t="shared" si="59"/>
        <v>2019</v>
      </c>
      <c r="E3448" s="79" t="s">
        <v>6816</v>
      </c>
      <c r="F3448" s="41" t="s">
        <v>894</v>
      </c>
      <c r="G3448" s="27" t="s">
        <v>16</v>
      </c>
      <c r="H3448" s="30"/>
    </row>
    <row r="3449" spans="1:8" ht="15">
      <c r="A3449" s="78">
        <f t="shared" si="58"/>
        <v>3205</v>
      </c>
      <c r="B3449" s="41" t="s">
        <v>6817</v>
      </c>
      <c r="C3449" s="42">
        <v>43822</v>
      </c>
      <c r="D3449" s="36">
        <f t="shared" si="59"/>
        <v>2019</v>
      </c>
      <c r="E3449" s="79" t="s">
        <v>6818</v>
      </c>
      <c r="F3449" s="41" t="s">
        <v>701</v>
      </c>
      <c r="G3449" s="27" t="s">
        <v>16</v>
      </c>
      <c r="H3449" s="30"/>
    </row>
    <row r="3450" spans="1:8" ht="15">
      <c r="A3450" s="78">
        <f t="shared" si="58"/>
        <v>3206</v>
      </c>
      <c r="B3450" s="41" t="s">
        <v>6819</v>
      </c>
      <c r="C3450" s="42">
        <v>43822</v>
      </c>
      <c r="D3450" s="36">
        <f t="shared" si="59"/>
        <v>2019</v>
      </c>
      <c r="E3450" s="79" t="s">
        <v>6820</v>
      </c>
      <c r="F3450" s="41" t="s">
        <v>2800</v>
      </c>
      <c r="G3450" s="27" t="s">
        <v>16</v>
      </c>
      <c r="H3450" s="30"/>
    </row>
    <row r="3451" spans="1:8" ht="15">
      <c r="A3451" s="78">
        <f t="shared" ref="A3451:A3514" si="60">A3450+1</f>
        <v>3207</v>
      </c>
      <c r="B3451" s="41" t="s">
        <v>6821</v>
      </c>
      <c r="C3451" s="42">
        <v>43823</v>
      </c>
      <c r="D3451" s="36">
        <f t="shared" si="59"/>
        <v>2019</v>
      </c>
      <c r="E3451" s="79" t="s">
        <v>6822</v>
      </c>
      <c r="F3451" s="41" t="s">
        <v>894</v>
      </c>
      <c r="G3451" s="27" t="s">
        <v>16</v>
      </c>
      <c r="H3451" s="30"/>
    </row>
    <row r="3452" spans="1:8" ht="15">
      <c r="A3452" s="78">
        <f t="shared" si="60"/>
        <v>3208</v>
      </c>
      <c r="B3452" s="41" t="s">
        <v>6823</v>
      </c>
      <c r="C3452" s="42">
        <v>43825</v>
      </c>
      <c r="D3452" s="36">
        <f t="shared" si="59"/>
        <v>2019</v>
      </c>
      <c r="E3452" s="79" t="s">
        <v>6824</v>
      </c>
      <c r="F3452" s="41" t="s">
        <v>861</v>
      </c>
      <c r="G3452" s="27" t="s">
        <v>16</v>
      </c>
      <c r="H3452" s="30"/>
    </row>
    <row r="3453" spans="1:8" ht="15">
      <c r="A3453" s="78">
        <f t="shared" si="60"/>
        <v>3209</v>
      </c>
      <c r="B3453" s="41" t="s">
        <v>6825</v>
      </c>
      <c r="C3453" s="42">
        <v>43829</v>
      </c>
      <c r="D3453" s="36">
        <f t="shared" si="59"/>
        <v>2019</v>
      </c>
      <c r="E3453" s="79" t="s">
        <v>6826</v>
      </c>
      <c r="F3453" s="41" t="s">
        <v>768</v>
      </c>
      <c r="G3453" s="27" t="s">
        <v>16</v>
      </c>
      <c r="H3453" s="30"/>
    </row>
    <row r="3454" spans="1:8" ht="15">
      <c r="A3454" s="78">
        <f t="shared" si="60"/>
        <v>3210</v>
      </c>
      <c r="B3454" s="41" t="s">
        <v>6827</v>
      </c>
      <c r="C3454" s="42">
        <v>43829</v>
      </c>
      <c r="D3454" s="36">
        <f t="shared" si="59"/>
        <v>2019</v>
      </c>
      <c r="E3454" s="79" t="s">
        <v>6828</v>
      </c>
      <c r="F3454" s="41" t="s">
        <v>2800</v>
      </c>
      <c r="G3454" s="27" t="s">
        <v>8</v>
      </c>
      <c r="H3454" s="30"/>
    </row>
    <row r="3455" spans="1:8" ht="15">
      <c r="A3455" s="78">
        <f t="shared" si="60"/>
        <v>3211</v>
      </c>
      <c r="B3455" s="41" t="s">
        <v>6829</v>
      </c>
      <c r="C3455" s="42">
        <v>43829</v>
      </c>
      <c r="D3455" s="36">
        <f t="shared" si="59"/>
        <v>2019</v>
      </c>
      <c r="E3455" s="79" t="s">
        <v>6830</v>
      </c>
      <c r="F3455" s="41" t="s">
        <v>2800</v>
      </c>
      <c r="G3455" s="27" t="s">
        <v>16</v>
      </c>
      <c r="H3455" s="30"/>
    </row>
    <row r="3456" spans="1:8" ht="15">
      <c r="A3456" s="78">
        <f t="shared" si="60"/>
        <v>3212</v>
      </c>
      <c r="B3456" s="41" t="s">
        <v>6831</v>
      </c>
      <c r="C3456" s="42">
        <v>43829</v>
      </c>
      <c r="D3456" s="36">
        <f t="shared" si="59"/>
        <v>2019</v>
      </c>
      <c r="E3456" s="79" t="s">
        <v>6832</v>
      </c>
      <c r="F3456" s="41" t="s">
        <v>894</v>
      </c>
      <c r="G3456" s="27" t="s">
        <v>16</v>
      </c>
      <c r="H3456" s="30"/>
    </row>
    <row r="3457" spans="1:8" ht="15">
      <c r="A3457" s="78">
        <f t="shared" si="60"/>
        <v>3213</v>
      </c>
      <c r="B3457" s="41" t="s">
        <v>6842</v>
      </c>
      <c r="C3457" s="42">
        <v>43832</v>
      </c>
      <c r="D3457" s="36">
        <f t="shared" si="59"/>
        <v>2020</v>
      </c>
      <c r="E3457" s="79" t="s">
        <v>6843</v>
      </c>
      <c r="F3457" s="41" t="s">
        <v>1201</v>
      </c>
      <c r="G3457" s="27"/>
      <c r="H3457" s="30"/>
    </row>
    <row r="3458" spans="1:8" ht="15">
      <c r="A3458" s="78">
        <f t="shared" si="60"/>
        <v>3214</v>
      </c>
      <c r="B3458" s="41" t="s">
        <v>6844</v>
      </c>
      <c r="C3458" s="42">
        <v>43833</v>
      </c>
      <c r="D3458" s="36">
        <f t="shared" si="59"/>
        <v>2020</v>
      </c>
      <c r="E3458" s="79" t="s">
        <v>6845</v>
      </c>
      <c r="F3458" s="41" t="s">
        <v>861</v>
      </c>
      <c r="G3458" s="27"/>
      <c r="H3458" s="30"/>
    </row>
    <row r="3459" spans="1:8" ht="15">
      <c r="A3459" s="78">
        <f t="shared" si="60"/>
        <v>3215</v>
      </c>
      <c r="B3459" s="41" t="s">
        <v>6846</v>
      </c>
      <c r="C3459" s="42">
        <v>43833</v>
      </c>
      <c r="D3459" s="36">
        <f t="shared" ref="D3459:D3522" si="61">YEAR(C3459)</f>
        <v>2020</v>
      </c>
      <c r="E3459" s="79" t="s">
        <v>6847</v>
      </c>
      <c r="F3459" s="41" t="s">
        <v>768</v>
      </c>
      <c r="G3459" s="27"/>
      <c r="H3459" s="30"/>
    </row>
    <row r="3460" spans="1:8" ht="15">
      <c r="A3460" s="78">
        <f t="shared" si="60"/>
        <v>3216</v>
      </c>
      <c r="B3460" s="41" t="s">
        <v>6848</v>
      </c>
      <c r="C3460" s="42">
        <v>43834</v>
      </c>
      <c r="D3460" s="36">
        <f t="shared" si="61"/>
        <v>2020</v>
      </c>
      <c r="E3460" s="79" t="s">
        <v>6849</v>
      </c>
      <c r="F3460" s="41" t="s">
        <v>2916</v>
      </c>
      <c r="G3460" s="27"/>
      <c r="H3460" s="30"/>
    </row>
    <row r="3461" spans="1:8" ht="15">
      <c r="A3461" s="78">
        <f t="shared" si="60"/>
        <v>3217</v>
      </c>
      <c r="B3461" s="41" t="s">
        <v>6850</v>
      </c>
      <c r="C3461" s="42">
        <v>43836</v>
      </c>
      <c r="D3461" s="36">
        <f t="shared" si="61"/>
        <v>2020</v>
      </c>
      <c r="E3461" s="79" t="s">
        <v>6851</v>
      </c>
      <c r="F3461" s="41" t="s">
        <v>2598</v>
      </c>
      <c r="G3461" s="27"/>
      <c r="H3461" s="30"/>
    </row>
    <row r="3462" spans="1:8" ht="15">
      <c r="A3462" s="78">
        <f t="shared" si="60"/>
        <v>3218</v>
      </c>
      <c r="B3462" s="41" t="s">
        <v>6852</v>
      </c>
      <c r="C3462" s="42">
        <v>43836</v>
      </c>
      <c r="D3462" s="36">
        <f t="shared" si="61"/>
        <v>2020</v>
      </c>
      <c r="E3462" s="79" t="s">
        <v>6853</v>
      </c>
      <c r="F3462" s="41" t="s">
        <v>2800</v>
      </c>
      <c r="G3462" s="27"/>
      <c r="H3462" s="30"/>
    </row>
    <row r="3463" spans="1:8" ht="15">
      <c r="A3463" s="78">
        <f t="shared" si="60"/>
        <v>3219</v>
      </c>
      <c r="B3463" s="41" t="s">
        <v>6854</v>
      </c>
      <c r="C3463" s="42">
        <v>43837</v>
      </c>
      <c r="D3463" s="36">
        <f t="shared" si="61"/>
        <v>2020</v>
      </c>
      <c r="E3463" s="79" t="s">
        <v>6855</v>
      </c>
      <c r="F3463" s="41" t="s">
        <v>456</v>
      </c>
      <c r="G3463" s="27"/>
      <c r="H3463" s="30"/>
    </row>
    <row r="3464" spans="1:8" ht="15">
      <c r="A3464" s="78">
        <f t="shared" si="60"/>
        <v>3220</v>
      </c>
      <c r="B3464" s="41" t="s">
        <v>6856</v>
      </c>
      <c r="C3464" s="42">
        <v>43838</v>
      </c>
      <c r="D3464" s="36">
        <f t="shared" si="61"/>
        <v>2020</v>
      </c>
      <c r="E3464" s="79" t="s">
        <v>6857</v>
      </c>
      <c r="F3464" s="41" t="s">
        <v>861</v>
      </c>
      <c r="G3464" s="27"/>
      <c r="H3464" s="30"/>
    </row>
    <row r="3465" spans="1:8" ht="15">
      <c r="A3465" s="78">
        <f t="shared" si="60"/>
        <v>3221</v>
      </c>
      <c r="B3465" s="41" t="s">
        <v>6858</v>
      </c>
      <c r="C3465" s="42">
        <v>43838</v>
      </c>
      <c r="D3465" s="36">
        <f t="shared" si="61"/>
        <v>2020</v>
      </c>
      <c r="E3465" s="79" t="s">
        <v>6859</v>
      </c>
      <c r="F3465" s="41" t="s">
        <v>768</v>
      </c>
      <c r="G3465" s="27"/>
      <c r="H3465" s="30"/>
    </row>
    <row r="3466" spans="1:8" ht="15">
      <c r="A3466" s="78">
        <f t="shared" si="60"/>
        <v>3222</v>
      </c>
      <c r="B3466" s="41" t="s">
        <v>6860</v>
      </c>
      <c r="C3466" s="42">
        <v>43839</v>
      </c>
      <c r="D3466" s="36">
        <f t="shared" si="61"/>
        <v>2020</v>
      </c>
      <c r="E3466" s="79" t="s">
        <v>6861</v>
      </c>
      <c r="F3466" s="41" t="s">
        <v>2800</v>
      </c>
      <c r="G3466" s="27"/>
      <c r="H3466" s="30"/>
    </row>
    <row r="3467" spans="1:8" ht="15">
      <c r="A3467" s="78">
        <f t="shared" si="60"/>
        <v>3223</v>
      </c>
      <c r="B3467" s="41" t="s">
        <v>6862</v>
      </c>
      <c r="C3467" s="42">
        <v>43840</v>
      </c>
      <c r="D3467" s="36">
        <f t="shared" si="61"/>
        <v>2020</v>
      </c>
      <c r="E3467" s="79" t="s">
        <v>6863</v>
      </c>
      <c r="F3467" s="41" t="s">
        <v>861</v>
      </c>
      <c r="G3467" s="27"/>
      <c r="H3467" s="30"/>
    </row>
    <row r="3468" spans="1:8" ht="15">
      <c r="A3468" s="78">
        <f t="shared" si="60"/>
        <v>3224</v>
      </c>
      <c r="B3468" s="41" t="s">
        <v>6864</v>
      </c>
      <c r="C3468" s="42">
        <v>43840</v>
      </c>
      <c r="D3468" s="36">
        <f t="shared" si="61"/>
        <v>2020</v>
      </c>
      <c r="E3468" s="79" t="s">
        <v>6865</v>
      </c>
      <c r="F3468" s="41" t="s">
        <v>701</v>
      </c>
      <c r="G3468" s="27"/>
      <c r="H3468" s="30"/>
    </row>
    <row r="3469" spans="1:8" ht="15">
      <c r="A3469" s="78">
        <f t="shared" si="60"/>
        <v>3225</v>
      </c>
      <c r="B3469" s="41" t="s">
        <v>6866</v>
      </c>
      <c r="C3469" s="42">
        <v>43840</v>
      </c>
      <c r="D3469" s="36">
        <f t="shared" si="61"/>
        <v>2020</v>
      </c>
      <c r="E3469" s="79" t="s">
        <v>6867</v>
      </c>
      <c r="F3469" s="41" t="s">
        <v>2800</v>
      </c>
      <c r="G3469" s="27"/>
      <c r="H3469" s="30"/>
    </row>
    <row r="3470" spans="1:8" ht="15">
      <c r="A3470" s="78">
        <f t="shared" si="60"/>
        <v>3226</v>
      </c>
      <c r="B3470" s="41" t="s">
        <v>6868</v>
      </c>
      <c r="C3470" s="42">
        <v>43843</v>
      </c>
      <c r="D3470" s="36">
        <f t="shared" si="61"/>
        <v>2020</v>
      </c>
      <c r="E3470" s="79" t="s">
        <v>6869</v>
      </c>
      <c r="F3470" s="41" t="s">
        <v>2800</v>
      </c>
      <c r="G3470" s="27"/>
      <c r="H3470" s="30"/>
    </row>
    <row r="3471" spans="1:8" ht="15">
      <c r="A3471" s="78">
        <f t="shared" si="60"/>
        <v>3227</v>
      </c>
      <c r="B3471" s="41" t="s">
        <v>6870</v>
      </c>
      <c r="C3471" s="42">
        <v>43843</v>
      </c>
      <c r="D3471" s="36">
        <f t="shared" si="61"/>
        <v>2020</v>
      </c>
      <c r="E3471" s="79" t="s">
        <v>6871</v>
      </c>
      <c r="F3471" s="41" t="s">
        <v>2916</v>
      </c>
      <c r="G3471" s="27"/>
      <c r="H3471" s="30"/>
    </row>
    <row r="3472" spans="1:8" ht="15">
      <c r="A3472" s="78">
        <f t="shared" si="60"/>
        <v>3228</v>
      </c>
      <c r="B3472" s="41" t="s">
        <v>6872</v>
      </c>
      <c r="C3472" s="42">
        <v>43843</v>
      </c>
      <c r="D3472" s="36">
        <f t="shared" si="61"/>
        <v>2020</v>
      </c>
      <c r="E3472" s="79" t="s">
        <v>6873</v>
      </c>
      <c r="F3472" s="41" t="s">
        <v>861</v>
      </c>
      <c r="G3472" s="27"/>
      <c r="H3472" s="30"/>
    </row>
    <row r="3473" spans="1:8" ht="15">
      <c r="A3473" s="78">
        <f t="shared" si="60"/>
        <v>3229</v>
      </c>
      <c r="B3473" s="41" t="s">
        <v>6874</v>
      </c>
      <c r="C3473" s="42">
        <v>43844</v>
      </c>
      <c r="D3473" s="36">
        <f t="shared" si="61"/>
        <v>2020</v>
      </c>
      <c r="E3473" s="79" t="s">
        <v>6875</v>
      </c>
      <c r="F3473" s="41" t="s">
        <v>894</v>
      </c>
      <c r="G3473" s="27"/>
      <c r="H3473" s="30"/>
    </row>
    <row r="3474" spans="1:8" ht="15">
      <c r="A3474" s="78">
        <f t="shared" si="60"/>
        <v>3230</v>
      </c>
      <c r="B3474" s="41" t="s">
        <v>6876</v>
      </c>
      <c r="C3474" s="42">
        <v>43844</v>
      </c>
      <c r="D3474" s="36">
        <f t="shared" si="61"/>
        <v>2020</v>
      </c>
      <c r="E3474" s="79" t="s">
        <v>6877</v>
      </c>
      <c r="F3474" s="41" t="s">
        <v>894</v>
      </c>
      <c r="G3474" s="27"/>
      <c r="H3474" s="30"/>
    </row>
    <row r="3475" spans="1:8" ht="15">
      <c r="A3475" s="78">
        <f t="shared" si="60"/>
        <v>3231</v>
      </c>
      <c r="B3475" s="41" t="s">
        <v>6878</v>
      </c>
      <c r="C3475" s="42">
        <v>43844</v>
      </c>
      <c r="D3475" s="36">
        <f t="shared" si="61"/>
        <v>2020</v>
      </c>
      <c r="E3475" s="79" t="s">
        <v>6879</v>
      </c>
      <c r="F3475" s="41" t="s">
        <v>2916</v>
      </c>
      <c r="G3475" s="27"/>
      <c r="H3475" s="30"/>
    </row>
    <row r="3476" spans="1:8" ht="15">
      <c r="A3476" s="78">
        <f t="shared" si="60"/>
        <v>3232</v>
      </c>
      <c r="B3476" s="41" t="s">
        <v>6880</v>
      </c>
      <c r="C3476" s="42">
        <v>43845</v>
      </c>
      <c r="D3476" s="36">
        <f t="shared" si="61"/>
        <v>2020</v>
      </c>
      <c r="E3476" s="79" t="s">
        <v>6881</v>
      </c>
      <c r="F3476" s="41" t="s">
        <v>1162</v>
      </c>
      <c r="G3476" s="27"/>
      <c r="H3476" s="30"/>
    </row>
    <row r="3477" spans="1:8" ht="15">
      <c r="A3477" s="78">
        <f t="shared" si="60"/>
        <v>3233</v>
      </c>
      <c r="B3477" s="41" t="s">
        <v>6882</v>
      </c>
      <c r="C3477" s="42">
        <v>43845</v>
      </c>
      <c r="D3477" s="36">
        <f t="shared" si="61"/>
        <v>2020</v>
      </c>
      <c r="E3477" s="79" t="s">
        <v>6883</v>
      </c>
      <c r="F3477" s="41" t="s">
        <v>456</v>
      </c>
      <c r="G3477" s="27"/>
      <c r="H3477" s="30"/>
    </row>
    <row r="3478" spans="1:8" ht="15">
      <c r="A3478" s="78">
        <f t="shared" si="60"/>
        <v>3234</v>
      </c>
      <c r="B3478" s="41" t="s">
        <v>6882</v>
      </c>
      <c r="C3478" s="42">
        <v>43845</v>
      </c>
      <c r="D3478" s="36">
        <f t="shared" si="61"/>
        <v>2020</v>
      </c>
      <c r="E3478" s="79" t="s">
        <v>6884</v>
      </c>
      <c r="F3478" s="41" t="s">
        <v>456</v>
      </c>
      <c r="G3478" s="27"/>
      <c r="H3478" s="30"/>
    </row>
    <row r="3479" spans="1:8" ht="15">
      <c r="A3479" s="78">
        <f t="shared" si="60"/>
        <v>3235</v>
      </c>
      <c r="B3479" s="41" t="s">
        <v>6885</v>
      </c>
      <c r="C3479" s="42">
        <v>43845</v>
      </c>
      <c r="D3479" s="36">
        <f t="shared" si="61"/>
        <v>2020</v>
      </c>
      <c r="E3479" s="79" t="s">
        <v>6886</v>
      </c>
      <c r="F3479" s="41" t="s">
        <v>861</v>
      </c>
      <c r="G3479" s="27"/>
      <c r="H3479" s="30"/>
    </row>
    <row r="3480" spans="1:8" ht="15">
      <c r="A3480" s="78">
        <f t="shared" si="60"/>
        <v>3236</v>
      </c>
      <c r="B3480" s="41" t="s">
        <v>6887</v>
      </c>
      <c r="C3480" s="42">
        <v>43846</v>
      </c>
      <c r="D3480" s="36">
        <f t="shared" si="61"/>
        <v>2020</v>
      </c>
      <c r="E3480" s="79" t="s">
        <v>6888</v>
      </c>
      <c r="F3480" s="41" t="s">
        <v>861</v>
      </c>
      <c r="G3480" s="27"/>
      <c r="H3480" s="30"/>
    </row>
    <row r="3481" spans="1:8" ht="15">
      <c r="A3481" s="78">
        <f t="shared" si="60"/>
        <v>3237</v>
      </c>
      <c r="B3481" s="41" t="s">
        <v>6889</v>
      </c>
      <c r="C3481" s="42">
        <v>43846.480555555558</v>
      </c>
      <c r="D3481" s="36">
        <f t="shared" si="61"/>
        <v>2020</v>
      </c>
      <c r="E3481" s="79" t="s">
        <v>6890</v>
      </c>
      <c r="F3481" s="41" t="s">
        <v>66</v>
      </c>
      <c r="G3481" s="27"/>
      <c r="H3481" s="30"/>
    </row>
    <row r="3482" spans="1:8" ht="15">
      <c r="A3482" s="78">
        <f t="shared" si="60"/>
        <v>3238</v>
      </c>
      <c r="B3482" s="41" t="s">
        <v>6891</v>
      </c>
      <c r="C3482" s="42">
        <v>43847</v>
      </c>
      <c r="D3482" s="36">
        <f t="shared" si="61"/>
        <v>2020</v>
      </c>
      <c r="E3482" s="79" t="s">
        <v>6892</v>
      </c>
      <c r="F3482" s="41" t="s">
        <v>456</v>
      </c>
      <c r="G3482" s="27"/>
      <c r="H3482" s="30"/>
    </row>
    <row r="3483" spans="1:8" ht="15">
      <c r="A3483" s="78">
        <f t="shared" si="60"/>
        <v>3239</v>
      </c>
      <c r="B3483" s="41" t="s">
        <v>6893</v>
      </c>
      <c r="C3483" s="42">
        <v>43847</v>
      </c>
      <c r="D3483" s="36">
        <f t="shared" si="61"/>
        <v>2020</v>
      </c>
      <c r="E3483" s="79" t="s">
        <v>6894</v>
      </c>
      <c r="F3483" s="41" t="s">
        <v>2800</v>
      </c>
      <c r="G3483" s="27"/>
      <c r="H3483" s="30"/>
    </row>
    <row r="3484" spans="1:8" ht="15">
      <c r="A3484" s="78">
        <f t="shared" si="60"/>
        <v>3240</v>
      </c>
      <c r="B3484" s="41" t="s">
        <v>6891</v>
      </c>
      <c r="C3484" s="42">
        <v>43847</v>
      </c>
      <c r="D3484" s="36">
        <f t="shared" si="61"/>
        <v>2020</v>
      </c>
      <c r="E3484" s="79" t="s">
        <v>6895</v>
      </c>
      <c r="F3484" s="41" t="s">
        <v>456</v>
      </c>
      <c r="G3484" s="27"/>
      <c r="H3484" s="30"/>
    </row>
    <row r="3485" spans="1:8" ht="15">
      <c r="A3485" s="78">
        <f t="shared" si="60"/>
        <v>3241</v>
      </c>
      <c r="B3485" s="41" t="s">
        <v>901</v>
      </c>
      <c r="C3485" s="42">
        <v>43850</v>
      </c>
      <c r="D3485" s="36">
        <f t="shared" si="61"/>
        <v>2020</v>
      </c>
      <c r="E3485" s="79" t="s">
        <v>6896</v>
      </c>
      <c r="F3485" s="41" t="s">
        <v>894</v>
      </c>
      <c r="G3485" s="27"/>
      <c r="H3485" s="30"/>
    </row>
    <row r="3486" spans="1:8" ht="15">
      <c r="A3486" s="78">
        <f t="shared" si="60"/>
        <v>3242</v>
      </c>
      <c r="B3486" s="41" t="s">
        <v>6897</v>
      </c>
      <c r="C3486" s="42">
        <v>43850</v>
      </c>
      <c r="D3486" s="36">
        <f t="shared" si="61"/>
        <v>2020</v>
      </c>
      <c r="E3486" s="79" t="s">
        <v>6898</v>
      </c>
      <c r="F3486" s="41" t="s">
        <v>768</v>
      </c>
      <c r="G3486" s="27"/>
      <c r="H3486" s="30"/>
    </row>
    <row r="3487" spans="1:8" ht="15">
      <c r="A3487" s="78">
        <f t="shared" si="60"/>
        <v>3243</v>
      </c>
      <c r="B3487" s="41" t="s">
        <v>6899</v>
      </c>
      <c r="C3487" s="42">
        <v>43850</v>
      </c>
      <c r="D3487" s="36">
        <f t="shared" si="61"/>
        <v>2020</v>
      </c>
      <c r="E3487" s="79" t="s">
        <v>6900</v>
      </c>
      <c r="F3487" s="41" t="s">
        <v>2800</v>
      </c>
      <c r="G3487" s="27"/>
      <c r="H3487" s="30"/>
    </row>
    <row r="3488" spans="1:8" ht="15">
      <c r="A3488" s="78">
        <f t="shared" si="60"/>
        <v>3244</v>
      </c>
      <c r="B3488" s="41" t="s">
        <v>6901</v>
      </c>
      <c r="C3488" s="42">
        <v>43852</v>
      </c>
      <c r="D3488" s="36">
        <f t="shared" si="61"/>
        <v>2020</v>
      </c>
      <c r="E3488" s="79" t="s">
        <v>6902</v>
      </c>
      <c r="F3488" s="41" t="s">
        <v>2800</v>
      </c>
      <c r="G3488" s="27"/>
      <c r="H3488" s="30"/>
    </row>
    <row r="3489" spans="1:8" ht="15">
      <c r="A3489" s="78">
        <f t="shared" si="60"/>
        <v>3245</v>
      </c>
      <c r="B3489" s="41" t="s">
        <v>6903</v>
      </c>
      <c r="C3489" s="42">
        <v>43852</v>
      </c>
      <c r="D3489" s="36">
        <f t="shared" si="61"/>
        <v>2020</v>
      </c>
      <c r="E3489" s="79" t="s">
        <v>6904</v>
      </c>
      <c r="F3489" s="41" t="s">
        <v>768</v>
      </c>
      <c r="G3489" s="27"/>
      <c r="H3489" s="30"/>
    </row>
    <row r="3490" spans="1:8" ht="15">
      <c r="A3490" s="78">
        <f t="shared" si="60"/>
        <v>3246</v>
      </c>
      <c r="B3490" s="41" t="s">
        <v>6905</v>
      </c>
      <c r="C3490" s="42">
        <v>43853</v>
      </c>
      <c r="D3490" s="36">
        <f t="shared" si="61"/>
        <v>2020</v>
      </c>
      <c r="E3490" s="79" t="s">
        <v>6906</v>
      </c>
      <c r="F3490" s="41" t="s">
        <v>2916</v>
      </c>
      <c r="G3490" s="27"/>
      <c r="H3490" s="30"/>
    </row>
    <row r="3491" spans="1:8" ht="15">
      <c r="A3491" s="78">
        <f t="shared" si="60"/>
        <v>3247</v>
      </c>
      <c r="B3491" s="41" t="s">
        <v>6907</v>
      </c>
      <c r="C3491" s="42">
        <v>43854</v>
      </c>
      <c r="D3491" s="36">
        <f t="shared" si="61"/>
        <v>2020</v>
      </c>
      <c r="E3491" s="79" t="s">
        <v>6908</v>
      </c>
      <c r="F3491" s="41" t="s">
        <v>768</v>
      </c>
      <c r="G3491" s="27"/>
      <c r="H3491" s="30"/>
    </row>
    <row r="3492" spans="1:8" ht="15">
      <c r="A3492" s="78">
        <f t="shared" si="60"/>
        <v>3248</v>
      </c>
      <c r="B3492" s="41" t="s">
        <v>6909</v>
      </c>
      <c r="C3492" s="42">
        <v>43854</v>
      </c>
      <c r="D3492" s="36">
        <f t="shared" si="61"/>
        <v>2020</v>
      </c>
      <c r="E3492" s="79" t="s">
        <v>6910</v>
      </c>
      <c r="F3492" s="41" t="s">
        <v>861</v>
      </c>
      <c r="G3492" s="27"/>
      <c r="H3492" s="30"/>
    </row>
    <row r="3493" spans="1:8" ht="15">
      <c r="A3493" s="78">
        <f t="shared" si="60"/>
        <v>3249</v>
      </c>
      <c r="B3493" s="41" t="s">
        <v>6911</v>
      </c>
      <c r="C3493" s="42">
        <v>43854</v>
      </c>
      <c r="D3493" s="36">
        <f t="shared" si="61"/>
        <v>2020</v>
      </c>
      <c r="E3493" s="79" t="s">
        <v>6912</v>
      </c>
      <c r="F3493" s="41" t="s">
        <v>1201</v>
      </c>
      <c r="G3493" s="27"/>
      <c r="H3493" s="30"/>
    </row>
    <row r="3494" spans="1:8" ht="15">
      <c r="A3494" s="78">
        <f t="shared" si="60"/>
        <v>3250</v>
      </c>
      <c r="B3494" s="41" t="s">
        <v>6913</v>
      </c>
      <c r="C3494" s="42">
        <v>43857</v>
      </c>
      <c r="D3494" s="36">
        <f t="shared" si="61"/>
        <v>2020</v>
      </c>
      <c r="E3494" s="79" t="s">
        <v>6914</v>
      </c>
      <c r="F3494" s="41" t="s">
        <v>2800</v>
      </c>
      <c r="G3494" s="27"/>
      <c r="H3494" s="30"/>
    </row>
    <row r="3495" spans="1:8" ht="15">
      <c r="A3495" s="78">
        <f t="shared" si="60"/>
        <v>3251</v>
      </c>
      <c r="B3495" s="41" t="s">
        <v>6915</v>
      </c>
      <c r="C3495" s="42">
        <v>43858</v>
      </c>
      <c r="D3495" s="36">
        <f t="shared" si="61"/>
        <v>2020</v>
      </c>
      <c r="E3495" s="79" t="s">
        <v>6916</v>
      </c>
      <c r="F3495" s="41" t="s">
        <v>894</v>
      </c>
      <c r="G3495" s="27"/>
      <c r="H3495" s="30"/>
    </row>
    <row r="3496" spans="1:8" ht="15">
      <c r="A3496" s="78">
        <f t="shared" si="60"/>
        <v>3252</v>
      </c>
      <c r="B3496" s="41" t="s">
        <v>6917</v>
      </c>
      <c r="C3496" s="42">
        <v>43858</v>
      </c>
      <c r="D3496" s="36">
        <f t="shared" si="61"/>
        <v>2020</v>
      </c>
      <c r="E3496" s="79" t="s">
        <v>6918</v>
      </c>
      <c r="F3496" s="41" t="s">
        <v>701</v>
      </c>
      <c r="G3496" s="27"/>
      <c r="H3496" s="30"/>
    </row>
    <row r="3497" spans="1:8" ht="15">
      <c r="A3497" s="78">
        <f t="shared" si="60"/>
        <v>3253</v>
      </c>
      <c r="B3497" s="41" t="s">
        <v>6919</v>
      </c>
      <c r="C3497" s="42">
        <v>43858</v>
      </c>
      <c r="D3497" s="36">
        <f t="shared" si="61"/>
        <v>2020</v>
      </c>
      <c r="E3497" s="79" t="s">
        <v>6920</v>
      </c>
      <c r="F3497" s="41" t="s">
        <v>894</v>
      </c>
      <c r="G3497" s="27"/>
      <c r="H3497" s="30"/>
    </row>
    <row r="3498" spans="1:8" ht="15">
      <c r="A3498" s="78">
        <f t="shared" si="60"/>
        <v>3254</v>
      </c>
      <c r="B3498" s="41" t="s">
        <v>6921</v>
      </c>
      <c r="C3498" s="42">
        <v>43859</v>
      </c>
      <c r="D3498" s="36">
        <f t="shared" si="61"/>
        <v>2020</v>
      </c>
      <c r="E3498" s="79" t="s">
        <v>6922</v>
      </c>
      <c r="F3498" s="41" t="s">
        <v>861</v>
      </c>
      <c r="G3498" s="27"/>
      <c r="H3498" s="30"/>
    </row>
    <row r="3499" spans="1:8" ht="15">
      <c r="A3499" s="78">
        <f t="shared" si="60"/>
        <v>3255</v>
      </c>
      <c r="B3499" s="41" t="s">
        <v>6923</v>
      </c>
      <c r="C3499" s="42">
        <v>43859</v>
      </c>
      <c r="D3499" s="36">
        <f t="shared" si="61"/>
        <v>2020</v>
      </c>
      <c r="E3499" s="79" t="s">
        <v>6924</v>
      </c>
      <c r="F3499" s="41" t="s">
        <v>894</v>
      </c>
      <c r="G3499" s="27"/>
      <c r="H3499" s="30"/>
    </row>
    <row r="3500" spans="1:8" ht="15">
      <c r="A3500" s="78">
        <f t="shared" si="60"/>
        <v>3256</v>
      </c>
      <c r="B3500" s="41" t="s">
        <v>6925</v>
      </c>
      <c r="C3500" s="42">
        <v>43860</v>
      </c>
      <c r="D3500" s="36">
        <f t="shared" si="61"/>
        <v>2020</v>
      </c>
      <c r="E3500" s="79" t="s">
        <v>6926</v>
      </c>
      <c r="F3500" s="41" t="s">
        <v>894</v>
      </c>
      <c r="G3500" s="27"/>
      <c r="H3500" s="30"/>
    </row>
    <row r="3501" spans="1:8" ht="15">
      <c r="A3501" s="78">
        <f t="shared" si="60"/>
        <v>3257</v>
      </c>
      <c r="B3501" s="41" t="s">
        <v>6927</v>
      </c>
      <c r="C3501" s="42">
        <v>43861</v>
      </c>
      <c r="D3501" s="36">
        <f t="shared" si="61"/>
        <v>2020</v>
      </c>
      <c r="E3501" s="79" t="s">
        <v>6928</v>
      </c>
      <c r="F3501" s="41" t="s">
        <v>1201</v>
      </c>
      <c r="G3501" s="27"/>
      <c r="H3501" s="30"/>
    </row>
    <row r="3502" spans="1:8" ht="15">
      <c r="A3502" s="78">
        <f t="shared" si="60"/>
        <v>3258</v>
      </c>
      <c r="B3502" s="41" t="s">
        <v>6929</v>
      </c>
      <c r="C3502" s="42">
        <v>43861</v>
      </c>
      <c r="D3502" s="36">
        <f t="shared" si="61"/>
        <v>2020</v>
      </c>
      <c r="E3502" s="79" t="s">
        <v>6930</v>
      </c>
      <c r="F3502" s="41" t="s">
        <v>861</v>
      </c>
      <c r="G3502" s="27"/>
      <c r="H3502" s="30"/>
    </row>
    <row r="3503" spans="1:8" ht="15">
      <c r="A3503" s="78">
        <f t="shared" si="60"/>
        <v>3259</v>
      </c>
      <c r="B3503" s="41" t="s">
        <v>6931</v>
      </c>
      <c r="C3503" s="42">
        <v>43861</v>
      </c>
      <c r="D3503" s="36">
        <f t="shared" si="61"/>
        <v>2020</v>
      </c>
      <c r="E3503" s="79" t="s">
        <v>6932</v>
      </c>
      <c r="F3503" s="41" t="s">
        <v>768</v>
      </c>
      <c r="G3503" s="27"/>
      <c r="H3503" s="30"/>
    </row>
    <row r="3504" spans="1:8" ht="15">
      <c r="A3504" s="78">
        <f t="shared" si="60"/>
        <v>3260</v>
      </c>
      <c r="B3504" s="41" t="s">
        <v>6933</v>
      </c>
      <c r="C3504" s="42">
        <v>43861.479166666664</v>
      </c>
      <c r="D3504" s="36">
        <f t="shared" si="61"/>
        <v>2020</v>
      </c>
      <c r="E3504" s="79" t="s">
        <v>6934</v>
      </c>
      <c r="F3504" s="41" t="s">
        <v>66</v>
      </c>
      <c r="G3504" s="27"/>
      <c r="H3504" s="30"/>
    </row>
    <row r="3505" spans="1:8" ht="15">
      <c r="A3505" s="78">
        <f t="shared" si="60"/>
        <v>3261</v>
      </c>
      <c r="B3505" s="41" t="s">
        <v>6935</v>
      </c>
      <c r="C3505" s="42">
        <v>43861.583333333336</v>
      </c>
      <c r="D3505" s="36">
        <f t="shared" si="61"/>
        <v>2020</v>
      </c>
      <c r="E3505" s="79" t="s">
        <v>6936</v>
      </c>
      <c r="F3505" s="41" t="s">
        <v>66</v>
      </c>
      <c r="G3505" s="27"/>
      <c r="H3505" s="30"/>
    </row>
    <row r="3506" spans="1:8" ht="15">
      <c r="A3506" s="78">
        <f t="shared" si="60"/>
        <v>3262</v>
      </c>
      <c r="B3506" s="41" t="s">
        <v>6937</v>
      </c>
      <c r="C3506" s="42">
        <v>43864</v>
      </c>
      <c r="D3506" s="36">
        <f t="shared" si="61"/>
        <v>2020</v>
      </c>
      <c r="E3506" s="79" t="s">
        <v>6938</v>
      </c>
      <c r="F3506" s="41" t="s">
        <v>861</v>
      </c>
      <c r="G3506" s="27"/>
      <c r="H3506" s="30"/>
    </row>
    <row r="3507" spans="1:8" ht="15">
      <c r="A3507" s="78">
        <f t="shared" si="60"/>
        <v>3263</v>
      </c>
      <c r="B3507" s="41" t="s">
        <v>6939</v>
      </c>
      <c r="C3507" s="42">
        <v>43864</v>
      </c>
      <c r="D3507" s="36">
        <f t="shared" si="61"/>
        <v>2020</v>
      </c>
      <c r="E3507" s="79" t="s">
        <v>6940</v>
      </c>
      <c r="F3507" s="41" t="s">
        <v>456</v>
      </c>
      <c r="G3507" s="27"/>
      <c r="H3507" s="30"/>
    </row>
    <row r="3508" spans="1:8" ht="15">
      <c r="A3508" s="78">
        <f t="shared" si="60"/>
        <v>3264</v>
      </c>
      <c r="B3508" s="41" t="s">
        <v>6939</v>
      </c>
      <c r="C3508" s="42">
        <v>43864</v>
      </c>
      <c r="D3508" s="36">
        <f t="shared" si="61"/>
        <v>2020</v>
      </c>
      <c r="E3508" s="79" t="s">
        <v>6941</v>
      </c>
      <c r="F3508" s="41" t="s">
        <v>456</v>
      </c>
      <c r="G3508" s="27"/>
      <c r="H3508" s="30"/>
    </row>
    <row r="3509" spans="1:8" ht="15">
      <c r="A3509" s="78">
        <f t="shared" si="60"/>
        <v>3265</v>
      </c>
      <c r="B3509" s="41" t="s">
        <v>6942</v>
      </c>
      <c r="C3509" s="42">
        <v>43864.635416666664</v>
      </c>
      <c r="D3509" s="36">
        <f t="shared" si="61"/>
        <v>2020</v>
      </c>
      <c r="E3509" s="79" t="s">
        <v>6943</v>
      </c>
      <c r="F3509" s="41" t="s">
        <v>66</v>
      </c>
      <c r="G3509" s="27"/>
      <c r="H3509" s="30"/>
    </row>
    <row r="3510" spans="1:8" ht="15">
      <c r="A3510" s="78">
        <f t="shared" si="60"/>
        <v>3266</v>
      </c>
      <c r="B3510" s="41" t="s">
        <v>6944</v>
      </c>
      <c r="C3510" s="42">
        <v>43865</v>
      </c>
      <c r="D3510" s="36">
        <f t="shared" si="61"/>
        <v>2020</v>
      </c>
      <c r="E3510" s="79" t="s">
        <v>6945</v>
      </c>
      <c r="F3510" s="41" t="s">
        <v>1201</v>
      </c>
      <c r="G3510" s="27"/>
      <c r="H3510" s="30"/>
    </row>
    <row r="3511" spans="1:8" ht="15">
      <c r="A3511" s="78">
        <f t="shared" si="60"/>
        <v>3267</v>
      </c>
      <c r="B3511" s="41" t="s">
        <v>6946</v>
      </c>
      <c r="C3511" s="42">
        <v>43865</v>
      </c>
      <c r="D3511" s="36">
        <f t="shared" si="61"/>
        <v>2020</v>
      </c>
      <c r="E3511" s="79" t="s">
        <v>6947</v>
      </c>
      <c r="F3511" s="41" t="s">
        <v>2800</v>
      </c>
      <c r="G3511" s="27"/>
      <c r="H3511" s="30"/>
    </row>
    <row r="3512" spans="1:8" ht="15">
      <c r="A3512" s="78">
        <f t="shared" si="60"/>
        <v>3268</v>
      </c>
      <c r="B3512" s="41" t="s">
        <v>6948</v>
      </c>
      <c r="C3512" s="42">
        <v>43866</v>
      </c>
      <c r="D3512" s="36">
        <f t="shared" si="61"/>
        <v>2020</v>
      </c>
      <c r="E3512" s="79" t="s">
        <v>6949</v>
      </c>
      <c r="F3512" s="41" t="s">
        <v>894</v>
      </c>
      <c r="G3512" s="27"/>
      <c r="H3512" s="30"/>
    </row>
    <row r="3513" spans="1:8" ht="15">
      <c r="A3513" s="78">
        <f t="shared" si="60"/>
        <v>3269</v>
      </c>
      <c r="B3513" s="41" t="s">
        <v>6950</v>
      </c>
      <c r="C3513" s="42">
        <v>43866.479166666664</v>
      </c>
      <c r="D3513" s="36">
        <f t="shared" si="61"/>
        <v>2020</v>
      </c>
      <c r="E3513" s="79" t="s">
        <v>6951</v>
      </c>
      <c r="F3513" s="41" t="s">
        <v>66</v>
      </c>
      <c r="G3513" s="27"/>
      <c r="H3513" s="30"/>
    </row>
    <row r="3514" spans="1:8" ht="15">
      <c r="A3514" s="78">
        <f t="shared" si="60"/>
        <v>3270</v>
      </c>
      <c r="B3514" s="41" t="s">
        <v>6952</v>
      </c>
      <c r="C3514" s="42">
        <v>43867</v>
      </c>
      <c r="D3514" s="36">
        <f t="shared" si="61"/>
        <v>2020</v>
      </c>
      <c r="E3514" s="79" t="s">
        <v>6953</v>
      </c>
      <c r="F3514" s="41" t="s">
        <v>2598</v>
      </c>
      <c r="G3514" s="27"/>
      <c r="H3514" s="30"/>
    </row>
    <row r="3515" spans="1:8" ht="15">
      <c r="A3515" s="78">
        <f t="shared" ref="A3515:A3578" si="62">A3514+1</f>
        <v>3271</v>
      </c>
      <c r="B3515" s="41" t="s">
        <v>6954</v>
      </c>
      <c r="C3515" s="42">
        <v>43867</v>
      </c>
      <c r="D3515" s="36">
        <f t="shared" si="61"/>
        <v>2020</v>
      </c>
      <c r="E3515" s="79" t="s">
        <v>6955</v>
      </c>
      <c r="F3515" s="41" t="s">
        <v>894</v>
      </c>
      <c r="G3515" s="27"/>
      <c r="H3515" s="30"/>
    </row>
    <row r="3516" spans="1:8" ht="15">
      <c r="A3516" s="78">
        <f t="shared" si="62"/>
        <v>3272</v>
      </c>
      <c r="B3516" s="41" t="s">
        <v>6956</v>
      </c>
      <c r="C3516" s="42">
        <v>43867</v>
      </c>
      <c r="D3516" s="36">
        <f t="shared" si="61"/>
        <v>2020</v>
      </c>
      <c r="E3516" s="79" t="s">
        <v>6957</v>
      </c>
      <c r="F3516" s="41" t="s">
        <v>894</v>
      </c>
      <c r="G3516" s="27"/>
      <c r="H3516" s="30"/>
    </row>
    <row r="3517" spans="1:8" ht="15">
      <c r="A3517" s="78">
        <f t="shared" si="62"/>
        <v>3273</v>
      </c>
      <c r="B3517" s="41" t="s">
        <v>6958</v>
      </c>
      <c r="C3517" s="42">
        <v>43867</v>
      </c>
      <c r="D3517" s="36">
        <f t="shared" si="61"/>
        <v>2020</v>
      </c>
      <c r="E3517" s="79" t="s">
        <v>6959</v>
      </c>
      <c r="F3517" s="41" t="s">
        <v>701</v>
      </c>
      <c r="G3517" s="27"/>
      <c r="H3517" s="30"/>
    </row>
    <row r="3518" spans="1:8" ht="15">
      <c r="A3518" s="78">
        <f t="shared" si="62"/>
        <v>3274</v>
      </c>
      <c r="B3518" s="41" t="s">
        <v>6960</v>
      </c>
      <c r="C3518" s="42">
        <v>43867</v>
      </c>
      <c r="D3518" s="36">
        <f t="shared" si="61"/>
        <v>2020</v>
      </c>
      <c r="E3518" s="79" t="s">
        <v>6961</v>
      </c>
      <c r="F3518" s="41" t="s">
        <v>894</v>
      </c>
      <c r="G3518" s="27"/>
      <c r="H3518" s="30"/>
    </row>
    <row r="3519" spans="1:8" ht="15">
      <c r="A3519" s="78">
        <f t="shared" si="62"/>
        <v>3275</v>
      </c>
      <c r="B3519" s="41" t="s">
        <v>6962</v>
      </c>
      <c r="C3519" s="42">
        <v>43867</v>
      </c>
      <c r="D3519" s="36">
        <f t="shared" si="61"/>
        <v>2020</v>
      </c>
      <c r="E3519" s="79" t="s">
        <v>6963</v>
      </c>
      <c r="F3519" s="41" t="s">
        <v>894</v>
      </c>
      <c r="G3519" s="27"/>
      <c r="H3519" s="30"/>
    </row>
    <row r="3520" spans="1:8" ht="15">
      <c r="A3520" s="78">
        <f t="shared" si="62"/>
        <v>3276</v>
      </c>
      <c r="B3520" s="41" t="s">
        <v>6964</v>
      </c>
      <c r="C3520" s="42">
        <v>43867</v>
      </c>
      <c r="D3520" s="36">
        <f t="shared" si="61"/>
        <v>2020</v>
      </c>
      <c r="E3520" s="79" t="s">
        <v>6965</v>
      </c>
      <c r="F3520" s="41" t="s">
        <v>2800</v>
      </c>
      <c r="G3520" s="27"/>
      <c r="H3520" s="30"/>
    </row>
    <row r="3521" spans="1:8" ht="15">
      <c r="A3521" s="78">
        <f t="shared" si="62"/>
        <v>3277</v>
      </c>
      <c r="B3521" s="41" t="s">
        <v>6966</v>
      </c>
      <c r="C3521" s="42">
        <v>43868</v>
      </c>
      <c r="D3521" s="36">
        <f t="shared" si="61"/>
        <v>2020</v>
      </c>
      <c r="E3521" s="79" t="s">
        <v>6967</v>
      </c>
      <c r="F3521" s="41" t="s">
        <v>2800</v>
      </c>
      <c r="G3521" s="27"/>
      <c r="H3521" s="30"/>
    </row>
    <row r="3522" spans="1:8" ht="15">
      <c r="A3522" s="78">
        <f t="shared" si="62"/>
        <v>3278</v>
      </c>
      <c r="B3522" s="41" t="s">
        <v>6968</v>
      </c>
      <c r="C3522" s="42">
        <v>43868</v>
      </c>
      <c r="D3522" s="36">
        <f t="shared" si="61"/>
        <v>2020</v>
      </c>
      <c r="E3522" s="79" t="s">
        <v>6969</v>
      </c>
      <c r="F3522" s="41" t="s">
        <v>456</v>
      </c>
      <c r="G3522" s="27"/>
      <c r="H3522" s="30"/>
    </row>
    <row r="3523" spans="1:8" ht="15">
      <c r="A3523" s="78">
        <f t="shared" si="62"/>
        <v>3279</v>
      </c>
      <c r="B3523" s="41" t="s">
        <v>6970</v>
      </c>
      <c r="C3523" s="42">
        <v>43868</v>
      </c>
      <c r="D3523" s="36">
        <f t="shared" ref="D3523:D3586" si="63">YEAR(C3523)</f>
        <v>2020</v>
      </c>
      <c r="E3523" s="79" t="s">
        <v>6971</v>
      </c>
      <c r="F3523" s="41" t="s">
        <v>701</v>
      </c>
      <c r="G3523" s="27"/>
      <c r="H3523" s="30"/>
    </row>
    <row r="3524" spans="1:8" ht="15">
      <c r="A3524" s="78">
        <f t="shared" si="62"/>
        <v>3280</v>
      </c>
      <c r="B3524" s="41" t="s">
        <v>6972</v>
      </c>
      <c r="C3524" s="42">
        <v>43868.631944444445</v>
      </c>
      <c r="D3524" s="36">
        <f t="shared" si="63"/>
        <v>2020</v>
      </c>
      <c r="E3524" s="79" t="s">
        <v>6973</v>
      </c>
      <c r="F3524" s="41" t="s">
        <v>66</v>
      </c>
      <c r="G3524" s="27"/>
      <c r="H3524" s="30"/>
    </row>
    <row r="3525" spans="1:8" ht="15">
      <c r="A3525" s="78">
        <f t="shared" si="62"/>
        <v>3281</v>
      </c>
      <c r="B3525" s="41" t="s">
        <v>6974</v>
      </c>
      <c r="C3525" s="42">
        <v>43871</v>
      </c>
      <c r="D3525" s="36">
        <f t="shared" si="63"/>
        <v>2020</v>
      </c>
      <c r="E3525" s="79" t="s">
        <v>6975</v>
      </c>
      <c r="F3525" s="41" t="s">
        <v>2598</v>
      </c>
      <c r="G3525" s="27"/>
      <c r="H3525" s="30"/>
    </row>
    <row r="3526" spans="1:8" ht="15">
      <c r="A3526" s="78">
        <f t="shared" si="62"/>
        <v>3282</v>
      </c>
      <c r="B3526" s="41" t="s">
        <v>6976</v>
      </c>
      <c r="C3526" s="42">
        <v>43871</v>
      </c>
      <c r="D3526" s="36">
        <f t="shared" si="63"/>
        <v>2020</v>
      </c>
      <c r="E3526" s="79" t="s">
        <v>6977</v>
      </c>
      <c r="F3526" s="41" t="s">
        <v>456</v>
      </c>
      <c r="G3526" s="27"/>
      <c r="H3526" s="30"/>
    </row>
    <row r="3527" spans="1:8" ht="15">
      <c r="A3527" s="78">
        <f t="shared" si="62"/>
        <v>3283</v>
      </c>
      <c r="B3527" s="41" t="s">
        <v>6976</v>
      </c>
      <c r="C3527" s="42">
        <v>43871</v>
      </c>
      <c r="D3527" s="36">
        <f t="shared" si="63"/>
        <v>2020</v>
      </c>
      <c r="E3527" s="79" t="s">
        <v>6978</v>
      </c>
      <c r="F3527" s="41" t="s">
        <v>456</v>
      </c>
      <c r="G3527" s="27"/>
      <c r="H3527" s="30"/>
    </row>
    <row r="3528" spans="1:8" ht="15">
      <c r="A3528" s="78">
        <f t="shared" si="62"/>
        <v>3284</v>
      </c>
      <c r="B3528" s="41" t="s">
        <v>6979</v>
      </c>
      <c r="C3528" s="42">
        <v>43871</v>
      </c>
      <c r="D3528" s="36">
        <f t="shared" si="63"/>
        <v>2020</v>
      </c>
      <c r="E3528" s="79" t="s">
        <v>6980</v>
      </c>
      <c r="F3528" s="41" t="s">
        <v>456</v>
      </c>
      <c r="G3528" s="27"/>
      <c r="H3528" s="30"/>
    </row>
    <row r="3529" spans="1:8" ht="15">
      <c r="A3529" s="78">
        <f t="shared" si="62"/>
        <v>3285</v>
      </c>
      <c r="B3529" s="41" t="s">
        <v>6981</v>
      </c>
      <c r="C3529" s="42">
        <v>43871</v>
      </c>
      <c r="D3529" s="36">
        <f t="shared" si="63"/>
        <v>2020</v>
      </c>
      <c r="E3529" s="79" t="s">
        <v>6982</v>
      </c>
      <c r="F3529" s="41" t="s">
        <v>456</v>
      </c>
      <c r="G3529" s="27"/>
      <c r="H3529" s="30"/>
    </row>
    <row r="3530" spans="1:8" ht="15">
      <c r="A3530" s="78">
        <f t="shared" si="62"/>
        <v>3286</v>
      </c>
      <c r="B3530" s="41" t="s">
        <v>6983</v>
      </c>
      <c r="C3530" s="42">
        <v>43871</v>
      </c>
      <c r="D3530" s="36">
        <f t="shared" si="63"/>
        <v>2020</v>
      </c>
      <c r="E3530" s="79" t="s">
        <v>6984</v>
      </c>
      <c r="F3530" s="41" t="s">
        <v>456</v>
      </c>
      <c r="G3530" s="27"/>
      <c r="H3530" s="30"/>
    </row>
    <row r="3531" spans="1:8" ht="15">
      <c r="A3531" s="78">
        <f t="shared" si="62"/>
        <v>3287</v>
      </c>
      <c r="B3531" s="41" t="s">
        <v>980</v>
      </c>
      <c r="C3531" s="42">
        <v>43871</v>
      </c>
      <c r="D3531" s="36">
        <f t="shared" si="63"/>
        <v>2020</v>
      </c>
      <c r="E3531" s="79" t="s">
        <v>6985</v>
      </c>
      <c r="F3531" s="41" t="s">
        <v>894</v>
      </c>
      <c r="G3531" s="27"/>
      <c r="H3531" s="30"/>
    </row>
    <row r="3532" spans="1:8" ht="15">
      <c r="A3532" s="78">
        <f t="shared" si="62"/>
        <v>3288</v>
      </c>
      <c r="B3532" s="41" t="s">
        <v>6986</v>
      </c>
      <c r="C3532" s="42">
        <v>43871</v>
      </c>
      <c r="D3532" s="36">
        <f t="shared" si="63"/>
        <v>2020</v>
      </c>
      <c r="E3532" s="79" t="s">
        <v>6987</v>
      </c>
      <c r="F3532" s="41" t="s">
        <v>861</v>
      </c>
      <c r="G3532" s="27"/>
      <c r="H3532" s="30"/>
    </row>
    <row r="3533" spans="1:8" ht="15">
      <c r="A3533" s="78">
        <f t="shared" si="62"/>
        <v>3289</v>
      </c>
      <c r="B3533" s="41" t="s">
        <v>6988</v>
      </c>
      <c r="C3533" s="42">
        <v>43871</v>
      </c>
      <c r="D3533" s="36">
        <f t="shared" si="63"/>
        <v>2020</v>
      </c>
      <c r="E3533" s="79" t="s">
        <v>6989</v>
      </c>
      <c r="F3533" s="41" t="s">
        <v>894</v>
      </c>
      <c r="G3533" s="27"/>
      <c r="H3533" s="30"/>
    </row>
    <row r="3534" spans="1:8" ht="15">
      <c r="A3534" s="78">
        <f t="shared" si="62"/>
        <v>3290</v>
      </c>
      <c r="B3534" s="41" t="s">
        <v>6990</v>
      </c>
      <c r="C3534" s="42">
        <v>43871</v>
      </c>
      <c r="D3534" s="36">
        <f t="shared" si="63"/>
        <v>2020</v>
      </c>
      <c r="E3534" s="79" t="s">
        <v>6991</v>
      </c>
      <c r="F3534" s="41" t="s">
        <v>2800</v>
      </c>
      <c r="G3534" s="27"/>
      <c r="H3534" s="30"/>
    </row>
    <row r="3535" spans="1:8" ht="15">
      <c r="A3535" s="78">
        <f t="shared" si="62"/>
        <v>3291</v>
      </c>
      <c r="B3535" s="41" t="s">
        <v>6992</v>
      </c>
      <c r="C3535" s="42">
        <v>43872</v>
      </c>
      <c r="D3535" s="36">
        <f t="shared" si="63"/>
        <v>2020</v>
      </c>
      <c r="E3535" s="79" t="s">
        <v>6993</v>
      </c>
      <c r="F3535" s="41" t="s">
        <v>456</v>
      </c>
      <c r="G3535" s="27"/>
      <c r="H3535" s="30"/>
    </row>
    <row r="3536" spans="1:8" ht="15">
      <c r="A3536" s="78">
        <f t="shared" si="62"/>
        <v>3292</v>
      </c>
      <c r="B3536" s="41" t="s">
        <v>6994</v>
      </c>
      <c r="C3536" s="42">
        <v>43872</v>
      </c>
      <c r="D3536" s="36">
        <f t="shared" si="63"/>
        <v>2020</v>
      </c>
      <c r="E3536" s="79" t="s">
        <v>6995</v>
      </c>
      <c r="F3536" s="41" t="s">
        <v>456</v>
      </c>
      <c r="G3536" s="27"/>
      <c r="H3536" s="30"/>
    </row>
    <row r="3537" spans="1:8" ht="15">
      <c r="A3537" s="78">
        <f t="shared" si="62"/>
        <v>3293</v>
      </c>
      <c r="B3537" s="41" t="s">
        <v>6996</v>
      </c>
      <c r="C3537" s="42">
        <v>43872</v>
      </c>
      <c r="D3537" s="36">
        <f t="shared" si="63"/>
        <v>2020</v>
      </c>
      <c r="E3537" s="79" t="s">
        <v>6997</v>
      </c>
      <c r="F3537" s="41" t="s">
        <v>2800</v>
      </c>
      <c r="G3537" s="27"/>
      <c r="H3537" s="30"/>
    </row>
    <row r="3538" spans="1:8" ht="15">
      <c r="A3538" s="78">
        <f t="shared" si="62"/>
        <v>3294</v>
      </c>
      <c r="B3538" s="41" t="s">
        <v>6998</v>
      </c>
      <c r="C3538" s="42">
        <v>43872</v>
      </c>
      <c r="D3538" s="36">
        <f t="shared" si="63"/>
        <v>2020</v>
      </c>
      <c r="E3538" s="79" t="s">
        <v>6999</v>
      </c>
      <c r="F3538" s="41" t="s">
        <v>2916</v>
      </c>
      <c r="G3538" s="27"/>
      <c r="H3538" s="30"/>
    </row>
    <row r="3539" spans="1:8" ht="15">
      <c r="A3539" s="78">
        <f t="shared" si="62"/>
        <v>3295</v>
      </c>
      <c r="B3539" s="41" t="s">
        <v>7000</v>
      </c>
      <c r="C3539" s="42">
        <v>43872</v>
      </c>
      <c r="D3539" s="36">
        <f t="shared" si="63"/>
        <v>2020</v>
      </c>
      <c r="E3539" s="79" t="s">
        <v>7001</v>
      </c>
      <c r="F3539" s="41" t="s">
        <v>456</v>
      </c>
      <c r="G3539" s="27"/>
      <c r="H3539" s="30"/>
    </row>
    <row r="3540" spans="1:8" ht="15">
      <c r="A3540" s="78">
        <f t="shared" si="62"/>
        <v>3296</v>
      </c>
      <c r="B3540" s="41" t="s">
        <v>7002</v>
      </c>
      <c r="C3540" s="42">
        <v>43872</v>
      </c>
      <c r="D3540" s="36">
        <f t="shared" si="63"/>
        <v>2020</v>
      </c>
      <c r="E3540" s="79" t="s">
        <v>7003</v>
      </c>
      <c r="F3540" s="41" t="s">
        <v>861</v>
      </c>
      <c r="G3540" s="27"/>
      <c r="H3540" s="30"/>
    </row>
    <row r="3541" spans="1:8" ht="15">
      <c r="A3541" s="78">
        <f t="shared" si="62"/>
        <v>3297</v>
      </c>
      <c r="B3541" s="41" t="s">
        <v>7000</v>
      </c>
      <c r="C3541" s="42">
        <v>43872</v>
      </c>
      <c r="D3541" s="36">
        <f t="shared" si="63"/>
        <v>2020</v>
      </c>
      <c r="E3541" s="79" t="s">
        <v>7004</v>
      </c>
      <c r="F3541" s="41" t="s">
        <v>456</v>
      </c>
      <c r="G3541" s="27"/>
      <c r="H3541" s="30"/>
    </row>
    <row r="3542" spans="1:8" ht="15">
      <c r="A3542" s="78">
        <f t="shared" si="62"/>
        <v>3298</v>
      </c>
      <c r="B3542" s="41" t="s">
        <v>7005</v>
      </c>
      <c r="C3542" s="42">
        <v>43873</v>
      </c>
      <c r="D3542" s="36">
        <f t="shared" si="63"/>
        <v>2020</v>
      </c>
      <c r="E3542" s="79" t="s">
        <v>7006</v>
      </c>
      <c r="F3542" s="41" t="s">
        <v>2800</v>
      </c>
      <c r="G3542" s="27"/>
      <c r="H3542" s="30"/>
    </row>
    <row r="3543" spans="1:8" ht="15">
      <c r="A3543" s="78">
        <f t="shared" si="62"/>
        <v>3299</v>
      </c>
      <c r="B3543" s="41" t="s">
        <v>7007</v>
      </c>
      <c r="C3543" s="42">
        <v>43874</v>
      </c>
      <c r="D3543" s="36">
        <f t="shared" si="63"/>
        <v>2020</v>
      </c>
      <c r="E3543" s="79" t="s">
        <v>7008</v>
      </c>
      <c r="F3543" s="41" t="s">
        <v>2800</v>
      </c>
      <c r="G3543" s="27"/>
      <c r="H3543" s="30"/>
    </row>
    <row r="3544" spans="1:8" ht="15">
      <c r="A3544" s="78">
        <f t="shared" si="62"/>
        <v>3300</v>
      </c>
      <c r="B3544" s="41" t="s">
        <v>7009</v>
      </c>
      <c r="C3544" s="42">
        <v>43874.666666666664</v>
      </c>
      <c r="D3544" s="36">
        <f t="shared" si="63"/>
        <v>2020</v>
      </c>
      <c r="E3544" s="79" t="s">
        <v>7010</v>
      </c>
      <c r="F3544" s="41" t="s">
        <v>66</v>
      </c>
      <c r="G3544" s="27"/>
      <c r="H3544" s="30"/>
    </row>
    <row r="3545" spans="1:8" ht="15">
      <c r="A3545" s="78">
        <f t="shared" si="62"/>
        <v>3301</v>
      </c>
      <c r="B3545" s="41" t="s">
        <v>7011</v>
      </c>
      <c r="C3545" s="42">
        <v>43875</v>
      </c>
      <c r="D3545" s="36">
        <f t="shared" si="63"/>
        <v>2020</v>
      </c>
      <c r="E3545" s="79" t="s">
        <v>7012</v>
      </c>
      <c r="F3545" s="41" t="s">
        <v>2916</v>
      </c>
      <c r="G3545" s="27"/>
      <c r="H3545" s="30"/>
    </row>
    <row r="3546" spans="1:8" ht="15">
      <c r="A3546" s="78">
        <f t="shared" si="62"/>
        <v>3302</v>
      </c>
      <c r="B3546" s="41" t="s">
        <v>7013</v>
      </c>
      <c r="C3546" s="42">
        <v>43875</v>
      </c>
      <c r="D3546" s="36">
        <f t="shared" si="63"/>
        <v>2020</v>
      </c>
      <c r="E3546" s="79" t="s">
        <v>7014</v>
      </c>
      <c r="F3546" s="41" t="s">
        <v>2800</v>
      </c>
      <c r="G3546" s="27"/>
      <c r="H3546" s="30"/>
    </row>
    <row r="3547" spans="1:8" ht="15">
      <c r="A3547" s="78">
        <f t="shared" si="62"/>
        <v>3303</v>
      </c>
      <c r="B3547" s="41" t="s">
        <v>7015</v>
      </c>
      <c r="C3547" s="42">
        <v>43878</v>
      </c>
      <c r="D3547" s="36">
        <f t="shared" si="63"/>
        <v>2020</v>
      </c>
      <c r="E3547" s="79" t="s">
        <v>7016</v>
      </c>
      <c r="F3547" s="41" t="s">
        <v>768</v>
      </c>
      <c r="G3547" s="27"/>
      <c r="H3547" s="30"/>
    </row>
    <row r="3548" spans="1:8" ht="15">
      <c r="A3548" s="78">
        <f t="shared" si="62"/>
        <v>3304</v>
      </c>
      <c r="B3548" s="41" t="s">
        <v>7017</v>
      </c>
      <c r="C3548" s="42">
        <v>43878</v>
      </c>
      <c r="D3548" s="36">
        <f t="shared" si="63"/>
        <v>2020</v>
      </c>
      <c r="E3548" s="79" t="s">
        <v>7018</v>
      </c>
      <c r="F3548" s="41" t="s">
        <v>894</v>
      </c>
      <c r="G3548" s="27"/>
      <c r="H3548" s="30"/>
    </row>
    <row r="3549" spans="1:8" ht="15">
      <c r="A3549" s="78">
        <f t="shared" si="62"/>
        <v>3305</v>
      </c>
      <c r="B3549" s="41" t="s">
        <v>7019</v>
      </c>
      <c r="C3549" s="42">
        <v>43879</v>
      </c>
      <c r="D3549" s="36">
        <f t="shared" si="63"/>
        <v>2020</v>
      </c>
      <c r="E3549" s="79" t="s">
        <v>7020</v>
      </c>
      <c r="F3549" s="41" t="s">
        <v>2800</v>
      </c>
      <c r="G3549" s="27"/>
      <c r="H3549" s="30"/>
    </row>
    <row r="3550" spans="1:8" ht="15">
      <c r="A3550" s="78">
        <f t="shared" si="62"/>
        <v>3306</v>
      </c>
      <c r="B3550" s="41" t="s">
        <v>7021</v>
      </c>
      <c r="C3550" s="42">
        <v>43879</v>
      </c>
      <c r="D3550" s="36">
        <f t="shared" si="63"/>
        <v>2020</v>
      </c>
      <c r="E3550" s="79" t="s">
        <v>7022</v>
      </c>
      <c r="F3550" s="41" t="s">
        <v>894</v>
      </c>
      <c r="G3550" s="27"/>
      <c r="H3550" s="30"/>
    </row>
    <row r="3551" spans="1:8" ht="15">
      <c r="A3551" s="78">
        <f t="shared" si="62"/>
        <v>3307</v>
      </c>
      <c r="B3551" s="41" t="s">
        <v>7023</v>
      </c>
      <c r="C3551" s="42">
        <v>43879</v>
      </c>
      <c r="D3551" s="36">
        <f t="shared" si="63"/>
        <v>2020</v>
      </c>
      <c r="E3551" s="79" t="s">
        <v>7024</v>
      </c>
      <c r="F3551" s="41" t="s">
        <v>2916</v>
      </c>
      <c r="G3551" s="27"/>
      <c r="H3551" s="30"/>
    </row>
    <row r="3552" spans="1:8" ht="15">
      <c r="A3552" s="78">
        <f t="shared" si="62"/>
        <v>3308</v>
      </c>
      <c r="B3552" s="41" t="s">
        <v>7025</v>
      </c>
      <c r="C3552" s="42">
        <v>43880</v>
      </c>
      <c r="D3552" s="36">
        <f t="shared" si="63"/>
        <v>2020</v>
      </c>
      <c r="E3552" s="79" t="s">
        <v>7026</v>
      </c>
      <c r="F3552" s="41" t="s">
        <v>456</v>
      </c>
      <c r="G3552" s="27"/>
      <c r="H3552" s="30"/>
    </row>
    <row r="3553" spans="1:8" ht="15">
      <c r="A3553" s="78">
        <f t="shared" si="62"/>
        <v>3309</v>
      </c>
      <c r="B3553" s="41" t="s">
        <v>7025</v>
      </c>
      <c r="C3553" s="42">
        <v>43880</v>
      </c>
      <c r="D3553" s="36">
        <f t="shared" si="63"/>
        <v>2020</v>
      </c>
      <c r="E3553" s="79" t="s">
        <v>7027</v>
      </c>
      <c r="F3553" s="41" t="s">
        <v>456</v>
      </c>
      <c r="G3553" s="27"/>
      <c r="H3553" s="30"/>
    </row>
    <row r="3554" spans="1:8" ht="15">
      <c r="A3554" s="78">
        <f t="shared" si="62"/>
        <v>3310</v>
      </c>
      <c r="B3554" s="41" t="s">
        <v>7028</v>
      </c>
      <c r="C3554" s="42">
        <v>43880</v>
      </c>
      <c r="D3554" s="36">
        <f t="shared" si="63"/>
        <v>2020</v>
      </c>
      <c r="E3554" s="79" t="s">
        <v>7029</v>
      </c>
      <c r="F3554" s="41" t="s">
        <v>894</v>
      </c>
      <c r="G3554" s="27"/>
      <c r="H3554" s="30"/>
    </row>
    <row r="3555" spans="1:8" ht="15">
      <c r="A3555" s="78">
        <f t="shared" si="62"/>
        <v>3311</v>
      </c>
      <c r="B3555" s="41" t="s">
        <v>7030</v>
      </c>
      <c r="C3555" s="42">
        <v>43880</v>
      </c>
      <c r="D3555" s="36">
        <f t="shared" si="63"/>
        <v>2020</v>
      </c>
      <c r="E3555" s="79" t="s">
        <v>7031</v>
      </c>
      <c r="F3555" s="41" t="s">
        <v>861</v>
      </c>
      <c r="G3555" s="27"/>
      <c r="H3555" s="30"/>
    </row>
    <row r="3556" spans="1:8" ht="15">
      <c r="A3556" s="78">
        <f t="shared" si="62"/>
        <v>3312</v>
      </c>
      <c r="B3556" s="41" t="s">
        <v>7032</v>
      </c>
      <c r="C3556" s="42">
        <v>43880</v>
      </c>
      <c r="D3556" s="36">
        <f t="shared" si="63"/>
        <v>2020</v>
      </c>
      <c r="E3556" s="79" t="s">
        <v>7033</v>
      </c>
      <c r="F3556" s="41" t="s">
        <v>2800</v>
      </c>
      <c r="G3556" s="27"/>
      <c r="H3556" s="30"/>
    </row>
    <row r="3557" spans="1:8" ht="15">
      <c r="A3557" s="78">
        <f t="shared" si="62"/>
        <v>3313</v>
      </c>
      <c r="B3557" s="41" t="s">
        <v>7034</v>
      </c>
      <c r="C3557" s="42">
        <v>43880.479166666664</v>
      </c>
      <c r="D3557" s="36">
        <f t="shared" si="63"/>
        <v>2020</v>
      </c>
      <c r="E3557" s="79" t="s">
        <v>7035</v>
      </c>
      <c r="F3557" s="41" t="s">
        <v>66</v>
      </c>
      <c r="G3557" s="27"/>
      <c r="H3557" s="30"/>
    </row>
    <row r="3558" spans="1:8" ht="15">
      <c r="A3558" s="78">
        <f t="shared" si="62"/>
        <v>3314</v>
      </c>
      <c r="B3558" s="41" t="s">
        <v>7036</v>
      </c>
      <c r="C3558" s="42">
        <v>43881</v>
      </c>
      <c r="D3558" s="36">
        <f t="shared" si="63"/>
        <v>2020</v>
      </c>
      <c r="E3558" s="79" t="s">
        <v>7037</v>
      </c>
      <c r="F3558" s="41" t="s">
        <v>2800</v>
      </c>
      <c r="G3558" s="27"/>
      <c r="H3558" s="30"/>
    </row>
    <row r="3559" spans="1:8" ht="15">
      <c r="A3559" s="78">
        <f t="shared" si="62"/>
        <v>3315</v>
      </c>
      <c r="B3559" s="41" t="s">
        <v>7038</v>
      </c>
      <c r="C3559" s="42">
        <v>43881.479166666664</v>
      </c>
      <c r="D3559" s="36">
        <f t="shared" si="63"/>
        <v>2020</v>
      </c>
      <c r="E3559" s="79" t="s">
        <v>7039</v>
      </c>
      <c r="F3559" s="41" t="s">
        <v>66</v>
      </c>
      <c r="G3559" s="27"/>
      <c r="H3559" s="30"/>
    </row>
    <row r="3560" spans="1:8" ht="15">
      <c r="A3560" s="78">
        <f t="shared" si="62"/>
        <v>3316</v>
      </c>
      <c r="B3560" s="41" t="s">
        <v>7040</v>
      </c>
      <c r="C3560" s="42">
        <v>43882</v>
      </c>
      <c r="D3560" s="36">
        <f t="shared" si="63"/>
        <v>2020</v>
      </c>
      <c r="E3560" s="79" t="s">
        <v>7041</v>
      </c>
      <c r="F3560" s="41" t="s">
        <v>894</v>
      </c>
      <c r="G3560" s="27"/>
      <c r="H3560" s="30"/>
    </row>
    <row r="3561" spans="1:8" ht="15">
      <c r="A3561" s="78">
        <f t="shared" si="62"/>
        <v>3317</v>
      </c>
      <c r="B3561" s="41" t="s">
        <v>7042</v>
      </c>
      <c r="C3561" s="42">
        <v>43882</v>
      </c>
      <c r="D3561" s="36">
        <f t="shared" si="63"/>
        <v>2020</v>
      </c>
      <c r="E3561" s="79" t="s">
        <v>7043</v>
      </c>
      <c r="F3561" s="41" t="s">
        <v>894</v>
      </c>
      <c r="G3561" s="27"/>
      <c r="H3561" s="30"/>
    </row>
    <row r="3562" spans="1:8" ht="15">
      <c r="A3562" s="78">
        <f t="shared" si="62"/>
        <v>3318</v>
      </c>
      <c r="B3562" s="41" t="s">
        <v>7044</v>
      </c>
      <c r="C3562" s="42">
        <v>43882</v>
      </c>
      <c r="D3562" s="36">
        <f t="shared" si="63"/>
        <v>2020</v>
      </c>
      <c r="E3562" s="79" t="s">
        <v>7045</v>
      </c>
      <c r="F3562" s="41" t="s">
        <v>1201</v>
      </c>
      <c r="G3562" s="27"/>
      <c r="H3562" s="30"/>
    </row>
    <row r="3563" spans="1:8" ht="15">
      <c r="A3563" s="78">
        <f t="shared" si="62"/>
        <v>3319</v>
      </c>
      <c r="B3563" s="41" t="s">
        <v>7046</v>
      </c>
      <c r="C3563" s="42">
        <v>43885</v>
      </c>
      <c r="D3563" s="36">
        <f t="shared" si="63"/>
        <v>2020</v>
      </c>
      <c r="E3563" s="79" t="s">
        <v>7047</v>
      </c>
      <c r="F3563" s="41" t="s">
        <v>894</v>
      </c>
      <c r="G3563" s="27"/>
      <c r="H3563" s="30"/>
    </row>
    <row r="3564" spans="1:8" ht="15">
      <c r="A3564" s="78">
        <f t="shared" si="62"/>
        <v>3320</v>
      </c>
      <c r="B3564" s="41" t="s">
        <v>7048</v>
      </c>
      <c r="C3564" s="42">
        <v>43885</v>
      </c>
      <c r="D3564" s="36">
        <f t="shared" si="63"/>
        <v>2020</v>
      </c>
      <c r="E3564" s="79" t="s">
        <v>7049</v>
      </c>
      <c r="F3564" s="41" t="s">
        <v>2800</v>
      </c>
      <c r="G3564" s="27"/>
      <c r="H3564" s="30"/>
    </row>
    <row r="3565" spans="1:8" ht="15">
      <c r="A3565" s="78">
        <f t="shared" si="62"/>
        <v>3321</v>
      </c>
      <c r="B3565" s="41" t="s">
        <v>7050</v>
      </c>
      <c r="C3565" s="42">
        <v>43885</v>
      </c>
      <c r="D3565" s="36">
        <f t="shared" si="63"/>
        <v>2020</v>
      </c>
      <c r="E3565" s="79" t="s">
        <v>7051</v>
      </c>
      <c r="F3565" s="41" t="s">
        <v>894</v>
      </c>
      <c r="G3565" s="27"/>
      <c r="H3565" s="30"/>
    </row>
    <row r="3566" spans="1:8" ht="15">
      <c r="A3566" s="78">
        <f t="shared" si="62"/>
        <v>3322</v>
      </c>
      <c r="B3566" s="41" t="s">
        <v>7052</v>
      </c>
      <c r="C3566" s="42">
        <v>43885</v>
      </c>
      <c r="D3566" s="36">
        <f t="shared" si="63"/>
        <v>2020</v>
      </c>
      <c r="E3566" s="79" t="s">
        <v>7053</v>
      </c>
      <c r="F3566" s="41" t="s">
        <v>861</v>
      </c>
      <c r="G3566" s="27"/>
      <c r="H3566" s="30"/>
    </row>
    <row r="3567" spans="1:8" ht="15">
      <c r="A3567" s="78">
        <f t="shared" si="62"/>
        <v>3323</v>
      </c>
      <c r="B3567" s="41" t="s">
        <v>949</v>
      </c>
      <c r="C3567" s="42">
        <v>43885</v>
      </c>
      <c r="D3567" s="36">
        <f t="shared" si="63"/>
        <v>2020</v>
      </c>
      <c r="E3567" s="79" t="s">
        <v>7054</v>
      </c>
      <c r="F3567" s="41" t="s">
        <v>894</v>
      </c>
      <c r="G3567" s="27"/>
      <c r="H3567" s="30"/>
    </row>
    <row r="3568" spans="1:8" ht="15">
      <c r="A3568" s="78">
        <f t="shared" si="62"/>
        <v>3324</v>
      </c>
      <c r="B3568" s="41" t="s">
        <v>7055</v>
      </c>
      <c r="C3568" s="42">
        <v>43886</v>
      </c>
      <c r="D3568" s="36">
        <f t="shared" si="63"/>
        <v>2020</v>
      </c>
      <c r="E3568" s="79" t="s">
        <v>7056</v>
      </c>
      <c r="F3568" s="41" t="s">
        <v>894</v>
      </c>
      <c r="G3568" s="27"/>
      <c r="H3568" s="30"/>
    </row>
    <row r="3569" spans="1:8" ht="15">
      <c r="A3569" s="78">
        <f t="shared" si="62"/>
        <v>3325</v>
      </c>
      <c r="B3569" s="41" t="s">
        <v>7057</v>
      </c>
      <c r="C3569" s="42">
        <v>43886</v>
      </c>
      <c r="D3569" s="36">
        <f t="shared" si="63"/>
        <v>2020</v>
      </c>
      <c r="E3569" s="79" t="s">
        <v>7058</v>
      </c>
      <c r="F3569" s="41" t="s">
        <v>2916</v>
      </c>
      <c r="G3569" s="27"/>
      <c r="H3569" s="30"/>
    </row>
    <row r="3570" spans="1:8" ht="15">
      <c r="A3570" s="78">
        <f t="shared" si="62"/>
        <v>3326</v>
      </c>
      <c r="B3570" s="41" t="s">
        <v>7059</v>
      </c>
      <c r="C3570" s="42">
        <v>43886</v>
      </c>
      <c r="D3570" s="36">
        <f t="shared" si="63"/>
        <v>2020</v>
      </c>
      <c r="E3570" s="79" t="s">
        <v>7060</v>
      </c>
      <c r="F3570" s="41" t="s">
        <v>1162</v>
      </c>
      <c r="G3570" s="27"/>
      <c r="H3570" s="30"/>
    </row>
    <row r="3571" spans="1:8" ht="15">
      <c r="A3571" s="78">
        <f t="shared" si="62"/>
        <v>3327</v>
      </c>
      <c r="B3571" s="41" t="s">
        <v>7061</v>
      </c>
      <c r="C3571" s="42">
        <v>43886</v>
      </c>
      <c r="D3571" s="36">
        <f t="shared" si="63"/>
        <v>2020</v>
      </c>
      <c r="E3571" s="79" t="s">
        <v>7062</v>
      </c>
      <c r="F3571" s="41" t="s">
        <v>894</v>
      </c>
      <c r="G3571" s="27"/>
      <c r="H3571" s="30"/>
    </row>
    <row r="3572" spans="1:8" ht="15">
      <c r="A3572" s="78">
        <f t="shared" si="62"/>
        <v>3328</v>
      </c>
      <c r="B3572" s="41" t="s">
        <v>7063</v>
      </c>
      <c r="C3572" s="42">
        <v>43887</v>
      </c>
      <c r="D3572" s="36">
        <f t="shared" si="63"/>
        <v>2020</v>
      </c>
      <c r="E3572" s="79" t="s">
        <v>7064</v>
      </c>
      <c r="F3572" s="41" t="s">
        <v>894</v>
      </c>
      <c r="G3572" s="27"/>
      <c r="H3572" s="30"/>
    </row>
    <row r="3573" spans="1:8" ht="15">
      <c r="A3573" s="78">
        <f t="shared" si="62"/>
        <v>3329</v>
      </c>
      <c r="B3573" s="41" t="s">
        <v>7065</v>
      </c>
      <c r="C3573" s="42">
        <v>43887</v>
      </c>
      <c r="D3573" s="36">
        <f t="shared" si="63"/>
        <v>2020</v>
      </c>
      <c r="E3573" s="79" t="s">
        <v>7066</v>
      </c>
      <c r="F3573" s="41" t="s">
        <v>2800</v>
      </c>
      <c r="G3573" s="27"/>
      <c r="H3573" s="30"/>
    </row>
    <row r="3574" spans="1:8" ht="15">
      <c r="A3574" s="78">
        <f t="shared" si="62"/>
        <v>3330</v>
      </c>
      <c r="B3574" s="41" t="s">
        <v>7067</v>
      </c>
      <c r="C3574" s="42">
        <v>43887</v>
      </c>
      <c r="D3574" s="36">
        <f t="shared" si="63"/>
        <v>2020</v>
      </c>
      <c r="E3574" s="79" t="s">
        <v>7068</v>
      </c>
      <c r="F3574" s="41" t="s">
        <v>861</v>
      </c>
      <c r="G3574" s="27"/>
      <c r="H3574" s="30"/>
    </row>
    <row r="3575" spans="1:8" ht="15">
      <c r="A3575" s="78">
        <f t="shared" si="62"/>
        <v>3331</v>
      </c>
      <c r="B3575" s="41" t="s">
        <v>7069</v>
      </c>
      <c r="C3575" s="42">
        <v>43887</v>
      </c>
      <c r="D3575" s="36">
        <f t="shared" si="63"/>
        <v>2020</v>
      </c>
      <c r="E3575" s="79" t="s">
        <v>7070</v>
      </c>
      <c r="F3575" s="41" t="s">
        <v>894</v>
      </c>
      <c r="G3575" s="27"/>
      <c r="H3575" s="30"/>
    </row>
    <row r="3576" spans="1:8" ht="15">
      <c r="A3576" s="78">
        <f t="shared" si="62"/>
        <v>3332</v>
      </c>
      <c r="B3576" s="41" t="s">
        <v>7071</v>
      </c>
      <c r="C3576" s="42">
        <v>43888</v>
      </c>
      <c r="D3576" s="36">
        <f t="shared" si="63"/>
        <v>2020</v>
      </c>
      <c r="E3576" s="79" t="s">
        <v>7072</v>
      </c>
      <c r="F3576" s="41" t="s">
        <v>2800</v>
      </c>
      <c r="G3576" s="27"/>
      <c r="H3576" s="30"/>
    </row>
    <row r="3577" spans="1:8" ht="15">
      <c r="A3577" s="78">
        <f t="shared" si="62"/>
        <v>3333</v>
      </c>
      <c r="B3577" s="41" t="s">
        <v>7073</v>
      </c>
      <c r="C3577" s="42">
        <v>43890</v>
      </c>
      <c r="D3577" s="36">
        <f t="shared" si="63"/>
        <v>2020</v>
      </c>
      <c r="E3577" s="79" t="s">
        <v>7074</v>
      </c>
      <c r="F3577" s="41" t="s">
        <v>456</v>
      </c>
      <c r="G3577" s="27"/>
      <c r="H3577" s="30"/>
    </row>
    <row r="3578" spans="1:8" ht="15">
      <c r="A3578" s="78">
        <f t="shared" si="62"/>
        <v>3334</v>
      </c>
      <c r="B3578" s="41" t="s">
        <v>7073</v>
      </c>
      <c r="C3578" s="42">
        <v>43890</v>
      </c>
      <c r="D3578" s="36">
        <f t="shared" si="63"/>
        <v>2020</v>
      </c>
      <c r="E3578" s="79" t="s">
        <v>7075</v>
      </c>
      <c r="F3578" s="41" t="s">
        <v>456</v>
      </c>
      <c r="G3578" s="27"/>
      <c r="H3578" s="30"/>
    </row>
    <row r="3579" spans="1:8" ht="15">
      <c r="A3579" s="78">
        <f t="shared" ref="A3579:A3642" si="64">A3578+1</f>
        <v>3335</v>
      </c>
      <c r="B3579" s="41" t="s">
        <v>980</v>
      </c>
      <c r="C3579" s="42">
        <v>43892</v>
      </c>
      <c r="D3579" s="36">
        <f t="shared" si="63"/>
        <v>2020</v>
      </c>
      <c r="E3579" s="79" t="s">
        <v>7076</v>
      </c>
      <c r="F3579" s="41" t="s">
        <v>894</v>
      </c>
      <c r="G3579" s="27"/>
      <c r="H3579" s="30"/>
    </row>
    <row r="3580" spans="1:8" ht="15">
      <c r="A3580" s="78">
        <f t="shared" si="64"/>
        <v>3336</v>
      </c>
      <c r="B3580" s="41" t="s">
        <v>7077</v>
      </c>
      <c r="C3580" s="42">
        <v>43892</v>
      </c>
      <c r="D3580" s="36">
        <f t="shared" si="63"/>
        <v>2020</v>
      </c>
      <c r="E3580" s="79" t="s">
        <v>7078</v>
      </c>
      <c r="F3580" s="41" t="s">
        <v>894</v>
      </c>
      <c r="G3580" s="27"/>
      <c r="H3580" s="30"/>
    </row>
    <row r="3581" spans="1:8" ht="15">
      <c r="A3581" s="78">
        <f t="shared" si="64"/>
        <v>3337</v>
      </c>
      <c r="B3581" s="41" t="s">
        <v>7079</v>
      </c>
      <c r="C3581" s="42">
        <v>43892</v>
      </c>
      <c r="D3581" s="36">
        <f t="shared" si="63"/>
        <v>2020</v>
      </c>
      <c r="E3581" s="79" t="s">
        <v>7080</v>
      </c>
      <c r="F3581" s="41" t="s">
        <v>894</v>
      </c>
      <c r="G3581" s="27"/>
      <c r="H3581" s="30"/>
    </row>
    <row r="3582" spans="1:8" ht="15">
      <c r="A3582" s="78">
        <f t="shared" si="64"/>
        <v>3338</v>
      </c>
      <c r="B3582" s="41" t="s">
        <v>7081</v>
      </c>
      <c r="C3582" s="42">
        <v>43892</v>
      </c>
      <c r="D3582" s="36">
        <f t="shared" si="63"/>
        <v>2020</v>
      </c>
      <c r="E3582" s="79" t="s">
        <v>7082</v>
      </c>
      <c r="F3582" s="41" t="s">
        <v>768</v>
      </c>
      <c r="G3582" s="27"/>
      <c r="H3582" s="30"/>
    </row>
    <row r="3583" spans="1:8" ht="15">
      <c r="A3583" s="78">
        <f t="shared" si="64"/>
        <v>3339</v>
      </c>
      <c r="B3583" s="41" t="s">
        <v>7083</v>
      </c>
      <c r="C3583" s="42">
        <v>43892</v>
      </c>
      <c r="D3583" s="36">
        <f t="shared" si="63"/>
        <v>2020</v>
      </c>
      <c r="E3583" s="79" t="s">
        <v>7084</v>
      </c>
      <c r="F3583" s="41" t="s">
        <v>2800</v>
      </c>
      <c r="G3583" s="27"/>
      <c r="H3583" s="30"/>
    </row>
    <row r="3584" spans="1:8" ht="15">
      <c r="A3584" s="78">
        <f t="shared" si="64"/>
        <v>3340</v>
      </c>
      <c r="B3584" s="41" t="s">
        <v>7085</v>
      </c>
      <c r="C3584" s="42">
        <v>43893</v>
      </c>
      <c r="D3584" s="36">
        <f t="shared" si="63"/>
        <v>2020</v>
      </c>
      <c r="E3584" s="79" t="s">
        <v>7086</v>
      </c>
      <c r="F3584" s="41" t="s">
        <v>701</v>
      </c>
      <c r="G3584" s="27"/>
      <c r="H3584" s="30"/>
    </row>
    <row r="3585" spans="1:8" ht="15">
      <c r="A3585" s="78">
        <f t="shared" si="64"/>
        <v>3341</v>
      </c>
      <c r="B3585" s="41" t="s">
        <v>7087</v>
      </c>
      <c r="C3585" s="42">
        <v>43893</v>
      </c>
      <c r="D3585" s="36">
        <f t="shared" si="63"/>
        <v>2020</v>
      </c>
      <c r="E3585" s="79" t="s">
        <v>7088</v>
      </c>
      <c r="F3585" s="41" t="s">
        <v>894</v>
      </c>
      <c r="G3585" s="27"/>
      <c r="H3585" s="30"/>
    </row>
    <row r="3586" spans="1:8" ht="15">
      <c r="A3586" s="78">
        <f t="shared" si="64"/>
        <v>3342</v>
      </c>
      <c r="B3586" s="41" t="s">
        <v>7089</v>
      </c>
      <c r="C3586" s="42">
        <v>43894</v>
      </c>
      <c r="D3586" s="36">
        <f t="shared" si="63"/>
        <v>2020</v>
      </c>
      <c r="E3586" s="79" t="s">
        <v>7090</v>
      </c>
      <c r="F3586" s="41" t="s">
        <v>456</v>
      </c>
      <c r="G3586" s="27"/>
      <c r="H3586" s="30"/>
    </row>
    <row r="3587" spans="1:8" ht="15">
      <c r="A3587" s="78">
        <f t="shared" si="64"/>
        <v>3343</v>
      </c>
      <c r="B3587" s="41" t="s">
        <v>7091</v>
      </c>
      <c r="C3587" s="42">
        <v>43894</v>
      </c>
      <c r="D3587" s="36">
        <f t="shared" ref="D3587:D3650" si="65">YEAR(C3587)</f>
        <v>2020</v>
      </c>
      <c r="E3587" s="79" t="s">
        <v>7092</v>
      </c>
      <c r="F3587" s="41" t="s">
        <v>456</v>
      </c>
      <c r="G3587" s="27"/>
      <c r="H3587" s="30"/>
    </row>
    <row r="3588" spans="1:8" ht="15">
      <c r="A3588" s="78">
        <f t="shared" si="64"/>
        <v>3344</v>
      </c>
      <c r="B3588" s="41" t="s">
        <v>7093</v>
      </c>
      <c r="C3588" s="42">
        <v>43894</v>
      </c>
      <c r="D3588" s="36">
        <f t="shared" si="65"/>
        <v>2020</v>
      </c>
      <c r="E3588" s="79" t="s">
        <v>7094</v>
      </c>
      <c r="F3588" s="41" t="s">
        <v>456</v>
      </c>
      <c r="G3588" s="27"/>
      <c r="H3588" s="30"/>
    </row>
    <row r="3589" spans="1:8" ht="15">
      <c r="A3589" s="78">
        <f t="shared" si="64"/>
        <v>3345</v>
      </c>
      <c r="B3589" s="41" t="s">
        <v>7091</v>
      </c>
      <c r="C3589" s="42">
        <v>43894</v>
      </c>
      <c r="D3589" s="36">
        <f t="shared" si="65"/>
        <v>2020</v>
      </c>
      <c r="E3589" s="79" t="s">
        <v>7095</v>
      </c>
      <c r="F3589" s="41" t="s">
        <v>456</v>
      </c>
      <c r="G3589" s="27"/>
      <c r="H3589" s="30"/>
    </row>
    <row r="3590" spans="1:8" ht="15">
      <c r="A3590" s="78">
        <f t="shared" si="64"/>
        <v>3346</v>
      </c>
      <c r="B3590" s="41" t="s">
        <v>7089</v>
      </c>
      <c r="C3590" s="42">
        <v>43894</v>
      </c>
      <c r="D3590" s="36">
        <f t="shared" si="65"/>
        <v>2020</v>
      </c>
      <c r="E3590" s="79" t="s">
        <v>7096</v>
      </c>
      <c r="F3590" s="41" t="s">
        <v>456</v>
      </c>
      <c r="G3590" s="27"/>
      <c r="H3590" s="30"/>
    </row>
    <row r="3591" spans="1:8" ht="15">
      <c r="A3591" s="78">
        <f t="shared" si="64"/>
        <v>3347</v>
      </c>
      <c r="B3591" s="41" t="s">
        <v>7093</v>
      </c>
      <c r="C3591" s="42">
        <v>43894</v>
      </c>
      <c r="D3591" s="36">
        <f t="shared" si="65"/>
        <v>2020</v>
      </c>
      <c r="E3591" s="79" t="s">
        <v>7097</v>
      </c>
      <c r="F3591" s="41" t="s">
        <v>456</v>
      </c>
      <c r="G3591" s="27"/>
      <c r="H3591" s="30"/>
    </row>
    <row r="3592" spans="1:8" ht="15">
      <c r="A3592" s="78">
        <f t="shared" si="64"/>
        <v>3348</v>
      </c>
      <c r="B3592" s="41" t="s">
        <v>7091</v>
      </c>
      <c r="C3592" s="42">
        <v>43894</v>
      </c>
      <c r="D3592" s="36">
        <f t="shared" si="65"/>
        <v>2020</v>
      </c>
      <c r="E3592" s="79" t="s">
        <v>7098</v>
      </c>
      <c r="F3592" s="41" t="s">
        <v>456</v>
      </c>
      <c r="G3592" s="27"/>
      <c r="H3592" s="30"/>
    </row>
    <row r="3593" spans="1:8" ht="15">
      <c r="A3593" s="78">
        <f t="shared" si="64"/>
        <v>3349</v>
      </c>
      <c r="B3593" s="41" t="s">
        <v>7089</v>
      </c>
      <c r="C3593" s="42">
        <v>43894</v>
      </c>
      <c r="D3593" s="36">
        <f t="shared" si="65"/>
        <v>2020</v>
      </c>
      <c r="E3593" s="79" t="s">
        <v>7099</v>
      </c>
      <c r="F3593" s="41" t="s">
        <v>456</v>
      </c>
      <c r="G3593" s="27"/>
      <c r="H3593" s="30"/>
    </row>
    <row r="3594" spans="1:8" ht="15">
      <c r="A3594" s="78">
        <f t="shared" si="64"/>
        <v>3350</v>
      </c>
      <c r="B3594" s="41" t="s">
        <v>7093</v>
      </c>
      <c r="C3594" s="42">
        <v>43894</v>
      </c>
      <c r="D3594" s="36">
        <f t="shared" si="65"/>
        <v>2020</v>
      </c>
      <c r="E3594" s="79" t="s">
        <v>7100</v>
      </c>
      <c r="F3594" s="41" t="s">
        <v>456</v>
      </c>
      <c r="G3594" s="27"/>
      <c r="H3594" s="30"/>
    </row>
    <row r="3595" spans="1:8" ht="15">
      <c r="A3595" s="78">
        <f t="shared" si="64"/>
        <v>3351</v>
      </c>
      <c r="B3595" s="41" t="s">
        <v>7091</v>
      </c>
      <c r="C3595" s="42">
        <v>43894</v>
      </c>
      <c r="D3595" s="36">
        <f t="shared" si="65"/>
        <v>2020</v>
      </c>
      <c r="E3595" s="79" t="s">
        <v>7101</v>
      </c>
      <c r="F3595" s="41" t="s">
        <v>456</v>
      </c>
      <c r="G3595" s="27"/>
      <c r="H3595" s="30"/>
    </row>
    <row r="3596" spans="1:8" ht="15">
      <c r="A3596" s="78">
        <f t="shared" si="64"/>
        <v>3352</v>
      </c>
      <c r="B3596" s="41" t="s">
        <v>7093</v>
      </c>
      <c r="C3596" s="42">
        <v>43894</v>
      </c>
      <c r="D3596" s="36">
        <f t="shared" si="65"/>
        <v>2020</v>
      </c>
      <c r="E3596" s="79" t="s">
        <v>7102</v>
      </c>
      <c r="F3596" s="41" t="s">
        <v>456</v>
      </c>
      <c r="G3596" s="27"/>
      <c r="H3596" s="30"/>
    </row>
    <row r="3597" spans="1:8" ht="15">
      <c r="A3597" s="78">
        <f t="shared" si="64"/>
        <v>3353</v>
      </c>
      <c r="B3597" s="41" t="s">
        <v>7089</v>
      </c>
      <c r="C3597" s="42">
        <v>43894</v>
      </c>
      <c r="D3597" s="36">
        <f t="shared" si="65"/>
        <v>2020</v>
      </c>
      <c r="E3597" s="79" t="s">
        <v>7103</v>
      </c>
      <c r="F3597" s="41" t="s">
        <v>456</v>
      </c>
      <c r="G3597" s="27"/>
      <c r="H3597" s="30"/>
    </row>
    <row r="3598" spans="1:8" ht="15">
      <c r="A3598" s="78">
        <f t="shared" si="64"/>
        <v>3354</v>
      </c>
      <c r="B3598" s="41" t="s">
        <v>7104</v>
      </c>
      <c r="C3598" s="42">
        <v>43894</v>
      </c>
      <c r="D3598" s="36">
        <f t="shared" si="65"/>
        <v>2020</v>
      </c>
      <c r="E3598" s="79" t="s">
        <v>7105</v>
      </c>
      <c r="F3598" s="41" t="s">
        <v>894</v>
      </c>
      <c r="G3598" s="27"/>
      <c r="H3598" s="30"/>
    </row>
    <row r="3599" spans="1:8" ht="15">
      <c r="A3599" s="78">
        <f t="shared" si="64"/>
        <v>3355</v>
      </c>
      <c r="B3599" s="41" t="s">
        <v>7106</v>
      </c>
      <c r="C3599" s="42">
        <v>43894</v>
      </c>
      <c r="D3599" s="36">
        <f t="shared" si="65"/>
        <v>2020</v>
      </c>
      <c r="E3599" s="79" t="s">
        <v>7107</v>
      </c>
      <c r="F3599" s="41" t="s">
        <v>894</v>
      </c>
      <c r="G3599" s="27"/>
      <c r="H3599" s="30"/>
    </row>
    <row r="3600" spans="1:8" ht="15">
      <c r="A3600" s="78">
        <f t="shared" si="64"/>
        <v>3356</v>
      </c>
      <c r="B3600" s="41" t="s">
        <v>7091</v>
      </c>
      <c r="C3600" s="42">
        <v>43894</v>
      </c>
      <c r="D3600" s="36">
        <f t="shared" si="65"/>
        <v>2020</v>
      </c>
      <c r="E3600" s="79" t="s">
        <v>7108</v>
      </c>
      <c r="F3600" s="41" t="s">
        <v>456</v>
      </c>
      <c r="G3600" s="27"/>
      <c r="H3600" s="30"/>
    </row>
    <row r="3601" spans="1:8" ht="15">
      <c r="A3601" s="78">
        <f t="shared" si="64"/>
        <v>3357</v>
      </c>
      <c r="B3601" s="41" t="s">
        <v>7093</v>
      </c>
      <c r="C3601" s="42">
        <v>43894</v>
      </c>
      <c r="D3601" s="36">
        <f t="shared" si="65"/>
        <v>2020</v>
      </c>
      <c r="E3601" s="79" t="s">
        <v>7109</v>
      </c>
      <c r="F3601" s="41" t="s">
        <v>456</v>
      </c>
      <c r="G3601" s="27"/>
      <c r="H3601" s="30"/>
    </row>
    <row r="3602" spans="1:8" ht="15">
      <c r="A3602" s="78">
        <f t="shared" si="64"/>
        <v>3358</v>
      </c>
      <c r="B3602" s="41" t="s">
        <v>7089</v>
      </c>
      <c r="C3602" s="42">
        <v>43894</v>
      </c>
      <c r="D3602" s="36">
        <f t="shared" si="65"/>
        <v>2020</v>
      </c>
      <c r="E3602" s="79" t="s">
        <v>7110</v>
      </c>
      <c r="F3602" s="41" t="s">
        <v>456</v>
      </c>
      <c r="G3602" s="27"/>
      <c r="H3602" s="30"/>
    </row>
    <row r="3603" spans="1:8" ht="15">
      <c r="A3603" s="78">
        <f t="shared" si="64"/>
        <v>3359</v>
      </c>
      <c r="B3603" s="41" t="s">
        <v>7091</v>
      </c>
      <c r="C3603" s="42">
        <v>43894</v>
      </c>
      <c r="D3603" s="36">
        <f t="shared" si="65"/>
        <v>2020</v>
      </c>
      <c r="E3603" s="79" t="s">
        <v>7111</v>
      </c>
      <c r="F3603" s="41" t="s">
        <v>456</v>
      </c>
      <c r="G3603" s="27"/>
      <c r="H3603" s="30"/>
    </row>
    <row r="3604" spans="1:8" ht="15">
      <c r="A3604" s="78">
        <f t="shared" si="64"/>
        <v>3360</v>
      </c>
      <c r="B3604" s="41" t="s">
        <v>7089</v>
      </c>
      <c r="C3604" s="42">
        <v>43894</v>
      </c>
      <c r="D3604" s="36">
        <f t="shared" si="65"/>
        <v>2020</v>
      </c>
      <c r="E3604" s="79" t="s">
        <v>7112</v>
      </c>
      <c r="F3604" s="41" t="s">
        <v>456</v>
      </c>
      <c r="G3604" s="27"/>
      <c r="H3604" s="30"/>
    </row>
    <row r="3605" spans="1:8" ht="15">
      <c r="A3605" s="78">
        <f t="shared" si="64"/>
        <v>3361</v>
      </c>
      <c r="B3605" s="41" t="s">
        <v>7093</v>
      </c>
      <c r="C3605" s="42">
        <v>43894</v>
      </c>
      <c r="D3605" s="36">
        <f t="shared" si="65"/>
        <v>2020</v>
      </c>
      <c r="E3605" s="79" t="s">
        <v>7113</v>
      </c>
      <c r="F3605" s="41" t="s">
        <v>456</v>
      </c>
      <c r="G3605" s="27"/>
      <c r="H3605" s="30"/>
    </row>
    <row r="3606" spans="1:8" ht="15">
      <c r="A3606" s="78">
        <f t="shared" si="64"/>
        <v>3362</v>
      </c>
      <c r="B3606" s="41" t="s">
        <v>7114</v>
      </c>
      <c r="C3606" s="42">
        <v>43894.725694444445</v>
      </c>
      <c r="D3606" s="36">
        <f t="shared" si="65"/>
        <v>2020</v>
      </c>
      <c r="E3606" s="79" t="s">
        <v>7115</v>
      </c>
      <c r="F3606" s="41" t="s">
        <v>66</v>
      </c>
      <c r="G3606" s="27"/>
      <c r="H3606" s="30"/>
    </row>
    <row r="3607" spans="1:8" ht="15">
      <c r="A3607" s="78">
        <f t="shared" si="64"/>
        <v>3363</v>
      </c>
      <c r="B3607" s="41" t="s">
        <v>7116</v>
      </c>
      <c r="C3607" s="42">
        <v>43895</v>
      </c>
      <c r="D3607" s="36">
        <f t="shared" si="65"/>
        <v>2020</v>
      </c>
      <c r="E3607" s="79" t="s">
        <v>7117</v>
      </c>
      <c r="F3607" s="41" t="s">
        <v>2598</v>
      </c>
      <c r="G3607" s="27"/>
      <c r="H3607" s="30"/>
    </row>
    <row r="3608" spans="1:8" ht="15">
      <c r="A3608" s="78">
        <f t="shared" si="64"/>
        <v>3364</v>
      </c>
      <c r="B3608" s="41" t="s">
        <v>7118</v>
      </c>
      <c r="C3608" s="42">
        <v>43895</v>
      </c>
      <c r="D3608" s="36">
        <f t="shared" si="65"/>
        <v>2020</v>
      </c>
      <c r="E3608" s="79" t="s">
        <v>7119</v>
      </c>
      <c r="F3608" s="41" t="s">
        <v>2916</v>
      </c>
      <c r="G3608" s="27"/>
      <c r="H3608" s="30"/>
    </row>
    <row r="3609" spans="1:8" ht="15">
      <c r="A3609" s="78">
        <f t="shared" si="64"/>
        <v>3365</v>
      </c>
      <c r="B3609" s="41" t="s">
        <v>7120</v>
      </c>
      <c r="C3609" s="42">
        <v>43895</v>
      </c>
      <c r="D3609" s="36">
        <f t="shared" si="65"/>
        <v>2020</v>
      </c>
      <c r="E3609" s="79" t="s">
        <v>7121</v>
      </c>
      <c r="F3609" s="41" t="s">
        <v>861</v>
      </c>
      <c r="G3609" s="27"/>
      <c r="H3609" s="30"/>
    </row>
    <row r="3610" spans="1:8" ht="15">
      <c r="A3610" s="78">
        <f t="shared" si="64"/>
        <v>3366</v>
      </c>
      <c r="B3610" s="41" t="s">
        <v>7122</v>
      </c>
      <c r="C3610" s="42">
        <v>43895</v>
      </c>
      <c r="D3610" s="36">
        <f t="shared" si="65"/>
        <v>2020</v>
      </c>
      <c r="E3610" s="79" t="s">
        <v>7123</v>
      </c>
      <c r="F3610" s="41" t="s">
        <v>894</v>
      </c>
      <c r="G3610" s="27"/>
      <c r="H3610" s="30"/>
    </row>
    <row r="3611" spans="1:8" ht="15">
      <c r="A3611" s="78">
        <f t="shared" si="64"/>
        <v>3367</v>
      </c>
      <c r="B3611" s="41" t="s">
        <v>7124</v>
      </c>
      <c r="C3611" s="42">
        <v>43895.479166666664</v>
      </c>
      <c r="D3611" s="36">
        <f t="shared" si="65"/>
        <v>2020</v>
      </c>
      <c r="E3611" s="79" t="s">
        <v>7125</v>
      </c>
      <c r="F3611" s="41" t="s">
        <v>66</v>
      </c>
      <c r="G3611" s="27"/>
      <c r="H3611" s="30"/>
    </row>
    <row r="3612" spans="1:8" ht="15">
      <c r="A3612" s="78">
        <f t="shared" si="64"/>
        <v>3368</v>
      </c>
      <c r="B3612" s="41" t="s">
        <v>7126</v>
      </c>
      <c r="C3612" s="42">
        <v>43896</v>
      </c>
      <c r="D3612" s="36">
        <f t="shared" si="65"/>
        <v>2020</v>
      </c>
      <c r="E3612" s="79" t="s">
        <v>7127</v>
      </c>
      <c r="F3612" s="41" t="s">
        <v>894</v>
      </c>
      <c r="G3612" s="27"/>
      <c r="H3612" s="30"/>
    </row>
    <row r="3613" spans="1:8" ht="15">
      <c r="A3613" s="78">
        <f t="shared" si="64"/>
        <v>3369</v>
      </c>
      <c r="B3613" s="41" t="s">
        <v>7128</v>
      </c>
      <c r="C3613" s="42">
        <v>43896</v>
      </c>
      <c r="D3613" s="36">
        <f t="shared" si="65"/>
        <v>2020</v>
      </c>
      <c r="E3613" s="79" t="s">
        <v>7129</v>
      </c>
      <c r="F3613" s="41" t="s">
        <v>2800</v>
      </c>
      <c r="G3613" s="27"/>
      <c r="H3613" s="30"/>
    </row>
    <row r="3614" spans="1:8" ht="15">
      <c r="A3614" s="78">
        <f t="shared" si="64"/>
        <v>3370</v>
      </c>
      <c r="B3614" s="41" t="s">
        <v>7130</v>
      </c>
      <c r="C3614" s="42">
        <v>43896</v>
      </c>
      <c r="D3614" s="36">
        <f t="shared" si="65"/>
        <v>2020</v>
      </c>
      <c r="E3614" s="79" t="s">
        <v>7131</v>
      </c>
      <c r="F3614" s="41" t="s">
        <v>861</v>
      </c>
      <c r="G3614" s="27"/>
      <c r="H3614" s="30"/>
    </row>
    <row r="3615" spans="1:8" ht="15">
      <c r="A3615" s="78">
        <f t="shared" si="64"/>
        <v>3371</v>
      </c>
      <c r="B3615" s="41" t="s">
        <v>7132</v>
      </c>
      <c r="C3615" s="42">
        <v>43897</v>
      </c>
      <c r="D3615" s="36">
        <f t="shared" si="65"/>
        <v>2020</v>
      </c>
      <c r="E3615" s="79" t="s">
        <v>7133</v>
      </c>
      <c r="F3615" s="41" t="s">
        <v>456</v>
      </c>
      <c r="G3615" s="27"/>
      <c r="H3615" s="30"/>
    </row>
    <row r="3616" spans="1:8" ht="15">
      <c r="A3616" s="78">
        <f t="shared" si="64"/>
        <v>3372</v>
      </c>
      <c r="B3616" s="41" t="s">
        <v>7134</v>
      </c>
      <c r="C3616" s="42">
        <v>43897</v>
      </c>
      <c r="D3616" s="36">
        <f t="shared" si="65"/>
        <v>2020</v>
      </c>
      <c r="E3616" s="79" t="s">
        <v>7135</v>
      </c>
      <c r="F3616" s="41" t="s">
        <v>456</v>
      </c>
      <c r="G3616" s="27"/>
      <c r="H3616" s="30"/>
    </row>
    <row r="3617" spans="1:8" ht="15">
      <c r="A3617" s="78">
        <f t="shared" si="64"/>
        <v>3373</v>
      </c>
      <c r="B3617" s="41" t="s">
        <v>7136</v>
      </c>
      <c r="C3617" s="42">
        <v>43897</v>
      </c>
      <c r="D3617" s="36">
        <f t="shared" si="65"/>
        <v>2020</v>
      </c>
      <c r="E3617" s="79" t="s">
        <v>7137</v>
      </c>
      <c r="F3617" s="41" t="s">
        <v>456</v>
      </c>
      <c r="G3617" s="27"/>
      <c r="H3617" s="30"/>
    </row>
    <row r="3618" spans="1:8" ht="15">
      <c r="A3618" s="78">
        <f t="shared" si="64"/>
        <v>3374</v>
      </c>
      <c r="B3618" s="41" t="s">
        <v>7138</v>
      </c>
      <c r="C3618" s="42">
        <v>43897</v>
      </c>
      <c r="D3618" s="36">
        <f t="shared" si="65"/>
        <v>2020</v>
      </c>
      <c r="E3618" s="79" t="s">
        <v>7139</v>
      </c>
      <c r="F3618" s="41" t="s">
        <v>456</v>
      </c>
      <c r="G3618" s="27"/>
      <c r="H3618" s="30"/>
    </row>
    <row r="3619" spans="1:8" ht="15">
      <c r="A3619" s="78">
        <f t="shared" si="64"/>
        <v>3375</v>
      </c>
      <c r="B3619" s="41" t="s">
        <v>7140</v>
      </c>
      <c r="C3619" s="42">
        <v>43897</v>
      </c>
      <c r="D3619" s="36">
        <f t="shared" si="65"/>
        <v>2020</v>
      </c>
      <c r="E3619" s="79" t="s">
        <v>7141</v>
      </c>
      <c r="F3619" s="41" t="s">
        <v>456</v>
      </c>
      <c r="G3619" s="27"/>
      <c r="H3619" s="30"/>
    </row>
    <row r="3620" spans="1:8" ht="15">
      <c r="A3620" s="78">
        <f t="shared" si="64"/>
        <v>3376</v>
      </c>
      <c r="B3620" s="41" t="s">
        <v>7132</v>
      </c>
      <c r="C3620" s="42">
        <v>43897</v>
      </c>
      <c r="D3620" s="36">
        <f t="shared" si="65"/>
        <v>2020</v>
      </c>
      <c r="E3620" s="79" t="s">
        <v>7142</v>
      </c>
      <c r="F3620" s="41" t="s">
        <v>456</v>
      </c>
      <c r="G3620" s="27"/>
      <c r="H3620" s="30"/>
    </row>
    <row r="3621" spans="1:8" ht="15">
      <c r="A3621" s="78">
        <f t="shared" si="64"/>
        <v>3377</v>
      </c>
      <c r="B3621" s="41" t="s">
        <v>7134</v>
      </c>
      <c r="C3621" s="42">
        <v>43897</v>
      </c>
      <c r="D3621" s="36">
        <f t="shared" si="65"/>
        <v>2020</v>
      </c>
      <c r="E3621" s="79" t="s">
        <v>7143</v>
      </c>
      <c r="F3621" s="41" t="s">
        <v>456</v>
      </c>
      <c r="G3621" s="27"/>
      <c r="H3621" s="30"/>
    </row>
    <row r="3622" spans="1:8" ht="15">
      <c r="A3622" s="78">
        <f t="shared" si="64"/>
        <v>3378</v>
      </c>
      <c r="B3622" s="41" t="s">
        <v>7136</v>
      </c>
      <c r="C3622" s="42">
        <v>43897</v>
      </c>
      <c r="D3622" s="36">
        <f t="shared" si="65"/>
        <v>2020</v>
      </c>
      <c r="E3622" s="79" t="s">
        <v>7144</v>
      </c>
      <c r="F3622" s="41" t="s">
        <v>456</v>
      </c>
      <c r="G3622" s="27"/>
      <c r="H3622" s="30"/>
    </row>
    <row r="3623" spans="1:8" ht="15">
      <c r="A3623" s="78">
        <f t="shared" si="64"/>
        <v>3379</v>
      </c>
      <c r="B3623" s="41" t="s">
        <v>7138</v>
      </c>
      <c r="C3623" s="42">
        <v>43897</v>
      </c>
      <c r="D3623" s="36">
        <f t="shared" si="65"/>
        <v>2020</v>
      </c>
      <c r="E3623" s="79" t="s">
        <v>7145</v>
      </c>
      <c r="F3623" s="41" t="s">
        <v>456</v>
      </c>
      <c r="G3623" s="27"/>
      <c r="H3623" s="30"/>
    </row>
    <row r="3624" spans="1:8" ht="15">
      <c r="A3624" s="78">
        <f t="shared" si="64"/>
        <v>3380</v>
      </c>
      <c r="B3624" s="41" t="s">
        <v>7140</v>
      </c>
      <c r="C3624" s="42">
        <v>43897</v>
      </c>
      <c r="D3624" s="36">
        <f t="shared" si="65"/>
        <v>2020</v>
      </c>
      <c r="E3624" s="79" t="s">
        <v>7146</v>
      </c>
      <c r="F3624" s="41" t="s">
        <v>456</v>
      </c>
      <c r="G3624" s="27"/>
      <c r="H3624" s="30"/>
    </row>
    <row r="3625" spans="1:8" ht="15">
      <c r="A3625" s="78">
        <f t="shared" si="64"/>
        <v>3381</v>
      </c>
      <c r="B3625" s="41" t="s">
        <v>7147</v>
      </c>
      <c r="C3625" s="42">
        <v>43897</v>
      </c>
      <c r="D3625" s="36">
        <f t="shared" si="65"/>
        <v>2020</v>
      </c>
      <c r="E3625" s="79" t="s">
        <v>7148</v>
      </c>
      <c r="F3625" s="41" t="s">
        <v>456</v>
      </c>
      <c r="G3625" s="27"/>
      <c r="H3625" s="30"/>
    </row>
    <row r="3626" spans="1:8" ht="15">
      <c r="A3626" s="78">
        <f t="shared" si="64"/>
        <v>3382</v>
      </c>
      <c r="B3626" s="41" t="s">
        <v>7147</v>
      </c>
      <c r="C3626" s="42">
        <v>43897</v>
      </c>
      <c r="D3626" s="36">
        <f t="shared" si="65"/>
        <v>2020</v>
      </c>
      <c r="E3626" s="79" t="s">
        <v>7149</v>
      </c>
      <c r="F3626" s="41" t="s">
        <v>456</v>
      </c>
      <c r="G3626" s="27"/>
      <c r="H3626" s="30"/>
    </row>
    <row r="3627" spans="1:8" ht="15">
      <c r="A3627" s="78">
        <f t="shared" si="64"/>
        <v>3383</v>
      </c>
      <c r="B3627" s="41" t="s">
        <v>919</v>
      </c>
      <c r="C3627" s="42">
        <v>43899</v>
      </c>
      <c r="D3627" s="36">
        <f t="shared" si="65"/>
        <v>2020</v>
      </c>
      <c r="E3627" s="79" t="s">
        <v>7150</v>
      </c>
      <c r="F3627" s="41" t="s">
        <v>894</v>
      </c>
      <c r="G3627" s="27"/>
      <c r="H3627" s="30"/>
    </row>
    <row r="3628" spans="1:8" ht="15">
      <c r="A3628" s="78">
        <f t="shared" si="64"/>
        <v>3384</v>
      </c>
      <c r="B3628" s="41" t="s">
        <v>7151</v>
      </c>
      <c r="C3628" s="42">
        <v>43899</v>
      </c>
      <c r="D3628" s="36">
        <f t="shared" si="65"/>
        <v>2020</v>
      </c>
      <c r="E3628" s="79" t="s">
        <v>7152</v>
      </c>
      <c r="F3628" s="41" t="s">
        <v>456</v>
      </c>
      <c r="G3628" s="27"/>
      <c r="H3628" s="30"/>
    </row>
    <row r="3629" spans="1:8" ht="15">
      <c r="A3629" s="78">
        <f t="shared" si="64"/>
        <v>3385</v>
      </c>
      <c r="B3629" s="41" t="s">
        <v>7153</v>
      </c>
      <c r="C3629" s="42">
        <v>43899</v>
      </c>
      <c r="D3629" s="36">
        <f t="shared" si="65"/>
        <v>2020</v>
      </c>
      <c r="E3629" s="79" t="s">
        <v>7154</v>
      </c>
      <c r="F3629" s="41" t="s">
        <v>2800</v>
      </c>
      <c r="G3629" s="27"/>
      <c r="H3629" s="30"/>
    </row>
    <row r="3630" spans="1:8" ht="15">
      <c r="A3630" s="78">
        <f t="shared" si="64"/>
        <v>3386</v>
      </c>
      <c r="B3630" s="41" t="s">
        <v>7155</v>
      </c>
      <c r="C3630" s="42">
        <v>43899</v>
      </c>
      <c r="D3630" s="36">
        <f t="shared" si="65"/>
        <v>2020</v>
      </c>
      <c r="E3630" s="79" t="s">
        <v>7156</v>
      </c>
      <c r="F3630" s="41" t="s">
        <v>894</v>
      </c>
      <c r="G3630" s="27"/>
      <c r="H3630" s="30"/>
    </row>
    <row r="3631" spans="1:8" ht="15">
      <c r="A3631" s="78">
        <f t="shared" si="64"/>
        <v>3387</v>
      </c>
      <c r="B3631" s="41" t="s">
        <v>7151</v>
      </c>
      <c r="C3631" s="42">
        <v>43899</v>
      </c>
      <c r="D3631" s="36">
        <f t="shared" si="65"/>
        <v>2020</v>
      </c>
      <c r="E3631" s="79" t="s">
        <v>7157</v>
      </c>
      <c r="F3631" s="41" t="s">
        <v>456</v>
      </c>
      <c r="G3631" s="27"/>
      <c r="H3631" s="30"/>
    </row>
    <row r="3632" spans="1:8" ht="15">
      <c r="A3632" s="78">
        <f t="shared" si="64"/>
        <v>3388</v>
      </c>
      <c r="B3632" s="41" t="s">
        <v>7158</v>
      </c>
      <c r="C3632" s="42">
        <v>43899</v>
      </c>
      <c r="D3632" s="36">
        <f t="shared" si="65"/>
        <v>2020</v>
      </c>
      <c r="E3632" s="79" t="s">
        <v>7159</v>
      </c>
      <c r="F3632" s="41" t="s">
        <v>894</v>
      </c>
      <c r="G3632" s="27"/>
      <c r="H3632" s="30"/>
    </row>
    <row r="3633" spans="1:8" ht="15">
      <c r="A3633" s="78">
        <f t="shared" si="64"/>
        <v>3389</v>
      </c>
      <c r="B3633" s="41" t="s">
        <v>7160</v>
      </c>
      <c r="C3633" s="42">
        <v>43900</v>
      </c>
      <c r="D3633" s="36">
        <f t="shared" si="65"/>
        <v>2020</v>
      </c>
      <c r="E3633" s="79" t="s">
        <v>7161</v>
      </c>
      <c r="F3633" s="41" t="s">
        <v>456</v>
      </c>
      <c r="G3633" s="27"/>
      <c r="H3633" s="30"/>
    </row>
    <row r="3634" spans="1:8" ht="15">
      <c r="A3634" s="78">
        <f t="shared" si="64"/>
        <v>3390</v>
      </c>
      <c r="B3634" s="41" t="s">
        <v>7162</v>
      </c>
      <c r="C3634" s="42">
        <v>43900</v>
      </c>
      <c r="D3634" s="36">
        <f t="shared" si="65"/>
        <v>2020</v>
      </c>
      <c r="E3634" s="79" t="s">
        <v>7163</v>
      </c>
      <c r="F3634" s="41" t="s">
        <v>456</v>
      </c>
      <c r="G3634" s="27"/>
      <c r="H3634" s="30"/>
    </row>
    <row r="3635" spans="1:8" ht="15">
      <c r="A3635" s="78">
        <f t="shared" si="64"/>
        <v>3391</v>
      </c>
      <c r="B3635" s="41" t="s">
        <v>7164</v>
      </c>
      <c r="C3635" s="42">
        <v>43900</v>
      </c>
      <c r="D3635" s="36">
        <f t="shared" si="65"/>
        <v>2020</v>
      </c>
      <c r="E3635" s="79" t="s">
        <v>7165</v>
      </c>
      <c r="F3635" s="41" t="s">
        <v>456</v>
      </c>
      <c r="G3635" s="27"/>
      <c r="H3635" s="30"/>
    </row>
    <row r="3636" spans="1:8" ht="15">
      <c r="A3636" s="78">
        <f t="shared" si="64"/>
        <v>3392</v>
      </c>
      <c r="B3636" s="41" t="s">
        <v>7166</v>
      </c>
      <c r="C3636" s="42">
        <v>43900</v>
      </c>
      <c r="D3636" s="36">
        <f t="shared" si="65"/>
        <v>2020</v>
      </c>
      <c r="E3636" s="79" t="s">
        <v>7167</v>
      </c>
      <c r="F3636" s="41" t="s">
        <v>456</v>
      </c>
      <c r="G3636" s="27"/>
      <c r="H3636" s="30"/>
    </row>
    <row r="3637" spans="1:8" ht="15">
      <c r="A3637" s="78">
        <f t="shared" si="64"/>
        <v>3393</v>
      </c>
      <c r="B3637" s="41" t="s">
        <v>7168</v>
      </c>
      <c r="C3637" s="42">
        <v>43900</v>
      </c>
      <c r="D3637" s="36">
        <f t="shared" si="65"/>
        <v>2020</v>
      </c>
      <c r="E3637" s="79" t="s">
        <v>7169</v>
      </c>
      <c r="F3637" s="41" t="s">
        <v>456</v>
      </c>
      <c r="G3637" s="27"/>
      <c r="H3637" s="30"/>
    </row>
    <row r="3638" spans="1:8" ht="15">
      <c r="A3638" s="78">
        <f t="shared" si="64"/>
        <v>3394</v>
      </c>
      <c r="B3638" s="41" t="s">
        <v>7170</v>
      </c>
      <c r="C3638" s="42">
        <v>43900</v>
      </c>
      <c r="D3638" s="36">
        <f t="shared" si="65"/>
        <v>2020</v>
      </c>
      <c r="E3638" s="79" t="s">
        <v>7171</v>
      </c>
      <c r="F3638" s="41" t="s">
        <v>456</v>
      </c>
      <c r="G3638" s="27"/>
      <c r="H3638" s="30"/>
    </row>
    <row r="3639" spans="1:8" ht="15">
      <c r="A3639" s="78">
        <f t="shared" si="64"/>
        <v>3395</v>
      </c>
      <c r="B3639" s="41" t="s">
        <v>7172</v>
      </c>
      <c r="C3639" s="42">
        <v>43900</v>
      </c>
      <c r="D3639" s="36">
        <f t="shared" si="65"/>
        <v>2020</v>
      </c>
      <c r="E3639" s="79" t="s">
        <v>7173</v>
      </c>
      <c r="F3639" s="41" t="s">
        <v>456</v>
      </c>
      <c r="G3639" s="27"/>
      <c r="H3639" s="30"/>
    </row>
    <row r="3640" spans="1:8" ht="15">
      <c r="A3640" s="78">
        <f t="shared" si="64"/>
        <v>3396</v>
      </c>
      <c r="B3640" s="41" t="s">
        <v>7174</v>
      </c>
      <c r="C3640" s="42">
        <v>43900</v>
      </c>
      <c r="D3640" s="36">
        <f t="shared" si="65"/>
        <v>2020</v>
      </c>
      <c r="E3640" s="79" t="s">
        <v>7175</v>
      </c>
      <c r="F3640" s="41" t="s">
        <v>894</v>
      </c>
      <c r="G3640" s="27"/>
      <c r="H3640" s="30"/>
    </row>
    <row r="3641" spans="1:8" ht="15">
      <c r="A3641" s="78">
        <f t="shared" si="64"/>
        <v>3397</v>
      </c>
      <c r="B3641" s="41" t="s">
        <v>7176</v>
      </c>
      <c r="C3641" s="42">
        <v>43900</v>
      </c>
      <c r="D3641" s="36">
        <f t="shared" si="65"/>
        <v>2020</v>
      </c>
      <c r="E3641" s="79" t="s">
        <v>7177</v>
      </c>
      <c r="F3641" s="41" t="s">
        <v>2800</v>
      </c>
      <c r="G3641" s="27"/>
      <c r="H3641" s="30"/>
    </row>
    <row r="3642" spans="1:8" ht="15">
      <c r="A3642" s="78">
        <f t="shared" si="64"/>
        <v>3398</v>
      </c>
      <c r="B3642" s="41" t="s">
        <v>7178</v>
      </c>
      <c r="C3642" s="42">
        <v>43900</v>
      </c>
      <c r="D3642" s="36">
        <f t="shared" si="65"/>
        <v>2020</v>
      </c>
      <c r="E3642" s="79" t="s">
        <v>7179</v>
      </c>
      <c r="F3642" s="41" t="s">
        <v>894</v>
      </c>
      <c r="G3642" s="27"/>
      <c r="H3642" s="30"/>
    </row>
    <row r="3643" spans="1:8" ht="15">
      <c r="A3643" s="78">
        <f t="shared" ref="A3643:A3706" si="66">A3642+1</f>
        <v>3399</v>
      </c>
      <c r="B3643" s="41" t="s">
        <v>7180</v>
      </c>
      <c r="C3643" s="42">
        <v>43901</v>
      </c>
      <c r="D3643" s="36">
        <f t="shared" si="65"/>
        <v>2020</v>
      </c>
      <c r="E3643" s="79" t="s">
        <v>7181</v>
      </c>
      <c r="F3643" s="41" t="s">
        <v>456</v>
      </c>
      <c r="G3643" s="27"/>
      <c r="H3643" s="30"/>
    </row>
    <row r="3644" spans="1:8" ht="15">
      <c r="A3644" s="78">
        <f t="shared" si="66"/>
        <v>3400</v>
      </c>
      <c r="B3644" s="41" t="s">
        <v>7182</v>
      </c>
      <c r="C3644" s="42">
        <v>43901</v>
      </c>
      <c r="D3644" s="36">
        <f t="shared" si="65"/>
        <v>2020</v>
      </c>
      <c r="E3644" s="79" t="s">
        <v>7183</v>
      </c>
      <c r="F3644" s="41" t="s">
        <v>456</v>
      </c>
      <c r="G3644" s="27"/>
      <c r="H3644" s="30"/>
    </row>
    <row r="3645" spans="1:8" ht="15">
      <c r="A3645" s="78">
        <f t="shared" si="66"/>
        <v>3401</v>
      </c>
      <c r="B3645" s="41" t="s">
        <v>7184</v>
      </c>
      <c r="C3645" s="42">
        <v>43901</v>
      </c>
      <c r="D3645" s="36">
        <f t="shared" si="65"/>
        <v>2020</v>
      </c>
      <c r="E3645" s="79" t="s">
        <v>7185</v>
      </c>
      <c r="F3645" s="41" t="s">
        <v>894</v>
      </c>
      <c r="G3645" s="27"/>
      <c r="H3645" s="30"/>
    </row>
    <row r="3646" spans="1:8" ht="15">
      <c r="A3646" s="78">
        <f t="shared" si="66"/>
        <v>3402</v>
      </c>
      <c r="B3646" s="41" t="s">
        <v>7186</v>
      </c>
      <c r="C3646" s="42">
        <v>43901</v>
      </c>
      <c r="D3646" s="36">
        <f t="shared" si="65"/>
        <v>2020</v>
      </c>
      <c r="E3646" s="79" t="s">
        <v>7187</v>
      </c>
      <c r="F3646" s="41" t="s">
        <v>2916</v>
      </c>
      <c r="G3646" s="27"/>
      <c r="H3646" s="30"/>
    </row>
    <row r="3647" spans="1:8" ht="15">
      <c r="A3647" s="78">
        <f t="shared" si="66"/>
        <v>3403</v>
      </c>
      <c r="B3647" s="41" t="s">
        <v>7180</v>
      </c>
      <c r="C3647" s="42">
        <v>43901</v>
      </c>
      <c r="D3647" s="36">
        <f t="shared" si="65"/>
        <v>2020</v>
      </c>
      <c r="E3647" s="79" t="s">
        <v>7188</v>
      </c>
      <c r="F3647" s="41" t="s">
        <v>456</v>
      </c>
      <c r="G3647" s="27"/>
      <c r="H3647" s="30"/>
    </row>
    <row r="3648" spans="1:8" ht="15">
      <c r="A3648" s="78">
        <f t="shared" si="66"/>
        <v>3404</v>
      </c>
      <c r="B3648" s="41" t="s">
        <v>7189</v>
      </c>
      <c r="C3648" s="42">
        <v>43901</v>
      </c>
      <c r="D3648" s="36">
        <f t="shared" si="65"/>
        <v>2020</v>
      </c>
      <c r="E3648" s="79" t="s">
        <v>7190</v>
      </c>
      <c r="F3648" s="41" t="s">
        <v>2800</v>
      </c>
      <c r="G3648" s="27"/>
      <c r="H3648" s="30"/>
    </row>
    <row r="3649" spans="1:8" ht="15">
      <c r="A3649" s="78">
        <f t="shared" si="66"/>
        <v>3405</v>
      </c>
      <c r="B3649" s="41" t="s">
        <v>7191</v>
      </c>
      <c r="C3649" s="42">
        <v>43901</v>
      </c>
      <c r="D3649" s="36">
        <f t="shared" si="65"/>
        <v>2020</v>
      </c>
      <c r="E3649" s="79" t="s">
        <v>7192</v>
      </c>
      <c r="F3649" s="41" t="s">
        <v>894</v>
      </c>
      <c r="G3649" s="27"/>
      <c r="H3649" s="30"/>
    </row>
    <row r="3650" spans="1:8" ht="15">
      <c r="A3650" s="78">
        <f t="shared" si="66"/>
        <v>3406</v>
      </c>
      <c r="B3650" s="41" t="s">
        <v>7193</v>
      </c>
      <c r="C3650" s="42">
        <v>43901</v>
      </c>
      <c r="D3650" s="36">
        <f t="shared" si="65"/>
        <v>2020</v>
      </c>
      <c r="E3650" s="79" t="s">
        <v>7194</v>
      </c>
      <c r="F3650" s="41" t="s">
        <v>894</v>
      </c>
      <c r="G3650" s="27"/>
      <c r="H3650" s="30"/>
    </row>
    <row r="3651" spans="1:8" ht="15">
      <c r="A3651" s="78">
        <f t="shared" si="66"/>
        <v>3407</v>
      </c>
      <c r="B3651" s="41" t="s">
        <v>7195</v>
      </c>
      <c r="C3651" s="42">
        <v>43902</v>
      </c>
      <c r="D3651" s="36">
        <f t="shared" ref="D3651:D3714" si="67">YEAR(C3651)</f>
        <v>2020</v>
      </c>
      <c r="E3651" s="79" t="s">
        <v>7196</v>
      </c>
      <c r="F3651" s="41" t="s">
        <v>2800</v>
      </c>
      <c r="G3651" s="27"/>
      <c r="H3651" s="30"/>
    </row>
    <row r="3652" spans="1:8" ht="15">
      <c r="A3652" s="78">
        <f t="shared" si="66"/>
        <v>3408</v>
      </c>
      <c r="B3652" s="41" t="s">
        <v>7197</v>
      </c>
      <c r="C3652" s="42">
        <v>43902.479166666664</v>
      </c>
      <c r="D3652" s="36">
        <f t="shared" si="67"/>
        <v>2020</v>
      </c>
      <c r="E3652" s="79" t="s">
        <v>7198</v>
      </c>
      <c r="F3652" s="41" t="s">
        <v>66</v>
      </c>
      <c r="G3652" s="27"/>
      <c r="H3652" s="30"/>
    </row>
    <row r="3653" spans="1:8" ht="15">
      <c r="A3653" s="78">
        <f t="shared" si="66"/>
        <v>3409</v>
      </c>
      <c r="B3653" s="41" t="s">
        <v>7199</v>
      </c>
      <c r="C3653" s="42">
        <v>43903.965277777781</v>
      </c>
      <c r="D3653" s="36">
        <f t="shared" si="67"/>
        <v>2020</v>
      </c>
      <c r="E3653" s="79" t="s">
        <v>7200</v>
      </c>
      <c r="F3653" s="41" t="s">
        <v>66</v>
      </c>
      <c r="G3653" s="27"/>
      <c r="H3653" s="30"/>
    </row>
    <row r="3654" spans="1:8" ht="15">
      <c r="A3654" s="78">
        <f t="shared" si="66"/>
        <v>3410</v>
      </c>
      <c r="B3654" s="41" t="s">
        <v>7201</v>
      </c>
      <c r="C3654" s="42">
        <v>43904</v>
      </c>
      <c r="D3654" s="36">
        <f t="shared" si="67"/>
        <v>2020</v>
      </c>
      <c r="E3654" s="79" t="s">
        <v>7202</v>
      </c>
      <c r="F3654" s="41" t="s">
        <v>456</v>
      </c>
      <c r="G3654" s="27"/>
      <c r="H3654" s="30"/>
    </row>
    <row r="3655" spans="1:8" ht="15">
      <c r="A3655" s="78">
        <f t="shared" si="66"/>
        <v>3411</v>
      </c>
      <c r="B3655" s="41" t="s">
        <v>7203</v>
      </c>
      <c r="C3655" s="42">
        <v>43906</v>
      </c>
      <c r="D3655" s="36">
        <f t="shared" si="67"/>
        <v>2020</v>
      </c>
      <c r="E3655" s="79" t="s">
        <v>7204</v>
      </c>
      <c r="F3655" s="41" t="s">
        <v>2800</v>
      </c>
      <c r="G3655" s="27"/>
      <c r="H3655" s="30"/>
    </row>
    <row r="3656" spans="1:8" ht="15">
      <c r="A3656" s="78">
        <f t="shared" si="66"/>
        <v>3412</v>
      </c>
      <c r="B3656" s="41" t="s">
        <v>7205</v>
      </c>
      <c r="C3656" s="42">
        <v>43906</v>
      </c>
      <c r="D3656" s="36">
        <f t="shared" si="67"/>
        <v>2020</v>
      </c>
      <c r="E3656" s="79" t="s">
        <v>7206</v>
      </c>
      <c r="F3656" s="41" t="s">
        <v>2916</v>
      </c>
      <c r="G3656" s="27"/>
      <c r="H3656" s="30"/>
    </row>
    <row r="3657" spans="1:8" ht="15">
      <c r="A3657" s="78">
        <f t="shared" si="66"/>
        <v>3413</v>
      </c>
      <c r="B3657" s="41" t="s">
        <v>7207</v>
      </c>
      <c r="C3657" s="42">
        <v>43906</v>
      </c>
      <c r="D3657" s="36">
        <f t="shared" si="67"/>
        <v>2020</v>
      </c>
      <c r="E3657" s="79" t="s">
        <v>7208</v>
      </c>
      <c r="F3657" s="41" t="s">
        <v>861</v>
      </c>
      <c r="G3657" s="27"/>
      <c r="H3657" s="30"/>
    </row>
    <row r="3658" spans="1:8" ht="15">
      <c r="A3658" s="78">
        <f t="shared" si="66"/>
        <v>3414</v>
      </c>
      <c r="B3658" s="41" t="s">
        <v>7209</v>
      </c>
      <c r="C3658" s="42">
        <v>43906.479166666664</v>
      </c>
      <c r="D3658" s="36">
        <f t="shared" si="67"/>
        <v>2020</v>
      </c>
      <c r="E3658" s="79" t="s">
        <v>7210</v>
      </c>
      <c r="F3658" s="41" t="s">
        <v>66</v>
      </c>
      <c r="G3658" s="27"/>
      <c r="H3658" s="30"/>
    </row>
    <row r="3659" spans="1:8" ht="15">
      <c r="A3659" s="78">
        <f t="shared" si="66"/>
        <v>3415</v>
      </c>
      <c r="B3659" s="41" t="s">
        <v>7211</v>
      </c>
      <c r="C3659" s="42">
        <v>43907</v>
      </c>
      <c r="D3659" s="36">
        <f t="shared" si="67"/>
        <v>2020</v>
      </c>
      <c r="E3659" s="79" t="s">
        <v>7212</v>
      </c>
      <c r="F3659" s="41" t="s">
        <v>2916</v>
      </c>
      <c r="G3659" s="27"/>
      <c r="H3659" s="30"/>
    </row>
    <row r="3660" spans="1:8" ht="15">
      <c r="A3660" s="78">
        <f t="shared" si="66"/>
        <v>3416</v>
      </c>
      <c r="B3660" s="41" t="s">
        <v>7213</v>
      </c>
      <c r="C3660" s="42">
        <v>43907</v>
      </c>
      <c r="D3660" s="36">
        <f t="shared" si="67"/>
        <v>2020</v>
      </c>
      <c r="E3660" s="79" t="s">
        <v>7214</v>
      </c>
      <c r="F3660" s="41" t="s">
        <v>894</v>
      </c>
      <c r="G3660" s="27"/>
      <c r="H3660" s="30"/>
    </row>
    <row r="3661" spans="1:8" ht="15">
      <c r="A3661" s="78">
        <f t="shared" si="66"/>
        <v>3417</v>
      </c>
      <c r="B3661" s="41" t="s">
        <v>7215</v>
      </c>
      <c r="C3661" s="42">
        <v>43908</v>
      </c>
      <c r="D3661" s="36">
        <f t="shared" si="67"/>
        <v>2020</v>
      </c>
      <c r="E3661" s="79" t="s">
        <v>7216</v>
      </c>
      <c r="F3661" s="41" t="s">
        <v>894</v>
      </c>
      <c r="G3661" s="27"/>
      <c r="H3661" s="30"/>
    </row>
    <row r="3662" spans="1:8" ht="15">
      <c r="A3662" s="78">
        <f t="shared" si="66"/>
        <v>3418</v>
      </c>
      <c r="B3662" s="41" t="s">
        <v>7217</v>
      </c>
      <c r="C3662" s="42">
        <v>43908</v>
      </c>
      <c r="D3662" s="36">
        <f t="shared" si="67"/>
        <v>2020</v>
      </c>
      <c r="E3662" s="79" t="s">
        <v>7218</v>
      </c>
      <c r="F3662" s="41" t="s">
        <v>456</v>
      </c>
      <c r="G3662" s="27"/>
      <c r="H3662" s="30"/>
    </row>
    <row r="3663" spans="1:8" ht="15">
      <c r="A3663" s="78">
        <f t="shared" si="66"/>
        <v>3419</v>
      </c>
      <c r="B3663" s="41" t="s">
        <v>7219</v>
      </c>
      <c r="C3663" s="42">
        <v>43908</v>
      </c>
      <c r="D3663" s="36">
        <f t="shared" si="67"/>
        <v>2020</v>
      </c>
      <c r="E3663" s="79" t="s">
        <v>7220</v>
      </c>
      <c r="F3663" s="41" t="s">
        <v>456</v>
      </c>
      <c r="G3663" s="27"/>
      <c r="H3663" s="30"/>
    </row>
    <row r="3664" spans="1:8" ht="15">
      <c r="A3664" s="78">
        <f t="shared" si="66"/>
        <v>3420</v>
      </c>
      <c r="B3664" s="41" t="s">
        <v>7221</v>
      </c>
      <c r="C3664" s="42">
        <v>43908</v>
      </c>
      <c r="D3664" s="36">
        <f t="shared" si="67"/>
        <v>2020</v>
      </c>
      <c r="E3664" s="79" t="s">
        <v>7222</v>
      </c>
      <c r="F3664" s="41" t="s">
        <v>456</v>
      </c>
      <c r="G3664" s="27"/>
      <c r="H3664" s="30"/>
    </row>
    <row r="3665" spans="1:8" ht="15">
      <c r="A3665" s="78">
        <f t="shared" si="66"/>
        <v>3421</v>
      </c>
      <c r="B3665" s="41" t="s">
        <v>7223</v>
      </c>
      <c r="C3665" s="42">
        <v>43908</v>
      </c>
      <c r="D3665" s="36">
        <f t="shared" si="67"/>
        <v>2020</v>
      </c>
      <c r="E3665" s="79" t="s">
        <v>7224</v>
      </c>
      <c r="F3665" s="41" t="s">
        <v>456</v>
      </c>
      <c r="G3665" s="27"/>
      <c r="H3665" s="30"/>
    </row>
    <row r="3666" spans="1:8" ht="15">
      <c r="A3666" s="78">
        <f t="shared" si="66"/>
        <v>3422</v>
      </c>
      <c r="B3666" s="41" t="s">
        <v>7225</v>
      </c>
      <c r="C3666" s="42">
        <v>43908</v>
      </c>
      <c r="D3666" s="36">
        <f t="shared" si="67"/>
        <v>2020</v>
      </c>
      <c r="E3666" s="79" t="s">
        <v>7226</v>
      </c>
      <c r="F3666" s="41" t="s">
        <v>456</v>
      </c>
      <c r="G3666" s="27"/>
      <c r="H3666" s="30"/>
    </row>
    <row r="3667" spans="1:8" ht="15">
      <c r="A3667" s="78">
        <f t="shared" si="66"/>
        <v>3423</v>
      </c>
      <c r="B3667" s="41" t="s">
        <v>7227</v>
      </c>
      <c r="C3667" s="42">
        <v>43908</v>
      </c>
      <c r="D3667" s="36">
        <f t="shared" si="67"/>
        <v>2020</v>
      </c>
      <c r="E3667" s="79" t="s">
        <v>7228</v>
      </c>
      <c r="F3667" s="41" t="s">
        <v>2800</v>
      </c>
      <c r="G3667" s="27"/>
      <c r="H3667" s="30"/>
    </row>
    <row r="3668" spans="1:8" ht="15">
      <c r="A3668" s="78">
        <f t="shared" si="66"/>
        <v>3424</v>
      </c>
      <c r="B3668" s="41" t="s">
        <v>7229</v>
      </c>
      <c r="C3668" s="42">
        <v>43909</v>
      </c>
      <c r="D3668" s="36">
        <f t="shared" si="67"/>
        <v>2020</v>
      </c>
      <c r="E3668" s="79" t="s">
        <v>7230</v>
      </c>
      <c r="F3668" s="41" t="s">
        <v>2800</v>
      </c>
      <c r="G3668" s="27"/>
      <c r="H3668" s="30"/>
    </row>
    <row r="3669" spans="1:8" ht="15">
      <c r="A3669" s="78">
        <f t="shared" si="66"/>
        <v>3425</v>
      </c>
      <c r="B3669" s="41" t="s">
        <v>7231</v>
      </c>
      <c r="C3669" s="42">
        <v>43909</v>
      </c>
      <c r="D3669" s="36">
        <f t="shared" si="67"/>
        <v>2020</v>
      </c>
      <c r="E3669" s="79" t="s">
        <v>7232</v>
      </c>
      <c r="F3669" s="41" t="s">
        <v>861</v>
      </c>
      <c r="G3669" s="27"/>
      <c r="H3669" s="30"/>
    </row>
    <row r="3670" spans="1:8" ht="15">
      <c r="A3670" s="78">
        <f t="shared" si="66"/>
        <v>3426</v>
      </c>
      <c r="B3670" s="41" t="s">
        <v>7233</v>
      </c>
      <c r="C3670" s="42">
        <v>43909.881944444445</v>
      </c>
      <c r="D3670" s="36">
        <f t="shared" si="67"/>
        <v>2020</v>
      </c>
      <c r="E3670" s="79" t="s">
        <v>7234</v>
      </c>
      <c r="F3670" s="41" t="s">
        <v>66</v>
      </c>
      <c r="G3670" s="27"/>
      <c r="H3670" s="30"/>
    </row>
    <row r="3671" spans="1:8" ht="15">
      <c r="A3671" s="78">
        <f t="shared" si="66"/>
        <v>3427</v>
      </c>
      <c r="B3671" s="41" t="s">
        <v>7235</v>
      </c>
      <c r="C3671" s="42">
        <v>43910</v>
      </c>
      <c r="D3671" s="36">
        <f t="shared" si="67"/>
        <v>2020</v>
      </c>
      <c r="E3671" s="79" t="s">
        <v>7236</v>
      </c>
      <c r="F3671" s="41" t="s">
        <v>2800</v>
      </c>
      <c r="G3671" s="27"/>
      <c r="H3671" s="30"/>
    </row>
    <row r="3672" spans="1:8" ht="15">
      <c r="A3672" s="78">
        <f t="shared" si="66"/>
        <v>3428</v>
      </c>
      <c r="B3672" s="41" t="s">
        <v>7237</v>
      </c>
      <c r="C3672" s="42">
        <v>43910</v>
      </c>
      <c r="D3672" s="36">
        <f t="shared" si="67"/>
        <v>2020</v>
      </c>
      <c r="E3672" s="79" t="s">
        <v>7238</v>
      </c>
      <c r="F3672" s="41" t="s">
        <v>456</v>
      </c>
      <c r="G3672" s="27"/>
      <c r="H3672" s="30"/>
    </row>
    <row r="3673" spans="1:8" ht="15">
      <c r="A3673" s="78">
        <f t="shared" si="66"/>
        <v>3429</v>
      </c>
      <c r="B3673" s="41" t="s">
        <v>7239</v>
      </c>
      <c r="C3673" s="42">
        <v>43910</v>
      </c>
      <c r="D3673" s="36">
        <f t="shared" si="67"/>
        <v>2020</v>
      </c>
      <c r="E3673" s="79" t="s">
        <v>7240</v>
      </c>
      <c r="F3673" s="41" t="s">
        <v>894</v>
      </c>
      <c r="G3673" s="27"/>
      <c r="H3673" s="30"/>
    </row>
    <row r="3674" spans="1:8" ht="15">
      <c r="A3674" s="78">
        <f t="shared" si="66"/>
        <v>3430</v>
      </c>
      <c r="B3674" s="41" t="s">
        <v>7241</v>
      </c>
      <c r="C3674" s="42">
        <v>43911</v>
      </c>
      <c r="D3674" s="36">
        <f t="shared" si="67"/>
        <v>2020</v>
      </c>
      <c r="E3674" s="79" t="s">
        <v>7242</v>
      </c>
      <c r="F3674" s="41" t="s">
        <v>2916</v>
      </c>
      <c r="G3674" s="27"/>
      <c r="H3674" s="30"/>
    </row>
    <row r="3675" spans="1:8" ht="15">
      <c r="A3675" s="78">
        <f t="shared" si="66"/>
        <v>3431</v>
      </c>
      <c r="B3675" s="41" t="s">
        <v>980</v>
      </c>
      <c r="C3675" s="42">
        <v>43913</v>
      </c>
      <c r="D3675" s="36">
        <f t="shared" si="67"/>
        <v>2020</v>
      </c>
      <c r="E3675" s="79" t="s">
        <v>7243</v>
      </c>
      <c r="F3675" s="41" t="s">
        <v>894</v>
      </c>
      <c r="G3675" s="27"/>
      <c r="H3675" s="30"/>
    </row>
    <row r="3676" spans="1:8" ht="15">
      <c r="A3676" s="78">
        <f t="shared" si="66"/>
        <v>3432</v>
      </c>
      <c r="B3676" s="41" t="s">
        <v>7244</v>
      </c>
      <c r="C3676" s="42">
        <v>43913</v>
      </c>
      <c r="D3676" s="36">
        <f t="shared" si="67"/>
        <v>2020</v>
      </c>
      <c r="E3676" s="79" t="s">
        <v>7245</v>
      </c>
      <c r="F3676" s="41" t="s">
        <v>861</v>
      </c>
      <c r="G3676" s="27"/>
      <c r="H3676" s="30"/>
    </row>
    <row r="3677" spans="1:8" ht="15">
      <c r="A3677" s="78">
        <f t="shared" si="66"/>
        <v>3433</v>
      </c>
      <c r="B3677" s="41" t="s">
        <v>7246</v>
      </c>
      <c r="C3677" s="42">
        <v>43913</v>
      </c>
      <c r="D3677" s="36">
        <f t="shared" si="67"/>
        <v>2020</v>
      </c>
      <c r="E3677" s="79" t="s">
        <v>7247</v>
      </c>
      <c r="F3677" s="41" t="s">
        <v>894</v>
      </c>
      <c r="G3677" s="27"/>
      <c r="H3677" s="30"/>
    </row>
    <row r="3678" spans="1:8" ht="15">
      <c r="A3678" s="78">
        <f t="shared" si="66"/>
        <v>3434</v>
      </c>
      <c r="B3678" s="41" t="s">
        <v>7248</v>
      </c>
      <c r="C3678" s="42">
        <v>43914</v>
      </c>
      <c r="D3678" s="36">
        <f t="shared" si="67"/>
        <v>2020</v>
      </c>
      <c r="E3678" s="79" t="s">
        <v>7249</v>
      </c>
      <c r="F3678" s="41" t="s">
        <v>2598</v>
      </c>
      <c r="G3678" s="27"/>
      <c r="H3678" s="30"/>
    </row>
    <row r="3679" spans="1:8" ht="15">
      <c r="A3679" s="78">
        <f t="shared" si="66"/>
        <v>3435</v>
      </c>
      <c r="B3679" s="41" t="s">
        <v>7250</v>
      </c>
      <c r="C3679" s="42">
        <v>43914</v>
      </c>
      <c r="D3679" s="36">
        <f t="shared" si="67"/>
        <v>2020</v>
      </c>
      <c r="E3679" s="79" t="s">
        <v>7251</v>
      </c>
      <c r="F3679" s="41" t="s">
        <v>701</v>
      </c>
      <c r="G3679" s="27"/>
      <c r="H3679" s="30"/>
    </row>
    <row r="3680" spans="1:8" ht="15">
      <c r="A3680" s="78">
        <f t="shared" si="66"/>
        <v>3436</v>
      </c>
      <c r="B3680" s="41" t="s">
        <v>7252</v>
      </c>
      <c r="C3680" s="42">
        <v>43914</v>
      </c>
      <c r="D3680" s="36">
        <f t="shared" si="67"/>
        <v>2020</v>
      </c>
      <c r="E3680" s="79" t="s">
        <v>7253</v>
      </c>
      <c r="F3680" s="41" t="s">
        <v>2800</v>
      </c>
      <c r="G3680" s="27"/>
      <c r="H3680" s="30"/>
    </row>
    <row r="3681" spans="1:8" ht="15">
      <c r="A3681" s="78">
        <f t="shared" si="66"/>
        <v>3437</v>
      </c>
      <c r="B3681" s="41" t="s">
        <v>7254</v>
      </c>
      <c r="C3681" s="42">
        <v>43914</v>
      </c>
      <c r="D3681" s="36">
        <f t="shared" si="67"/>
        <v>2020</v>
      </c>
      <c r="E3681" s="79" t="s">
        <v>7255</v>
      </c>
      <c r="F3681" s="41" t="s">
        <v>894</v>
      </c>
      <c r="G3681" s="27"/>
      <c r="H3681" s="30"/>
    </row>
    <row r="3682" spans="1:8" ht="15">
      <c r="A3682" s="78">
        <f t="shared" si="66"/>
        <v>3438</v>
      </c>
      <c r="B3682" s="41" t="s">
        <v>7256</v>
      </c>
      <c r="C3682" s="42">
        <v>43914</v>
      </c>
      <c r="D3682" s="36">
        <f t="shared" si="67"/>
        <v>2020</v>
      </c>
      <c r="E3682" s="79" t="s">
        <v>7257</v>
      </c>
      <c r="F3682" s="41" t="s">
        <v>2916</v>
      </c>
      <c r="G3682" s="27"/>
      <c r="H3682" s="30"/>
    </row>
    <row r="3683" spans="1:8" ht="15">
      <c r="A3683" s="78">
        <f t="shared" si="66"/>
        <v>3439</v>
      </c>
      <c r="B3683" s="41" t="s">
        <v>7258</v>
      </c>
      <c r="C3683" s="42">
        <v>43914</v>
      </c>
      <c r="D3683" s="36">
        <f t="shared" si="67"/>
        <v>2020</v>
      </c>
      <c r="E3683" s="79" t="s">
        <v>7259</v>
      </c>
      <c r="F3683" s="41" t="s">
        <v>894</v>
      </c>
      <c r="G3683" s="27"/>
      <c r="H3683" s="30"/>
    </row>
    <row r="3684" spans="1:8" ht="15">
      <c r="A3684" s="78">
        <f t="shared" si="66"/>
        <v>3440</v>
      </c>
      <c r="B3684" s="41" t="s">
        <v>7260</v>
      </c>
      <c r="C3684" s="42">
        <v>43915</v>
      </c>
      <c r="D3684" s="36">
        <f t="shared" si="67"/>
        <v>2020</v>
      </c>
      <c r="E3684" s="79" t="s">
        <v>7261</v>
      </c>
      <c r="F3684" s="41" t="s">
        <v>2800</v>
      </c>
      <c r="G3684" s="27"/>
      <c r="H3684" s="30"/>
    </row>
    <row r="3685" spans="1:8" ht="15">
      <c r="A3685" s="78">
        <f t="shared" si="66"/>
        <v>3441</v>
      </c>
      <c r="B3685" s="41" t="s">
        <v>7262</v>
      </c>
      <c r="C3685" s="42">
        <v>43916</v>
      </c>
      <c r="D3685" s="36">
        <f t="shared" si="67"/>
        <v>2020</v>
      </c>
      <c r="E3685" s="79" t="s">
        <v>7263</v>
      </c>
      <c r="F3685" s="41" t="s">
        <v>894</v>
      </c>
      <c r="G3685" s="27"/>
      <c r="H3685" s="30"/>
    </row>
    <row r="3686" spans="1:8" ht="15">
      <c r="A3686" s="78">
        <f t="shared" si="66"/>
        <v>3442</v>
      </c>
      <c r="B3686" s="41" t="s">
        <v>7264</v>
      </c>
      <c r="C3686" s="42">
        <v>43916</v>
      </c>
      <c r="D3686" s="36">
        <f t="shared" si="67"/>
        <v>2020</v>
      </c>
      <c r="E3686" s="79" t="s">
        <v>7265</v>
      </c>
      <c r="F3686" s="41" t="s">
        <v>861</v>
      </c>
      <c r="G3686" s="27"/>
      <c r="H3686" s="30"/>
    </row>
    <row r="3687" spans="1:8" ht="15">
      <c r="A3687" s="78">
        <f t="shared" si="66"/>
        <v>3443</v>
      </c>
      <c r="B3687" s="41" t="s">
        <v>7266</v>
      </c>
      <c r="C3687" s="42">
        <v>43916</v>
      </c>
      <c r="D3687" s="36">
        <f t="shared" si="67"/>
        <v>2020</v>
      </c>
      <c r="E3687" s="79" t="s">
        <v>7267</v>
      </c>
      <c r="F3687" s="41" t="s">
        <v>894</v>
      </c>
      <c r="G3687" s="27"/>
      <c r="H3687" s="30"/>
    </row>
    <row r="3688" spans="1:8" ht="15">
      <c r="A3688" s="78">
        <f t="shared" si="66"/>
        <v>3444</v>
      </c>
      <c r="B3688" s="41" t="s">
        <v>7268</v>
      </c>
      <c r="C3688" s="42">
        <v>43916</v>
      </c>
      <c r="D3688" s="36">
        <f t="shared" si="67"/>
        <v>2020</v>
      </c>
      <c r="E3688" s="79" t="s">
        <v>7269</v>
      </c>
      <c r="F3688" s="41" t="s">
        <v>2800</v>
      </c>
      <c r="G3688" s="27"/>
      <c r="H3688" s="30"/>
    </row>
    <row r="3689" spans="1:8" ht="15">
      <c r="A3689" s="78">
        <f t="shared" si="66"/>
        <v>3445</v>
      </c>
      <c r="B3689" s="41" t="s">
        <v>7270</v>
      </c>
      <c r="C3689" s="42">
        <v>43916</v>
      </c>
      <c r="D3689" s="36">
        <f t="shared" si="67"/>
        <v>2020</v>
      </c>
      <c r="E3689" s="79" t="s">
        <v>7271</v>
      </c>
      <c r="F3689" s="41" t="s">
        <v>894</v>
      </c>
      <c r="G3689" s="27"/>
      <c r="H3689" s="30"/>
    </row>
    <row r="3690" spans="1:8" ht="15">
      <c r="A3690" s="78">
        <f t="shared" si="66"/>
        <v>3446</v>
      </c>
      <c r="B3690" s="41" t="s">
        <v>7272</v>
      </c>
      <c r="C3690" s="42">
        <v>43916</v>
      </c>
      <c r="D3690" s="36">
        <f t="shared" si="67"/>
        <v>2020</v>
      </c>
      <c r="E3690" s="79" t="s">
        <v>7273</v>
      </c>
      <c r="F3690" s="41" t="s">
        <v>456</v>
      </c>
      <c r="G3690" s="27"/>
      <c r="H3690" s="30"/>
    </row>
    <row r="3691" spans="1:8" ht="15">
      <c r="A3691" s="78">
        <f t="shared" si="66"/>
        <v>3447</v>
      </c>
      <c r="B3691" s="41" t="s">
        <v>7274</v>
      </c>
      <c r="C3691" s="42">
        <v>43916</v>
      </c>
      <c r="D3691" s="36">
        <f t="shared" si="67"/>
        <v>2020</v>
      </c>
      <c r="E3691" s="79" t="s">
        <v>7275</v>
      </c>
      <c r="F3691" s="41" t="s">
        <v>894</v>
      </c>
      <c r="G3691" s="27"/>
      <c r="H3691" s="30"/>
    </row>
    <row r="3692" spans="1:8" ht="15">
      <c r="A3692" s="78">
        <f t="shared" si="66"/>
        <v>3448</v>
      </c>
      <c r="B3692" s="41" t="s">
        <v>7276</v>
      </c>
      <c r="C3692" s="42">
        <v>43917</v>
      </c>
      <c r="D3692" s="36">
        <f t="shared" si="67"/>
        <v>2020</v>
      </c>
      <c r="E3692" s="79" t="s">
        <v>7277</v>
      </c>
      <c r="F3692" s="41" t="s">
        <v>894</v>
      </c>
      <c r="G3692" s="27"/>
      <c r="H3692" s="30"/>
    </row>
    <row r="3693" spans="1:8" ht="15">
      <c r="A3693" s="78">
        <f t="shared" si="66"/>
        <v>3449</v>
      </c>
      <c r="B3693" s="41" t="s">
        <v>7278</v>
      </c>
      <c r="C3693" s="42">
        <v>43917</v>
      </c>
      <c r="D3693" s="36">
        <f t="shared" si="67"/>
        <v>2020</v>
      </c>
      <c r="E3693" s="79" t="s">
        <v>7279</v>
      </c>
      <c r="F3693" s="41" t="s">
        <v>894</v>
      </c>
      <c r="G3693" s="27"/>
      <c r="H3693" s="30"/>
    </row>
    <row r="3694" spans="1:8" ht="15">
      <c r="A3694" s="78">
        <f t="shared" si="66"/>
        <v>3450</v>
      </c>
      <c r="B3694" s="41" t="s">
        <v>7280</v>
      </c>
      <c r="C3694" s="42">
        <v>43917</v>
      </c>
      <c r="D3694" s="36">
        <f t="shared" si="67"/>
        <v>2020</v>
      </c>
      <c r="E3694" s="79" t="s">
        <v>7281</v>
      </c>
      <c r="F3694" s="41" t="s">
        <v>894</v>
      </c>
      <c r="G3694" s="27"/>
      <c r="H3694" s="30"/>
    </row>
    <row r="3695" spans="1:8" ht="15">
      <c r="A3695" s="78">
        <f t="shared" si="66"/>
        <v>3451</v>
      </c>
      <c r="B3695" s="41" t="s">
        <v>7282</v>
      </c>
      <c r="C3695" s="42">
        <v>43917</v>
      </c>
      <c r="D3695" s="36">
        <f t="shared" si="67"/>
        <v>2020</v>
      </c>
      <c r="E3695" s="79" t="s">
        <v>7283</v>
      </c>
      <c r="F3695" s="41" t="s">
        <v>894</v>
      </c>
      <c r="G3695" s="27"/>
      <c r="H3695" s="30"/>
    </row>
    <row r="3696" spans="1:8" ht="15">
      <c r="A3696" s="78">
        <f t="shared" si="66"/>
        <v>3452</v>
      </c>
      <c r="B3696" s="41" t="s">
        <v>7284</v>
      </c>
      <c r="C3696" s="42">
        <v>43918</v>
      </c>
      <c r="D3696" s="36">
        <f t="shared" si="67"/>
        <v>2020</v>
      </c>
      <c r="E3696" s="79" t="s">
        <v>7285</v>
      </c>
      <c r="F3696" s="41" t="s">
        <v>456</v>
      </c>
      <c r="G3696" s="27"/>
      <c r="H3696" s="30"/>
    </row>
    <row r="3697" spans="1:8" ht="15">
      <c r="A3697" s="78">
        <f t="shared" si="66"/>
        <v>3453</v>
      </c>
      <c r="B3697" s="41" t="s">
        <v>7286</v>
      </c>
      <c r="C3697" s="42">
        <v>43920</v>
      </c>
      <c r="D3697" s="36">
        <f t="shared" si="67"/>
        <v>2020</v>
      </c>
      <c r="E3697" s="79" t="s">
        <v>7287</v>
      </c>
      <c r="F3697" s="41" t="s">
        <v>894</v>
      </c>
      <c r="G3697" s="27"/>
      <c r="H3697" s="30"/>
    </row>
    <row r="3698" spans="1:8" ht="15">
      <c r="A3698" s="78">
        <f t="shared" si="66"/>
        <v>3454</v>
      </c>
      <c r="B3698" s="41" t="s">
        <v>7288</v>
      </c>
      <c r="C3698" s="42">
        <v>43920</v>
      </c>
      <c r="D3698" s="36">
        <f t="shared" si="67"/>
        <v>2020</v>
      </c>
      <c r="E3698" s="79" t="s">
        <v>7289</v>
      </c>
      <c r="F3698" s="41" t="s">
        <v>894</v>
      </c>
      <c r="G3698" s="27"/>
      <c r="H3698" s="30"/>
    </row>
    <row r="3699" spans="1:8" ht="15">
      <c r="A3699" s="78">
        <f t="shared" si="66"/>
        <v>3455</v>
      </c>
      <c r="B3699" s="41" t="s">
        <v>7290</v>
      </c>
      <c r="C3699" s="42">
        <v>43920</v>
      </c>
      <c r="D3699" s="36">
        <f t="shared" si="67"/>
        <v>2020</v>
      </c>
      <c r="E3699" s="79" t="s">
        <v>7291</v>
      </c>
      <c r="F3699" s="41" t="s">
        <v>894</v>
      </c>
      <c r="G3699" s="27"/>
      <c r="H3699" s="30"/>
    </row>
    <row r="3700" spans="1:8" ht="15">
      <c r="A3700" s="78">
        <f t="shared" si="66"/>
        <v>3456</v>
      </c>
      <c r="B3700" s="41" t="s">
        <v>1038</v>
      </c>
      <c r="C3700" s="42">
        <v>43920</v>
      </c>
      <c r="D3700" s="36">
        <f t="shared" si="67"/>
        <v>2020</v>
      </c>
      <c r="E3700" s="79" t="s">
        <v>7292</v>
      </c>
      <c r="F3700" s="41" t="s">
        <v>894</v>
      </c>
      <c r="G3700" s="27"/>
      <c r="H3700" s="30"/>
    </row>
    <row r="3701" spans="1:8" ht="15">
      <c r="A3701" s="78">
        <f t="shared" si="66"/>
        <v>3457</v>
      </c>
      <c r="B3701" s="41" t="s">
        <v>7293</v>
      </c>
      <c r="C3701" s="42">
        <v>43920</v>
      </c>
      <c r="D3701" s="36">
        <f t="shared" si="67"/>
        <v>2020</v>
      </c>
      <c r="E3701" s="79" t="s">
        <v>7294</v>
      </c>
      <c r="F3701" s="41" t="s">
        <v>894</v>
      </c>
      <c r="G3701" s="27"/>
      <c r="H3701" s="30"/>
    </row>
    <row r="3702" spans="1:8" ht="15">
      <c r="A3702" s="78">
        <f t="shared" si="66"/>
        <v>3458</v>
      </c>
      <c r="B3702" s="41" t="s">
        <v>7295</v>
      </c>
      <c r="C3702" s="42">
        <v>43920</v>
      </c>
      <c r="D3702" s="36">
        <f t="shared" si="67"/>
        <v>2020</v>
      </c>
      <c r="E3702" s="79" t="s">
        <v>7296</v>
      </c>
      <c r="F3702" s="41" t="s">
        <v>894</v>
      </c>
      <c r="G3702" s="27"/>
      <c r="H3702" s="30"/>
    </row>
    <row r="3703" spans="1:8" ht="15">
      <c r="A3703" s="78">
        <f t="shared" si="66"/>
        <v>3459</v>
      </c>
      <c r="B3703" s="41" t="s">
        <v>7297</v>
      </c>
      <c r="C3703" s="42">
        <v>43920</v>
      </c>
      <c r="D3703" s="36">
        <f t="shared" si="67"/>
        <v>2020</v>
      </c>
      <c r="E3703" s="79" t="s">
        <v>7298</v>
      </c>
      <c r="F3703" s="41" t="s">
        <v>894</v>
      </c>
      <c r="G3703" s="27"/>
      <c r="H3703" s="30"/>
    </row>
    <row r="3704" spans="1:8" ht="15">
      <c r="A3704" s="78">
        <f t="shared" si="66"/>
        <v>3460</v>
      </c>
      <c r="B3704" s="41" t="s">
        <v>7299</v>
      </c>
      <c r="C3704" s="42">
        <v>43920</v>
      </c>
      <c r="D3704" s="36">
        <f t="shared" si="67"/>
        <v>2020</v>
      </c>
      <c r="E3704" s="79" t="s">
        <v>7300</v>
      </c>
      <c r="F3704" s="41" t="s">
        <v>861</v>
      </c>
      <c r="G3704" s="27"/>
      <c r="H3704" s="30"/>
    </row>
    <row r="3705" spans="1:8" ht="15">
      <c r="A3705" s="78">
        <f t="shared" si="66"/>
        <v>3461</v>
      </c>
      <c r="B3705" s="41" t="s">
        <v>7301</v>
      </c>
      <c r="C3705" s="42">
        <v>43920</v>
      </c>
      <c r="D3705" s="36">
        <f t="shared" si="67"/>
        <v>2020</v>
      </c>
      <c r="E3705" s="79" t="s">
        <v>7302</v>
      </c>
      <c r="F3705" s="41" t="s">
        <v>2800</v>
      </c>
      <c r="G3705" s="27"/>
      <c r="H3705" s="30"/>
    </row>
    <row r="3706" spans="1:8" ht="15">
      <c r="A3706" s="78">
        <f t="shared" si="66"/>
        <v>3462</v>
      </c>
      <c r="B3706" s="41" t="s">
        <v>7303</v>
      </c>
      <c r="C3706" s="42">
        <v>43921</v>
      </c>
      <c r="D3706" s="36">
        <f t="shared" si="67"/>
        <v>2020</v>
      </c>
      <c r="E3706" s="79" t="s">
        <v>7304</v>
      </c>
      <c r="F3706" s="41" t="s">
        <v>894</v>
      </c>
      <c r="G3706" s="27"/>
      <c r="H3706" s="30"/>
    </row>
    <row r="3707" spans="1:8" ht="15">
      <c r="A3707" s="78">
        <f t="shared" ref="A3707:A3770" si="68">A3706+1</f>
        <v>3463</v>
      </c>
      <c r="B3707" s="41" t="s">
        <v>7305</v>
      </c>
      <c r="C3707" s="42">
        <v>43921</v>
      </c>
      <c r="D3707" s="36">
        <f t="shared" si="67"/>
        <v>2020</v>
      </c>
      <c r="E3707" s="79" t="s">
        <v>7306</v>
      </c>
      <c r="F3707" s="41" t="s">
        <v>894</v>
      </c>
      <c r="G3707" s="27"/>
      <c r="H3707" s="30"/>
    </row>
    <row r="3708" spans="1:8" ht="15">
      <c r="A3708" s="78">
        <f t="shared" si="68"/>
        <v>3464</v>
      </c>
      <c r="B3708" s="41" t="s">
        <v>7307</v>
      </c>
      <c r="C3708" s="42">
        <v>43921</v>
      </c>
      <c r="D3708" s="36">
        <f t="shared" si="67"/>
        <v>2020</v>
      </c>
      <c r="E3708" s="79" t="s">
        <v>7308</v>
      </c>
      <c r="F3708" s="41" t="s">
        <v>894</v>
      </c>
      <c r="G3708" s="27"/>
      <c r="H3708" s="30"/>
    </row>
    <row r="3709" spans="1:8" ht="15">
      <c r="A3709" s="78">
        <f t="shared" si="68"/>
        <v>3465</v>
      </c>
      <c r="B3709" s="41" t="s">
        <v>7309</v>
      </c>
      <c r="C3709" s="42">
        <v>43921</v>
      </c>
      <c r="D3709" s="36">
        <f t="shared" si="67"/>
        <v>2020</v>
      </c>
      <c r="E3709" s="79" t="s">
        <v>7310</v>
      </c>
      <c r="F3709" s="41" t="s">
        <v>894</v>
      </c>
      <c r="G3709" s="27"/>
      <c r="H3709" s="30"/>
    </row>
    <row r="3710" spans="1:8" ht="15">
      <c r="A3710" s="78">
        <f t="shared" si="68"/>
        <v>3466</v>
      </c>
      <c r="B3710" s="41" t="s">
        <v>7311</v>
      </c>
      <c r="C3710" s="42">
        <v>43921</v>
      </c>
      <c r="D3710" s="36">
        <f t="shared" si="67"/>
        <v>2020</v>
      </c>
      <c r="E3710" s="79" t="s">
        <v>7312</v>
      </c>
      <c r="F3710" s="41" t="s">
        <v>894</v>
      </c>
      <c r="G3710" s="27"/>
      <c r="H3710" s="30"/>
    </row>
    <row r="3711" spans="1:8" ht="15">
      <c r="A3711" s="78">
        <f t="shared" si="68"/>
        <v>3467</v>
      </c>
      <c r="B3711" s="41" t="s">
        <v>7313</v>
      </c>
      <c r="C3711" s="42">
        <v>43921</v>
      </c>
      <c r="D3711" s="36">
        <f t="shared" si="67"/>
        <v>2020</v>
      </c>
      <c r="E3711" s="79" t="s">
        <v>7314</v>
      </c>
      <c r="F3711" s="41" t="s">
        <v>894</v>
      </c>
      <c r="G3711" s="27"/>
      <c r="H3711" s="30"/>
    </row>
    <row r="3712" spans="1:8" ht="15">
      <c r="A3712" s="78">
        <f t="shared" si="68"/>
        <v>3468</v>
      </c>
      <c r="B3712" s="41" t="s">
        <v>7315</v>
      </c>
      <c r="C3712" s="42">
        <v>43921</v>
      </c>
      <c r="D3712" s="36">
        <f t="shared" si="67"/>
        <v>2020</v>
      </c>
      <c r="E3712" s="79" t="s">
        <v>7316</v>
      </c>
      <c r="F3712" s="41" t="s">
        <v>701</v>
      </c>
      <c r="G3712" s="27"/>
      <c r="H3712" s="30"/>
    </row>
    <row r="3713" spans="1:8" ht="15">
      <c r="A3713" s="78">
        <f t="shared" si="68"/>
        <v>3469</v>
      </c>
      <c r="B3713" s="41" t="s">
        <v>7317</v>
      </c>
      <c r="C3713" s="42">
        <v>43921</v>
      </c>
      <c r="D3713" s="36">
        <f t="shared" si="67"/>
        <v>2020</v>
      </c>
      <c r="E3713" s="79" t="s">
        <v>7318</v>
      </c>
      <c r="F3713" s="41" t="s">
        <v>2916</v>
      </c>
      <c r="G3713" s="27"/>
      <c r="H3713" s="30"/>
    </row>
    <row r="3714" spans="1:8" ht="15">
      <c r="A3714" s="78">
        <f t="shared" si="68"/>
        <v>3470</v>
      </c>
      <c r="B3714" s="41" t="s">
        <v>7319</v>
      </c>
      <c r="C3714" s="42">
        <v>43922</v>
      </c>
      <c r="D3714" s="36">
        <f t="shared" si="67"/>
        <v>2020</v>
      </c>
      <c r="E3714" s="79" t="s">
        <v>7320</v>
      </c>
      <c r="F3714" s="41" t="s">
        <v>456</v>
      </c>
      <c r="G3714" s="27"/>
      <c r="H3714" s="30"/>
    </row>
    <row r="3715" spans="1:8" ht="15">
      <c r="A3715" s="78">
        <f t="shared" si="68"/>
        <v>3471</v>
      </c>
      <c r="B3715" s="41" t="s">
        <v>7321</v>
      </c>
      <c r="C3715" s="42">
        <v>43922</v>
      </c>
      <c r="D3715" s="36">
        <f t="shared" ref="D3715:D3778" si="69">YEAR(C3715)</f>
        <v>2020</v>
      </c>
      <c r="E3715" s="79" t="s">
        <v>7322</v>
      </c>
      <c r="F3715" s="41" t="s">
        <v>456</v>
      </c>
      <c r="G3715" s="27"/>
      <c r="H3715" s="30"/>
    </row>
    <row r="3716" spans="1:8" ht="15">
      <c r="A3716" s="78">
        <f t="shared" si="68"/>
        <v>3472</v>
      </c>
      <c r="B3716" s="41" t="s">
        <v>7323</v>
      </c>
      <c r="C3716" s="42">
        <v>43922</v>
      </c>
      <c r="D3716" s="36">
        <f t="shared" si="69"/>
        <v>2020</v>
      </c>
      <c r="E3716" s="79" t="s">
        <v>7324</v>
      </c>
      <c r="F3716" s="41" t="s">
        <v>456</v>
      </c>
      <c r="G3716" s="27"/>
      <c r="H3716" s="30"/>
    </row>
    <row r="3717" spans="1:8" ht="15">
      <c r="A3717" s="78">
        <f t="shared" si="68"/>
        <v>3473</v>
      </c>
      <c r="B3717" s="41" t="s">
        <v>7325</v>
      </c>
      <c r="C3717" s="42">
        <v>43922</v>
      </c>
      <c r="D3717" s="36">
        <f t="shared" si="69"/>
        <v>2020</v>
      </c>
      <c r="E3717" s="79" t="s">
        <v>7326</v>
      </c>
      <c r="F3717" s="41" t="s">
        <v>456</v>
      </c>
      <c r="G3717" s="27"/>
      <c r="H3717" s="30"/>
    </row>
    <row r="3718" spans="1:8" ht="15">
      <c r="A3718" s="78">
        <f t="shared" si="68"/>
        <v>3474</v>
      </c>
      <c r="B3718" s="41" t="s">
        <v>7327</v>
      </c>
      <c r="C3718" s="42">
        <v>43922</v>
      </c>
      <c r="D3718" s="36">
        <f t="shared" si="69"/>
        <v>2020</v>
      </c>
      <c r="E3718" s="79" t="s">
        <v>7328</v>
      </c>
      <c r="F3718" s="41" t="s">
        <v>456</v>
      </c>
      <c r="G3718" s="27"/>
      <c r="H3718" s="30"/>
    </row>
    <row r="3719" spans="1:8" ht="15">
      <c r="A3719" s="78">
        <f t="shared" si="68"/>
        <v>3475</v>
      </c>
      <c r="B3719" s="41" t="s">
        <v>7329</v>
      </c>
      <c r="C3719" s="42">
        <v>43922</v>
      </c>
      <c r="D3719" s="36">
        <f t="shared" si="69"/>
        <v>2020</v>
      </c>
      <c r="E3719" s="79" t="s">
        <v>7330</v>
      </c>
      <c r="F3719" s="41" t="s">
        <v>456</v>
      </c>
      <c r="G3719" s="27"/>
      <c r="H3719" s="30"/>
    </row>
    <row r="3720" spans="1:8" ht="15">
      <c r="A3720" s="78">
        <f t="shared" si="68"/>
        <v>3476</v>
      </c>
      <c r="B3720" s="41" t="s">
        <v>7331</v>
      </c>
      <c r="C3720" s="42">
        <v>43922</v>
      </c>
      <c r="D3720" s="36">
        <f t="shared" si="69"/>
        <v>2020</v>
      </c>
      <c r="E3720" s="79" t="s">
        <v>7332</v>
      </c>
      <c r="F3720" s="41" t="s">
        <v>456</v>
      </c>
      <c r="G3720" s="27"/>
      <c r="H3720" s="30"/>
    </row>
    <row r="3721" spans="1:8" ht="15">
      <c r="A3721" s="78">
        <f t="shared" si="68"/>
        <v>3477</v>
      </c>
      <c r="B3721" s="41" t="s">
        <v>7319</v>
      </c>
      <c r="C3721" s="42">
        <v>43922</v>
      </c>
      <c r="D3721" s="36">
        <f t="shared" si="69"/>
        <v>2020</v>
      </c>
      <c r="E3721" s="79" t="s">
        <v>7333</v>
      </c>
      <c r="F3721" s="41" t="s">
        <v>456</v>
      </c>
      <c r="G3721" s="27"/>
      <c r="H3721" s="30"/>
    </row>
    <row r="3722" spans="1:8" ht="15">
      <c r="A3722" s="78">
        <f t="shared" si="68"/>
        <v>3478</v>
      </c>
      <c r="B3722" s="41" t="s">
        <v>7334</v>
      </c>
      <c r="C3722" s="42">
        <v>43922</v>
      </c>
      <c r="D3722" s="36">
        <f t="shared" si="69"/>
        <v>2020</v>
      </c>
      <c r="E3722" s="79" t="s">
        <v>7335</v>
      </c>
      <c r="F3722" s="41" t="s">
        <v>894</v>
      </c>
      <c r="G3722" s="27"/>
      <c r="H3722" s="30"/>
    </row>
    <row r="3723" spans="1:8" ht="15">
      <c r="A3723" s="78">
        <f t="shared" si="68"/>
        <v>3479</v>
      </c>
      <c r="B3723" s="41" t="s">
        <v>7336</v>
      </c>
      <c r="C3723" s="42">
        <v>43922</v>
      </c>
      <c r="D3723" s="36">
        <f t="shared" si="69"/>
        <v>2020</v>
      </c>
      <c r="E3723" s="79" t="s">
        <v>7337</v>
      </c>
      <c r="F3723" s="41" t="s">
        <v>894</v>
      </c>
      <c r="G3723" s="27"/>
      <c r="H3723" s="30"/>
    </row>
    <row r="3724" spans="1:8" ht="15">
      <c r="A3724" s="78">
        <f t="shared" si="68"/>
        <v>3480</v>
      </c>
      <c r="B3724" s="41" t="s">
        <v>7338</v>
      </c>
      <c r="C3724" s="42">
        <v>43922</v>
      </c>
      <c r="D3724" s="36">
        <f t="shared" si="69"/>
        <v>2020</v>
      </c>
      <c r="E3724" s="79" t="s">
        <v>7339</v>
      </c>
      <c r="F3724" s="41" t="s">
        <v>894</v>
      </c>
      <c r="G3724" s="27"/>
      <c r="H3724" s="30"/>
    </row>
    <row r="3725" spans="1:8" ht="15">
      <c r="A3725" s="78">
        <f t="shared" si="68"/>
        <v>3481</v>
      </c>
      <c r="B3725" s="41" t="s">
        <v>7340</v>
      </c>
      <c r="C3725" s="42">
        <v>43922</v>
      </c>
      <c r="D3725" s="36">
        <f t="shared" si="69"/>
        <v>2020</v>
      </c>
      <c r="E3725" s="79" t="s">
        <v>7341</v>
      </c>
      <c r="F3725" s="41" t="s">
        <v>861</v>
      </c>
      <c r="G3725" s="27"/>
      <c r="H3725" s="30"/>
    </row>
    <row r="3726" spans="1:8" ht="15">
      <c r="A3726" s="78">
        <f t="shared" si="68"/>
        <v>3482</v>
      </c>
      <c r="B3726" s="41" t="s">
        <v>7319</v>
      </c>
      <c r="C3726" s="42">
        <v>43922</v>
      </c>
      <c r="D3726" s="36">
        <f t="shared" si="69"/>
        <v>2020</v>
      </c>
      <c r="E3726" s="79" t="s">
        <v>7342</v>
      </c>
      <c r="F3726" s="41" t="s">
        <v>456</v>
      </c>
      <c r="G3726" s="27"/>
      <c r="H3726" s="30"/>
    </row>
    <row r="3727" spans="1:8" ht="15">
      <c r="A3727" s="78">
        <f t="shared" si="68"/>
        <v>3483</v>
      </c>
      <c r="B3727" s="41" t="s">
        <v>7321</v>
      </c>
      <c r="C3727" s="42">
        <v>43922</v>
      </c>
      <c r="D3727" s="36">
        <f t="shared" si="69"/>
        <v>2020</v>
      </c>
      <c r="E3727" s="79" t="s">
        <v>7343</v>
      </c>
      <c r="F3727" s="41" t="s">
        <v>456</v>
      </c>
      <c r="G3727" s="27"/>
      <c r="H3727" s="30"/>
    </row>
    <row r="3728" spans="1:8" ht="15">
      <c r="A3728" s="78">
        <f t="shared" si="68"/>
        <v>3484</v>
      </c>
      <c r="B3728" s="41" t="s">
        <v>7325</v>
      </c>
      <c r="C3728" s="42">
        <v>43922</v>
      </c>
      <c r="D3728" s="36">
        <f t="shared" si="69"/>
        <v>2020</v>
      </c>
      <c r="E3728" s="79" t="s">
        <v>7344</v>
      </c>
      <c r="F3728" s="41" t="s">
        <v>456</v>
      </c>
      <c r="G3728" s="27"/>
      <c r="H3728" s="30"/>
    </row>
    <row r="3729" spans="1:8" ht="15">
      <c r="A3729" s="78">
        <f t="shared" si="68"/>
        <v>3485</v>
      </c>
      <c r="B3729" s="41" t="s">
        <v>7327</v>
      </c>
      <c r="C3729" s="42">
        <v>43922</v>
      </c>
      <c r="D3729" s="36">
        <f t="shared" si="69"/>
        <v>2020</v>
      </c>
      <c r="E3729" s="79" t="s">
        <v>7345</v>
      </c>
      <c r="F3729" s="41" t="s">
        <v>456</v>
      </c>
      <c r="G3729" s="27"/>
      <c r="H3729" s="30"/>
    </row>
    <row r="3730" spans="1:8" ht="15">
      <c r="A3730" s="78">
        <f t="shared" si="68"/>
        <v>3486</v>
      </c>
      <c r="B3730" s="41" t="s">
        <v>7329</v>
      </c>
      <c r="C3730" s="42">
        <v>43922</v>
      </c>
      <c r="D3730" s="36">
        <f t="shared" si="69"/>
        <v>2020</v>
      </c>
      <c r="E3730" s="79" t="s">
        <v>7346</v>
      </c>
      <c r="F3730" s="41" t="s">
        <v>456</v>
      </c>
      <c r="G3730" s="27"/>
      <c r="H3730" s="30"/>
    </row>
    <row r="3731" spans="1:8" ht="15">
      <c r="A3731" s="78">
        <f t="shared" si="68"/>
        <v>3487</v>
      </c>
      <c r="B3731" s="41" t="s">
        <v>7331</v>
      </c>
      <c r="C3731" s="42">
        <v>43922</v>
      </c>
      <c r="D3731" s="36">
        <f t="shared" si="69"/>
        <v>2020</v>
      </c>
      <c r="E3731" s="79" t="s">
        <v>7347</v>
      </c>
      <c r="F3731" s="41" t="s">
        <v>456</v>
      </c>
      <c r="G3731" s="27"/>
      <c r="H3731" s="30"/>
    </row>
    <row r="3732" spans="1:8" ht="15">
      <c r="A3732" s="78">
        <f t="shared" si="68"/>
        <v>3488</v>
      </c>
      <c r="B3732" s="41" t="s">
        <v>7319</v>
      </c>
      <c r="C3732" s="42">
        <v>43922</v>
      </c>
      <c r="D3732" s="36">
        <f t="shared" si="69"/>
        <v>2020</v>
      </c>
      <c r="E3732" s="79" t="s">
        <v>7348</v>
      </c>
      <c r="F3732" s="41" t="s">
        <v>456</v>
      </c>
      <c r="G3732" s="27"/>
      <c r="H3732" s="30"/>
    </row>
    <row r="3733" spans="1:8" ht="15">
      <c r="A3733" s="78">
        <f t="shared" si="68"/>
        <v>3489</v>
      </c>
      <c r="B3733" s="41" t="s">
        <v>7349</v>
      </c>
      <c r="C3733" s="42">
        <v>43922</v>
      </c>
      <c r="D3733" s="36">
        <f t="shared" si="69"/>
        <v>2020</v>
      </c>
      <c r="E3733" s="79" t="s">
        <v>7350</v>
      </c>
      <c r="F3733" s="41" t="s">
        <v>2800</v>
      </c>
      <c r="G3733" s="27"/>
      <c r="H3733" s="30"/>
    </row>
    <row r="3734" spans="1:8" ht="15">
      <c r="A3734" s="78">
        <f t="shared" si="68"/>
        <v>3490</v>
      </c>
      <c r="B3734" s="41" t="s">
        <v>7351</v>
      </c>
      <c r="C3734" s="42">
        <v>43922</v>
      </c>
      <c r="D3734" s="36">
        <f t="shared" si="69"/>
        <v>2020</v>
      </c>
      <c r="E3734" s="79" t="s">
        <v>7352</v>
      </c>
      <c r="F3734" s="41" t="s">
        <v>1201</v>
      </c>
      <c r="G3734" s="27"/>
      <c r="H3734" s="30"/>
    </row>
    <row r="3735" spans="1:8" ht="15">
      <c r="A3735" s="78">
        <f t="shared" si="68"/>
        <v>3491</v>
      </c>
      <c r="B3735" s="41" t="s">
        <v>7321</v>
      </c>
      <c r="C3735" s="42">
        <v>43922</v>
      </c>
      <c r="D3735" s="36">
        <f t="shared" si="69"/>
        <v>2020</v>
      </c>
      <c r="E3735" s="79" t="s">
        <v>7353</v>
      </c>
      <c r="F3735" s="41" t="s">
        <v>456</v>
      </c>
      <c r="G3735" s="27"/>
      <c r="H3735" s="30"/>
    </row>
    <row r="3736" spans="1:8" ht="15">
      <c r="A3736" s="78">
        <f t="shared" si="68"/>
        <v>3492</v>
      </c>
      <c r="B3736" s="41" t="s">
        <v>7325</v>
      </c>
      <c r="C3736" s="42">
        <v>43922</v>
      </c>
      <c r="D3736" s="36">
        <f t="shared" si="69"/>
        <v>2020</v>
      </c>
      <c r="E3736" s="79" t="s">
        <v>7354</v>
      </c>
      <c r="F3736" s="41" t="s">
        <v>456</v>
      </c>
      <c r="G3736" s="27"/>
      <c r="H3736" s="30"/>
    </row>
    <row r="3737" spans="1:8" ht="15">
      <c r="A3737" s="78">
        <f t="shared" si="68"/>
        <v>3493</v>
      </c>
      <c r="B3737" s="41" t="s">
        <v>7327</v>
      </c>
      <c r="C3737" s="42">
        <v>43922</v>
      </c>
      <c r="D3737" s="36">
        <f t="shared" si="69"/>
        <v>2020</v>
      </c>
      <c r="E3737" s="79" t="s">
        <v>7355</v>
      </c>
      <c r="F3737" s="41" t="s">
        <v>456</v>
      </c>
      <c r="G3737" s="27"/>
      <c r="H3737" s="30"/>
    </row>
    <row r="3738" spans="1:8" ht="15">
      <c r="A3738" s="78">
        <f t="shared" si="68"/>
        <v>3494</v>
      </c>
      <c r="B3738" s="41" t="s">
        <v>7329</v>
      </c>
      <c r="C3738" s="42">
        <v>43922</v>
      </c>
      <c r="D3738" s="36">
        <f t="shared" si="69"/>
        <v>2020</v>
      </c>
      <c r="E3738" s="79" t="s">
        <v>7356</v>
      </c>
      <c r="F3738" s="41" t="s">
        <v>456</v>
      </c>
      <c r="G3738" s="27"/>
      <c r="H3738" s="30"/>
    </row>
    <row r="3739" spans="1:8" ht="15">
      <c r="A3739" s="78">
        <f t="shared" si="68"/>
        <v>3495</v>
      </c>
      <c r="B3739" s="41" t="s">
        <v>7331</v>
      </c>
      <c r="C3739" s="42">
        <v>43922</v>
      </c>
      <c r="D3739" s="36">
        <f t="shared" si="69"/>
        <v>2020</v>
      </c>
      <c r="E3739" s="79" t="s">
        <v>7357</v>
      </c>
      <c r="F3739" s="41" t="s">
        <v>456</v>
      </c>
      <c r="G3739" s="27"/>
      <c r="H3739" s="30"/>
    </row>
    <row r="3740" spans="1:8" ht="15">
      <c r="A3740" s="78">
        <f t="shared" si="68"/>
        <v>3496</v>
      </c>
      <c r="B3740" s="41" t="s">
        <v>7319</v>
      </c>
      <c r="C3740" s="42">
        <v>43922</v>
      </c>
      <c r="D3740" s="36">
        <f t="shared" si="69"/>
        <v>2020</v>
      </c>
      <c r="E3740" s="79" t="s">
        <v>7358</v>
      </c>
      <c r="F3740" s="41" t="s">
        <v>456</v>
      </c>
      <c r="G3740" s="27"/>
      <c r="H3740" s="30"/>
    </row>
    <row r="3741" spans="1:8" ht="15">
      <c r="A3741" s="78">
        <f t="shared" si="68"/>
        <v>3497</v>
      </c>
      <c r="B3741" s="41" t="s">
        <v>7319</v>
      </c>
      <c r="C3741" s="42">
        <v>43922</v>
      </c>
      <c r="D3741" s="36">
        <f t="shared" si="69"/>
        <v>2020</v>
      </c>
      <c r="E3741" s="79" t="s">
        <v>7359</v>
      </c>
      <c r="F3741" s="41" t="s">
        <v>456</v>
      </c>
      <c r="G3741" s="27"/>
      <c r="H3741" s="30"/>
    </row>
    <row r="3742" spans="1:8" ht="15">
      <c r="A3742" s="78">
        <f t="shared" si="68"/>
        <v>3498</v>
      </c>
      <c r="B3742" s="41" t="s">
        <v>7360</v>
      </c>
      <c r="C3742" s="42">
        <v>43923</v>
      </c>
      <c r="D3742" s="36">
        <f t="shared" si="69"/>
        <v>2020</v>
      </c>
      <c r="E3742" s="79" t="s">
        <v>7361</v>
      </c>
      <c r="F3742" s="41" t="s">
        <v>456</v>
      </c>
      <c r="G3742" s="27"/>
      <c r="H3742" s="30"/>
    </row>
    <row r="3743" spans="1:8" ht="15">
      <c r="A3743" s="78">
        <f t="shared" si="68"/>
        <v>3499</v>
      </c>
      <c r="B3743" s="41" t="s">
        <v>7360</v>
      </c>
      <c r="C3743" s="42">
        <v>43923</v>
      </c>
      <c r="D3743" s="36">
        <f t="shared" si="69"/>
        <v>2020</v>
      </c>
      <c r="E3743" s="79" t="s">
        <v>7362</v>
      </c>
      <c r="F3743" s="41" t="s">
        <v>456</v>
      </c>
      <c r="G3743" s="27"/>
      <c r="H3743" s="30"/>
    </row>
    <row r="3744" spans="1:8" ht="15">
      <c r="A3744" s="78">
        <f t="shared" si="68"/>
        <v>3500</v>
      </c>
      <c r="B3744" s="41" t="s">
        <v>7360</v>
      </c>
      <c r="C3744" s="42">
        <v>43923</v>
      </c>
      <c r="D3744" s="36">
        <f t="shared" si="69"/>
        <v>2020</v>
      </c>
      <c r="E3744" s="79" t="s">
        <v>7363</v>
      </c>
      <c r="F3744" s="41" t="s">
        <v>456</v>
      </c>
      <c r="G3744" s="27"/>
      <c r="H3744" s="30"/>
    </row>
    <row r="3745" spans="1:8" ht="15">
      <c r="A3745" s="78">
        <f t="shared" si="68"/>
        <v>3501</v>
      </c>
      <c r="B3745" s="41" t="s">
        <v>7364</v>
      </c>
      <c r="C3745" s="42">
        <v>43924</v>
      </c>
      <c r="D3745" s="36">
        <f t="shared" si="69"/>
        <v>2020</v>
      </c>
      <c r="E3745" s="79" t="s">
        <v>7365</v>
      </c>
      <c r="F3745" s="41" t="s">
        <v>1162</v>
      </c>
      <c r="G3745" s="27"/>
      <c r="H3745" s="30"/>
    </row>
    <row r="3746" spans="1:8" ht="15">
      <c r="A3746" s="78">
        <f t="shared" si="68"/>
        <v>3502</v>
      </c>
      <c r="B3746" s="41" t="s">
        <v>7366</v>
      </c>
      <c r="C3746" s="42">
        <v>43924</v>
      </c>
      <c r="D3746" s="36">
        <f t="shared" si="69"/>
        <v>2020</v>
      </c>
      <c r="E3746" s="79" t="s">
        <v>7367</v>
      </c>
      <c r="F3746" s="41" t="s">
        <v>894</v>
      </c>
      <c r="G3746" s="27"/>
      <c r="H3746" s="30"/>
    </row>
    <row r="3747" spans="1:8" ht="15">
      <c r="A3747" s="78">
        <f t="shared" si="68"/>
        <v>3503</v>
      </c>
      <c r="B3747" s="41" t="s">
        <v>7368</v>
      </c>
      <c r="C3747" s="42">
        <v>43924</v>
      </c>
      <c r="D3747" s="36">
        <f t="shared" si="69"/>
        <v>2020</v>
      </c>
      <c r="E3747" s="79" t="s">
        <v>7369</v>
      </c>
      <c r="F3747" s="41" t="s">
        <v>456</v>
      </c>
      <c r="G3747" s="27"/>
      <c r="H3747" s="30"/>
    </row>
    <row r="3748" spans="1:8" ht="15">
      <c r="A3748" s="78">
        <f t="shared" si="68"/>
        <v>3504</v>
      </c>
      <c r="B3748" s="41" t="s">
        <v>7370</v>
      </c>
      <c r="C3748" s="42">
        <v>43924</v>
      </c>
      <c r="D3748" s="36">
        <f t="shared" si="69"/>
        <v>2020</v>
      </c>
      <c r="E3748" s="79" t="s">
        <v>7371</v>
      </c>
      <c r="F3748" s="41" t="s">
        <v>2800</v>
      </c>
      <c r="G3748" s="27"/>
      <c r="H3748" s="30"/>
    </row>
    <row r="3749" spans="1:8" ht="15">
      <c r="A3749" s="78">
        <f t="shared" si="68"/>
        <v>3505</v>
      </c>
      <c r="B3749" s="41" t="s">
        <v>7372</v>
      </c>
      <c r="C3749" s="42">
        <v>43924</v>
      </c>
      <c r="D3749" s="36">
        <f t="shared" si="69"/>
        <v>2020</v>
      </c>
      <c r="E3749" s="79" t="s">
        <v>7373</v>
      </c>
      <c r="F3749" s="41" t="s">
        <v>768</v>
      </c>
      <c r="G3749" s="27"/>
      <c r="H3749" s="30"/>
    </row>
    <row r="3750" spans="1:8" ht="15">
      <c r="A3750" s="78">
        <f t="shared" si="68"/>
        <v>3506</v>
      </c>
      <c r="B3750" s="41" t="s">
        <v>7374</v>
      </c>
      <c r="C3750" s="42">
        <v>43927</v>
      </c>
      <c r="D3750" s="36">
        <f t="shared" si="69"/>
        <v>2020</v>
      </c>
      <c r="E3750" s="79" t="s">
        <v>7375</v>
      </c>
      <c r="F3750" s="41" t="s">
        <v>861</v>
      </c>
      <c r="G3750" s="27"/>
      <c r="H3750" s="30"/>
    </row>
    <row r="3751" spans="1:8" ht="15">
      <c r="A3751" s="78">
        <f t="shared" si="68"/>
        <v>3507</v>
      </c>
      <c r="B3751" s="41" t="s">
        <v>7376</v>
      </c>
      <c r="C3751" s="42">
        <v>43927.479166666664</v>
      </c>
      <c r="D3751" s="36">
        <f t="shared" si="69"/>
        <v>2020</v>
      </c>
      <c r="E3751" s="79" t="s">
        <v>7377</v>
      </c>
      <c r="F3751" s="41" t="s">
        <v>66</v>
      </c>
      <c r="G3751" s="27"/>
      <c r="H3751" s="30"/>
    </row>
    <row r="3752" spans="1:8" ht="15">
      <c r="A3752" s="78">
        <f t="shared" si="68"/>
        <v>3508</v>
      </c>
      <c r="B3752" s="41" t="s">
        <v>7378</v>
      </c>
      <c r="C3752" s="42">
        <v>43928</v>
      </c>
      <c r="D3752" s="36">
        <f t="shared" si="69"/>
        <v>2020</v>
      </c>
      <c r="E3752" s="79" t="s">
        <v>7379</v>
      </c>
      <c r="F3752" s="41" t="s">
        <v>456</v>
      </c>
      <c r="G3752" s="27"/>
      <c r="H3752" s="30"/>
    </row>
    <row r="3753" spans="1:8" ht="15">
      <c r="A3753" s="78">
        <f t="shared" si="68"/>
        <v>3509</v>
      </c>
      <c r="B3753" s="41" t="s">
        <v>7380</v>
      </c>
      <c r="C3753" s="42">
        <v>43928</v>
      </c>
      <c r="D3753" s="36">
        <f t="shared" si="69"/>
        <v>2020</v>
      </c>
      <c r="E3753" s="79" t="s">
        <v>7381</v>
      </c>
      <c r="F3753" s="41" t="s">
        <v>456</v>
      </c>
      <c r="G3753" s="27"/>
      <c r="H3753" s="30"/>
    </row>
    <row r="3754" spans="1:8" ht="15">
      <c r="A3754" s="78">
        <f t="shared" si="68"/>
        <v>3510</v>
      </c>
      <c r="B3754" s="41" t="s">
        <v>7382</v>
      </c>
      <c r="C3754" s="42">
        <v>43928</v>
      </c>
      <c r="D3754" s="36">
        <f t="shared" si="69"/>
        <v>2020</v>
      </c>
      <c r="E3754" s="79" t="s">
        <v>7383</v>
      </c>
      <c r="F3754" s="41" t="s">
        <v>894</v>
      </c>
      <c r="G3754" s="27"/>
      <c r="H3754" s="30"/>
    </row>
    <row r="3755" spans="1:8" ht="15">
      <c r="A3755" s="78">
        <f t="shared" si="68"/>
        <v>3511</v>
      </c>
      <c r="B3755" s="41" t="s">
        <v>7380</v>
      </c>
      <c r="C3755" s="42">
        <v>43928</v>
      </c>
      <c r="D3755" s="36">
        <f t="shared" si="69"/>
        <v>2020</v>
      </c>
      <c r="E3755" s="79" t="s">
        <v>7384</v>
      </c>
      <c r="F3755" s="41" t="s">
        <v>456</v>
      </c>
      <c r="G3755" s="27"/>
      <c r="H3755" s="30"/>
    </row>
    <row r="3756" spans="1:8" ht="15">
      <c r="A3756" s="78">
        <f t="shared" si="68"/>
        <v>3512</v>
      </c>
      <c r="B3756" s="41" t="s">
        <v>7385</v>
      </c>
      <c r="C3756" s="42">
        <v>43928</v>
      </c>
      <c r="D3756" s="36">
        <f t="shared" si="69"/>
        <v>2020</v>
      </c>
      <c r="E3756" s="79" t="s">
        <v>7386</v>
      </c>
      <c r="F3756" s="41" t="s">
        <v>768</v>
      </c>
      <c r="G3756" s="27"/>
      <c r="H3756" s="30"/>
    </row>
    <row r="3757" spans="1:8" ht="15">
      <c r="A3757" s="78">
        <f t="shared" si="68"/>
        <v>3513</v>
      </c>
      <c r="B3757" s="41" t="s">
        <v>7387</v>
      </c>
      <c r="C3757" s="42">
        <v>43929</v>
      </c>
      <c r="D3757" s="36">
        <f t="shared" si="69"/>
        <v>2020</v>
      </c>
      <c r="E3757" s="79" t="s">
        <v>7388</v>
      </c>
      <c r="F3757" s="41" t="s">
        <v>894</v>
      </c>
      <c r="G3757" s="27"/>
      <c r="H3757" s="30"/>
    </row>
    <row r="3758" spans="1:8" ht="15">
      <c r="A3758" s="78">
        <f t="shared" si="68"/>
        <v>3514</v>
      </c>
      <c r="B3758" s="41" t="s">
        <v>7389</v>
      </c>
      <c r="C3758" s="42">
        <v>43929</v>
      </c>
      <c r="D3758" s="36">
        <f t="shared" si="69"/>
        <v>2020</v>
      </c>
      <c r="E3758" s="79" t="s">
        <v>7390</v>
      </c>
      <c r="F3758" s="41" t="s">
        <v>2916</v>
      </c>
      <c r="G3758" s="27"/>
      <c r="H3758" s="30"/>
    </row>
    <row r="3759" spans="1:8" ht="15">
      <c r="A3759" s="78">
        <f t="shared" si="68"/>
        <v>3515</v>
      </c>
      <c r="B3759" s="41" t="s">
        <v>7391</v>
      </c>
      <c r="C3759" s="42">
        <v>43929</v>
      </c>
      <c r="D3759" s="36">
        <f t="shared" si="69"/>
        <v>2020</v>
      </c>
      <c r="E3759" s="79" t="s">
        <v>7392</v>
      </c>
      <c r="F3759" s="41" t="s">
        <v>1201</v>
      </c>
      <c r="G3759" s="27"/>
      <c r="H3759" s="30"/>
    </row>
    <row r="3760" spans="1:8" ht="15">
      <c r="A3760" s="78">
        <f t="shared" si="68"/>
        <v>3516</v>
      </c>
      <c r="B3760" s="41" t="s">
        <v>7393</v>
      </c>
      <c r="C3760" s="42">
        <v>43930</v>
      </c>
      <c r="D3760" s="36">
        <f t="shared" si="69"/>
        <v>2020</v>
      </c>
      <c r="E3760" s="79" t="s">
        <v>7394</v>
      </c>
      <c r="F3760" s="41" t="s">
        <v>456</v>
      </c>
      <c r="G3760" s="27"/>
      <c r="H3760" s="30"/>
    </row>
    <row r="3761" spans="1:8" ht="15">
      <c r="A3761" s="78">
        <f t="shared" si="68"/>
        <v>3517</v>
      </c>
      <c r="B3761" s="41" t="s">
        <v>7393</v>
      </c>
      <c r="C3761" s="42">
        <v>43930</v>
      </c>
      <c r="D3761" s="36">
        <f t="shared" si="69"/>
        <v>2020</v>
      </c>
      <c r="E3761" s="79" t="s">
        <v>7395</v>
      </c>
      <c r="F3761" s="41" t="s">
        <v>456</v>
      </c>
      <c r="G3761" s="27"/>
      <c r="H3761" s="30"/>
    </row>
    <row r="3762" spans="1:8" ht="15">
      <c r="A3762" s="78">
        <f t="shared" si="68"/>
        <v>3518</v>
      </c>
      <c r="B3762" s="41" t="s">
        <v>7396</v>
      </c>
      <c r="C3762" s="42">
        <v>43930</v>
      </c>
      <c r="D3762" s="36">
        <f t="shared" si="69"/>
        <v>2020</v>
      </c>
      <c r="E3762" s="79" t="s">
        <v>7397</v>
      </c>
      <c r="F3762" s="41" t="s">
        <v>894</v>
      </c>
      <c r="G3762" s="27"/>
      <c r="H3762" s="30"/>
    </row>
    <row r="3763" spans="1:8" ht="15">
      <c r="A3763" s="78">
        <f t="shared" si="68"/>
        <v>3519</v>
      </c>
      <c r="B3763" s="41" t="s">
        <v>7398</v>
      </c>
      <c r="C3763" s="42">
        <v>43930</v>
      </c>
      <c r="D3763" s="36">
        <f t="shared" si="69"/>
        <v>2020</v>
      </c>
      <c r="E3763" s="79" t="s">
        <v>7399</v>
      </c>
      <c r="F3763" s="41" t="s">
        <v>894</v>
      </c>
      <c r="G3763" s="27"/>
      <c r="H3763" s="30"/>
    </row>
    <row r="3764" spans="1:8" ht="15">
      <c r="A3764" s="78">
        <f t="shared" si="68"/>
        <v>3520</v>
      </c>
      <c r="B3764" s="41" t="s">
        <v>7393</v>
      </c>
      <c r="C3764" s="42">
        <v>43930</v>
      </c>
      <c r="D3764" s="36">
        <f t="shared" si="69"/>
        <v>2020</v>
      </c>
      <c r="E3764" s="79" t="s">
        <v>7400</v>
      </c>
      <c r="F3764" s="41" t="s">
        <v>456</v>
      </c>
      <c r="G3764" s="27"/>
      <c r="H3764" s="30"/>
    </row>
    <row r="3765" spans="1:8" ht="15">
      <c r="A3765" s="78">
        <f t="shared" si="68"/>
        <v>3521</v>
      </c>
      <c r="B3765" s="41" t="s">
        <v>7393</v>
      </c>
      <c r="C3765" s="42">
        <v>43930</v>
      </c>
      <c r="D3765" s="36">
        <f t="shared" si="69"/>
        <v>2020</v>
      </c>
      <c r="E3765" s="79" t="s">
        <v>7401</v>
      </c>
      <c r="F3765" s="41" t="s">
        <v>456</v>
      </c>
      <c r="G3765" s="27"/>
      <c r="H3765" s="30"/>
    </row>
    <row r="3766" spans="1:8" ht="15">
      <c r="A3766" s="78">
        <f t="shared" si="68"/>
        <v>3522</v>
      </c>
      <c r="B3766" s="41" t="s">
        <v>7402</v>
      </c>
      <c r="C3766" s="42">
        <v>43930</v>
      </c>
      <c r="D3766" s="36">
        <f t="shared" si="69"/>
        <v>2020</v>
      </c>
      <c r="E3766" s="79" t="s">
        <v>7403</v>
      </c>
      <c r="F3766" s="41" t="s">
        <v>456</v>
      </c>
      <c r="G3766" s="27"/>
      <c r="H3766" s="30"/>
    </row>
    <row r="3767" spans="1:8" ht="15">
      <c r="A3767" s="78">
        <f t="shared" si="68"/>
        <v>3523</v>
      </c>
      <c r="B3767" s="41" t="s">
        <v>7404</v>
      </c>
      <c r="C3767" s="42">
        <v>43930</v>
      </c>
      <c r="D3767" s="36">
        <f t="shared" si="69"/>
        <v>2020</v>
      </c>
      <c r="E3767" s="79" t="s">
        <v>7405</v>
      </c>
      <c r="F3767" s="41" t="s">
        <v>861</v>
      </c>
      <c r="G3767" s="27"/>
      <c r="H3767" s="30"/>
    </row>
    <row r="3768" spans="1:8" ht="15">
      <c r="A3768" s="78">
        <f t="shared" si="68"/>
        <v>3524</v>
      </c>
      <c r="B3768" s="41" t="s">
        <v>7393</v>
      </c>
      <c r="C3768" s="42">
        <v>43930</v>
      </c>
      <c r="D3768" s="36">
        <f t="shared" si="69"/>
        <v>2020</v>
      </c>
      <c r="E3768" s="79" t="s">
        <v>7406</v>
      </c>
      <c r="F3768" s="41" t="s">
        <v>456</v>
      </c>
      <c r="G3768" s="27"/>
      <c r="H3768" s="30"/>
    </row>
    <row r="3769" spans="1:8" ht="15">
      <c r="A3769" s="78">
        <f t="shared" si="68"/>
        <v>3525</v>
      </c>
      <c r="B3769" s="41" t="s">
        <v>7393</v>
      </c>
      <c r="C3769" s="42">
        <v>43930</v>
      </c>
      <c r="D3769" s="36">
        <f t="shared" si="69"/>
        <v>2020</v>
      </c>
      <c r="E3769" s="79" t="s">
        <v>7407</v>
      </c>
      <c r="F3769" s="41" t="s">
        <v>456</v>
      </c>
      <c r="G3769" s="27"/>
      <c r="H3769" s="30"/>
    </row>
    <row r="3770" spans="1:8" ht="15">
      <c r="A3770" s="78">
        <f t="shared" si="68"/>
        <v>3526</v>
      </c>
      <c r="B3770" s="41" t="s">
        <v>7408</v>
      </c>
      <c r="C3770" s="42">
        <v>43930.927083333336</v>
      </c>
      <c r="D3770" s="36">
        <f t="shared" si="69"/>
        <v>2020</v>
      </c>
      <c r="E3770" s="79" t="s">
        <v>7409</v>
      </c>
      <c r="F3770" s="41" t="s">
        <v>66</v>
      </c>
      <c r="G3770" s="27"/>
      <c r="H3770" s="30"/>
    </row>
    <row r="3771" spans="1:8" ht="15">
      <c r="A3771" s="78">
        <f t="shared" ref="A3771:A3834" si="70">A3770+1</f>
        <v>3527</v>
      </c>
      <c r="B3771" s="41" t="s">
        <v>7410</v>
      </c>
      <c r="C3771" s="42">
        <v>43931</v>
      </c>
      <c r="D3771" s="36">
        <f t="shared" si="69"/>
        <v>2020</v>
      </c>
      <c r="E3771" s="79" t="s">
        <v>7411</v>
      </c>
      <c r="F3771" s="41" t="s">
        <v>894</v>
      </c>
      <c r="G3771" s="27"/>
      <c r="H3771" s="30"/>
    </row>
    <row r="3772" spans="1:8" ht="15">
      <c r="A3772" s="78">
        <f t="shared" si="70"/>
        <v>3528</v>
      </c>
      <c r="B3772" s="41" t="s">
        <v>7412</v>
      </c>
      <c r="C3772" s="42">
        <v>43932</v>
      </c>
      <c r="D3772" s="36">
        <f t="shared" si="69"/>
        <v>2020</v>
      </c>
      <c r="E3772" s="79" t="s">
        <v>7413</v>
      </c>
      <c r="F3772" s="41" t="s">
        <v>456</v>
      </c>
      <c r="G3772" s="27"/>
      <c r="H3772" s="30"/>
    </row>
    <row r="3773" spans="1:8" ht="15">
      <c r="A3773" s="78">
        <f t="shared" si="70"/>
        <v>3529</v>
      </c>
      <c r="B3773" s="41" t="s">
        <v>7412</v>
      </c>
      <c r="C3773" s="42">
        <v>43932</v>
      </c>
      <c r="D3773" s="36">
        <f t="shared" si="69"/>
        <v>2020</v>
      </c>
      <c r="E3773" s="79" t="s">
        <v>7414</v>
      </c>
      <c r="F3773" s="41" t="s">
        <v>456</v>
      </c>
      <c r="G3773" s="27"/>
      <c r="H3773" s="30"/>
    </row>
    <row r="3774" spans="1:8" ht="15">
      <c r="A3774" s="78">
        <f t="shared" si="70"/>
        <v>3530</v>
      </c>
      <c r="B3774" s="41" t="s">
        <v>7412</v>
      </c>
      <c r="C3774" s="42">
        <v>43932</v>
      </c>
      <c r="D3774" s="36">
        <f t="shared" si="69"/>
        <v>2020</v>
      </c>
      <c r="E3774" s="79" t="s">
        <v>7415</v>
      </c>
      <c r="F3774" s="41" t="s">
        <v>456</v>
      </c>
      <c r="G3774" s="27"/>
      <c r="H3774" s="30"/>
    </row>
    <row r="3775" spans="1:8" ht="15">
      <c r="A3775" s="78">
        <f t="shared" si="70"/>
        <v>3531</v>
      </c>
      <c r="B3775" s="41" t="s">
        <v>7416</v>
      </c>
      <c r="C3775" s="42">
        <v>43934</v>
      </c>
      <c r="D3775" s="36">
        <f t="shared" si="69"/>
        <v>2020</v>
      </c>
      <c r="E3775" s="79" t="s">
        <v>7417</v>
      </c>
      <c r="F3775" s="41" t="s">
        <v>2800</v>
      </c>
      <c r="G3775" s="27"/>
      <c r="H3775" s="30"/>
    </row>
    <row r="3776" spans="1:8" ht="15">
      <c r="A3776" s="78">
        <f t="shared" si="70"/>
        <v>3532</v>
      </c>
      <c r="B3776" s="41" t="s">
        <v>7418</v>
      </c>
      <c r="C3776" s="42">
        <v>43934</v>
      </c>
      <c r="D3776" s="36">
        <f t="shared" si="69"/>
        <v>2020</v>
      </c>
      <c r="E3776" s="79" t="s">
        <v>7419</v>
      </c>
      <c r="F3776" s="41" t="s">
        <v>861</v>
      </c>
      <c r="G3776" s="27"/>
      <c r="H3776" s="30"/>
    </row>
    <row r="3777" spans="1:8" ht="15">
      <c r="A3777" s="78">
        <f t="shared" si="70"/>
        <v>3533</v>
      </c>
      <c r="B3777" s="41" t="s">
        <v>7420</v>
      </c>
      <c r="C3777" s="42">
        <v>43934</v>
      </c>
      <c r="D3777" s="36">
        <f t="shared" si="69"/>
        <v>2020</v>
      </c>
      <c r="E3777" s="79" t="s">
        <v>7421</v>
      </c>
      <c r="F3777" s="41" t="s">
        <v>2916</v>
      </c>
      <c r="G3777" s="27"/>
      <c r="H3777" s="30"/>
    </row>
    <row r="3778" spans="1:8" ht="15">
      <c r="A3778" s="78">
        <f t="shared" si="70"/>
        <v>3534</v>
      </c>
      <c r="B3778" s="41" t="s">
        <v>7422</v>
      </c>
      <c r="C3778" s="42">
        <v>43935</v>
      </c>
      <c r="D3778" s="36">
        <f t="shared" si="69"/>
        <v>2020</v>
      </c>
      <c r="E3778" s="79" t="s">
        <v>7423</v>
      </c>
      <c r="F3778" s="41" t="s">
        <v>2598</v>
      </c>
      <c r="G3778" s="27"/>
      <c r="H3778" s="30"/>
    </row>
    <row r="3779" spans="1:8" ht="15">
      <c r="A3779" s="78">
        <f t="shared" si="70"/>
        <v>3535</v>
      </c>
      <c r="B3779" s="41" t="s">
        <v>7424</v>
      </c>
      <c r="C3779" s="42">
        <v>43935</v>
      </c>
      <c r="D3779" s="36">
        <f t="shared" ref="D3779:D3842" si="71">YEAR(C3779)</f>
        <v>2020</v>
      </c>
      <c r="E3779" s="79" t="s">
        <v>7425</v>
      </c>
      <c r="F3779" s="41" t="s">
        <v>2800</v>
      </c>
      <c r="G3779" s="27"/>
      <c r="H3779" s="30"/>
    </row>
    <row r="3780" spans="1:8" ht="15">
      <c r="A3780" s="78">
        <f t="shared" si="70"/>
        <v>3536</v>
      </c>
      <c r="B3780" s="41" t="s">
        <v>7426</v>
      </c>
      <c r="C3780" s="42">
        <v>43936</v>
      </c>
      <c r="D3780" s="36">
        <f t="shared" si="71"/>
        <v>2020</v>
      </c>
      <c r="E3780" s="79" t="s">
        <v>7427</v>
      </c>
      <c r="F3780" s="41" t="s">
        <v>2800</v>
      </c>
      <c r="G3780" s="27"/>
      <c r="H3780" s="30"/>
    </row>
    <row r="3781" spans="1:8" ht="15">
      <c r="A3781" s="78">
        <f t="shared" si="70"/>
        <v>3537</v>
      </c>
      <c r="B3781" s="41" t="s">
        <v>7428</v>
      </c>
      <c r="C3781" s="42">
        <v>43936</v>
      </c>
      <c r="D3781" s="36">
        <f t="shared" si="71"/>
        <v>2020</v>
      </c>
      <c r="E3781" s="79" t="s">
        <v>7429</v>
      </c>
      <c r="F3781" s="41" t="s">
        <v>861</v>
      </c>
      <c r="G3781" s="27"/>
      <c r="H3781" s="30"/>
    </row>
    <row r="3782" spans="1:8" ht="15">
      <c r="A3782" s="78">
        <f t="shared" si="70"/>
        <v>3538</v>
      </c>
      <c r="B3782" s="41" t="s">
        <v>7430</v>
      </c>
      <c r="C3782" s="42">
        <v>43937</v>
      </c>
      <c r="D3782" s="36">
        <f t="shared" si="71"/>
        <v>2020</v>
      </c>
      <c r="E3782" s="79" t="s">
        <v>7431</v>
      </c>
      <c r="F3782" s="41" t="s">
        <v>2916</v>
      </c>
      <c r="G3782" s="27"/>
      <c r="H3782" s="30"/>
    </row>
    <row r="3783" spans="1:8" ht="15">
      <c r="A3783" s="78">
        <f t="shared" si="70"/>
        <v>3539</v>
      </c>
      <c r="B3783" s="41" t="s">
        <v>7432</v>
      </c>
      <c r="C3783" s="42">
        <v>43937</v>
      </c>
      <c r="D3783" s="36">
        <f t="shared" si="71"/>
        <v>2020</v>
      </c>
      <c r="E3783" s="79" t="s">
        <v>7433</v>
      </c>
      <c r="F3783" s="41" t="s">
        <v>894</v>
      </c>
      <c r="G3783" s="27"/>
      <c r="H3783" s="30"/>
    </row>
    <row r="3784" spans="1:8" ht="15">
      <c r="A3784" s="78">
        <f t="shared" si="70"/>
        <v>3540</v>
      </c>
      <c r="B3784" s="41" t="s">
        <v>7434</v>
      </c>
      <c r="C3784" s="42">
        <v>43938</v>
      </c>
      <c r="D3784" s="36">
        <f t="shared" si="71"/>
        <v>2020</v>
      </c>
      <c r="E3784" s="79" t="s">
        <v>7435</v>
      </c>
      <c r="F3784" s="41" t="s">
        <v>894</v>
      </c>
      <c r="G3784" s="27"/>
      <c r="H3784" s="30"/>
    </row>
    <row r="3785" spans="1:8" ht="15">
      <c r="A3785" s="78">
        <f t="shared" si="70"/>
        <v>3541</v>
      </c>
      <c r="B3785" s="41" t="s">
        <v>7436</v>
      </c>
      <c r="C3785" s="42">
        <v>43938</v>
      </c>
      <c r="D3785" s="36">
        <f t="shared" si="71"/>
        <v>2020</v>
      </c>
      <c r="E3785" s="79" t="s">
        <v>7437</v>
      </c>
      <c r="F3785" s="41" t="s">
        <v>861</v>
      </c>
      <c r="G3785" s="27"/>
      <c r="H3785" s="30"/>
    </row>
    <row r="3786" spans="1:8" ht="15">
      <c r="A3786" s="78">
        <f t="shared" si="70"/>
        <v>3542</v>
      </c>
      <c r="B3786" s="41" t="s">
        <v>7438</v>
      </c>
      <c r="C3786" s="42">
        <v>43941</v>
      </c>
      <c r="D3786" s="36">
        <f t="shared" si="71"/>
        <v>2020</v>
      </c>
      <c r="E3786" s="79" t="s">
        <v>7439</v>
      </c>
      <c r="F3786" s="41" t="s">
        <v>894</v>
      </c>
      <c r="G3786" s="27"/>
      <c r="H3786" s="30"/>
    </row>
    <row r="3787" spans="1:8" ht="15">
      <c r="A3787" s="78">
        <f t="shared" si="70"/>
        <v>3543</v>
      </c>
      <c r="B3787" s="41" t="s">
        <v>7440</v>
      </c>
      <c r="C3787" s="42">
        <v>43941</v>
      </c>
      <c r="D3787" s="36">
        <f t="shared" si="71"/>
        <v>2020</v>
      </c>
      <c r="E3787" s="79" t="s">
        <v>7441</v>
      </c>
      <c r="F3787" s="41" t="s">
        <v>894</v>
      </c>
      <c r="G3787" s="27"/>
      <c r="H3787" s="30"/>
    </row>
    <row r="3788" spans="1:8" ht="15">
      <c r="A3788" s="78">
        <f t="shared" si="70"/>
        <v>3544</v>
      </c>
      <c r="B3788" s="41" t="s">
        <v>7442</v>
      </c>
      <c r="C3788" s="42">
        <v>43941</v>
      </c>
      <c r="D3788" s="36">
        <f t="shared" si="71"/>
        <v>2020</v>
      </c>
      <c r="E3788" s="79" t="s">
        <v>7443</v>
      </c>
      <c r="F3788" s="41" t="s">
        <v>894</v>
      </c>
      <c r="G3788" s="27"/>
      <c r="H3788" s="30"/>
    </row>
    <row r="3789" spans="1:8" ht="15">
      <c r="A3789" s="78">
        <f t="shared" si="70"/>
        <v>3545</v>
      </c>
      <c r="B3789" s="41" t="s">
        <v>7444</v>
      </c>
      <c r="C3789" s="42">
        <v>43941</v>
      </c>
      <c r="D3789" s="36">
        <f t="shared" si="71"/>
        <v>2020</v>
      </c>
      <c r="E3789" s="79" t="s">
        <v>7445</v>
      </c>
      <c r="F3789" s="41" t="s">
        <v>768</v>
      </c>
      <c r="G3789" s="27"/>
      <c r="H3789" s="30"/>
    </row>
    <row r="3790" spans="1:8" ht="15">
      <c r="A3790" s="78">
        <f t="shared" si="70"/>
        <v>3546</v>
      </c>
      <c r="B3790" s="41" t="s">
        <v>7446</v>
      </c>
      <c r="C3790" s="42">
        <v>43942</v>
      </c>
      <c r="D3790" s="36">
        <f t="shared" si="71"/>
        <v>2020</v>
      </c>
      <c r="E3790" s="79" t="s">
        <v>7447</v>
      </c>
      <c r="F3790" s="41" t="s">
        <v>894</v>
      </c>
      <c r="G3790" s="27"/>
      <c r="H3790" s="30"/>
    </row>
    <row r="3791" spans="1:8" ht="15">
      <c r="A3791" s="78">
        <f t="shared" si="70"/>
        <v>3547</v>
      </c>
      <c r="B3791" s="41" t="s">
        <v>7448</v>
      </c>
      <c r="C3791" s="42">
        <v>43942</v>
      </c>
      <c r="D3791" s="36">
        <f t="shared" si="71"/>
        <v>2020</v>
      </c>
      <c r="E3791" s="79" t="s">
        <v>7449</v>
      </c>
      <c r="F3791" s="41" t="s">
        <v>2800</v>
      </c>
      <c r="G3791" s="27"/>
      <c r="H3791" s="30"/>
    </row>
    <row r="3792" spans="1:8" ht="15">
      <c r="A3792" s="78">
        <f t="shared" si="70"/>
        <v>3548</v>
      </c>
      <c r="B3792" s="41" t="s">
        <v>7450</v>
      </c>
      <c r="C3792" s="42">
        <v>43943</v>
      </c>
      <c r="D3792" s="36">
        <f t="shared" si="71"/>
        <v>2020</v>
      </c>
      <c r="E3792" s="79" t="s">
        <v>7451</v>
      </c>
      <c r="F3792" s="41" t="s">
        <v>701</v>
      </c>
      <c r="G3792" s="27"/>
      <c r="H3792" s="30"/>
    </row>
    <row r="3793" spans="1:8" ht="15">
      <c r="A3793" s="78">
        <f t="shared" si="70"/>
        <v>3549</v>
      </c>
      <c r="B3793" s="41" t="s">
        <v>7452</v>
      </c>
      <c r="C3793" s="42">
        <v>43943</v>
      </c>
      <c r="D3793" s="36">
        <f t="shared" si="71"/>
        <v>2020</v>
      </c>
      <c r="E3793" s="79" t="s">
        <v>7453</v>
      </c>
      <c r="F3793" s="41" t="s">
        <v>2916</v>
      </c>
      <c r="G3793" s="27"/>
      <c r="H3793" s="30"/>
    </row>
    <row r="3794" spans="1:8" ht="15">
      <c r="A3794" s="78">
        <f t="shared" si="70"/>
        <v>3550</v>
      </c>
      <c r="B3794" s="41" t="s">
        <v>7454</v>
      </c>
      <c r="C3794" s="42">
        <v>43943.395833333336</v>
      </c>
      <c r="D3794" s="36">
        <f t="shared" si="71"/>
        <v>2020</v>
      </c>
      <c r="E3794" s="79" t="s">
        <v>7455</v>
      </c>
      <c r="F3794" s="41" t="s">
        <v>66</v>
      </c>
      <c r="G3794" s="27"/>
      <c r="H3794" s="30"/>
    </row>
    <row r="3795" spans="1:8" ht="15">
      <c r="A3795" s="78">
        <f t="shared" si="70"/>
        <v>3551</v>
      </c>
      <c r="B3795" s="41" t="s">
        <v>7456</v>
      </c>
      <c r="C3795" s="42">
        <v>43944</v>
      </c>
      <c r="D3795" s="36">
        <f t="shared" si="71"/>
        <v>2020</v>
      </c>
      <c r="E3795" s="79" t="s">
        <v>7457</v>
      </c>
      <c r="F3795" s="41" t="s">
        <v>894</v>
      </c>
      <c r="G3795" s="27"/>
      <c r="H3795" s="30"/>
    </row>
    <row r="3796" spans="1:8" ht="15">
      <c r="A3796" s="78">
        <f t="shared" si="70"/>
        <v>3552</v>
      </c>
      <c r="B3796" s="41" t="s">
        <v>7458</v>
      </c>
      <c r="C3796" s="42">
        <v>43944</v>
      </c>
      <c r="D3796" s="36">
        <f t="shared" si="71"/>
        <v>2020</v>
      </c>
      <c r="E3796" s="79" t="s">
        <v>7459</v>
      </c>
      <c r="F3796" s="41" t="s">
        <v>768</v>
      </c>
      <c r="G3796" s="27"/>
      <c r="H3796" s="30"/>
    </row>
    <row r="3797" spans="1:8" ht="15">
      <c r="A3797" s="78">
        <f t="shared" si="70"/>
        <v>3553</v>
      </c>
      <c r="B3797" s="41" t="s">
        <v>7460</v>
      </c>
      <c r="C3797" s="42">
        <v>43944.479166666664</v>
      </c>
      <c r="D3797" s="36">
        <f t="shared" si="71"/>
        <v>2020</v>
      </c>
      <c r="E3797" s="79" t="s">
        <v>7461</v>
      </c>
      <c r="F3797" s="41" t="s">
        <v>66</v>
      </c>
      <c r="G3797" s="27"/>
      <c r="H3797" s="30"/>
    </row>
    <row r="3798" spans="1:8" ht="15">
      <c r="A3798" s="78">
        <f t="shared" si="70"/>
        <v>3554</v>
      </c>
      <c r="B3798" s="41" t="s">
        <v>7462</v>
      </c>
      <c r="C3798" s="42">
        <v>43945</v>
      </c>
      <c r="D3798" s="36">
        <f t="shared" si="71"/>
        <v>2020</v>
      </c>
      <c r="E3798" s="79" t="s">
        <v>7463</v>
      </c>
      <c r="F3798" s="41" t="s">
        <v>456</v>
      </c>
      <c r="G3798" s="27"/>
      <c r="H3798" s="30"/>
    </row>
    <row r="3799" spans="1:8" ht="15">
      <c r="A3799" s="78">
        <f t="shared" si="70"/>
        <v>3555</v>
      </c>
      <c r="B3799" s="41" t="s">
        <v>7464</v>
      </c>
      <c r="C3799" s="42">
        <v>43945</v>
      </c>
      <c r="D3799" s="36">
        <f t="shared" si="71"/>
        <v>2020</v>
      </c>
      <c r="E3799" s="79" t="s">
        <v>7465</v>
      </c>
      <c r="F3799" s="41" t="s">
        <v>1201</v>
      </c>
      <c r="G3799" s="27"/>
      <c r="H3799" s="30"/>
    </row>
    <row r="3800" spans="1:8" ht="15">
      <c r="A3800" s="78">
        <f t="shared" si="70"/>
        <v>3556</v>
      </c>
      <c r="B3800" s="41" t="s">
        <v>7466</v>
      </c>
      <c r="C3800" s="42">
        <v>43948</v>
      </c>
      <c r="D3800" s="36">
        <f t="shared" si="71"/>
        <v>2020</v>
      </c>
      <c r="E3800" s="79" t="s">
        <v>7467</v>
      </c>
      <c r="F3800" s="41" t="s">
        <v>2800</v>
      </c>
      <c r="G3800" s="27"/>
      <c r="H3800" s="30"/>
    </row>
    <row r="3801" spans="1:8" ht="15">
      <c r="A3801" s="78">
        <f t="shared" si="70"/>
        <v>3557</v>
      </c>
      <c r="B3801" s="41" t="s">
        <v>7468</v>
      </c>
      <c r="C3801" s="42">
        <v>43948</v>
      </c>
      <c r="D3801" s="36">
        <f t="shared" si="71"/>
        <v>2020</v>
      </c>
      <c r="E3801" s="79" t="s">
        <v>7469</v>
      </c>
      <c r="F3801" s="41" t="s">
        <v>861</v>
      </c>
      <c r="G3801" s="27"/>
      <c r="H3801" s="30"/>
    </row>
    <row r="3802" spans="1:8" ht="15">
      <c r="A3802" s="78">
        <f t="shared" si="70"/>
        <v>3558</v>
      </c>
      <c r="B3802" s="41" t="s">
        <v>7470</v>
      </c>
      <c r="C3802" s="42">
        <v>43948</v>
      </c>
      <c r="D3802" s="36">
        <f t="shared" si="71"/>
        <v>2020</v>
      </c>
      <c r="E3802" s="79" t="s">
        <v>7471</v>
      </c>
      <c r="F3802" s="41" t="s">
        <v>2800</v>
      </c>
      <c r="G3802" s="27"/>
      <c r="H3802" s="30"/>
    </row>
    <row r="3803" spans="1:8" ht="15">
      <c r="A3803" s="78">
        <f t="shared" si="70"/>
        <v>3559</v>
      </c>
      <c r="B3803" s="41" t="s">
        <v>7472</v>
      </c>
      <c r="C3803" s="42">
        <v>43949</v>
      </c>
      <c r="D3803" s="36">
        <f t="shared" si="71"/>
        <v>2020</v>
      </c>
      <c r="E3803" s="79" t="s">
        <v>7473</v>
      </c>
      <c r="F3803" s="41" t="s">
        <v>2916</v>
      </c>
      <c r="G3803" s="27"/>
      <c r="H3803" s="30"/>
    </row>
    <row r="3804" spans="1:8" ht="15">
      <c r="A3804" s="78">
        <f t="shared" si="70"/>
        <v>3560</v>
      </c>
      <c r="B3804" s="41" t="s">
        <v>7474</v>
      </c>
      <c r="C3804" s="42">
        <v>43949</v>
      </c>
      <c r="D3804" s="36">
        <f t="shared" si="71"/>
        <v>2020</v>
      </c>
      <c r="E3804" s="79" t="s">
        <v>7475</v>
      </c>
      <c r="F3804" s="41" t="s">
        <v>456</v>
      </c>
      <c r="G3804" s="27"/>
      <c r="H3804" s="30"/>
    </row>
    <row r="3805" spans="1:8" ht="15">
      <c r="A3805" s="78">
        <f t="shared" si="70"/>
        <v>3561</v>
      </c>
      <c r="B3805" s="41" t="s">
        <v>7476</v>
      </c>
      <c r="C3805" s="42">
        <v>43949</v>
      </c>
      <c r="D3805" s="36">
        <f t="shared" si="71"/>
        <v>2020</v>
      </c>
      <c r="E3805" s="79" t="s">
        <v>7477</v>
      </c>
      <c r="F3805" s="41" t="s">
        <v>456</v>
      </c>
      <c r="G3805" s="27"/>
      <c r="H3805" s="30"/>
    </row>
    <row r="3806" spans="1:8" ht="15">
      <c r="A3806" s="78">
        <f t="shared" si="70"/>
        <v>3562</v>
      </c>
      <c r="B3806" s="41" t="s">
        <v>7478</v>
      </c>
      <c r="C3806" s="42">
        <v>43949</v>
      </c>
      <c r="D3806" s="36">
        <f t="shared" si="71"/>
        <v>2020</v>
      </c>
      <c r="E3806" s="79" t="s">
        <v>7479</v>
      </c>
      <c r="F3806" s="41" t="s">
        <v>456</v>
      </c>
      <c r="G3806" s="27"/>
      <c r="H3806" s="30"/>
    </row>
    <row r="3807" spans="1:8" ht="15">
      <c r="A3807" s="78">
        <f t="shared" si="70"/>
        <v>3563</v>
      </c>
      <c r="B3807" s="41" t="s">
        <v>7480</v>
      </c>
      <c r="C3807" s="42">
        <v>43949</v>
      </c>
      <c r="D3807" s="36">
        <f t="shared" si="71"/>
        <v>2020</v>
      </c>
      <c r="E3807" s="79" t="s">
        <v>7481</v>
      </c>
      <c r="F3807" s="41" t="s">
        <v>456</v>
      </c>
      <c r="G3807" s="27"/>
      <c r="H3807" s="30"/>
    </row>
    <row r="3808" spans="1:8" ht="15">
      <c r="A3808" s="78">
        <f t="shared" si="70"/>
        <v>3564</v>
      </c>
      <c r="B3808" s="41" t="s">
        <v>7482</v>
      </c>
      <c r="C3808" s="42">
        <v>43949</v>
      </c>
      <c r="D3808" s="36">
        <f t="shared" si="71"/>
        <v>2020</v>
      </c>
      <c r="E3808" s="79" t="s">
        <v>7483</v>
      </c>
      <c r="F3808" s="41" t="s">
        <v>894</v>
      </c>
      <c r="G3808" s="27"/>
      <c r="H3808" s="30"/>
    </row>
    <row r="3809" spans="1:8" ht="15">
      <c r="A3809" s="78">
        <f t="shared" si="70"/>
        <v>3565</v>
      </c>
      <c r="B3809" s="41" t="s">
        <v>7484</v>
      </c>
      <c r="C3809" s="42">
        <v>43949.479166666664</v>
      </c>
      <c r="D3809" s="36">
        <f t="shared" si="71"/>
        <v>2020</v>
      </c>
      <c r="E3809" s="79" t="s">
        <v>7485</v>
      </c>
      <c r="F3809" s="41" t="s">
        <v>66</v>
      </c>
      <c r="G3809" s="27"/>
      <c r="H3809" s="30"/>
    </row>
    <row r="3810" spans="1:8" ht="15">
      <c r="A3810" s="78">
        <f t="shared" si="70"/>
        <v>3566</v>
      </c>
      <c r="B3810" s="41" t="s">
        <v>7486</v>
      </c>
      <c r="C3810" s="42">
        <v>43950</v>
      </c>
      <c r="D3810" s="36">
        <f t="shared" si="71"/>
        <v>2020</v>
      </c>
      <c r="E3810" s="79" t="s">
        <v>7487</v>
      </c>
      <c r="F3810" s="41" t="s">
        <v>1201</v>
      </c>
      <c r="G3810" s="27"/>
      <c r="H3810" s="30"/>
    </row>
    <row r="3811" spans="1:8" ht="15">
      <c r="A3811" s="78">
        <f t="shared" si="70"/>
        <v>3567</v>
      </c>
      <c r="B3811" s="41" t="s">
        <v>7488</v>
      </c>
      <c r="C3811" s="42">
        <v>43950.583333333336</v>
      </c>
      <c r="D3811" s="36">
        <f t="shared" si="71"/>
        <v>2020</v>
      </c>
      <c r="E3811" s="79" t="s">
        <v>7489</v>
      </c>
      <c r="F3811" s="41" t="s">
        <v>66</v>
      </c>
      <c r="G3811" s="27"/>
      <c r="H3811" s="30"/>
    </row>
    <row r="3812" spans="1:8" ht="15">
      <c r="A3812" s="78">
        <f t="shared" si="70"/>
        <v>3568</v>
      </c>
      <c r="B3812" s="41" t="s">
        <v>7490</v>
      </c>
      <c r="C3812" s="42">
        <v>43951</v>
      </c>
      <c r="D3812" s="36">
        <f t="shared" si="71"/>
        <v>2020</v>
      </c>
      <c r="E3812" s="79" t="s">
        <v>7491</v>
      </c>
      <c r="F3812" s="41" t="s">
        <v>2916</v>
      </c>
      <c r="G3812" s="27"/>
      <c r="H3812" s="30"/>
    </row>
    <row r="3813" spans="1:8" ht="15">
      <c r="A3813" s="78">
        <f t="shared" si="70"/>
        <v>3569</v>
      </c>
      <c r="B3813" s="41" t="s">
        <v>7492</v>
      </c>
      <c r="C3813" s="42">
        <v>43951</v>
      </c>
      <c r="D3813" s="36">
        <f t="shared" si="71"/>
        <v>2020</v>
      </c>
      <c r="E3813" s="79" t="s">
        <v>7493</v>
      </c>
      <c r="F3813" s="41" t="s">
        <v>2800</v>
      </c>
      <c r="G3813" s="27"/>
      <c r="H3813" s="30"/>
    </row>
    <row r="3814" spans="1:8" ht="15">
      <c r="A3814" s="78">
        <f t="shared" si="70"/>
        <v>3570</v>
      </c>
      <c r="B3814" s="41" t="s">
        <v>7494</v>
      </c>
      <c r="C3814" s="42">
        <v>43951</v>
      </c>
      <c r="D3814" s="36">
        <f t="shared" si="71"/>
        <v>2020</v>
      </c>
      <c r="E3814" s="79" t="s">
        <v>7495</v>
      </c>
      <c r="F3814" s="41" t="s">
        <v>894</v>
      </c>
      <c r="G3814" s="27"/>
      <c r="H3814" s="30"/>
    </row>
    <row r="3815" spans="1:8" ht="15">
      <c r="A3815" s="78">
        <f t="shared" si="70"/>
        <v>3571</v>
      </c>
      <c r="B3815" s="41" t="s">
        <v>7496</v>
      </c>
      <c r="C3815" s="42">
        <v>43951.479166666664</v>
      </c>
      <c r="D3815" s="36">
        <f t="shared" si="71"/>
        <v>2020</v>
      </c>
      <c r="E3815" s="79" t="s">
        <v>7497</v>
      </c>
      <c r="F3815" s="41" t="s">
        <v>66</v>
      </c>
      <c r="G3815" s="27"/>
      <c r="H3815" s="30"/>
    </row>
    <row r="3816" spans="1:8" ht="15">
      <c r="A3816" s="78">
        <f t="shared" si="70"/>
        <v>3572</v>
      </c>
      <c r="B3816" s="41" t="s">
        <v>7498</v>
      </c>
      <c r="C3816" s="42">
        <v>43952</v>
      </c>
      <c r="D3816" s="36">
        <f t="shared" si="71"/>
        <v>2020</v>
      </c>
      <c r="E3816" s="79" t="s">
        <v>7499</v>
      </c>
      <c r="F3816" s="41" t="s">
        <v>894</v>
      </c>
      <c r="G3816" s="27"/>
      <c r="H3816" s="30"/>
    </row>
    <row r="3817" spans="1:8" ht="15">
      <c r="A3817" s="78">
        <f t="shared" si="70"/>
        <v>3573</v>
      </c>
      <c r="B3817" s="41" t="s">
        <v>7500</v>
      </c>
      <c r="C3817" s="42">
        <v>43952</v>
      </c>
      <c r="D3817" s="36">
        <f t="shared" si="71"/>
        <v>2020</v>
      </c>
      <c r="E3817" s="79" t="s">
        <v>7501</v>
      </c>
      <c r="F3817" s="41" t="s">
        <v>2800</v>
      </c>
      <c r="G3817" s="27"/>
      <c r="H3817" s="30"/>
    </row>
    <row r="3818" spans="1:8" ht="15">
      <c r="A3818" s="78">
        <f t="shared" si="70"/>
        <v>3574</v>
      </c>
      <c r="B3818" s="41" t="s">
        <v>7502</v>
      </c>
      <c r="C3818" s="42">
        <v>43952</v>
      </c>
      <c r="D3818" s="36">
        <f t="shared" si="71"/>
        <v>2020</v>
      </c>
      <c r="E3818" s="79" t="s">
        <v>7503</v>
      </c>
      <c r="F3818" s="41" t="s">
        <v>456</v>
      </c>
      <c r="G3818" s="27"/>
      <c r="H3818" s="30"/>
    </row>
    <row r="3819" spans="1:8" ht="15">
      <c r="A3819" s="78">
        <f t="shared" si="70"/>
        <v>3575</v>
      </c>
      <c r="B3819" s="41" t="s">
        <v>7502</v>
      </c>
      <c r="C3819" s="42">
        <v>43952</v>
      </c>
      <c r="D3819" s="36">
        <f t="shared" si="71"/>
        <v>2020</v>
      </c>
      <c r="E3819" s="79" t="s">
        <v>7504</v>
      </c>
      <c r="F3819" s="41" t="s">
        <v>456</v>
      </c>
      <c r="G3819" s="27"/>
      <c r="H3819" s="30"/>
    </row>
    <row r="3820" spans="1:8" ht="15">
      <c r="A3820" s="78">
        <f t="shared" si="70"/>
        <v>3576</v>
      </c>
      <c r="B3820" s="41" t="s">
        <v>7505</v>
      </c>
      <c r="C3820" s="42">
        <v>43953</v>
      </c>
      <c r="D3820" s="36">
        <f t="shared" si="71"/>
        <v>2020</v>
      </c>
      <c r="E3820" s="79" t="s">
        <v>7506</v>
      </c>
      <c r="F3820" s="41" t="s">
        <v>456</v>
      </c>
      <c r="G3820" s="27"/>
      <c r="H3820" s="30"/>
    </row>
    <row r="3821" spans="1:8" ht="15">
      <c r="A3821" s="78">
        <f t="shared" si="70"/>
        <v>3577</v>
      </c>
      <c r="B3821" s="41" t="s">
        <v>7505</v>
      </c>
      <c r="C3821" s="42">
        <v>43953</v>
      </c>
      <c r="D3821" s="36">
        <f t="shared" si="71"/>
        <v>2020</v>
      </c>
      <c r="E3821" s="79" t="s">
        <v>7507</v>
      </c>
      <c r="F3821" s="41" t="s">
        <v>456</v>
      </c>
      <c r="G3821" s="27"/>
      <c r="H3821" s="30"/>
    </row>
    <row r="3822" spans="1:8" ht="15">
      <c r="A3822" s="78">
        <f t="shared" si="70"/>
        <v>3578</v>
      </c>
      <c r="B3822" s="41" t="s">
        <v>7508</v>
      </c>
      <c r="C3822" s="42">
        <v>43955</v>
      </c>
      <c r="D3822" s="36">
        <f t="shared" si="71"/>
        <v>2020</v>
      </c>
      <c r="E3822" s="79" t="s">
        <v>7509</v>
      </c>
      <c r="F3822" s="41" t="s">
        <v>2800</v>
      </c>
      <c r="G3822" s="27"/>
      <c r="H3822" s="30"/>
    </row>
    <row r="3823" spans="1:8" ht="15">
      <c r="A3823" s="78">
        <f t="shared" si="70"/>
        <v>3579</v>
      </c>
      <c r="B3823" s="41" t="s">
        <v>7510</v>
      </c>
      <c r="C3823" s="42">
        <v>43955</v>
      </c>
      <c r="D3823" s="36">
        <f t="shared" si="71"/>
        <v>2020</v>
      </c>
      <c r="E3823" s="79" t="s">
        <v>7511</v>
      </c>
      <c r="F3823" s="41" t="s">
        <v>701</v>
      </c>
      <c r="G3823" s="27"/>
      <c r="H3823" s="30"/>
    </row>
    <row r="3824" spans="1:8" ht="15">
      <c r="A3824" s="78">
        <f t="shared" si="70"/>
        <v>3580</v>
      </c>
      <c r="B3824" s="41" t="s">
        <v>7512</v>
      </c>
      <c r="C3824" s="42">
        <v>43955</v>
      </c>
      <c r="D3824" s="36">
        <f t="shared" si="71"/>
        <v>2020</v>
      </c>
      <c r="E3824" s="79" t="s">
        <v>7513</v>
      </c>
      <c r="F3824" s="41" t="s">
        <v>894</v>
      </c>
      <c r="G3824" s="27"/>
      <c r="H3824" s="30"/>
    </row>
    <row r="3825" spans="1:8" ht="15">
      <c r="A3825" s="78">
        <f t="shared" si="70"/>
        <v>3581</v>
      </c>
      <c r="B3825" s="41" t="s">
        <v>7514</v>
      </c>
      <c r="C3825" s="42">
        <v>43955.689583333333</v>
      </c>
      <c r="D3825" s="36">
        <f t="shared" si="71"/>
        <v>2020</v>
      </c>
      <c r="E3825" s="79" t="s">
        <v>7515</v>
      </c>
      <c r="F3825" s="41" t="s">
        <v>66</v>
      </c>
      <c r="G3825" s="27"/>
      <c r="H3825" s="30"/>
    </row>
    <row r="3826" spans="1:8" ht="15">
      <c r="A3826" s="78">
        <f t="shared" si="70"/>
        <v>3582</v>
      </c>
      <c r="B3826" s="41" t="s">
        <v>7516</v>
      </c>
      <c r="C3826" s="42">
        <v>43957</v>
      </c>
      <c r="D3826" s="36">
        <f t="shared" si="71"/>
        <v>2020</v>
      </c>
      <c r="E3826" s="79" t="s">
        <v>7517</v>
      </c>
      <c r="F3826" s="41" t="s">
        <v>861</v>
      </c>
      <c r="G3826" s="27"/>
      <c r="H3826" s="30"/>
    </row>
    <row r="3827" spans="1:8" ht="15">
      <c r="A3827" s="78">
        <f t="shared" si="70"/>
        <v>3583</v>
      </c>
      <c r="B3827" s="41" t="s">
        <v>7518</v>
      </c>
      <c r="C3827" s="42">
        <v>43957</v>
      </c>
      <c r="D3827" s="36">
        <f t="shared" si="71"/>
        <v>2020</v>
      </c>
      <c r="E3827" s="79" t="s">
        <v>7519</v>
      </c>
      <c r="F3827" s="41" t="s">
        <v>2800</v>
      </c>
      <c r="G3827" s="27"/>
      <c r="H3827" s="30"/>
    </row>
    <row r="3828" spans="1:8" ht="15">
      <c r="A3828" s="78">
        <f t="shared" si="70"/>
        <v>3584</v>
      </c>
      <c r="B3828" s="41" t="s">
        <v>7520</v>
      </c>
      <c r="C3828" s="42">
        <v>43958</v>
      </c>
      <c r="D3828" s="36">
        <f t="shared" si="71"/>
        <v>2020</v>
      </c>
      <c r="E3828" s="79" t="s">
        <v>7521</v>
      </c>
      <c r="F3828" s="41" t="s">
        <v>861</v>
      </c>
      <c r="G3828" s="27"/>
      <c r="H3828" s="30"/>
    </row>
    <row r="3829" spans="1:8" ht="15">
      <c r="A3829" s="78">
        <f t="shared" si="70"/>
        <v>3585</v>
      </c>
      <c r="B3829" s="41" t="s">
        <v>7522</v>
      </c>
      <c r="C3829" s="42">
        <v>43958</v>
      </c>
      <c r="D3829" s="36">
        <f t="shared" si="71"/>
        <v>2020</v>
      </c>
      <c r="E3829" s="79" t="s">
        <v>7523</v>
      </c>
      <c r="F3829" s="41" t="s">
        <v>894</v>
      </c>
      <c r="G3829" s="27"/>
      <c r="H3829" s="30"/>
    </row>
    <row r="3830" spans="1:8" ht="15">
      <c r="A3830" s="78">
        <f t="shared" si="70"/>
        <v>3586</v>
      </c>
      <c r="B3830" s="41" t="s">
        <v>7524</v>
      </c>
      <c r="C3830" s="42">
        <v>43958</v>
      </c>
      <c r="D3830" s="36">
        <f t="shared" si="71"/>
        <v>2020</v>
      </c>
      <c r="E3830" s="79" t="s">
        <v>7525</v>
      </c>
      <c r="F3830" s="41" t="s">
        <v>456</v>
      </c>
      <c r="G3830" s="27"/>
      <c r="H3830" s="30"/>
    </row>
    <row r="3831" spans="1:8" ht="15">
      <c r="A3831" s="78">
        <f t="shared" si="70"/>
        <v>3587</v>
      </c>
      <c r="B3831" s="41" t="s">
        <v>7524</v>
      </c>
      <c r="C3831" s="42">
        <v>43958</v>
      </c>
      <c r="D3831" s="36">
        <f t="shared" si="71"/>
        <v>2020</v>
      </c>
      <c r="E3831" s="79" t="s">
        <v>7526</v>
      </c>
      <c r="F3831" s="41" t="s">
        <v>456</v>
      </c>
      <c r="G3831" s="27"/>
      <c r="H3831" s="30"/>
    </row>
    <row r="3832" spans="1:8" ht="15">
      <c r="A3832" s="78">
        <f t="shared" si="70"/>
        <v>3588</v>
      </c>
      <c r="B3832" s="41" t="s">
        <v>7527</v>
      </c>
      <c r="C3832" s="42">
        <v>43958.479166666664</v>
      </c>
      <c r="D3832" s="36">
        <f t="shared" si="71"/>
        <v>2020</v>
      </c>
      <c r="E3832" s="79" t="s">
        <v>7528</v>
      </c>
      <c r="F3832" s="41" t="s">
        <v>66</v>
      </c>
      <c r="G3832" s="27"/>
      <c r="H3832" s="30"/>
    </row>
    <row r="3833" spans="1:8" ht="15">
      <c r="A3833" s="78">
        <f t="shared" si="70"/>
        <v>3589</v>
      </c>
      <c r="B3833" s="41" t="s">
        <v>7529</v>
      </c>
      <c r="C3833" s="42">
        <v>43959</v>
      </c>
      <c r="D3833" s="36">
        <f t="shared" si="71"/>
        <v>2020</v>
      </c>
      <c r="E3833" s="79" t="s">
        <v>7530</v>
      </c>
      <c r="F3833" s="41" t="s">
        <v>2916</v>
      </c>
      <c r="G3833" s="27"/>
      <c r="H3833" s="30"/>
    </row>
    <row r="3834" spans="1:8" ht="15">
      <c r="A3834" s="78">
        <f t="shared" si="70"/>
        <v>3590</v>
      </c>
      <c r="B3834" s="41" t="s">
        <v>7531</v>
      </c>
      <c r="C3834" s="42">
        <v>43959</v>
      </c>
      <c r="D3834" s="36">
        <f t="shared" si="71"/>
        <v>2020</v>
      </c>
      <c r="E3834" s="79" t="s">
        <v>7532</v>
      </c>
      <c r="F3834" s="41" t="s">
        <v>894</v>
      </c>
      <c r="G3834" s="27"/>
      <c r="H3834" s="30"/>
    </row>
    <row r="3835" spans="1:8" ht="15">
      <c r="A3835" s="78">
        <f t="shared" ref="A3835:A3898" si="72">A3834+1</f>
        <v>3591</v>
      </c>
      <c r="B3835" s="41" t="s">
        <v>7533</v>
      </c>
      <c r="C3835" s="42">
        <v>43959.479166666664</v>
      </c>
      <c r="D3835" s="36">
        <f t="shared" si="71"/>
        <v>2020</v>
      </c>
      <c r="E3835" s="79" t="s">
        <v>7534</v>
      </c>
      <c r="F3835" s="41" t="s">
        <v>66</v>
      </c>
      <c r="G3835" s="27"/>
      <c r="H3835" s="30"/>
    </row>
    <row r="3836" spans="1:8" ht="15">
      <c r="A3836" s="78">
        <f t="shared" si="72"/>
        <v>3592</v>
      </c>
      <c r="B3836" s="41" t="s">
        <v>7535</v>
      </c>
      <c r="C3836" s="42">
        <v>43962</v>
      </c>
      <c r="D3836" s="36">
        <f t="shared" si="71"/>
        <v>2020</v>
      </c>
      <c r="E3836" s="79" t="s">
        <v>7536</v>
      </c>
      <c r="F3836" s="41" t="s">
        <v>2800</v>
      </c>
      <c r="G3836" s="27"/>
      <c r="H3836" s="30"/>
    </row>
    <row r="3837" spans="1:8" ht="15">
      <c r="A3837" s="78">
        <f t="shared" si="72"/>
        <v>3593</v>
      </c>
      <c r="B3837" s="41" t="s">
        <v>7537</v>
      </c>
      <c r="C3837" s="42">
        <v>43962.635416666664</v>
      </c>
      <c r="D3837" s="36">
        <f t="shared" si="71"/>
        <v>2020</v>
      </c>
      <c r="E3837" s="79" t="s">
        <v>7538</v>
      </c>
      <c r="F3837" s="41" t="s">
        <v>66</v>
      </c>
      <c r="G3837" s="27"/>
      <c r="H3837" s="30"/>
    </row>
    <row r="3838" spans="1:8" ht="15">
      <c r="A3838" s="78">
        <f t="shared" si="72"/>
        <v>3594</v>
      </c>
      <c r="B3838" s="41" t="s">
        <v>7539</v>
      </c>
      <c r="C3838" s="42">
        <v>43963.479166666664</v>
      </c>
      <c r="D3838" s="36">
        <f t="shared" si="71"/>
        <v>2020</v>
      </c>
      <c r="E3838" s="79" t="s">
        <v>7540</v>
      </c>
      <c r="F3838" s="41" t="s">
        <v>66</v>
      </c>
      <c r="G3838" s="27"/>
      <c r="H3838" s="30"/>
    </row>
    <row r="3839" spans="1:8" ht="15">
      <c r="A3839" s="78">
        <f t="shared" si="72"/>
        <v>3595</v>
      </c>
      <c r="B3839" s="41" t="s">
        <v>7541</v>
      </c>
      <c r="C3839" s="42">
        <v>43964</v>
      </c>
      <c r="D3839" s="36">
        <f t="shared" si="71"/>
        <v>2020</v>
      </c>
      <c r="E3839" s="79" t="s">
        <v>7542</v>
      </c>
      <c r="F3839" s="41" t="s">
        <v>861</v>
      </c>
      <c r="G3839" s="27"/>
      <c r="H3839" s="30"/>
    </row>
    <row r="3840" spans="1:8" ht="15">
      <c r="A3840" s="78">
        <f t="shared" si="72"/>
        <v>3596</v>
      </c>
      <c r="B3840" s="41" t="s">
        <v>7543</v>
      </c>
      <c r="C3840" s="42">
        <v>43966</v>
      </c>
      <c r="D3840" s="36">
        <f t="shared" si="71"/>
        <v>2020</v>
      </c>
      <c r="E3840" s="79" t="s">
        <v>7544</v>
      </c>
      <c r="F3840" s="41" t="s">
        <v>894</v>
      </c>
      <c r="G3840" s="27"/>
      <c r="H3840" s="30"/>
    </row>
    <row r="3841" spans="1:8" ht="15">
      <c r="A3841" s="78">
        <f t="shared" si="72"/>
        <v>3597</v>
      </c>
      <c r="B3841" s="41" t="s">
        <v>7545</v>
      </c>
      <c r="C3841" s="42">
        <v>43966</v>
      </c>
      <c r="D3841" s="36">
        <f t="shared" si="71"/>
        <v>2020</v>
      </c>
      <c r="E3841" s="79" t="s">
        <v>7546</v>
      </c>
      <c r="F3841" s="41" t="s">
        <v>894</v>
      </c>
      <c r="G3841" s="27"/>
      <c r="H3841" s="30"/>
    </row>
    <row r="3842" spans="1:8" ht="15">
      <c r="A3842" s="78">
        <f t="shared" si="72"/>
        <v>3598</v>
      </c>
      <c r="B3842" s="41" t="s">
        <v>7547</v>
      </c>
      <c r="C3842" s="42">
        <v>43966</v>
      </c>
      <c r="D3842" s="36">
        <f t="shared" si="71"/>
        <v>2020</v>
      </c>
      <c r="E3842" s="79" t="s">
        <v>7548</v>
      </c>
      <c r="F3842" s="41" t="s">
        <v>861</v>
      </c>
      <c r="G3842" s="27"/>
      <c r="H3842" s="30"/>
    </row>
    <row r="3843" spans="1:8" ht="15">
      <c r="A3843" s="78">
        <f t="shared" si="72"/>
        <v>3599</v>
      </c>
      <c r="B3843" s="41" t="s">
        <v>7549</v>
      </c>
      <c r="C3843" s="42">
        <v>43969</v>
      </c>
      <c r="D3843" s="36">
        <f t="shared" ref="D3843:D3906" si="73">YEAR(C3843)</f>
        <v>2020</v>
      </c>
      <c r="E3843" s="79" t="s">
        <v>7550</v>
      </c>
      <c r="F3843" s="41" t="s">
        <v>2800</v>
      </c>
      <c r="G3843" s="27"/>
      <c r="H3843" s="30"/>
    </row>
    <row r="3844" spans="1:8" ht="15">
      <c r="A3844" s="78">
        <f t="shared" si="72"/>
        <v>3600</v>
      </c>
      <c r="B3844" s="41" t="s">
        <v>7551</v>
      </c>
      <c r="C3844" s="42">
        <v>43969</v>
      </c>
      <c r="D3844" s="36">
        <f t="shared" si="73"/>
        <v>2020</v>
      </c>
      <c r="E3844" s="79" t="s">
        <v>7552</v>
      </c>
      <c r="F3844" s="41" t="s">
        <v>1201</v>
      </c>
      <c r="G3844" s="27"/>
      <c r="H3844" s="30"/>
    </row>
    <row r="3845" spans="1:8" ht="15">
      <c r="A3845" s="78">
        <f t="shared" si="72"/>
        <v>3601</v>
      </c>
      <c r="B3845" s="41" t="s">
        <v>7553</v>
      </c>
      <c r="C3845" s="42">
        <v>43970</v>
      </c>
      <c r="D3845" s="36">
        <f t="shared" si="73"/>
        <v>2020</v>
      </c>
      <c r="E3845" s="79" t="s">
        <v>7554</v>
      </c>
      <c r="F3845" s="41" t="s">
        <v>894</v>
      </c>
      <c r="G3845" s="27"/>
      <c r="H3845" s="30"/>
    </row>
    <row r="3846" spans="1:8" ht="15">
      <c r="A3846" s="78">
        <f t="shared" si="72"/>
        <v>3602</v>
      </c>
      <c r="B3846" s="41" t="s">
        <v>7555</v>
      </c>
      <c r="C3846" s="42">
        <v>43970</v>
      </c>
      <c r="D3846" s="36">
        <f t="shared" si="73"/>
        <v>2020</v>
      </c>
      <c r="E3846" s="79" t="s">
        <v>7556</v>
      </c>
      <c r="F3846" s="41" t="s">
        <v>894</v>
      </c>
      <c r="G3846" s="27"/>
      <c r="H3846" s="30"/>
    </row>
    <row r="3847" spans="1:8" ht="15">
      <c r="A3847" s="78">
        <f t="shared" si="72"/>
        <v>3603</v>
      </c>
      <c r="B3847" s="41" t="s">
        <v>7557</v>
      </c>
      <c r="C3847" s="42">
        <v>43971</v>
      </c>
      <c r="D3847" s="36">
        <f t="shared" si="73"/>
        <v>2020</v>
      </c>
      <c r="E3847" s="79" t="s">
        <v>7558</v>
      </c>
      <c r="F3847" s="41" t="s">
        <v>1162</v>
      </c>
      <c r="G3847" s="27"/>
      <c r="H3847" s="30"/>
    </row>
    <row r="3848" spans="1:8" ht="15">
      <c r="A3848" s="78">
        <f t="shared" si="72"/>
        <v>3604</v>
      </c>
      <c r="B3848" s="41" t="s">
        <v>7559</v>
      </c>
      <c r="C3848" s="42">
        <v>43971</v>
      </c>
      <c r="D3848" s="36">
        <f t="shared" si="73"/>
        <v>2020</v>
      </c>
      <c r="E3848" s="79" t="s">
        <v>7560</v>
      </c>
      <c r="F3848" s="41" t="s">
        <v>894</v>
      </c>
      <c r="G3848" s="27"/>
      <c r="H3848" s="30"/>
    </row>
    <row r="3849" spans="1:8" ht="15">
      <c r="A3849" s="78">
        <f t="shared" si="72"/>
        <v>3605</v>
      </c>
      <c r="B3849" s="41" t="s">
        <v>7561</v>
      </c>
      <c r="C3849" s="42">
        <v>43972</v>
      </c>
      <c r="D3849" s="36">
        <f t="shared" si="73"/>
        <v>2020</v>
      </c>
      <c r="E3849" s="79" t="s">
        <v>7562</v>
      </c>
      <c r="F3849" s="41" t="s">
        <v>768</v>
      </c>
      <c r="G3849" s="27"/>
      <c r="H3849" s="30"/>
    </row>
    <row r="3850" spans="1:8" ht="15">
      <c r="A3850" s="78">
        <f t="shared" si="72"/>
        <v>3606</v>
      </c>
      <c r="B3850" s="41" t="s">
        <v>7563</v>
      </c>
      <c r="C3850" s="42">
        <v>43972</v>
      </c>
      <c r="D3850" s="36">
        <f t="shared" si="73"/>
        <v>2020</v>
      </c>
      <c r="E3850" s="79" t="s">
        <v>7564</v>
      </c>
      <c r="F3850" s="41" t="s">
        <v>894</v>
      </c>
      <c r="G3850" s="27"/>
      <c r="H3850" s="30"/>
    </row>
    <row r="3851" spans="1:8" ht="15">
      <c r="A3851" s="78">
        <f t="shared" si="72"/>
        <v>3607</v>
      </c>
      <c r="B3851" s="41" t="s">
        <v>7565</v>
      </c>
      <c r="C3851" s="42">
        <v>43972</v>
      </c>
      <c r="D3851" s="36">
        <f t="shared" si="73"/>
        <v>2020</v>
      </c>
      <c r="E3851" s="79" t="s">
        <v>7566</v>
      </c>
      <c r="F3851" s="41" t="s">
        <v>894</v>
      </c>
      <c r="G3851" s="27"/>
      <c r="H3851" s="30"/>
    </row>
    <row r="3852" spans="1:8" ht="15">
      <c r="A3852" s="78">
        <f t="shared" si="72"/>
        <v>3608</v>
      </c>
      <c r="B3852" s="41" t="s">
        <v>7567</v>
      </c>
      <c r="C3852" s="42">
        <v>43972.479166666664</v>
      </c>
      <c r="D3852" s="36">
        <f t="shared" si="73"/>
        <v>2020</v>
      </c>
      <c r="E3852" s="79" t="s">
        <v>7568</v>
      </c>
      <c r="F3852" s="41" t="s">
        <v>66</v>
      </c>
      <c r="G3852" s="27"/>
      <c r="H3852" s="30"/>
    </row>
    <row r="3853" spans="1:8" ht="15">
      <c r="A3853" s="78">
        <f t="shared" si="72"/>
        <v>3609</v>
      </c>
      <c r="B3853" s="41" t="s">
        <v>7569</v>
      </c>
      <c r="C3853" s="42">
        <v>43972.693749999999</v>
      </c>
      <c r="D3853" s="36">
        <f t="shared" si="73"/>
        <v>2020</v>
      </c>
      <c r="E3853" s="79" t="s">
        <v>7570</v>
      </c>
      <c r="F3853" s="41" t="s">
        <v>66</v>
      </c>
      <c r="G3853" s="27"/>
      <c r="H3853" s="30"/>
    </row>
    <row r="3854" spans="1:8" ht="15">
      <c r="A3854" s="78">
        <f t="shared" si="72"/>
        <v>3610</v>
      </c>
      <c r="B3854" s="41" t="s">
        <v>7571</v>
      </c>
      <c r="C3854" s="42">
        <v>43973</v>
      </c>
      <c r="D3854" s="36">
        <f t="shared" si="73"/>
        <v>2020</v>
      </c>
      <c r="E3854" s="79" t="s">
        <v>7572</v>
      </c>
      <c r="F3854" s="41" t="s">
        <v>2916</v>
      </c>
      <c r="G3854" s="27"/>
      <c r="H3854" s="30"/>
    </row>
    <row r="3855" spans="1:8" ht="15">
      <c r="A3855" s="78">
        <f t="shared" si="72"/>
        <v>3611</v>
      </c>
      <c r="B3855" s="41" t="s">
        <v>7573</v>
      </c>
      <c r="C3855" s="42">
        <v>43973.625</v>
      </c>
      <c r="D3855" s="36">
        <f t="shared" si="73"/>
        <v>2020</v>
      </c>
      <c r="E3855" s="79" t="s">
        <v>7574</v>
      </c>
      <c r="F3855" s="41" t="s">
        <v>66</v>
      </c>
      <c r="G3855" s="27"/>
      <c r="H3855" s="30"/>
    </row>
    <row r="3856" spans="1:8" ht="15">
      <c r="A3856" s="78">
        <f t="shared" si="72"/>
        <v>3612</v>
      </c>
      <c r="B3856" s="41" t="s">
        <v>1118</v>
      </c>
      <c r="C3856" s="42">
        <v>43976</v>
      </c>
      <c r="D3856" s="36">
        <f t="shared" si="73"/>
        <v>2020</v>
      </c>
      <c r="E3856" s="79" t="s">
        <v>7575</v>
      </c>
      <c r="F3856" s="41" t="s">
        <v>894</v>
      </c>
      <c r="G3856" s="27"/>
      <c r="H3856" s="30"/>
    </row>
    <row r="3857" spans="1:8" ht="15">
      <c r="A3857" s="78">
        <f t="shared" si="72"/>
        <v>3613</v>
      </c>
      <c r="B3857" s="41" t="s">
        <v>7576</v>
      </c>
      <c r="C3857" s="42">
        <v>43976</v>
      </c>
      <c r="D3857" s="36">
        <f t="shared" si="73"/>
        <v>2020</v>
      </c>
      <c r="E3857" s="79" t="s">
        <v>7577</v>
      </c>
      <c r="F3857" s="41" t="s">
        <v>2916</v>
      </c>
      <c r="G3857" s="27"/>
      <c r="H3857" s="30"/>
    </row>
    <row r="3858" spans="1:8" ht="15">
      <c r="A3858" s="78">
        <f t="shared" si="72"/>
        <v>3614</v>
      </c>
      <c r="B3858" s="41" t="s">
        <v>7578</v>
      </c>
      <c r="C3858" s="42">
        <v>43976.479166666664</v>
      </c>
      <c r="D3858" s="36">
        <f t="shared" si="73"/>
        <v>2020</v>
      </c>
      <c r="E3858" s="79" t="s">
        <v>7579</v>
      </c>
      <c r="F3858" s="41" t="s">
        <v>66</v>
      </c>
      <c r="G3858" s="27"/>
      <c r="H3858" s="30"/>
    </row>
    <row r="3859" spans="1:8" ht="15">
      <c r="A3859" s="78">
        <f t="shared" si="72"/>
        <v>3615</v>
      </c>
      <c r="B3859" s="41" t="s">
        <v>7580</v>
      </c>
      <c r="C3859" s="42">
        <v>43977</v>
      </c>
      <c r="D3859" s="36">
        <f t="shared" si="73"/>
        <v>2020</v>
      </c>
      <c r="E3859" s="79" t="s">
        <v>7581</v>
      </c>
      <c r="F3859" s="41" t="s">
        <v>1162</v>
      </c>
      <c r="G3859" s="27"/>
      <c r="H3859" s="30"/>
    </row>
    <row r="3860" spans="1:8" ht="15">
      <c r="A3860" s="78">
        <f t="shared" si="72"/>
        <v>3616</v>
      </c>
      <c r="B3860" s="41" t="s">
        <v>7582</v>
      </c>
      <c r="C3860" s="42">
        <v>43977</v>
      </c>
      <c r="D3860" s="36">
        <f t="shared" si="73"/>
        <v>2020</v>
      </c>
      <c r="E3860" s="79" t="s">
        <v>7583</v>
      </c>
      <c r="F3860" s="41" t="s">
        <v>456</v>
      </c>
      <c r="G3860" s="27"/>
      <c r="H3860" s="30"/>
    </row>
    <row r="3861" spans="1:8" ht="15">
      <c r="A3861" s="78">
        <f t="shared" si="72"/>
        <v>3617</v>
      </c>
      <c r="B3861" s="41" t="s">
        <v>7584</v>
      </c>
      <c r="C3861" s="42">
        <v>43977</v>
      </c>
      <c r="D3861" s="36">
        <f t="shared" si="73"/>
        <v>2020</v>
      </c>
      <c r="E3861" s="79" t="s">
        <v>7585</v>
      </c>
      <c r="F3861" s="41" t="s">
        <v>2800</v>
      </c>
      <c r="G3861" s="27"/>
      <c r="H3861" s="30"/>
    </row>
    <row r="3862" spans="1:8" ht="15">
      <c r="A3862" s="78">
        <f t="shared" si="72"/>
        <v>3618</v>
      </c>
      <c r="B3862" s="41" t="s">
        <v>7586</v>
      </c>
      <c r="C3862" s="42">
        <v>43977</v>
      </c>
      <c r="D3862" s="36">
        <f t="shared" si="73"/>
        <v>2020</v>
      </c>
      <c r="E3862" s="79" t="s">
        <v>7587</v>
      </c>
      <c r="F3862" s="41" t="s">
        <v>894</v>
      </c>
      <c r="G3862" s="27"/>
      <c r="H3862" s="30"/>
    </row>
    <row r="3863" spans="1:8" ht="15">
      <c r="A3863" s="78">
        <f t="shared" si="72"/>
        <v>3619</v>
      </c>
      <c r="B3863" s="41" t="s">
        <v>7588</v>
      </c>
      <c r="C3863" s="42">
        <v>43977.479166666664</v>
      </c>
      <c r="D3863" s="36">
        <f t="shared" si="73"/>
        <v>2020</v>
      </c>
      <c r="E3863" s="79" t="s">
        <v>7589</v>
      </c>
      <c r="F3863" s="41" t="s">
        <v>66</v>
      </c>
      <c r="G3863" s="27"/>
      <c r="H3863" s="30"/>
    </row>
    <row r="3864" spans="1:8" ht="15">
      <c r="A3864" s="78">
        <f t="shared" si="72"/>
        <v>3620</v>
      </c>
      <c r="B3864" s="41" t="s">
        <v>7590</v>
      </c>
      <c r="C3864" s="42">
        <v>43978</v>
      </c>
      <c r="D3864" s="36">
        <f t="shared" si="73"/>
        <v>2020</v>
      </c>
      <c r="E3864" s="79" t="s">
        <v>7591</v>
      </c>
      <c r="F3864" s="41" t="s">
        <v>861</v>
      </c>
      <c r="G3864" s="27"/>
      <c r="H3864" s="30"/>
    </row>
    <row r="3865" spans="1:8" ht="15">
      <c r="A3865" s="78">
        <f t="shared" si="72"/>
        <v>3621</v>
      </c>
      <c r="B3865" s="41" t="s">
        <v>7592</v>
      </c>
      <c r="C3865" s="42">
        <v>43978</v>
      </c>
      <c r="D3865" s="36">
        <f t="shared" si="73"/>
        <v>2020</v>
      </c>
      <c r="E3865" s="79" t="s">
        <v>7593</v>
      </c>
      <c r="F3865" s="41" t="s">
        <v>456</v>
      </c>
      <c r="G3865" s="27"/>
      <c r="H3865" s="30"/>
    </row>
    <row r="3866" spans="1:8" ht="15">
      <c r="A3866" s="78">
        <f t="shared" si="72"/>
        <v>3622</v>
      </c>
      <c r="B3866" s="41" t="s">
        <v>7594</v>
      </c>
      <c r="C3866" s="42">
        <v>43978.719444444447</v>
      </c>
      <c r="D3866" s="36">
        <f t="shared" si="73"/>
        <v>2020</v>
      </c>
      <c r="E3866" s="79" t="s">
        <v>7595</v>
      </c>
      <c r="F3866" s="41" t="s">
        <v>66</v>
      </c>
      <c r="G3866" s="27"/>
      <c r="H3866" s="30"/>
    </row>
    <row r="3867" spans="1:8" ht="15">
      <c r="A3867" s="78">
        <f t="shared" si="72"/>
        <v>3623</v>
      </c>
      <c r="B3867" s="41" t="s">
        <v>7596</v>
      </c>
      <c r="C3867" s="42">
        <v>43979</v>
      </c>
      <c r="D3867" s="36">
        <f t="shared" si="73"/>
        <v>2020</v>
      </c>
      <c r="E3867" s="79" t="s">
        <v>7597</v>
      </c>
      <c r="F3867" s="41" t="s">
        <v>894</v>
      </c>
      <c r="G3867" s="27"/>
      <c r="H3867" s="30"/>
    </row>
    <row r="3868" spans="1:8" ht="15">
      <c r="A3868" s="78">
        <f t="shared" si="72"/>
        <v>3624</v>
      </c>
      <c r="B3868" s="41" t="s">
        <v>7598</v>
      </c>
      <c r="C3868" s="42">
        <v>43980</v>
      </c>
      <c r="D3868" s="36">
        <f t="shared" si="73"/>
        <v>2020</v>
      </c>
      <c r="E3868" s="79" t="s">
        <v>7599</v>
      </c>
      <c r="F3868" s="41" t="s">
        <v>1162</v>
      </c>
      <c r="G3868" s="27"/>
      <c r="H3868" s="30"/>
    </row>
    <row r="3869" spans="1:8" ht="15">
      <c r="A3869" s="78">
        <f t="shared" si="72"/>
        <v>3625</v>
      </c>
      <c r="B3869" s="41" t="s">
        <v>7600</v>
      </c>
      <c r="C3869" s="42">
        <v>43980</v>
      </c>
      <c r="D3869" s="36">
        <f t="shared" si="73"/>
        <v>2020</v>
      </c>
      <c r="E3869" s="79" t="s">
        <v>7601</v>
      </c>
      <c r="F3869" s="41" t="s">
        <v>894</v>
      </c>
      <c r="G3869" s="27"/>
      <c r="H3869" s="30"/>
    </row>
    <row r="3870" spans="1:8" ht="15">
      <c r="A3870" s="78">
        <f t="shared" si="72"/>
        <v>3626</v>
      </c>
      <c r="B3870" s="41" t="s">
        <v>145</v>
      </c>
      <c r="C3870" s="42">
        <v>43980.720138888886</v>
      </c>
      <c r="D3870" s="36">
        <f t="shared" si="73"/>
        <v>2020</v>
      </c>
      <c r="E3870" s="79" t="s">
        <v>7602</v>
      </c>
      <c r="F3870" s="41" t="s">
        <v>66</v>
      </c>
      <c r="G3870" s="27"/>
      <c r="H3870" s="30"/>
    </row>
    <row r="3871" spans="1:8" ht="15">
      <c r="A3871" s="78">
        <f t="shared" si="72"/>
        <v>3627</v>
      </c>
      <c r="B3871" s="41" t="s">
        <v>7603</v>
      </c>
      <c r="C3871" s="42">
        <v>43983</v>
      </c>
      <c r="D3871" s="36">
        <f t="shared" si="73"/>
        <v>2020</v>
      </c>
      <c r="E3871" s="79" t="s">
        <v>7604</v>
      </c>
      <c r="F3871" s="41" t="s">
        <v>894</v>
      </c>
      <c r="G3871" s="27"/>
      <c r="H3871" s="30"/>
    </row>
    <row r="3872" spans="1:8" ht="15">
      <c r="A3872" s="78">
        <f t="shared" si="72"/>
        <v>3628</v>
      </c>
      <c r="B3872" s="41" t="s">
        <v>7605</v>
      </c>
      <c r="C3872" s="42">
        <v>43983</v>
      </c>
      <c r="D3872" s="36">
        <f t="shared" si="73"/>
        <v>2020</v>
      </c>
      <c r="E3872" s="79" t="s">
        <v>7606</v>
      </c>
      <c r="F3872" s="41" t="s">
        <v>768</v>
      </c>
      <c r="G3872" s="27"/>
      <c r="H3872" s="30"/>
    </row>
    <row r="3873" spans="1:8" ht="15">
      <c r="A3873" s="78">
        <f t="shared" si="72"/>
        <v>3629</v>
      </c>
      <c r="B3873" s="41" t="s">
        <v>7607</v>
      </c>
      <c r="C3873" s="42">
        <v>43984.720833333333</v>
      </c>
      <c r="D3873" s="36">
        <f t="shared" si="73"/>
        <v>2020</v>
      </c>
      <c r="E3873" s="79" t="s">
        <v>7608</v>
      </c>
      <c r="F3873" s="41" t="s">
        <v>66</v>
      </c>
      <c r="G3873" s="27"/>
      <c r="H3873" s="30"/>
    </row>
    <row r="3874" spans="1:8" ht="15">
      <c r="A3874" s="78">
        <f t="shared" si="72"/>
        <v>3630</v>
      </c>
      <c r="B3874" s="41" t="s">
        <v>7609</v>
      </c>
      <c r="C3874" s="42">
        <v>43985</v>
      </c>
      <c r="D3874" s="36">
        <f t="shared" si="73"/>
        <v>2020</v>
      </c>
      <c r="E3874" s="79" t="s">
        <v>7610</v>
      </c>
      <c r="F3874" s="41" t="s">
        <v>768</v>
      </c>
      <c r="G3874" s="27"/>
      <c r="H3874" s="30"/>
    </row>
    <row r="3875" spans="1:8" ht="15">
      <c r="A3875" s="78">
        <f t="shared" si="72"/>
        <v>3631</v>
      </c>
      <c r="B3875" s="41" t="s">
        <v>7611</v>
      </c>
      <c r="C3875" s="42">
        <v>43986</v>
      </c>
      <c r="D3875" s="36">
        <f t="shared" si="73"/>
        <v>2020</v>
      </c>
      <c r="E3875" s="79" t="s">
        <v>7612</v>
      </c>
      <c r="F3875" s="41" t="s">
        <v>2598</v>
      </c>
      <c r="G3875" s="27"/>
      <c r="H3875" s="30"/>
    </row>
    <row r="3876" spans="1:8" ht="15">
      <c r="A3876" s="78">
        <f t="shared" si="72"/>
        <v>3632</v>
      </c>
      <c r="B3876" s="41" t="s">
        <v>7613</v>
      </c>
      <c r="C3876" s="42">
        <v>43986</v>
      </c>
      <c r="D3876" s="36">
        <f t="shared" si="73"/>
        <v>2020</v>
      </c>
      <c r="E3876" s="79" t="s">
        <v>7614</v>
      </c>
      <c r="F3876" s="41" t="s">
        <v>2916</v>
      </c>
      <c r="G3876" s="27"/>
      <c r="H3876" s="30"/>
    </row>
    <row r="3877" spans="1:8" ht="15">
      <c r="A3877" s="78">
        <f t="shared" si="72"/>
        <v>3633</v>
      </c>
      <c r="B3877" s="41" t="s">
        <v>7615</v>
      </c>
      <c r="C3877" s="42">
        <v>43987</v>
      </c>
      <c r="D3877" s="36">
        <f t="shared" si="73"/>
        <v>2020</v>
      </c>
      <c r="E3877" s="79" t="s">
        <v>7616</v>
      </c>
      <c r="F3877" s="41" t="s">
        <v>2598</v>
      </c>
      <c r="G3877" s="27"/>
      <c r="H3877" s="30"/>
    </row>
    <row r="3878" spans="1:8" ht="15">
      <c r="A3878" s="78">
        <f t="shared" si="72"/>
        <v>3634</v>
      </c>
      <c r="B3878" s="41" t="s">
        <v>7617</v>
      </c>
      <c r="C3878" s="42">
        <v>43987</v>
      </c>
      <c r="D3878" s="36">
        <f t="shared" si="73"/>
        <v>2020</v>
      </c>
      <c r="E3878" s="79" t="s">
        <v>7618</v>
      </c>
      <c r="F3878" s="41" t="s">
        <v>456</v>
      </c>
      <c r="G3878" s="27"/>
      <c r="H3878" s="30"/>
    </row>
    <row r="3879" spans="1:8" ht="15">
      <c r="A3879" s="78">
        <f t="shared" si="72"/>
        <v>3635</v>
      </c>
      <c r="B3879" s="41" t="s">
        <v>7603</v>
      </c>
      <c r="C3879" s="42">
        <v>43990</v>
      </c>
      <c r="D3879" s="36">
        <f t="shared" si="73"/>
        <v>2020</v>
      </c>
      <c r="E3879" s="79" t="s">
        <v>7619</v>
      </c>
      <c r="F3879" s="41" t="s">
        <v>894</v>
      </c>
      <c r="G3879" s="27"/>
      <c r="H3879" s="30"/>
    </row>
    <row r="3880" spans="1:8" ht="15">
      <c r="A3880" s="78">
        <f t="shared" si="72"/>
        <v>3636</v>
      </c>
      <c r="B3880" s="41" t="s">
        <v>7620</v>
      </c>
      <c r="C3880" s="42">
        <v>43990</v>
      </c>
      <c r="D3880" s="36">
        <f t="shared" si="73"/>
        <v>2020</v>
      </c>
      <c r="E3880" s="79" t="s">
        <v>7621</v>
      </c>
      <c r="F3880" s="41" t="s">
        <v>2800</v>
      </c>
      <c r="G3880" s="27"/>
      <c r="H3880" s="30"/>
    </row>
    <row r="3881" spans="1:8" ht="15">
      <c r="A3881" s="78">
        <f t="shared" si="72"/>
        <v>3637</v>
      </c>
      <c r="B3881" s="41" t="s">
        <v>7622</v>
      </c>
      <c r="C3881" s="42">
        <v>43990</v>
      </c>
      <c r="D3881" s="36">
        <f t="shared" si="73"/>
        <v>2020</v>
      </c>
      <c r="E3881" s="79" t="s">
        <v>7623</v>
      </c>
      <c r="F3881" s="41" t="s">
        <v>2916</v>
      </c>
      <c r="G3881" s="27"/>
      <c r="H3881" s="30"/>
    </row>
    <row r="3882" spans="1:8" ht="15">
      <c r="A3882" s="78">
        <f t="shared" si="72"/>
        <v>3638</v>
      </c>
      <c r="B3882" s="41" t="s">
        <v>7624</v>
      </c>
      <c r="C3882" s="42">
        <v>43991</v>
      </c>
      <c r="D3882" s="36">
        <f t="shared" si="73"/>
        <v>2020</v>
      </c>
      <c r="E3882" s="79" t="s">
        <v>7625</v>
      </c>
      <c r="F3882" s="41" t="s">
        <v>456</v>
      </c>
      <c r="G3882" s="27"/>
      <c r="H3882" s="30"/>
    </row>
    <row r="3883" spans="1:8" ht="15">
      <c r="A3883" s="78">
        <f t="shared" si="72"/>
        <v>3639</v>
      </c>
      <c r="B3883" s="41" t="s">
        <v>7624</v>
      </c>
      <c r="C3883" s="42">
        <v>43991</v>
      </c>
      <c r="D3883" s="36">
        <f t="shared" si="73"/>
        <v>2020</v>
      </c>
      <c r="E3883" s="79" t="s">
        <v>7626</v>
      </c>
      <c r="F3883" s="41" t="s">
        <v>456</v>
      </c>
      <c r="G3883" s="27"/>
      <c r="H3883" s="30"/>
    </row>
    <row r="3884" spans="1:8" ht="15">
      <c r="A3884" s="78">
        <f t="shared" si="72"/>
        <v>3640</v>
      </c>
      <c r="B3884" s="41" t="s">
        <v>7627</v>
      </c>
      <c r="C3884" s="42">
        <v>43991</v>
      </c>
      <c r="D3884" s="36">
        <f t="shared" si="73"/>
        <v>2020</v>
      </c>
      <c r="E3884" s="79" t="s">
        <v>7628</v>
      </c>
      <c r="F3884" s="41" t="s">
        <v>861</v>
      </c>
      <c r="G3884" s="27"/>
      <c r="H3884" s="30"/>
    </row>
    <row r="3885" spans="1:8" ht="15">
      <c r="A3885" s="78">
        <f t="shared" si="72"/>
        <v>3641</v>
      </c>
      <c r="B3885" s="41" t="s">
        <v>7629</v>
      </c>
      <c r="C3885" s="42">
        <v>43991.833333333336</v>
      </c>
      <c r="D3885" s="36">
        <f t="shared" si="73"/>
        <v>2020</v>
      </c>
      <c r="E3885" s="79" t="s">
        <v>7630</v>
      </c>
      <c r="F3885" s="41" t="s">
        <v>66</v>
      </c>
      <c r="G3885" s="27"/>
      <c r="H3885" s="30"/>
    </row>
    <row r="3886" spans="1:8" ht="15">
      <c r="A3886" s="78">
        <f t="shared" si="72"/>
        <v>3642</v>
      </c>
      <c r="B3886" s="41" t="s">
        <v>7631</v>
      </c>
      <c r="C3886" s="42">
        <v>43992</v>
      </c>
      <c r="D3886" s="36">
        <f t="shared" si="73"/>
        <v>2020</v>
      </c>
      <c r="E3886" s="79" t="s">
        <v>7632</v>
      </c>
      <c r="F3886" s="41" t="s">
        <v>894</v>
      </c>
      <c r="G3886" s="27"/>
      <c r="H3886" s="30"/>
    </row>
    <row r="3887" spans="1:8" ht="15">
      <c r="A3887" s="78">
        <f t="shared" si="72"/>
        <v>3643</v>
      </c>
      <c r="B3887" s="41" t="s">
        <v>7633</v>
      </c>
      <c r="C3887" s="42">
        <v>43992</v>
      </c>
      <c r="D3887" s="36">
        <f t="shared" si="73"/>
        <v>2020</v>
      </c>
      <c r="E3887" s="79" t="s">
        <v>7634</v>
      </c>
      <c r="F3887" s="41" t="s">
        <v>2916</v>
      </c>
      <c r="G3887" s="27"/>
      <c r="H3887" s="30"/>
    </row>
    <row r="3888" spans="1:8" ht="15">
      <c r="A3888" s="78">
        <f t="shared" si="72"/>
        <v>3644</v>
      </c>
      <c r="B3888" s="41" t="s">
        <v>7635</v>
      </c>
      <c r="C3888" s="42">
        <v>43993</v>
      </c>
      <c r="D3888" s="36">
        <f t="shared" si="73"/>
        <v>2020</v>
      </c>
      <c r="E3888" s="79" t="s">
        <v>7636</v>
      </c>
      <c r="F3888" s="41" t="s">
        <v>2598</v>
      </c>
      <c r="G3888" s="27"/>
      <c r="H3888" s="30"/>
    </row>
    <row r="3889" spans="1:8" ht="15">
      <c r="A3889" s="78">
        <f t="shared" si="72"/>
        <v>3645</v>
      </c>
      <c r="B3889" s="41" t="s">
        <v>7637</v>
      </c>
      <c r="C3889" s="42">
        <v>43993</v>
      </c>
      <c r="D3889" s="36">
        <f t="shared" si="73"/>
        <v>2020</v>
      </c>
      <c r="E3889" s="79" t="s">
        <v>7638</v>
      </c>
      <c r="F3889" s="41" t="s">
        <v>2800</v>
      </c>
      <c r="G3889" s="27"/>
      <c r="H3889" s="30"/>
    </row>
    <row r="3890" spans="1:8" ht="15">
      <c r="A3890" s="78">
        <f t="shared" si="72"/>
        <v>3646</v>
      </c>
      <c r="B3890" s="41" t="s">
        <v>7639</v>
      </c>
      <c r="C3890" s="42">
        <v>43993</v>
      </c>
      <c r="D3890" s="36">
        <f t="shared" si="73"/>
        <v>2020</v>
      </c>
      <c r="E3890" s="79" t="s">
        <v>7640</v>
      </c>
      <c r="F3890" s="41" t="s">
        <v>894</v>
      </c>
      <c r="G3890" s="27"/>
      <c r="H3890" s="30"/>
    </row>
    <row r="3891" spans="1:8" ht="15">
      <c r="A3891" s="78">
        <f t="shared" si="72"/>
        <v>3647</v>
      </c>
      <c r="B3891" s="41" t="s">
        <v>7641</v>
      </c>
      <c r="C3891" s="42">
        <v>43994</v>
      </c>
      <c r="D3891" s="36">
        <f t="shared" si="73"/>
        <v>2020</v>
      </c>
      <c r="E3891" s="79" t="s">
        <v>7642</v>
      </c>
      <c r="F3891" s="41" t="s">
        <v>861</v>
      </c>
      <c r="G3891" s="27"/>
      <c r="H3891" s="30"/>
    </row>
    <row r="3892" spans="1:8" ht="15">
      <c r="A3892" s="78">
        <f t="shared" si="72"/>
        <v>3648</v>
      </c>
      <c r="B3892" s="41" t="s">
        <v>7643</v>
      </c>
      <c r="C3892" s="42">
        <v>43994.525694444441</v>
      </c>
      <c r="D3892" s="36">
        <f t="shared" si="73"/>
        <v>2020</v>
      </c>
      <c r="E3892" s="79" t="s">
        <v>7644</v>
      </c>
      <c r="F3892" s="41" t="s">
        <v>66</v>
      </c>
      <c r="G3892" s="27"/>
      <c r="H3892" s="30"/>
    </row>
    <row r="3893" spans="1:8" ht="15">
      <c r="A3893" s="78">
        <f t="shared" si="72"/>
        <v>3649</v>
      </c>
      <c r="B3893" s="41" t="s">
        <v>7645</v>
      </c>
      <c r="C3893" s="42">
        <v>43997</v>
      </c>
      <c r="D3893" s="36">
        <f t="shared" si="73"/>
        <v>2020</v>
      </c>
      <c r="E3893" s="79" t="s">
        <v>7646</v>
      </c>
      <c r="F3893" s="41" t="s">
        <v>768</v>
      </c>
      <c r="G3893" s="27"/>
      <c r="H3893" s="30"/>
    </row>
    <row r="3894" spans="1:8" ht="15">
      <c r="A3894" s="78">
        <f t="shared" si="72"/>
        <v>3650</v>
      </c>
      <c r="B3894" s="41" t="s">
        <v>7647</v>
      </c>
      <c r="C3894" s="42">
        <v>43997</v>
      </c>
      <c r="D3894" s="36">
        <f t="shared" si="73"/>
        <v>2020</v>
      </c>
      <c r="E3894" s="79" t="s">
        <v>7648</v>
      </c>
      <c r="F3894" s="41" t="s">
        <v>894</v>
      </c>
      <c r="G3894" s="27"/>
      <c r="H3894" s="30"/>
    </row>
    <row r="3895" spans="1:8" ht="15">
      <c r="A3895" s="78">
        <f t="shared" si="72"/>
        <v>3651</v>
      </c>
      <c r="B3895" s="41" t="s">
        <v>7649</v>
      </c>
      <c r="C3895" s="42">
        <v>43997</v>
      </c>
      <c r="D3895" s="36">
        <f t="shared" si="73"/>
        <v>2020</v>
      </c>
      <c r="E3895" s="79" t="s">
        <v>7650</v>
      </c>
      <c r="F3895" s="41" t="s">
        <v>2800</v>
      </c>
      <c r="G3895" s="27"/>
      <c r="H3895" s="30"/>
    </row>
    <row r="3896" spans="1:8" ht="15">
      <c r="A3896" s="78">
        <f t="shared" si="72"/>
        <v>3652</v>
      </c>
      <c r="B3896" s="41" t="s">
        <v>7651</v>
      </c>
      <c r="C3896" s="42">
        <v>43999</v>
      </c>
      <c r="D3896" s="36">
        <f t="shared" si="73"/>
        <v>2020</v>
      </c>
      <c r="E3896" s="79" t="s">
        <v>7652</v>
      </c>
      <c r="F3896" s="41" t="s">
        <v>894</v>
      </c>
      <c r="G3896" s="27"/>
      <c r="H3896" s="30"/>
    </row>
    <row r="3897" spans="1:8" ht="15">
      <c r="A3897" s="78">
        <f t="shared" si="72"/>
        <v>3653</v>
      </c>
      <c r="B3897" s="41" t="s">
        <v>7653</v>
      </c>
      <c r="C3897" s="42">
        <v>43999</v>
      </c>
      <c r="D3897" s="36">
        <f t="shared" si="73"/>
        <v>2020</v>
      </c>
      <c r="E3897" s="79" t="s">
        <v>7654</v>
      </c>
      <c r="F3897" s="41" t="s">
        <v>861</v>
      </c>
      <c r="G3897" s="27"/>
      <c r="H3897" s="30"/>
    </row>
    <row r="3898" spans="1:8" ht="15">
      <c r="A3898" s="78">
        <f t="shared" si="72"/>
        <v>3654</v>
      </c>
      <c r="B3898" s="41" t="s">
        <v>7655</v>
      </c>
      <c r="C3898" s="42">
        <v>43999</v>
      </c>
      <c r="D3898" s="36">
        <f t="shared" si="73"/>
        <v>2020</v>
      </c>
      <c r="E3898" s="79" t="s">
        <v>7656</v>
      </c>
      <c r="F3898" s="41" t="s">
        <v>2800</v>
      </c>
      <c r="G3898" s="27"/>
      <c r="H3898" s="30"/>
    </row>
    <row r="3899" spans="1:8" ht="15">
      <c r="A3899" s="78">
        <f t="shared" ref="A3899:A3962" si="74">A3898+1</f>
        <v>3655</v>
      </c>
      <c r="B3899" s="41" t="s">
        <v>7657</v>
      </c>
      <c r="C3899" s="42">
        <v>44000.479166666664</v>
      </c>
      <c r="D3899" s="36">
        <f t="shared" si="73"/>
        <v>2020</v>
      </c>
      <c r="E3899" s="79" t="s">
        <v>7658</v>
      </c>
      <c r="F3899" s="41" t="s">
        <v>66</v>
      </c>
      <c r="G3899" s="27"/>
      <c r="H3899" s="30"/>
    </row>
    <row r="3900" spans="1:8" ht="15">
      <c r="A3900" s="78">
        <f t="shared" si="74"/>
        <v>3656</v>
      </c>
      <c r="B3900" s="41" t="s">
        <v>7659</v>
      </c>
      <c r="C3900" s="42">
        <v>44004</v>
      </c>
      <c r="D3900" s="36">
        <f t="shared" si="73"/>
        <v>2020</v>
      </c>
      <c r="E3900" s="79" t="s">
        <v>7660</v>
      </c>
      <c r="F3900" s="41" t="s">
        <v>2916</v>
      </c>
      <c r="G3900" s="27"/>
      <c r="H3900" s="30"/>
    </row>
    <row r="3901" spans="1:8" ht="15">
      <c r="A3901" s="78">
        <f t="shared" si="74"/>
        <v>3657</v>
      </c>
      <c r="B3901" s="41" t="s">
        <v>7661</v>
      </c>
      <c r="C3901" s="42">
        <v>44004</v>
      </c>
      <c r="D3901" s="36">
        <f t="shared" si="73"/>
        <v>2020</v>
      </c>
      <c r="E3901" s="79" t="s">
        <v>7662</v>
      </c>
      <c r="F3901" s="41" t="s">
        <v>2800</v>
      </c>
      <c r="G3901" s="27"/>
      <c r="H3901" s="30"/>
    </row>
    <row r="3902" spans="1:8" ht="15">
      <c r="A3902" s="78">
        <f t="shared" si="74"/>
        <v>3658</v>
      </c>
      <c r="B3902" s="41" t="s">
        <v>7663</v>
      </c>
      <c r="C3902" s="42">
        <v>44005</v>
      </c>
      <c r="D3902" s="36">
        <f t="shared" si="73"/>
        <v>2020</v>
      </c>
      <c r="E3902" s="79" t="s">
        <v>7664</v>
      </c>
      <c r="F3902" s="41" t="s">
        <v>701</v>
      </c>
      <c r="G3902" s="27"/>
      <c r="H3902" s="30"/>
    </row>
    <row r="3903" spans="1:8" ht="15">
      <c r="A3903" s="78">
        <f t="shared" si="74"/>
        <v>3659</v>
      </c>
      <c r="B3903" s="41" t="s">
        <v>7665</v>
      </c>
      <c r="C3903" s="42">
        <v>44005</v>
      </c>
      <c r="D3903" s="36">
        <f t="shared" si="73"/>
        <v>2020</v>
      </c>
      <c r="E3903" s="79" t="s">
        <v>7666</v>
      </c>
      <c r="F3903" s="41" t="s">
        <v>894</v>
      </c>
      <c r="G3903" s="27"/>
      <c r="H3903" s="30"/>
    </row>
    <row r="3904" spans="1:8" ht="15">
      <c r="A3904" s="78">
        <f t="shared" si="74"/>
        <v>3660</v>
      </c>
      <c r="B3904" s="41" t="s">
        <v>7667</v>
      </c>
      <c r="C3904" s="42">
        <v>44006</v>
      </c>
      <c r="D3904" s="36">
        <f t="shared" si="73"/>
        <v>2020</v>
      </c>
      <c r="E3904" s="79" t="s">
        <v>7668</v>
      </c>
      <c r="F3904" s="41" t="s">
        <v>861</v>
      </c>
      <c r="G3904" s="27"/>
      <c r="H3904" s="30"/>
    </row>
    <row r="3905" spans="1:8" ht="15">
      <c r="A3905" s="78">
        <f t="shared" si="74"/>
        <v>3661</v>
      </c>
      <c r="B3905" s="41" t="s">
        <v>7669</v>
      </c>
      <c r="C3905" s="42">
        <v>44006</v>
      </c>
      <c r="D3905" s="36">
        <f t="shared" si="73"/>
        <v>2020</v>
      </c>
      <c r="E3905" s="79" t="s">
        <v>7670</v>
      </c>
      <c r="F3905" s="41" t="s">
        <v>2800</v>
      </c>
      <c r="G3905" s="27"/>
      <c r="H3905" s="30"/>
    </row>
    <row r="3906" spans="1:8" ht="15">
      <c r="A3906" s="78">
        <f t="shared" si="74"/>
        <v>3662</v>
      </c>
      <c r="B3906" s="41" t="s">
        <v>7671</v>
      </c>
      <c r="C3906" s="42">
        <v>44006.025000000001</v>
      </c>
      <c r="D3906" s="36">
        <f t="shared" si="73"/>
        <v>2020</v>
      </c>
      <c r="E3906" s="79" t="s">
        <v>7672</v>
      </c>
      <c r="F3906" s="41" t="s">
        <v>66</v>
      </c>
      <c r="G3906" s="27"/>
      <c r="H3906" s="30"/>
    </row>
    <row r="3907" spans="1:8" ht="15">
      <c r="A3907" s="78">
        <f t="shared" si="74"/>
        <v>3663</v>
      </c>
      <c r="B3907" s="41" t="s">
        <v>7673</v>
      </c>
      <c r="C3907" s="42">
        <v>44007</v>
      </c>
      <c r="D3907" s="36">
        <f t="shared" ref="D3907:D3970" si="75">YEAR(C3907)</f>
        <v>2020</v>
      </c>
      <c r="E3907" s="79" t="s">
        <v>7674</v>
      </c>
      <c r="F3907" s="41" t="s">
        <v>2800</v>
      </c>
      <c r="G3907" s="27"/>
      <c r="H3907" s="30"/>
    </row>
    <row r="3908" spans="1:8" ht="15">
      <c r="A3908" s="78">
        <f t="shared" si="74"/>
        <v>3664</v>
      </c>
      <c r="B3908" s="41" t="s">
        <v>7675</v>
      </c>
      <c r="C3908" s="42">
        <v>44008</v>
      </c>
      <c r="D3908" s="36">
        <f t="shared" si="75"/>
        <v>2020</v>
      </c>
      <c r="E3908" s="79" t="s">
        <v>7676</v>
      </c>
      <c r="F3908" s="41" t="s">
        <v>2916</v>
      </c>
      <c r="G3908" s="27"/>
      <c r="H3908" s="30"/>
    </row>
    <row r="3909" spans="1:8" ht="15">
      <c r="A3909" s="78">
        <f t="shared" si="74"/>
        <v>3665</v>
      </c>
      <c r="B3909" s="41" t="s">
        <v>7677</v>
      </c>
      <c r="C3909" s="42">
        <v>44008</v>
      </c>
      <c r="D3909" s="36">
        <f t="shared" si="75"/>
        <v>2020</v>
      </c>
      <c r="E3909" s="79" t="s">
        <v>7678</v>
      </c>
      <c r="F3909" s="41" t="s">
        <v>894</v>
      </c>
      <c r="G3909" s="27"/>
      <c r="H3909" s="30"/>
    </row>
    <row r="3910" spans="1:8" ht="15">
      <c r="A3910" s="78">
        <f t="shared" si="74"/>
        <v>3666</v>
      </c>
      <c r="B3910" s="41" t="s">
        <v>7679</v>
      </c>
      <c r="C3910" s="42">
        <v>44008</v>
      </c>
      <c r="D3910" s="36">
        <f t="shared" si="75"/>
        <v>2020</v>
      </c>
      <c r="E3910" s="79" t="s">
        <v>7680</v>
      </c>
      <c r="F3910" s="41" t="s">
        <v>456</v>
      </c>
      <c r="G3910" s="27"/>
      <c r="H3910" s="30"/>
    </row>
    <row r="3911" spans="1:8" ht="15">
      <c r="A3911" s="78">
        <f t="shared" si="74"/>
        <v>3667</v>
      </c>
      <c r="B3911" s="41" t="s">
        <v>7679</v>
      </c>
      <c r="C3911" s="42">
        <v>44008</v>
      </c>
      <c r="D3911" s="36">
        <f t="shared" si="75"/>
        <v>2020</v>
      </c>
      <c r="E3911" s="79" t="s">
        <v>7681</v>
      </c>
      <c r="F3911" s="41" t="s">
        <v>456</v>
      </c>
      <c r="G3911" s="27"/>
      <c r="H3911" s="30"/>
    </row>
    <row r="3912" spans="1:8" ht="15">
      <c r="A3912" s="78">
        <f t="shared" si="74"/>
        <v>3668</v>
      </c>
      <c r="B3912" s="41" t="s">
        <v>7682</v>
      </c>
      <c r="C3912" s="42">
        <v>44011</v>
      </c>
      <c r="D3912" s="36">
        <f t="shared" si="75"/>
        <v>2020</v>
      </c>
      <c r="E3912" s="79" t="s">
        <v>7683</v>
      </c>
      <c r="F3912" s="41" t="s">
        <v>861</v>
      </c>
      <c r="G3912" s="27"/>
      <c r="H3912" s="30"/>
    </row>
    <row r="3913" spans="1:8" ht="15">
      <c r="A3913" s="78">
        <f t="shared" si="74"/>
        <v>3669</v>
      </c>
      <c r="B3913" s="41" t="s">
        <v>7684</v>
      </c>
      <c r="C3913" s="42">
        <v>44011</v>
      </c>
      <c r="D3913" s="36">
        <f t="shared" si="75"/>
        <v>2020</v>
      </c>
      <c r="E3913" s="79" t="s">
        <v>7685</v>
      </c>
      <c r="F3913" s="41" t="s">
        <v>894</v>
      </c>
      <c r="G3913" s="27"/>
      <c r="H3913" s="30"/>
    </row>
    <row r="3914" spans="1:8" ht="15">
      <c r="A3914" s="78">
        <f t="shared" si="74"/>
        <v>3670</v>
      </c>
      <c r="B3914" s="41" t="s">
        <v>7686</v>
      </c>
      <c r="C3914" s="42">
        <v>44011</v>
      </c>
      <c r="D3914" s="36">
        <f t="shared" si="75"/>
        <v>2020</v>
      </c>
      <c r="E3914" s="79" t="s">
        <v>7687</v>
      </c>
      <c r="F3914" s="41" t="s">
        <v>2800</v>
      </c>
      <c r="G3914" s="27"/>
      <c r="H3914" s="30"/>
    </row>
    <row r="3915" spans="1:8" ht="15">
      <c r="A3915" s="78">
        <f t="shared" si="74"/>
        <v>3671</v>
      </c>
      <c r="B3915" s="41" t="s">
        <v>7688</v>
      </c>
      <c r="C3915" s="42">
        <v>44011</v>
      </c>
      <c r="D3915" s="36">
        <f t="shared" si="75"/>
        <v>2020</v>
      </c>
      <c r="E3915" s="79" t="s">
        <v>7689</v>
      </c>
      <c r="F3915" s="41" t="s">
        <v>894</v>
      </c>
      <c r="G3915" s="27"/>
      <c r="H3915" s="30"/>
    </row>
    <row r="3916" spans="1:8" ht="15">
      <c r="A3916" s="78">
        <f t="shared" si="74"/>
        <v>3672</v>
      </c>
      <c r="B3916" s="41" t="s">
        <v>7690</v>
      </c>
      <c r="C3916" s="42">
        <v>44012</v>
      </c>
      <c r="D3916" s="36">
        <f t="shared" si="75"/>
        <v>2020</v>
      </c>
      <c r="E3916" s="79" t="s">
        <v>7691</v>
      </c>
      <c r="F3916" s="41" t="s">
        <v>2800</v>
      </c>
      <c r="G3916" s="27"/>
      <c r="H3916" s="30"/>
    </row>
    <row r="3917" spans="1:8" ht="15">
      <c r="A3917" s="78">
        <f t="shared" si="74"/>
        <v>3673</v>
      </c>
      <c r="B3917" s="41" t="s">
        <v>7692</v>
      </c>
      <c r="C3917" s="42">
        <v>44012</v>
      </c>
      <c r="D3917" s="36">
        <f t="shared" si="75"/>
        <v>2020</v>
      </c>
      <c r="E3917" s="79" t="s">
        <v>7693</v>
      </c>
      <c r="F3917" s="41" t="s">
        <v>894</v>
      </c>
      <c r="G3917" s="27"/>
      <c r="H3917" s="30"/>
    </row>
    <row r="3918" spans="1:8" ht="15">
      <c r="A3918" s="78">
        <f t="shared" si="74"/>
        <v>3674</v>
      </c>
      <c r="B3918" s="41" t="s">
        <v>7694</v>
      </c>
      <c r="C3918" s="42">
        <v>44012.479166666664</v>
      </c>
      <c r="D3918" s="36">
        <f t="shared" si="75"/>
        <v>2020</v>
      </c>
      <c r="E3918" s="79" t="s">
        <v>7695</v>
      </c>
      <c r="F3918" s="41" t="s">
        <v>66</v>
      </c>
      <c r="G3918" s="27"/>
      <c r="H3918" s="30"/>
    </row>
    <row r="3919" spans="1:8" ht="15">
      <c r="A3919" s="78">
        <f t="shared" si="74"/>
        <v>3675</v>
      </c>
      <c r="B3919" s="41" t="s">
        <v>7696</v>
      </c>
      <c r="C3919" s="42">
        <v>44013</v>
      </c>
      <c r="D3919" s="36">
        <f t="shared" si="75"/>
        <v>2020</v>
      </c>
      <c r="E3919" s="79" t="s">
        <v>7697</v>
      </c>
      <c r="F3919" s="41" t="s">
        <v>2800</v>
      </c>
      <c r="G3919" s="27"/>
      <c r="H3919" s="30"/>
    </row>
    <row r="3920" spans="1:8" ht="15">
      <c r="A3920" s="78">
        <f t="shared" si="74"/>
        <v>3676</v>
      </c>
      <c r="B3920" s="41" t="s">
        <v>7698</v>
      </c>
      <c r="C3920" s="42">
        <v>44013</v>
      </c>
      <c r="D3920" s="36">
        <f t="shared" si="75"/>
        <v>2020</v>
      </c>
      <c r="E3920" s="79" t="s">
        <v>7699</v>
      </c>
      <c r="F3920" s="41" t="s">
        <v>456</v>
      </c>
      <c r="G3920" s="27"/>
      <c r="H3920" s="30"/>
    </row>
    <row r="3921" spans="1:8" ht="15">
      <c r="A3921" s="78">
        <f t="shared" si="74"/>
        <v>3677</v>
      </c>
      <c r="B3921" s="41" t="s">
        <v>7700</v>
      </c>
      <c r="C3921" s="42">
        <v>44013</v>
      </c>
      <c r="D3921" s="36">
        <f t="shared" si="75"/>
        <v>2020</v>
      </c>
      <c r="E3921" s="79" t="s">
        <v>7701</v>
      </c>
      <c r="F3921" s="41" t="s">
        <v>1201</v>
      </c>
      <c r="G3921" s="27"/>
      <c r="H3921" s="30"/>
    </row>
    <row r="3922" spans="1:8" ht="15">
      <c r="A3922" s="78">
        <f t="shared" si="74"/>
        <v>3678</v>
      </c>
      <c r="B3922" s="41" t="s">
        <v>7698</v>
      </c>
      <c r="C3922" s="42">
        <v>44013</v>
      </c>
      <c r="D3922" s="36">
        <f t="shared" si="75"/>
        <v>2020</v>
      </c>
      <c r="E3922" s="79" t="s">
        <v>7702</v>
      </c>
      <c r="F3922" s="41" t="s">
        <v>456</v>
      </c>
      <c r="G3922" s="27"/>
      <c r="H3922" s="30"/>
    </row>
    <row r="3923" spans="1:8" ht="15">
      <c r="A3923" s="78">
        <f t="shared" si="74"/>
        <v>3679</v>
      </c>
      <c r="B3923" s="41" t="s">
        <v>7703</v>
      </c>
      <c r="C3923" s="42">
        <v>44013</v>
      </c>
      <c r="D3923" s="36">
        <f t="shared" si="75"/>
        <v>2020</v>
      </c>
      <c r="E3923" s="79" t="s">
        <v>7704</v>
      </c>
      <c r="F3923" s="41" t="s">
        <v>894</v>
      </c>
      <c r="G3923" s="27"/>
      <c r="H3923" s="30"/>
    </row>
    <row r="3924" spans="1:8" ht="15">
      <c r="A3924" s="78">
        <f t="shared" si="74"/>
        <v>3680</v>
      </c>
      <c r="B3924" s="41" t="s">
        <v>7705</v>
      </c>
      <c r="C3924" s="42">
        <v>44019</v>
      </c>
      <c r="D3924" s="36">
        <f t="shared" si="75"/>
        <v>2020</v>
      </c>
      <c r="E3924" s="79" t="s">
        <v>7706</v>
      </c>
      <c r="F3924" s="41" t="s">
        <v>2916</v>
      </c>
      <c r="G3924" s="27"/>
      <c r="H3924" s="30"/>
    </row>
    <row r="3925" spans="1:8" ht="15">
      <c r="A3925" s="78">
        <f t="shared" si="74"/>
        <v>3681</v>
      </c>
      <c r="B3925" s="41" t="s">
        <v>7707</v>
      </c>
      <c r="C3925" s="42">
        <v>44019</v>
      </c>
      <c r="D3925" s="36">
        <f t="shared" si="75"/>
        <v>2020</v>
      </c>
      <c r="E3925" s="79" t="s">
        <v>7708</v>
      </c>
      <c r="F3925" s="41" t="s">
        <v>768</v>
      </c>
      <c r="G3925" s="27"/>
      <c r="H3925" s="30"/>
    </row>
    <row r="3926" spans="1:8" ht="15">
      <c r="A3926" s="78">
        <f t="shared" si="74"/>
        <v>3682</v>
      </c>
      <c r="B3926" s="41" t="s">
        <v>7709</v>
      </c>
      <c r="C3926" s="42">
        <v>44019</v>
      </c>
      <c r="D3926" s="36">
        <f t="shared" si="75"/>
        <v>2020</v>
      </c>
      <c r="E3926" s="79" t="s">
        <v>7710</v>
      </c>
      <c r="F3926" s="41" t="s">
        <v>2800</v>
      </c>
      <c r="G3926" s="27"/>
      <c r="H3926" s="30"/>
    </row>
    <row r="3927" spans="1:8" ht="15">
      <c r="A3927" s="78">
        <f t="shared" si="74"/>
        <v>3683</v>
      </c>
      <c r="B3927" s="41" t="s">
        <v>7711</v>
      </c>
      <c r="C3927" s="42">
        <v>44019</v>
      </c>
      <c r="D3927" s="36">
        <f t="shared" si="75"/>
        <v>2020</v>
      </c>
      <c r="E3927" s="79" t="s">
        <v>7712</v>
      </c>
      <c r="F3927" s="41" t="s">
        <v>2800</v>
      </c>
      <c r="G3927" s="27"/>
      <c r="H3927" s="30"/>
    </row>
    <row r="3928" spans="1:8" ht="15">
      <c r="A3928" s="78">
        <f t="shared" si="74"/>
        <v>3684</v>
      </c>
      <c r="B3928" s="41" t="s">
        <v>7713</v>
      </c>
      <c r="C3928" s="42">
        <v>44020</v>
      </c>
      <c r="D3928" s="36">
        <f t="shared" si="75"/>
        <v>2020</v>
      </c>
      <c r="E3928" s="79" t="s">
        <v>7714</v>
      </c>
      <c r="F3928" s="41" t="s">
        <v>2800</v>
      </c>
      <c r="G3928" s="27"/>
      <c r="H3928" s="30"/>
    </row>
    <row r="3929" spans="1:8" ht="15">
      <c r="A3929" s="78">
        <f t="shared" si="74"/>
        <v>3685</v>
      </c>
      <c r="B3929" s="41" t="s">
        <v>7715</v>
      </c>
      <c r="C3929" s="42">
        <v>44020</v>
      </c>
      <c r="D3929" s="36">
        <f t="shared" si="75"/>
        <v>2020</v>
      </c>
      <c r="E3929" s="79" t="s">
        <v>7716</v>
      </c>
      <c r="F3929" s="41" t="s">
        <v>1201</v>
      </c>
      <c r="G3929" s="27"/>
      <c r="H3929" s="30"/>
    </row>
    <row r="3930" spans="1:8" ht="15">
      <c r="A3930" s="78">
        <f t="shared" si="74"/>
        <v>3686</v>
      </c>
      <c r="B3930" s="41" t="s">
        <v>7717</v>
      </c>
      <c r="C3930" s="42">
        <v>44021.479166666664</v>
      </c>
      <c r="D3930" s="36">
        <f t="shared" si="75"/>
        <v>2020</v>
      </c>
      <c r="E3930" s="79" t="s">
        <v>7718</v>
      </c>
      <c r="F3930" s="41" t="s">
        <v>66</v>
      </c>
      <c r="G3930" s="27"/>
      <c r="H3930" s="30"/>
    </row>
    <row r="3931" spans="1:8" ht="15">
      <c r="A3931" s="78">
        <f t="shared" si="74"/>
        <v>3687</v>
      </c>
      <c r="B3931" s="41" t="s">
        <v>7719</v>
      </c>
      <c r="C3931" s="42">
        <v>44025</v>
      </c>
      <c r="D3931" s="36">
        <f t="shared" si="75"/>
        <v>2020</v>
      </c>
      <c r="E3931" s="79" t="s">
        <v>7720</v>
      </c>
      <c r="F3931" s="41" t="s">
        <v>2800</v>
      </c>
      <c r="G3931" s="27"/>
      <c r="H3931" s="30"/>
    </row>
    <row r="3932" spans="1:8" ht="15">
      <c r="A3932" s="78">
        <f t="shared" si="74"/>
        <v>3688</v>
      </c>
      <c r="B3932" s="41" t="s">
        <v>7721</v>
      </c>
      <c r="C3932" s="42">
        <v>44026</v>
      </c>
      <c r="D3932" s="36">
        <f t="shared" si="75"/>
        <v>2020</v>
      </c>
      <c r="E3932" s="79" t="s">
        <v>7722</v>
      </c>
      <c r="F3932" s="41" t="s">
        <v>2800</v>
      </c>
      <c r="G3932" s="27"/>
      <c r="H3932" s="30"/>
    </row>
    <row r="3933" spans="1:8" ht="15">
      <c r="A3933" s="78">
        <f t="shared" si="74"/>
        <v>3689</v>
      </c>
      <c r="B3933" s="41" t="s">
        <v>7723</v>
      </c>
      <c r="C3933" s="42">
        <v>44026</v>
      </c>
      <c r="D3933" s="36">
        <f t="shared" si="75"/>
        <v>2020</v>
      </c>
      <c r="E3933" s="79" t="s">
        <v>7724</v>
      </c>
      <c r="F3933" s="41" t="s">
        <v>456</v>
      </c>
      <c r="G3933" s="27"/>
      <c r="H3933" s="30"/>
    </row>
    <row r="3934" spans="1:8" ht="15">
      <c r="A3934" s="78">
        <f t="shared" si="74"/>
        <v>3690</v>
      </c>
      <c r="B3934" s="41" t="s">
        <v>7723</v>
      </c>
      <c r="C3934" s="42">
        <v>44026</v>
      </c>
      <c r="D3934" s="36">
        <f t="shared" si="75"/>
        <v>2020</v>
      </c>
      <c r="E3934" s="79" t="s">
        <v>7725</v>
      </c>
      <c r="F3934" s="41" t="s">
        <v>456</v>
      </c>
      <c r="G3934" s="27"/>
      <c r="H3934" s="30"/>
    </row>
    <row r="3935" spans="1:8" ht="15">
      <c r="A3935" s="78">
        <f t="shared" si="74"/>
        <v>3691</v>
      </c>
      <c r="B3935" s="41" t="s">
        <v>7726</v>
      </c>
      <c r="C3935" s="42">
        <v>44026.479166666664</v>
      </c>
      <c r="D3935" s="36">
        <f t="shared" si="75"/>
        <v>2020</v>
      </c>
      <c r="E3935" s="79" t="s">
        <v>7727</v>
      </c>
      <c r="F3935" s="41" t="s">
        <v>66</v>
      </c>
      <c r="G3935" s="27"/>
      <c r="H3935" s="30"/>
    </row>
    <row r="3936" spans="1:8" ht="15">
      <c r="A3936" s="78">
        <f t="shared" si="74"/>
        <v>3692</v>
      </c>
      <c r="B3936" s="41" t="s">
        <v>7728</v>
      </c>
      <c r="C3936" s="42">
        <v>44027</v>
      </c>
      <c r="D3936" s="36">
        <f t="shared" si="75"/>
        <v>2020</v>
      </c>
      <c r="E3936" s="79" t="s">
        <v>7729</v>
      </c>
      <c r="F3936" s="41" t="s">
        <v>2800</v>
      </c>
      <c r="G3936" s="27"/>
      <c r="H3936" s="30"/>
    </row>
    <row r="3937" spans="1:8" ht="15">
      <c r="A3937" s="78">
        <f t="shared" si="74"/>
        <v>3693</v>
      </c>
      <c r="B3937" s="41" t="s">
        <v>7730</v>
      </c>
      <c r="C3937" s="42">
        <v>44027</v>
      </c>
      <c r="D3937" s="36">
        <f t="shared" si="75"/>
        <v>2020</v>
      </c>
      <c r="E3937" s="79" t="s">
        <v>7731</v>
      </c>
      <c r="F3937" s="41" t="s">
        <v>701</v>
      </c>
      <c r="G3937" s="27"/>
      <c r="H3937" s="30"/>
    </row>
    <row r="3938" spans="1:8" ht="15">
      <c r="A3938" s="78">
        <f t="shared" si="74"/>
        <v>3694</v>
      </c>
      <c r="B3938" s="41" t="s">
        <v>7732</v>
      </c>
      <c r="C3938" s="42">
        <v>44027.479166666664</v>
      </c>
      <c r="D3938" s="36">
        <f t="shared" si="75"/>
        <v>2020</v>
      </c>
      <c r="E3938" s="79" t="s">
        <v>7733</v>
      </c>
      <c r="F3938" s="41" t="s">
        <v>66</v>
      </c>
      <c r="G3938" s="27"/>
      <c r="H3938" s="30"/>
    </row>
    <row r="3939" spans="1:8" ht="15">
      <c r="A3939" s="78">
        <f t="shared" si="74"/>
        <v>3695</v>
      </c>
      <c r="B3939" s="41" t="s">
        <v>7734</v>
      </c>
      <c r="C3939" s="42">
        <v>44028</v>
      </c>
      <c r="D3939" s="36">
        <f t="shared" si="75"/>
        <v>2020</v>
      </c>
      <c r="E3939" s="79" t="s">
        <v>7735</v>
      </c>
      <c r="F3939" s="41" t="s">
        <v>1201</v>
      </c>
      <c r="G3939" s="27"/>
      <c r="H3939" s="30"/>
    </row>
    <row r="3940" spans="1:8" ht="15">
      <c r="A3940" s="78">
        <f t="shared" si="74"/>
        <v>3696</v>
      </c>
      <c r="B3940" s="41" t="s">
        <v>7736</v>
      </c>
      <c r="C3940" s="42">
        <v>44028</v>
      </c>
      <c r="D3940" s="36">
        <f t="shared" si="75"/>
        <v>2020</v>
      </c>
      <c r="E3940" s="79" t="s">
        <v>7737</v>
      </c>
      <c r="F3940" s="41" t="s">
        <v>861</v>
      </c>
      <c r="G3940" s="27"/>
      <c r="H3940" s="30"/>
    </row>
    <row r="3941" spans="1:8" ht="15">
      <c r="A3941" s="78">
        <f t="shared" si="74"/>
        <v>3697</v>
      </c>
      <c r="B3941" s="41" t="s">
        <v>145</v>
      </c>
      <c r="C3941" s="42">
        <v>44029.638888888891</v>
      </c>
      <c r="D3941" s="36">
        <f t="shared" si="75"/>
        <v>2020</v>
      </c>
      <c r="E3941" s="79" t="s">
        <v>7738</v>
      </c>
      <c r="F3941" s="41" t="s">
        <v>66</v>
      </c>
      <c r="G3941" s="27"/>
      <c r="H3941" s="30"/>
    </row>
    <row r="3942" spans="1:8" ht="15">
      <c r="A3942" s="78">
        <f t="shared" si="74"/>
        <v>3698</v>
      </c>
      <c r="B3942" s="41" t="s">
        <v>7739</v>
      </c>
      <c r="C3942" s="42">
        <v>44032</v>
      </c>
      <c r="D3942" s="36">
        <f t="shared" si="75"/>
        <v>2020</v>
      </c>
      <c r="E3942" s="79" t="s">
        <v>7740</v>
      </c>
      <c r="F3942" s="41" t="s">
        <v>2800</v>
      </c>
      <c r="G3942" s="27"/>
      <c r="H3942" s="30"/>
    </row>
    <row r="3943" spans="1:8" ht="15">
      <c r="A3943" s="78">
        <f t="shared" si="74"/>
        <v>3699</v>
      </c>
      <c r="B3943" s="41" t="s">
        <v>7741</v>
      </c>
      <c r="C3943" s="42">
        <v>44032</v>
      </c>
      <c r="D3943" s="36">
        <f t="shared" si="75"/>
        <v>2020</v>
      </c>
      <c r="E3943" s="79" t="s">
        <v>7742</v>
      </c>
      <c r="F3943" s="41" t="s">
        <v>861</v>
      </c>
      <c r="G3943" s="27"/>
      <c r="H3943" s="30"/>
    </row>
    <row r="3944" spans="1:8" ht="15">
      <c r="A3944" s="78">
        <f t="shared" si="74"/>
        <v>3700</v>
      </c>
      <c r="B3944" s="41" t="s">
        <v>7743</v>
      </c>
      <c r="C3944" s="42">
        <v>44033</v>
      </c>
      <c r="D3944" s="36">
        <f t="shared" si="75"/>
        <v>2020</v>
      </c>
      <c r="E3944" s="79" t="s">
        <v>7744</v>
      </c>
      <c r="F3944" s="41" t="s">
        <v>2800</v>
      </c>
      <c r="G3944" s="27"/>
      <c r="H3944" s="30"/>
    </row>
    <row r="3945" spans="1:8" ht="15">
      <c r="A3945" s="78">
        <f t="shared" si="74"/>
        <v>3701</v>
      </c>
      <c r="B3945" s="41" t="s">
        <v>7745</v>
      </c>
      <c r="C3945" s="42">
        <v>44034</v>
      </c>
      <c r="D3945" s="36">
        <f t="shared" si="75"/>
        <v>2020</v>
      </c>
      <c r="E3945" s="79" t="s">
        <v>7746</v>
      </c>
      <c r="F3945" s="41" t="s">
        <v>2916</v>
      </c>
      <c r="G3945" s="27"/>
      <c r="H3945" s="30"/>
    </row>
    <row r="3946" spans="1:8" ht="15">
      <c r="A3946" s="78">
        <f t="shared" si="74"/>
        <v>3702</v>
      </c>
      <c r="B3946" s="41" t="s">
        <v>7747</v>
      </c>
      <c r="C3946" s="42">
        <v>44034</v>
      </c>
      <c r="D3946" s="36">
        <f t="shared" si="75"/>
        <v>2020</v>
      </c>
      <c r="E3946" s="79" t="s">
        <v>7748</v>
      </c>
      <c r="F3946" s="41" t="s">
        <v>2800</v>
      </c>
      <c r="G3946" s="27"/>
      <c r="H3946" s="30"/>
    </row>
    <row r="3947" spans="1:8" ht="15">
      <c r="A3947" s="78">
        <f t="shared" si="74"/>
        <v>3703</v>
      </c>
      <c r="B3947" s="41" t="s">
        <v>7749</v>
      </c>
      <c r="C3947" s="42">
        <v>44035.755555555559</v>
      </c>
      <c r="D3947" s="36">
        <f t="shared" si="75"/>
        <v>2020</v>
      </c>
      <c r="E3947" s="79" t="s">
        <v>7750</v>
      </c>
      <c r="F3947" s="41" t="s">
        <v>66</v>
      </c>
      <c r="G3947" s="27"/>
      <c r="H3947" s="30"/>
    </row>
    <row r="3948" spans="1:8" ht="15">
      <c r="A3948" s="78">
        <f t="shared" si="74"/>
        <v>3704</v>
      </c>
      <c r="B3948" s="41" t="s">
        <v>7751</v>
      </c>
      <c r="C3948" s="42">
        <v>44036</v>
      </c>
      <c r="D3948" s="36">
        <f t="shared" si="75"/>
        <v>2020</v>
      </c>
      <c r="E3948" s="79" t="s">
        <v>7752</v>
      </c>
      <c r="F3948" s="41" t="s">
        <v>1162</v>
      </c>
      <c r="G3948" s="27"/>
      <c r="H3948" s="30"/>
    </row>
    <row r="3949" spans="1:8" ht="15">
      <c r="A3949" s="78">
        <f t="shared" si="74"/>
        <v>3705</v>
      </c>
      <c r="B3949" s="41" t="s">
        <v>7753</v>
      </c>
      <c r="C3949" s="42">
        <v>44039</v>
      </c>
      <c r="D3949" s="36">
        <f t="shared" si="75"/>
        <v>2020</v>
      </c>
      <c r="E3949" s="79" t="s">
        <v>7754</v>
      </c>
      <c r="F3949" s="41" t="s">
        <v>1201</v>
      </c>
      <c r="G3949" s="27"/>
      <c r="H3949" s="30"/>
    </row>
    <row r="3950" spans="1:8" ht="15">
      <c r="A3950" s="78">
        <f t="shared" si="74"/>
        <v>3706</v>
      </c>
      <c r="B3950" s="41" t="s">
        <v>7755</v>
      </c>
      <c r="C3950" s="42">
        <v>44039</v>
      </c>
      <c r="D3950" s="36">
        <f t="shared" si="75"/>
        <v>2020</v>
      </c>
      <c r="E3950" s="79" t="s">
        <v>7756</v>
      </c>
      <c r="F3950" s="41" t="s">
        <v>2800</v>
      </c>
      <c r="G3950" s="27"/>
      <c r="H3950" s="30"/>
    </row>
    <row r="3951" spans="1:8" ht="15">
      <c r="A3951" s="78">
        <f t="shared" si="74"/>
        <v>3707</v>
      </c>
      <c r="B3951" s="41" t="s">
        <v>7757</v>
      </c>
      <c r="C3951" s="42">
        <v>44039</v>
      </c>
      <c r="D3951" s="36">
        <f t="shared" si="75"/>
        <v>2020</v>
      </c>
      <c r="E3951" s="79" t="s">
        <v>7758</v>
      </c>
      <c r="F3951" s="41" t="s">
        <v>701</v>
      </c>
      <c r="G3951" s="27"/>
      <c r="H3951" s="30"/>
    </row>
    <row r="3952" spans="1:8" ht="15">
      <c r="A3952" s="78">
        <f t="shared" si="74"/>
        <v>3708</v>
      </c>
      <c r="B3952" s="41" t="s">
        <v>7759</v>
      </c>
      <c r="C3952" s="42">
        <v>44039</v>
      </c>
      <c r="D3952" s="36">
        <f t="shared" si="75"/>
        <v>2020</v>
      </c>
      <c r="E3952" s="79" t="s">
        <v>7760</v>
      </c>
      <c r="F3952" s="41" t="s">
        <v>2916</v>
      </c>
      <c r="G3952" s="27"/>
      <c r="H3952" s="30"/>
    </row>
    <row r="3953" spans="1:8" ht="15">
      <c r="A3953" s="78">
        <f t="shared" si="74"/>
        <v>3709</v>
      </c>
      <c r="B3953" s="41" t="s">
        <v>7761</v>
      </c>
      <c r="C3953" s="42">
        <v>44040</v>
      </c>
      <c r="D3953" s="36">
        <f t="shared" si="75"/>
        <v>2020</v>
      </c>
      <c r="E3953" s="79" t="s">
        <v>7762</v>
      </c>
      <c r="F3953" s="41" t="s">
        <v>768</v>
      </c>
      <c r="G3953" s="27"/>
      <c r="H3953" s="30"/>
    </row>
    <row r="3954" spans="1:8" ht="15">
      <c r="A3954" s="78">
        <f t="shared" si="74"/>
        <v>3710</v>
      </c>
      <c r="B3954" s="41" t="s">
        <v>7763</v>
      </c>
      <c r="C3954" s="42">
        <v>44040</v>
      </c>
      <c r="D3954" s="36">
        <f t="shared" si="75"/>
        <v>2020</v>
      </c>
      <c r="E3954" s="79" t="s">
        <v>7764</v>
      </c>
      <c r="F3954" s="41" t="s">
        <v>2800</v>
      </c>
      <c r="G3954" s="27"/>
      <c r="H3954" s="30"/>
    </row>
    <row r="3955" spans="1:8" ht="15">
      <c r="A3955" s="78">
        <f t="shared" si="74"/>
        <v>3711</v>
      </c>
      <c r="B3955" s="41" t="s">
        <v>7765</v>
      </c>
      <c r="C3955" s="42">
        <v>44042</v>
      </c>
      <c r="D3955" s="36">
        <f t="shared" si="75"/>
        <v>2020</v>
      </c>
      <c r="E3955" s="79" t="s">
        <v>7766</v>
      </c>
      <c r="F3955" s="41" t="s">
        <v>894</v>
      </c>
      <c r="G3955" s="27"/>
      <c r="H3955" s="30"/>
    </row>
    <row r="3956" spans="1:8" ht="15">
      <c r="A3956" s="78">
        <f t="shared" si="74"/>
        <v>3712</v>
      </c>
      <c r="B3956" s="41" t="s">
        <v>7767</v>
      </c>
      <c r="C3956" s="42">
        <v>44042</v>
      </c>
      <c r="D3956" s="36">
        <f t="shared" si="75"/>
        <v>2020</v>
      </c>
      <c r="E3956" s="79" t="s">
        <v>7768</v>
      </c>
      <c r="F3956" s="41" t="s">
        <v>2916</v>
      </c>
      <c r="G3956" s="27"/>
      <c r="H3956" s="30"/>
    </row>
    <row r="3957" spans="1:8" ht="15">
      <c r="A3957" s="78">
        <f t="shared" si="74"/>
        <v>3713</v>
      </c>
      <c r="B3957" s="41" t="s">
        <v>7769</v>
      </c>
      <c r="C3957" s="42">
        <v>44042</v>
      </c>
      <c r="D3957" s="36">
        <f t="shared" si="75"/>
        <v>2020</v>
      </c>
      <c r="E3957" s="79" t="s">
        <v>7770</v>
      </c>
      <c r="F3957" s="41" t="s">
        <v>456</v>
      </c>
      <c r="G3957" s="27"/>
      <c r="H3957" s="30"/>
    </row>
    <row r="3958" spans="1:8" ht="15">
      <c r="A3958" s="78">
        <f t="shared" si="74"/>
        <v>3714</v>
      </c>
      <c r="B3958" s="41" t="s">
        <v>7771</v>
      </c>
      <c r="C3958" s="42">
        <v>44042</v>
      </c>
      <c r="D3958" s="36">
        <f t="shared" si="75"/>
        <v>2020</v>
      </c>
      <c r="E3958" s="79" t="s">
        <v>7772</v>
      </c>
      <c r="F3958" s="41" t="s">
        <v>456</v>
      </c>
      <c r="G3958" s="27"/>
      <c r="H3958" s="30"/>
    </row>
    <row r="3959" spans="1:8" ht="15">
      <c r="A3959" s="78">
        <f t="shared" si="74"/>
        <v>3715</v>
      </c>
      <c r="B3959" s="41" t="s">
        <v>7769</v>
      </c>
      <c r="C3959" s="42">
        <v>44042</v>
      </c>
      <c r="D3959" s="36">
        <f t="shared" si="75"/>
        <v>2020</v>
      </c>
      <c r="E3959" s="79" t="s">
        <v>7773</v>
      </c>
      <c r="F3959" s="41" t="s">
        <v>456</v>
      </c>
      <c r="G3959" s="27"/>
      <c r="H3959" s="30"/>
    </row>
    <row r="3960" spans="1:8" ht="15">
      <c r="A3960" s="78">
        <f t="shared" si="74"/>
        <v>3716</v>
      </c>
      <c r="B3960" s="41" t="s">
        <v>7771</v>
      </c>
      <c r="C3960" s="42">
        <v>44042</v>
      </c>
      <c r="D3960" s="36">
        <f t="shared" si="75"/>
        <v>2020</v>
      </c>
      <c r="E3960" s="79" t="s">
        <v>7774</v>
      </c>
      <c r="F3960" s="41" t="s">
        <v>456</v>
      </c>
      <c r="G3960" s="27"/>
      <c r="H3960" s="30"/>
    </row>
    <row r="3961" spans="1:8" ht="15">
      <c r="A3961" s="78">
        <f t="shared" si="74"/>
        <v>3717</v>
      </c>
      <c r="B3961" s="41" t="s">
        <v>7775</v>
      </c>
      <c r="C3961" s="42">
        <v>44042.479166666664</v>
      </c>
      <c r="D3961" s="36">
        <f t="shared" si="75"/>
        <v>2020</v>
      </c>
      <c r="E3961" s="79" t="s">
        <v>7776</v>
      </c>
      <c r="F3961" s="41" t="s">
        <v>66</v>
      </c>
      <c r="G3961" s="27"/>
      <c r="H3961" s="30"/>
    </row>
    <row r="3962" spans="1:8" ht="15">
      <c r="A3962" s="78">
        <f t="shared" si="74"/>
        <v>3718</v>
      </c>
      <c r="B3962" s="41" t="s">
        <v>7777</v>
      </c>
      <c r="C3962" s="42">
        <v>44043</v>
      </c>
      <c r="D3962" s="36">
        <f t="shared" si="75"/>
        <v>2020</v>
      </c>
      <c r="E3962" s="79" t="s">
        <v>7778</v>
      </c>
      <c r="F3962" s="41" t="s">
        <v>768</v>
      </c>
      <c r="G3962" s="27"/>
      <c r="H3962" s="30"/>
    </row>
    <row r="3963" spans="1:8" ht="15">
      <c r="A3963" s="78">
        <f t="shared" ref="A3963:A4026" si="76">A3962+1</f>
        <v>3719</v>
      </c>
      <c r="B3963" s="41" t="s">
        <v>7779</v>
      </c>
      <c r="C3963" s="42">
        <v>44043</v>
      </c>
      <c r="D3963" s="36">
        <f t="shared" si="75"/>
        <v>2020</v>
      </c>
      <c r="E3963" s="79" t="s">
        <v>7780</v>
      </c>
      <c r="F3963" s="41" t="s">
        <v>2800</v>
      </c>
      <c r="G3963" s="27"/>
      <c r="H3963" s="30"/>
    </row>
    <row r="3964" spans="1:8" ht="15">
      <c r="A3964" s="78">
        <f t="shared" si="76"/>
        <v>3720</v>
      </c>
      <c r="B3964" s="41" t="s">
        <v>7781</v>
      </c>
      <c r="C3964" s="42">
        <v>44043</v>
      </c>
      <c r="D3964" s="36">
        <f t="shared" si="75"/>
        <v>2020</v>
      </c>
      <c r="E3964" s="79" t="s">
        <v>7782</v>
      </c>
      <c r="F3964" s="41" t="s">
        <v>1201</v>
      </c>
      <c r="G3964" s="27"/>
      <c r="H3964" s="30"/>
    </row>
    <row r="3965" spans="1:8" ht="15">
      <c r="A3965" s="78">
        <f t="shared" si="76"/>
        <v>3721</v>
      </c>
      <c r="B3965" s="41" t="s">
        <v>7783</v>
      </c>
      <c r="C3965" s="42">
        <v>44046</v>
      </c>
      <c r="D3965" s="36">
        <f t="shared" si="75"/>
        <v>2020</v>
      </c>
      <c r="E3965" s="79" t="s">
        <v>7784</v>
      </c>
      <c r="F3965" s="41" t="s">
        <v>2800</v>
      </c>
      <c r="G3965" s="27"/>
      <c r="H3965" s="30"/>
    </row>
    <row r="3966" spans="1:8" ht="15">
      <c r="A3966" s="78">
        <f t="shared" si="76"/>
        <v>3722</v>
      </c>
      <c r="B3966" s="41" t="s">
        <v>7785</v>
      </c>
      <c r="C3966" s="42">
        <v>44046</v>
      </c>
      <c r="D3966" s="36">
        <f t="shared" si="75"/>
        <v>2020</v>
      </c>
      <c r="E3966" s="79" t="s">
        <v>7786</v>
      </c>
      <c r="F3966" s="41" t="s">
        <v>456</v>
      </c>
      <c r="G3966" s="27"/>
      <c r="H3966" s="30"/>
    </row>
    <row r="3967" spans="1:8" ht="15">
      <c r="A3967" s="78">
        <f t="shared" si="76"/>
        <v>3723</v>
      </c>
      <c r="B3967" s="41" t="s">
        <v>7785</v>
      </c>
      <c r="C3967" s="42">
        <v>44046</v>
      </c>
      <c r="D3967" s="36">
        <f t="shared" si="75"/>
        <v>2020</v>
      </c>
      <c r="E3967" s="79" t="s">
        <v>7787</v>
      </c>
      <c r="F3967" s="41" t="s">
        <v>456</v>
      </c>
      <c r="G3967" s="27"/>
      <c r="H3967" s="30"/>
    </row>
    <row r="3968" spans="1:8" ht="15">
      <c r="A3968" s="78">
        <f t="shared" si="76"/>
        <v>3724</v>
      </c>
      <c r="B3968" s="41" t="s">
        <v>7788</v>
      </c>
      <c r="C3968" s="42">
        <v>44046</v>
      </c>
      <c r="D3968" s="36">
        <f t="shared" si="75"/>
        <v>2020</v>
      </c>
      <c r="E3968" s="79" t="s">
        <v>7789</v>
      </c>
      <c r="F3968" s="41" t="s">
        <v>1162</v>
      </c>
      <c r="G3968" s="27"/>
      <c r="H3968" s="30"/>
    </row>
    <row r="3969" spans="1:8" ht="15">
      <c r="A3969" s="78">
        <f t="shared" si="76"/>
        <v>3725</v>
      </c>
      <c r="B3969" s="41" t="s">
        <v>7785</v>
      </c>
      <c r="C3969" s="42">
        <v>44046</v>
      </c>
      <c r="D3969" s="36">
        <f t="shared" si="75"/>
        <v>2020</v>
      </c>
      <c r="E3969" s="79" t="s">
        <v>7790</v>
      </c>
      <c r="F3969" s="41" t="s">
        <v>456</v>
      </c>
      <c r="G3969" s="27"/>
      <c r="H3969" s="30"/>
    </row>
    <row r="3970" spans="1:8" ht="15">
      <c r="A3970" s="78">
        <f t="shared" si="76"/>
        <v>3726</v>
      </c>
      <c r="B3970" s="41" t="s">
        <v>7785</v>
      </c>
      <c r="C3970" s="42">
        <v>44046</v>
      </c>
      <c r="D3970" s="36">
        <f t="shared" si="75"/>
        <v>2020</v>
      </c>
      <c r="E3970" s="79" t="s">
        <v>7791</v>
      </c>
      <c r="F3970" s="41" t="s">
        <v>456</v>
      </c>
      <c r="G3970" s="27"/>
      <c r="H3970" s="30"/>
    </row>
    <row r="3971" spans="1:8" ht="15">
      <c r="A3971" s="78">
        <f t="shared" si="76"/>
        <v>3727</v>
      </c>
      <c r="B3971" s="41" t="s">
        <v>7792</v>
      </c>
      <c r="C3971" s="42">
        <v>44047</v>
      </c>
      <c r="D3971" s="36">
        <f t="shared" ref="D3971:D4034" si="77">YEAR(C3971)</f>
        <v>2020</v>
      </c>
      <c r="E3971" s="79" t="s">
        <v>7793</v>
      </c>
      <c r="F3971" s="41" t="s">
        <v>2916</v>
      </c>
      <c r="G3971" s="27"/>
      <c r="H3971" s="30"/>
    </row>
    <row r="3972" spans="1:8" ht="15">
      <c r="A3972" s="78">
        <f t="shared" si="76"/>
        <v>3728</v>
      </c>
      <c r="B3972" s="41" t="s">
        <v>7794</v>
      </c>
      <c r="C3972" s="42">
        <v>44047</v>
      </c>
      <c r="D3972" s="36">
        <f t="shared" si="77"/>
        <v>2020</v>
      </c>
      <c r="E3972" s="79" t="s">
        <v>7795</v>
      </c>
      <c r="F3972" s="41" t="s">
        <v>768</v>
      </c>
      <c r="G3972" s="27"/>
      <c r="H3972" s="30"/>
    </row>
    <row r="3973" spans="1:8" ht="15">
      <c r="A3973" s="78">
        <f t="shared" si="76"/>
        <v>3729</v>
      </c>
      <c r="B3973" s="41" t="s">
        <v>7796</v>
      </c>
      <c r="C3973" s="42">
        <v>44047</v>
      </c>
      <c r="D3973" s="36">
        <f t="shared" si="77"/>
        <v>2020</v>
      </c>
      <c r="E3973" s="79" t="s">
        <v>7797</v>
      </c>
      <c r="F3973" s="41" t="s">
        <v>894</v>
      </c>
      <c r="G3973" s="27"/>
      <c r="H3973" s="30"/>
    </row>
    <row r="3974" spans="1:8" ht="15">
      <c r="A3974" s="78">
        <f t="shared" si="76"/>
        <v>3730</v>
      </c>
      <c r="B3974" s="41" t="s">
        <v>7798</v>
      </c>
      <c r="C3974" s="42">
        <v>44047</v>
      </c>
      <c r="D3974" s="36">
        <f t="shared" si="77"/>
        <v>2020</v>
      </c>
      <c r="E3974" s="79" t="s">
        <v>7799</v>
      </c>
      <c r="F3974" s="41" t="s">
        <v>1201</v>
      </c>
      <c r="G3974" s="27"/>
      <c r="H3974" s="30"/>
    </row>
    <row r="3975" spans="1:8" ht="15">
      <c r="A3975" s="78">
        <f t="shared" si="76"/>
        <v>3731</v>
      </c>
      <c r="B3975" s="41" t="s">
        <v>7800</v>
      </c>
      <c r="C3975" s="42">
        <v>44048</v>
      </c>
      <c r="D3975" s="36">
        <f t="shared" si="77"/>
        <v>2020</v>
      </c>
      <c r="E3975" s="79" t="s">
        <v>7801</v>
      </c>
      <c r="F3975" s="41" t="s">
        <v>2916</v>
      </c>
      <c r="G3975" s="27"/>
      <c r="H3975" s="30"/>
    </row>
    <row r="3976" spans="1:8" ht="15">
      <c r="A3976" s="78">
        <f t="shared" si="76"/>
        <v>3732</v>
      </c>
      <c r="B3976" s="41" t="s">
        <v>7802</v>
      </c>
      <c r="C3976" s="42">
        <v>44048</v>
      </c>
      <c r="D3976" s="36">
        <f t="shared" si="77"/>
        <v>2020</v>
      </c>
      <c r="E3976" s="79" t="s">
        <v>7803</v>
      </c>
      <c r="F3976" s="41" t="s">
        <v>861</v>
      </c>
      <c r="G3976" s="27"/>
      <c r="H3976" s="30"/>
    </row>
    <row r="3977" spans="1:8" ht="15">
      <c r="A3977" s="78">
        <f t="shared" si="76"/>
        <v>3733</v>
      </c>
      <c r="B3977" s="41" t="s">
        <v>7804</v>
      </c>
      <c r="C3977" s="42">
        <v>44048</v>
      </c>
      <c r="D3977" s="36">
        <f t="shared" si="77"/>
        <v>2020</v>
      </c>
      <c r="E3977" s="79" t="s">
        <v>7805</v>
      </c>
      <c r="F3977" s="41" t="s">
        <v>2800</v>
      </c>
      <c r="G3977" s="27"/>
      <c r="H3977" s="30"/>
    </row>
    <row r="3978" spans="1:8" ht="15">
      <c r="A3978" s="78">
        <f t="shared" si="76"/>
        <v>3734</v>
      </c>
      <c r="B3978" s="41" t="s">
        <v>7806</v>
      </c>
      <c r="C3978" s="42">
        <v>44049</v>
      </c>
      <c r="D3978" s="36">
        <f t="shared" si="77"/>
        <v>2020</v>
      </c>
      <c r="E3978" s="79" t="s">
        <v>7807</v>
      </c>
      <c r="F3978" s="41" t="s">
        <v>456</v>
      </c>
      <c r="G3978" s="27"/>
      <c r="H3978" s="30"/>
    </row>
    <row r="3979" spans="1:8" ht="15">
      <c r="A3979" s="78">
        <f t="shared" si="76"/>
        <v>3735</v>
      </c>
      <c r="B3979" s="41" t="s">
        <v>7808</v>
      </c>
      <c r="C3979" s="42">
        <v>44049</v>
      </c>
      <c r="D3979" s="36">
        <f t="shared" si="77"/>
        <v>2020</v>
      </c>
      <c r="E3979" s="79" t="s">
        <v>7809</v>
      </c>
      <c r="F3979" s="41" t="s">
        <v>456</v>
      </c>
      <c r="G3979" s="27"/>
      <c r="H3979" s="30"/>
    </row>
    <row r="3980" spans="1:8" ht="15">
      <c r="A3980" s="78">
        <f t="shared" si="76"/>
        <v>3736</v>
      </c>
      <c r="B3980" s="41" t="s">
        <v>7808</v>
      </c>
      <c r="C3980" s="42">
        <v>44049</v>
      </c>
      <c r="D3980" s="36">
        <f t="shared" si="77"/>
        <v>2020</v>
      </c>
      <c r="E3980" s="79" t="s">
        <v>7810</v>
      </c>
      <c r="F3980" s="41" t="s">
        <v>456</v>
      </c>
      <c r="G3980" s="27"/>
      <c r="H3980" s="30"/>
    </row>
    <row r="3981" spans="1:8" ht="15">
      <c r="A3981" s="78">
        <f t="shared" si="76"/>
        <v>3737</v>
      </c>
      <c r="B3981" s="41" t="s">
        <v>7808</v>
      </c>
      <c r="C3981" s="42">
        <v>44049</v>
      </c>
      <c r="D3981" s="36">
        <f t="shared" si="77"/>
        <v>2020</v>
      </c>
      <c r="E3981" s="79" t="s">
        <v>7811</v>
      </c>
      <c r="F3981" s="41" t="s">
        <v>456</v>
      </c>
      <c r="G3981" s="27"/>
      <c r="H3981" s="30"/>
    </row>
    <row r="3982" spans="1:8" ht="15">
      <c r="A3982" s="78">
        <f t="shared" si="76"/>
        <v>3738</v>
      </c>
      <c r="B3982" s="41" t="s">
        <v>7812</v>
      </c>
      <c r="C3982" s="42">
        <v>44050</v>
      </c>
      <c r="D3982" s="36">
        <f t="shared" si="77"/>
        <v>2020</v>
      </c>
      <c r="E3982" s="79" t="s">
        <v>7813</v>
      </c>
      <c r="F3982" s="41" t="s">
        <v>768</v>
      </c>
      <c r="G3982" s="27"/>
      <c r="H3982" s="30"/>
    </row>
    <row r="3983" spans="1:8" ht="15">
      <c r="A3983" s="78">
        <f t="shared" si="76"/>
        <v>3739</v>
      </c>
      <c r="B3983" s="41" t="s">
        <v>7814</v>
      </c>
      <c r="C3983" s="42">
        <v>44050</v>
      </c>
      <c r="D3983" s="36">
        <f t="shared" si="77"/>
        <v>2020</v>
      </c>
      <c r="E3983" s="79" t="s">
        <v>7815</v>
      </c>
      <c r="F3983" s="41" t="s">
        <v>1201</v>
      </c>
      <c r="G3983" s="27"/>
      <c r="H3983" s="30"/>
    </row>
    <row r="3984" spans="1:8" ht="15">
      <c r="A3984" s="78">
        <f t="shared" si="76"/>
        <v>3740</v>
      </c>
      <c r="B3984" s="41" t="s">
        <v>7816</v>
      </c>
      <c r="C3984" s="42">
        <v>44051</v>
      </c>
      <c r="D3984" s="36">
        <f t="shared" si="77"/>
        <v>2020</v>
      </c>
      <c r="E3984" s="79" t="s">
        <v>7817</v>
      </c>
      <c r="F3984" s="41" t="s">
        <v>861</v>
      </c>
      <c r="G3984" s="27"/>
      <c r="H3984" s="30"/>
    </row>
    <row r="3985" spans="1:8" ht="15">
      <c r="A3985" s="78">
        <f t="shared" si="76"/>
        <v>3741</v>
      </c>
      <c r="B3985" s="41" t="s">
        <v>7818</v>
      </c>
      <c r="C3985" s="42">
        <v>44051</v>
      </c>
      <c r="D3985" s="36">
        <f t="shared" si="77"/>
        <v>2020</v>
      </c>
      <c r="E3985" s="79" t="s">
        <v>7819</v>
      </c>
      <c r="F3985" s="41" t="s">
        <v>456</v>
      </c>
      <c r="G3985" s="27"/>
      <c r="H3985" s="30"/>
    </row>
    <row r="3986" spans="1:8" ht="15">
      <c r="A3986" s="78">
        <f t="shared" si="76"/>
        <v>3742</v>
      </c>
      <c r="B3986" s="41" t="s">
        <v>7820</v>
      </c>
      <c r="C3986" s="42">
        <v>44051</v>
      </c>
      <c r="D3986" s="36">
        <f t="shared" si="77"/>
        <v>2020</v>
      </c>
      <c r="E3986" s="79" t="s">
        <v>7821</v>
      </c>
      <c r="F3986" s="41" t="s">
        <v>456</v>
      </c>
      <c r="G3986" s="27"/>
      <c r="H3986" s="30"/>
    </row>
    <row r="3987" spans="1:8" ht="15">
      <c r="A3987" s="78">
        <f t="shared" si="76"/>
        <v>3743</v>
      </c>
      <c r="B3987" s="41" t="s">
        <v>7820</v>
      </c>
      <c r="C3987" s="42">
        <v>44051</v>
      </c>
      <c r="D3987" s="36">
        <f t="shared" si="77"/>
        <v>2020</v>
      </c>
      <c r="E3987" s="79" t="s">
        <v>7822</v>
      </c>
      <c r="F3987" s="41" t="s">
        <v>456</v>
      </c>
      <c r="G3987" s="27"/>
      <c r="H3987" s="30"/>
    </row>
    <row r="3988" spans="1:8" ht="15">
      <c r="A3988" s="78">
        <f t="shared" si="76"/>
        <v>3744</v>
      </c>
      <c r="B3988" s="41" t="s">
        <v>7823</v>
      </c>
      <c r="C3988" s="42">
        <v>44053</v>
      </c>
      <c r="D3988" s="36">
        <f t="shared" si="77"/>
        <v>2020</v>
      </c>
      <c r="E3988" s="79" t="s">
        <v>7824</v>
      </c>
      <c r="F3988" s="41" t="s">
        <v>861</v>
      </c>
      <c r="G3988" s="27"/>
      <c r="H3988" s="30"/>
    </row>
    <row r="3989" spans="1:8" ht="15">
      <c r="A3989" s="78">
        <f t="shared" si="76"/>
        <v>3745</v>
      </c>
      <c r="B3989" s="41" t="s">
        <v>7825</v>
      </c>
      <c r="C3989" s="42">
        <v>44053</v>
      </c>
      <c r="D3989" s="36">
        <f t="shared" si="77"/>
        <v>2020</v>
      </c>
      <c r="E3989" s="79" t="s">
        <v>7826</v>
      </c>
      <c r="F3989" s="41" t="s">
        <v>2800</v>
      </c>
      <c r="G3989" s="27"/>
      <c r="H3989" s="30"/>
    </row>
    <row r="3990" spans="1:8" ht="15">
      <c r="A3990" s="78">
        <f t="shared" si="76"/>
        <v>3746</v>
      </c>
      <c r="B3990" s="41" t="s">
        <v>7827</v>
      </c>
      <c r="C3990" s="42">
        <v>44053</v>
      </c>
      <c r="D3990" s="36">
        <f t="shared" si="77"/>
        <v>2020</v>
      </c>
      <c r="E3990" s="79" t="s">
        <v>7828</v>
      </c>
      <c r="F3990" s="41" t="s">
        <v>1201</v>
      </c>
      <c r="G3990" s="27"/>
      <c r="H3990" s="30"/>
    </row>
    <row r="3991" spans="1:8" ht="15">
      <c r="A3991" s="78">
        <f t="shared" si="76"/>
        <v>3747</v>
      </c>
      <c r="B3991" s="41" t="s">
        <v>7829</v>
      </c>
      <c r="C3991" s="42">
        <v>44055</v>
      </c>
      <c r="D3991" s="36">
        <f t="shared" si="77"/>
        <v>2020</v>
      </c>
      <c r="E3991" s="79" t="s">
        <v>7830</v>
      </c>
      <c r="F3991" s="41" t="s">
        <v>768</v>
      </c>
      <c r="G3991" s="27"/>
      <c r="H3991" s="30"/>
    </row>
    <row r="3992" spans="1:8" ht="15">
      <c r="A3992" s="78">
        <f t="shared" si="76"/>
        <v>3748</v>
      </c>
      <c r="B3992" s="41" t="s">
        <v>7831</v>
      </c>
      <c r="C3992" s="42">
        <v>44056</v>
      </c>
      <c r="D3992" s="36">
        <f t="shared" si="77"/>
        <v>2020</v>
      </c>
      <c r="E3992" s="79" t="s">
        <v>7832</v>
      </c>
      <c r="F3992" s="41" t="s">
        <v>894</v>
      </c>
      <c r="G3992" s="27"/>
      <c r="H3992" s="30"/>
    </row>
    <row r="3993" spans="1:8" ht="15">
      <c r="A3993" s="78">
        <f t="shared" si="76"/>
        <v>3749</v>
      </c>
      <c r="B3993" s="41" t="s">
        <v>7833</v>
      </c>
      <c r="C3993" s="42">
        <v>44056</v>
      </c>
      <c r="D3993" s="36">
        <f t="shared" si="77"/>
        <v>2020</v>
      </c>
      <c r="E3993" s="79" t="s">
        <v>7834</v>
      </c>
      <c r="F3993" s="41" t="s">
        <v>2800</v>
      </c>
      <c r="G3993" s="27"/>
      <c r="H3993" s="30"/>
    </row>
    <row r="3994" spans="1:8" ht="15">
      <c r="A3994" s="78">
        <f t="shared" si="76"/>
        <v>3750</v>
      </c>
      <c r="B3994" s="41" t="s">
        <v>7835</v>
      </c>
      <c r="C3994" s="42">
        <v>44056.479166666664</v>
      </c>
      <c r="D3994" s="36">
        <f t="shared" si="77"/>
        <v>2020</v>
      </c>
      <c r="E3994" s="79" t="s">
        <v>7836</v>
      </c>
      <c r="F3994" s="41" t="s">
        <v>66</v>
      </c>
      <c r="G3994" s="27"/>
      <c r="H3994" s="30"/>
    </row>
    <row r="3995" spans="1:8" ht="15">
      <c r="A3995" s="78">
        <f t="shared" si="76"/>
        <v>3751</v>
      </c>
      <c r="B3995" s="41" t="s">
        <v>6249</v>
      </c>
      <c r="C3995" s="42">
        <v>44057</v>
      </c>
      <c r="D3995" s="36">
        <f t="shared" si="77"/>
        <v>2020</v>
      </c>
      <c r="E3995" s="79" t="s">
        <v>7837</v>
      </c>
      <c r="F3995" s="41" t="s">
        <v>861</v>
      </c>
      <c r="G3995" s="27"/>
      <c r="H3995" s="30"/>
    </row>
    <row r="3996" spans="1:8" ht="15">
      <c r="A3996" s="78">
        <f t="shared" si="76"/>
        <v>3752</v>
      </c>
      <c r="B3996" s="41" t="s">
        <v>7838</v>
      </c>
      <c r="C3996" s="42">
        <v>44057.680555555555</v>
      </c>
      <c r="D3996" s="36">
        <f t="shared" si="77"/>
        <v>2020</v>
      </c>
      <c r="E3996" s="79" t="s">
        <v>7839</v>
      </c>
      <c r="F3996" s="41" t="s">
        <v>66</v>
      </c>
      <c r="G3996" s="27"/>
      <c r="H3996" s="30"/>
    </row>
    <row r="3997" spans="1:8" ht="15">
      <c r="A3997" s="78">
        <f t="shared" si="76"/>
        <v>3753</v>
      </c>
      <c r="B3997" s="41" t="s">
        <v>7840</v>
      </c>
      <c r="C3997" s="42">
        <v>44058</v>
      </c>
      <c r="D3997" s="36">
        <f t="shared" si="77"/>
        <v>2020</v>
      </c>
      <c r="E3997" s="79" t="s">
        <v>7841</v>
      </c>
      <c r="F3997" s="41" t="s">
        <v>456</v>
      </c>
      <c r="G3997" s="27"/>
      <c r="H3997" s="30"/>
    </row>
    <row r="3998" spans="1:8" ht="15">
      <c r="A3998" s="78">
        <f t="shared" si="76"/>
        <v>3754</v>
      </c>
      <c r="B3998" s="41" t="s">
        <v>7842</v>
      </c>
      <c r="C3998" s="42">
        <v>44058</v>
      </c>
      <c r="D3998" s="36">
        <f t="shared" si="77"/>
        <v>2020</v>
      </c>
      <c r="E3998" s="79" t="s">
        <v>7843</v>
      </c>
      <c r="F3998" s="41" t="s">
        <v>456</v>
      </c>
      <c r="G3998" s="27"/>
      <c r="H3998" s="30"/>
    </row>
    <row r="3999" spans="1:8" ht="15">
      <c r="A3999" s="78">
        <f t="shared" si="76"/>
        <v>3755</v>
      </c>
      <c r="B3999" s="41" t="s">
        <v>7842</v>
      </c>
      <c r="C3999" s="42">
        <v>44058</v>
      </c>
      <c r="D3999" s="36">
        <f t="shared" si="77"/>
        <v>2020</v>
      </c>
      <c r="E3999" s="79" t="s">
        <v>7844</v>
      </c>
      <c r="F3999" s="41" t="s">
        <v>456</v>
      </c>
      <c r="G3999" s="27"/>
      <c r="H3999" s="30"/>
    </row>
    <row r="4000" spans="1:8" ht="15">
      <c r="A4000" s="78">
        <f t="shared" si="76"/>
        <v>3756</v>
      </c>
      <c r="B4000" s="41" t="s">
        <v>7842</v>
      </c>
      <c r="C4000" s="42">
        <v>44058</v>
      </c>
      <c r="D4000" s="36">
        <f t="shared" si="77"/>
        <v>2020</v>
      </c>
      <c r="E4000" s="79" t="s">
        <v>7845</v>
      </c>
      <c r="F4000" s="41" t="s">
        <v>456</v>
      </c>
      <c r="G4000" s="27"/>
      <c r="H4000" s="30"/>
    </row>
    <row r="4001" spans="1:8" ht="15">
      <c r="A4001" s="78">
        <f t="shared" si="76"/>
        <v>3757</v>
      </c>
      <c r="B4001" s="41" t="s">
        <v>7846</v>
      </c>
      <c r="C4001" s="42">
        <v>44060</v>
      </c>
      <c r="D4001" s="36">
        <f t="shared" si="77"/>
        <v>2020</v>
      </c>
      <c r="E4001" s="79" t="s">
        <v>7847</v>
      </c>
      <c r="F4001" s="41" t="s">
        <v>768</v>
      </c>
      <c r="G4001" s="27"/>
      <c r="H4001" s="30"/>
    </row>
    <row r="4002" spans="1:8" ht="15">
      <c r="A4002" s="78">
        <f t="shared" si="76"/>
        <v>3758</v>
      </c>
      <c r="B4002" s="41" t="s">
        <v>7848</v>
      </c>
      <c r="C4002" s="42">
        <v>44060</v>
      </c>
      <c r="D4002" s="36">
        <f t="shared" si="77"/>
        <v>2020</v>
      </c>
      <c r="E4002" s="79" t="s">
        <v>7849</v>
      </c>
      <c r="F4002" s="41" t="s">
        <v>2800</v>
      </c>
      <c r="G4002" s="27"/>
      <c r="H4002" s="30"/>
    </row>
    <row r="4003" spans="1:8" ht="15">
      <c r="A4003" s="78">
        <f t="shared" si="76"/>
        <v>3759</v>
      </c>
      <c r="B4003" s="41" t="s">
        <v>7850</v>
      </c>
      <c r="C4003" s="42">
        <v>44061</v>
      </c>
      <c r="D4003" s="36">
        <f t="shared" si="77"/>
        <v>2020</v>
      </c>
      <c r="E4003" s="79" t="s">
        <v>7851</v>
      </c>
      <c r="F4003" s="41" t="s">
        <v>2916</v>
      </c>
      <c r="G4003" s="27"/>
      <c r="H4003" s="30"/>
    </row>
    <row r="4004" spans="1:8" ht="15">
      <c r="A4004" s="78">
        <f t="shared" si="76"/>
        <v>3760</v>
      </c>
      <c r="B4004" s="41" t="s">
        <v>7852</v>
      </c>
      <c r="C4004" s="42">
        <v>44062</v>
      </c>
      <c r="D4004" s="36">
        <f t="shared" si="77"/>
        <v>2020</v>
      </c>
      <c r="E4004" s="79" t="s">
        <v>7853</v>
      </c>
      <c r="F4004" s="41" t="s">
        <v>861</v>
      </c>
      <c r="G4004" s="27"/>
      <c r="H4004" s="30"/>
    </row>
    <row r="4005" spans="1:8" ht="15">
      <c r="A4005" s="78">
        <f t="shared" si="76"/>
        <v>3761</v>
      </c>
      <c r="B4005" s="41" t="s">
        <v>7854</v>
      </c>
      <c r="C4005" s="42">
        <v>44063</v>
      </c>
      <c r="D4005" s="36">
        <f t="shared" si="77"/>
        <v>2020</v>
      </c>
      <c r="E4005" s="79" t="s">
        <v>7855</v>
      </c>
      <c r="F4005" s="41" t="s">
        <v>861</v>
      </c>
      <c r="G4005" s="27"/>
      <c r="H4005" s="30"/>
    </row>
    <row r="4006" spans="1:8" ht="15">
      <c r="A4006" s="78">
        <f t="shared" si="76"/>
        <v>3762</v>
      </c>
      <c r="B4006" s="41" t="s">
        <v>7856</v>
      </c>
      <c r="C4006" s="42">
        <v>44064</v>
      </c>
      <c r="D4006" s="36">
        <f t="shared" si="77"/>
        <v>2020</v>
      </c>
      <c r="E4006" s="79" t="s">
        <v>7857</v>
      </c>
      <c r="F4006" s="41" t="s">
        <v>2800</v>
      </c>
      <c r="G4006" s="27"/>
      <c r="H4006" s="30"/>
    </row>
    <row r="4007" spans="1:8" ht="15">
      <c r="A4007" s="78">
        <f t="shared" si="76"/>
        <v>3763</v>
      </c>
      <c r="B4007" s="41" t="s">
        <v>7858</v>
      </c>
      <c r="C4007" s="42">
        <v>44064</v>
      </c>
      <c r="D4007" s="36">
        <f t="shared" si="77"/>
        <v>2020</v>
      </c>
      <c r="E4007" s="79" t="s">
        <v>7859</v>
      </c>
      <c r="F4007" s="41" t="s">
        <v>894</v>
      </c>
      <c r="G4007" s="27"/>
      <c r="H4007" s="30"/>
    </row>
    <row r="4008" spans="1:8" ht="15">
      <c r="A4008" s="78">
        <f t="shared" si="76"/>
        <v>3764</v>
      </c>
      <c r="B4008" s="41" t="s">
        <v>7860</v>
      </c>
      <c r="C4008" s="42">
        <v>44064</v>
      </c>
      <c r="D4008" s="36">
        <f t="shared" si="77"/>
        <v>2020</v>
      </c>
      <c r="E4008" s="79" t="s">
        <v>7861</v>
      </c>
      <c r="F4008" s="41" t="s">
        <v>894</v>
      </c>
      <c r="G4008" s="27"/>
      <c r="H4008" s="30"/>
    </row>
    <row r="4009" spans="1:8" ht="15">
      <c r="A4009" s="78">
        <f t="shared" si="76"/>
        <v>3765</v>
      </c>
      <c r="B4009" s="41" t="s">
        <v>7862</v>
      </c>
      <c r="C4009" s="42">
        <v>44067</v>
      </c>
      <c r="D4009" s="36">
        <f t="shared" si="77"/>
        <v>2020</v>
      </c>
      <c r="E4009" s="79" t="s">
        <v>7863</v>
      </c>
      <c r="F4009" s="41" t="s">
        <v>2916</v>
      </c>
      <c r="G4009" s="27"/>
      <c r="H4009" s="30"/>
    </row>
    <row r="4010" spans="1:8" ht="15">
      <c r="A4010" s="78">
        <f t="shared" si="76"/>
        <v>3766</v>
      </c>
      <c r="B4010" s="41" t="s">
        <v>7864</v>
      </c>
      <c r="C4010" s="42">
        <v>44067</v>
      </c>
      <c r="D4010" s="36">
        <f t="shared" si="77"/>
        <v>2020</v>
      </c>
      <c r="E4010" s="79" t="s">
        <v>7865</v>
      </c>
      <c r="F4010" s="41" t="s">
        <v>259</v>
      </c>
      <c r="G4010" s="27"/>
      <c r="H4010" s="30"/>
    </row>
    <row r="4011" spans="1:8" ht="15">
      <c r="A4011" s="78">
        <f t="shared" si="76"/>
        <v>3767</v>
      </c>
      <c r="B4011" s="41" t="s">
        <v>7866</v>
      </c>
      <c r="C4011" s="42">
        <v>44069</v>
      </c>
      <c r="D4011" s="36">
        <f t="shared" si="77"/>
        <v>2020</v>
      </c>
      <c r="E4011" s="79" t="s">
        <v>7867</v>
      </c>
      <c r="F4011" s="41" t="s">
        <v>2800</v>
      </c>
      <c r="G4011" s="27"/>
      <c r="H4011" s="30"/>
    </row>
    <row r="4012" spans="1:8" ht="15">
      <c r="A4012" s="78">
        <f t="shared" si="76"/>
        <v>3768</v>
      </c>
      <c r="B4012" s="41" t="s">
        <v>7868</v>
      </c>
      <c r="C4012" s="42">
        <v>44069</v>
      </c>
      <c r="D4012" s="36">
        <f t="shared" si="77"/>
        <v>2020</v>
      </c>
      <c r="E4012" s="79" t="s">
        <v>7869</v>
      </c>
      <c r="F4012" s="41" t="s">
        <v>894</v>
      </c>
      <c r="G4012" s="27"/>
      <c r="H4012" s="30"/>
    </row>
    <row r="4013" spans="1:8" ht="15">
      <c r="A4013" s="78">
        <f t="shared" si="76"/>
        <v>3769</v>
      </c>
      <c r="B4013" s="41" t="s">
        <v>7870</v>
      </c>
      <c r="C4013" s="42">
        <v>44069</v>
      </c>
      <c r="D4013" s="36">
        <f t="shared" si="77"/>
        <v>2020</v>
      </c>
      <c r="E4013" s="79" t="s">
        <v>7871</v>
      </c>
      <c r="F4013" s="41" t="s">
        <v>768</v>
      </c>
      <c r="G4013" s="27"/>
      <c r="H4013" s="30"/>
    </row>
    <row r="4014" spans="1:8" ht="15">
      <c r="A4014" s="78">
        <f t="shared" si="76"/>
        <v>3770</v>
      </c>
      <c r="B4014" s="41" t="s">
        <v>7872</v>
      </c>
      <c r="C4014" s="42">
        <v>44070</v>
      </c>
      <c r="D4014" s="36">
        <f t="shared" si="77"/>
        <v>2020</v>
      </c>
      <c r="E4014" s="79" t="s">
        <v>7873</v>
      </c>
      <c r="F4014" s="41" t="s">
        <v>456</v>
      </c>
      <c r="G4014" s="27"/>
      <c r="H4014" s="30"/>
    </row>
    <row r="4015" spans="1:8" ht="15">
      <c r="A4015" s="78">
        <f t="shared" si="76"/>
        <v>3771</v>
      </c>
      <c r="B4015" s="41" t="s">
        <v>7872</v>
      </c>
      <c r="C4015" s="42">
        <v>44070</v>
      </c>
      <c r="D4015" s="36">
        <f t="shared" si="77"/>
        <v>2020</v>
      </c>
      <c r="E4015" s="79" t="s">
        <v>7874</v>
      </c>
      <c r="F4015" s="41" t="s">
        <v>456</v>
      </c>
      <c r="G4015" s="27"/>
      <c r="H4015" s="30"/>
    </row>
    <row r="4016" spans="1:8" ht="15">
      <c r="A4016" s="78">
        <f t="shared" si="76"/>
        <v>3772</v>
      </c>
      <c r="B4016" s="41" t="s">
        <v>7875</v>
      </c>
      <c r="C4016" s="42">
        <v>44070</v>
      </c>
      <c r="D4016" s="36">
        <f t="shared" si="77"/>
        <v>2020</v>
      </c>
      <c r="E4016" s="79" t="s">
        <v>7876</v>
      </c>
      <c r="F4016" s="41" t="s">
        <v>2916</v>
      </c>
      <c r="G4016" s="27"/>
      <c r="H4016" s="30"/>
    </row>
    <row r="4017" spans="1:8" ht="15">
      <c r="A4017" s="78">
        <f t="shared" si="76"/>
        <v>3773</v>
      </c>
      <c r="B4017" s="41" t="s">
        <v>7877</v>
      </c>
      <c r="C4017" s="42">
        <v>44071</v>
      </c>
      <c r="D4017" s="36">
        <f t="shared" si="77"/>
        <v>2020</v>
      </c>
      <c r="E4017" s="79" t="s">
        <v>7878</v>
      </c>
      <c r="F4017" s="41" t="s">
        <v>894</v>
      </c>
      <c r="G4017" s="27"/>
      <c r="H4017" s="30"/>
    </row>
    <row r="4018" spans="1:8" ht="15">
      <c r="A4018" s="78">
        <f t="shared" si="76"/>
        <v>3774</v>
      </c>
      <c r="B4018" s="41" t="s">
        <v>7879</v>
      </c>
      <c r="C4018" s="42">
        <v>44071</v>
      </c>
      <c r="D4018" s="36">
        <f t="shared" si="77"/>
        <v>2020</v>
      </c>
      <c r="E4018" s="79" t="s">
        <v>7880</v>
      </c>
      <c r="F4018" s="41" t="s">
        <v>456</v>
      </c>
      <c r="G4018" s="27"/>
      <c r="H4018" s="30"/>
    </row>
    <row r="4019" spans="1:8" ht="15">
      <c r="A4019" s="78">
        <f t="shared" si="76"/>
        <v>3775</v>
      </c>
      <c r="B4019" s="41" t="s">
        <v>6318</v>
      </c>
      <c r="C4019" s="42">
        <v>44071</v>
      </c>
      <c r="D4019" s="36">
        <f t="shared" si="77"/>
        <v>2020</v>
      </c>
      <c r="E4019" s="79" t="s">
        <v>7881</v>
      </c>
      <c r="F4019" s="41" t="s">
        <v>861</v>
      </c>
      <c r="G4019" s="27"/>
      <c r="H4019" s="30"/>
    </row>
    <row r="4020" spans="1:8" ht="15">
      <c r="A4020" s="78">
        <f t="shared" si="76"/>
        <v>3776</v>
      </c>
      <c r="B4020" s="41" t="s">
        <v>7879</v>
      </c>
      <c r="C4020" s="42">
        <v>44071</v>
      </c>
      <c r="D4020" s="36">
        <f t="shared" si="77"/>
        <v>2020</v>
      </c>
      <c r="E4020" s="79" t="s">
        <v>7882</v>
      </c>
      <c r="F4020" s="41" t="s">
        <v>456</v>
      </c>
      <c r="G4020" s="27"/>
      <c r="H4020" s="30"/>
    </row>
    <row r="4021" spans="1:8" ht="15">
      <c r="A4021" s="78">
        <f t="shared" si="76"/>
        <v>3777</v>
      </c>
      <c r="B4021" s="41" t="s">
        <v>7883</v>
      </c>
      <c r="C4021" s="42">
        <v>44074</v>
      </c>
      <c r="D4021" s="36">
        <f t="shared" si="77"/>
        <v>2020</v>
      </c>
      <c r="E4021" s="79" t="s">
        <v>7884</v>
      </c>
      <c r="F4021" s="41" t="s">
        <v>861</v>
      </c>
      <c r="G4021" s="27"/>
      <c r="H4021" s="30"/>
    </row>
    <row r="4022" spans="1:8" ht="15">
      <c r="A4022" s="78">
        <f t="shared" si="76"/>
        <v>3778</v>
      </c>
      <c r="B4022" s="41" t="s">
        <v>7885</v>
      </c>
      <c r="C4022" s="42">
        <v>44074</v>
      </c>
      <c r="D4022" s="36">
        <f t="shared" si="77"/>
        <v>2020</v>
      </c>
      <c r="E4022" s="79" t="s">
        <v>7886</v>
      </c>
      <c r="F4022" s="41" t="s">
        <v>2800</v>
      </c>
      <c r="G4022" s="27"/>
      <c r="H4022" s="30"/>
    </row>
    <row r="4023" spans="1:8" ht="15">
      <c r="A4023" s="78">
        <f t="shared" si="76"/>
        <v>3779</v>
      </c>
      <c r="B4023" s="41" t="s">
        <v>7887</v>
      </c>
      <c r="C4023" s="42">
        <v>44074</v>
      </c>
      <c r="D4023" s="36">
        <f t="shared" si="77"/>
        <v>2020</v>
      </c>
      <c r="E4023" s="79" t="s">
        <v>7888</v>
      </c>
      <c r="F4023" s="41" t="s">
        <v>2800</v>
      </c>
      <c r="G4023" s="27"/>
      <c r="H4023" s="30"/>
    </row>
    <row r="4024" spans="1:8" ht="15">
      <c r="A4024" s="78">
        <f t="shared" si="76"/>
        <v>3780</v>
      </c>
      <c r="B4024" s="41" t="s">
        <v>7889</v>
      </c>
      <c r="C4024" s="42">
        <v>44075</v>
      </c>
      <c r="D4024" s="36">
        <f t="shared" si="77"/>
        <v>2020</v>
      </c>
      <c r="E4024" s="79" t="s">
        <v>7890</v>
      </c>
      <c r="F4024" s="41" t="s">
        <v>701</v>
      </c>
      <c r="G4024" s="27"/>
      <c r="H4024" s="30"/>
    </row>
    <row r="4025" spans="1:8" ht="15">
      <c r="A4025" s="78">
        <f t="shared" si="76"/>
        <v>3781</v>
      </c>
      <c r="B4025" s="41" t="s">
        <v>7891</v>
      </c>
      <c r="C4025" s="42">
        <v>44075</v>
      </c>
      <c r="D4025" s="36">
        <f t="shared" si="77"/>
        <v>2020</v>
      </c>
      <c r="E4025" s="79" t="s">
        <v>7892</v>
      </c>
      <c r="F4025" s="41" t="s">
        <v>2800</v>
      </c>
      <c r="G4025" s="27"/>
      <c r="H4025" s="30"/>
    </row>
    <row r="4026" spans="1:8" ht="15">
      <c r="A4026" s="78">
        <f t="shared" si="76"/>
        <v>3782</v>
      </c>
      <c r="B4026" s="41" t="s">
        <v>7893</v>
      </c>
      <c r="C4026" s="42">
        <v>44076</v>
      </c>
      <c r="D4026" s="36">
        <f t="shared" si="77"/>
        <v>2020</v>
      </c>
      <c r="E4026" s="79" t="s">
        <v>7894</v>
      </c>
      <c r="F4026" s="41" t="s">
        <v>2800</v>
      </c>
      <c r="G4026" s="27"/>
      <c r="H4026" s="30"/>
    </row>
    <row r="4027" spans="1:8" ht="15">
      <c r="A4027" s="78">
        <f t="shared" ref="A4027:A4090" si="78">A4026+1</f>
        <v>3783</v>
      </c>
      <c r="B4027" s="41" t="s">
        <v>7895</v>
      </c>
      <c r="C4027" s="42">
        <v>44076</v>
      </c>
      <c r="D4027" s="36">
        <f t="shared" si="77"/>
        <v>2020</v>
      </c>
      <c r="E4027" s="79" t="s">
        <v>7896</v>
      </c>
      <c r="F4027" s="41" t="s">
        <v>2916</v>
      </c>
      <c r="G4027" s="27"/>
      <c r="H4027" s="30"/>
    </row>
    <row r="4028" spans="1:8" ht="15">
      <c r="A4028" s="78">
        <f t="shared" si="78"/>
        <v>3784</v>
      </c>
      <c r="B4028" s="41" t="s">
        <v>7897</v>
      </c>
      <c r="C4028" s="42">
        <v>44076.479166666664</v>
      </c>
      <c r="D4028" s="36">
        <f t="shared" si="77"/>
        <v>2020</v>
      </c>
      <c r="E4028" s="79" t="s">
        <v>7898</v>
      </c>
      <c r="F4028" s="41" t="s">
        <v>66</v>
      </c>
      <c r="G4028" s="27"/>
      <c r="H4028" s="30"/>
    </row>
    <row r="4029" spans="1:8" ht="15">
      <c r="A4029" s="78">
        <f t="shared" si="78"/>
        <v>3785</v>
      </c>
      <c r="B4029" s="41" t="s">
        <v>7899</v>
      </c>
      <c r="C4029" s="42">
        <v>44077</v>
      </c>
      <c r="D4029" s="36">
        <f t="shared" si="77"/>
        <v>2020</v>
      </c>
      <c r="E4029" s="79" t="s">
        <v>7900</v>
      </c>
      <c r="F4029" s="41" t="s">
        <v>456</v>
      </c>
      <c r="G4029" s="27"/>
      <c r="H4029" s="30"/>
    </row>
    <row r="4030" spans="1:8" ht="15">
      <c r="A4030" s="78">
        <f t="shared" si="78"/>
        <v>3786</v>
      </c>
      <c r="B4030" s="41" t="s">
        <v>7901</v>
      </c>
      <c r="C4030" s="42">
        <v>44078</v>
      </c>
      <c r="D4030" s="36">
        <f t="shared" si="77"/>
        <v>2020</v>
      </c>
      <c r="E4030" s="79" t="s">
        <v>7902</v>
      </c>
      <c r="F4030" s="41" t="s">
        <v>861</v>
      </c>
      <c r="G4030" s="27"/>
      <c r="H4030" s="30"/>
    </row>
    <row r="4031" spans="1:8" ht="15">
      <c r="A4031" s="78">
        <f t="shared" si="78"/>
        <v>3787</v>
      </c>
      <c r="B4031" s="41" t="s">
        <v>7903</v>
      </c>
      <c r="C4031" s="42">
        <v>44078</v>
      </c>
      <c r="D4031" s="36">
        <f t="shared" si="77"/>
        <v>2020</v>
      </c>
      <c r="E4031" s="79" t="s">
        <v>7904</v>
      </c>
      <c r="F4031" s="41" t="s">
        <v>701</v>
      </c>
      <c r="G4031" s="27"/>
      <c r="H4031" s="30"/>
    </row>
    <row r="4032" spans="1:8" ht="15">
      <c r="A4032" s="78">
        <f t="shared" si="78"/>
        <v>3788</v>
      </c>
      <c r="B4032" s="41" t="s">
        <v>7905</v>
      </c>
      <c r="C4032" s="42">
        <v>44083</v>
      </c>
      <c r="D4032" s="36">
        <f t="shared" si="77"/>
        <v>2020</v>
      </c>
      <c r="E4032" s="79" t="s">
        <v>7906</v>
      </c>
      <c r="F4032" s="41" t="s">
        <v>1162</v>
      </c>
      <c r="G4032" s="27"/>
      <c r="H4032" s="30"/>
    </row>
    <row r="4033" spans="1:8" ht="15">
      <c r="A4033" s="78">
        <f t="shared" si="78"/>
        <v>3789</v>
      </c>
      <c r="B4033" s="41" t="s">
        <v>7907</v>
      </c>
      <c r="C4033" s="42">
        <v>44083</v>
      </c>
      <c r="D4033" s="36">
        <f t="shared" si="77"/>
        <v>2020</v>
      </c>
      <c r="E4033" s="79" t="s">
        <v>7908</v>
      </c>
      <c r="F4033" s="41" t="s">
        <v>894</v>
      </c>
      <c r="G4033" s="27"/>
      <c r="H4033" s="30"/>
    </row>
    <row r="4034" spans="1:8" ht="15">
      <c r="A4034" s="78">
        <f t="shared" si="78"/>
        <v>3790</v>
      </c>
      <c r="B4034" s="41" t="s">
        <v>7909</v>
      </c>
      <c r="C4034" s="42">
        <v>44088</v>
      </c>
      <c r="D4034" s="36">
        <f t="shared" si="77"/>
        <v>2020</v>
      </c>
      <c r="E4034" s="79" t="s">
        <v>7910</v>
      </c>
      <c r="F4034" s="41" t="s">
        <v>2800</v>
      </c>
      <c r="G4034" s="27"/>
      <c r="H4034" s="30"/>
    </row>
    <row r="4035" spans="1:8" ht="15">
      <c r="A4035" s="78">
        <f t="shared" si="78"/>
        <v>3791</v>
      </c>
      <c r="B4035" s="41" t="s">
        <v>7911</v>
      </c>
      <c r="C4035" s="42">
        <v>44089</v>
      </c>
      <c r="D4035" s="36">
        <f t="shared" ref="D4035:D4098" si="79">YEAR(C4035)</f>
        <v>2020</v>
      </c>
      <c r="E4035" s="79" t="s">
        <v>7912</v>
      </c>
      <c r="F4035" s="41" t="s">
        <v>456</v>
      </c>
      <c r="G4035" s="27"/>
      <c r="H4035" s="30"/>
    </row>
    <row r="4036" spans="1:8" ht="15">
      <c r="A4036" s="78">
        <f t="shared" si="78"/>
        <v>3792</v>
      </c>
      <c r="B4036" s="41" t="s">
        <v>7911</v>
      </c>
      <c r="C4036" s="42">
        <v>44089</v>
      </c>
      <c r="D4036" s="36">
        <f t="shared" si="79"/>
        <v>2020</v>
      </c>
      <c r="E4036" s="79" t="s">
        <v>7913</v>
      </c>
      <c r="F4036" s="41" t="s">
        <v>456</v>
      </c>
      <c r="G4036" s="27"/>
      <c r="H4036" s="30"/>
    </row>
    <row r="4037" spans="1:8" ht="15">
      <c r="A4037" s="78">
        <f t="shared" si="78"/>
        <v>3793</v>
      </c>
      <c r="B4037" s="41" t="s">
        <v>7914</v>
      </c>
      <c r="C4037" s="42">
        <v>44090.479166666664</v>
      </c>
      <c r="D4037" s="36">
        <f t="shared" si="79"/>
        <v>2020</v>
      </c>
      <c r="E4037" s="79" t="s">
        <v>7915</v>
      </c>
      <c r="F4037" s="41" t="s">
        <v>66</v>
      </c>
      <c r="G4037" s="27"/>
      <c r="H4037" s="30"/>
    </row>
    <row r="4038" spans="1:8" ht="15">
      <c r="A4038" s="78">
        <f t="shared" si="78"/>
        <v>3794</v>
      </c>
      <c r="B4038" s="41" t="s">
        <v>7916</v>
      </c>
      <c r="C4038" s="42">
        <v>44091</v>
      </c>
      <c r="D4038" s="36">
        <f t="shared" si="79"/>
        <v>2020</v>
      </c>
      <c r="E4038" s="79" t="s">
        <v>7917</v>
      </c>
      <c r="F4038" s="41" t="s">
        <v>2800</v>
      </c>
      <c r="G4038" s="27"/>
      <c r="H4038" s="30"/>
    </row>
    <row r="4039" spans="1:8" ht="15">
      <c r="A4039" s="78">
        <f t="shared" si="78"/>
        <v>3795</v>
      </c>
      <c r="B4039" s="41" t="s">
        <v>7918</v>
      </c>
      <c r="C4039" s="42">
        <v>44092</v>
      </c>
      <c r="D4039" s="36">
        <f t="shared" si="79"/>
        <v>2020</v>
      </c>
      <c r="E4039" s="79" t="s">
        <v>7919</v>
      </c>
      <c r="F4039" s="41" t="s">
        <v>2800</v>
      </c>
      <c r="G4039" s="27"/>
      <c r="H4039" s="30"/>
    </row>
    <row r="4040" spans="1:8" ht="15">
      <c r="A4040" s="78">
        <f t="shared" si="78"/>
        <v>3796</v>
      </c>
      <c r="B4040" s="41" t="s">
        <v>7920</v>
      </c>
      <c r="C4040" s="42">
        <v>44095</v>
      </c>
      <c r="D4040" s="36">
        <f t="shared" si="79"/>
        <v>2020</v>
      </c>
      <c r="E4040" s="79" t="s">
        <v>7921</v>
      </c>
      <c r="F4040" s="41" t="s">
        <v>456</v>
      </c>
      <c r="G4040" s="27"/>
      <c r="H4040" s="30"/>
    </row>
    <row r="4041" spans="1:8" ht="15">
      <c r="A4041" s="78">
        <f t="shared" si="78"/>
        <v>3797</v>
      </c>
      <c r="B4041" s="41" t="s">
        <v>7920</v>
      </c>
      <c r="C4041" s="42">
        <v>44095</v>
      </c>
      <c r="D4041" s="36">
        <f t="shared" si="79"/>
        <v>2020</v>
      </c>
      <c r="E4041" s="79" t="s">
        <v>7922</v>
      </c>
      <c r="F4041" s="41" t="s">
        <v>456</v>
      </c>
      <c r="G4041" s="27"/>
      <c r="H4041" s="30"/>
    </row>
    <row r="4042" spans="1:8" ht="15">
      <c r="A4042" s="78">
        <f t="shared" si="78"/>
        <v>3798</v>
      </c>
      <c r="B4042" s="41" t="s">
        <v>7923</v>
      </c>
      <c r="C4042" s="42">
        <v>44095</v>
      </c>
      <c r="D4042" s="36">
        <f t="shared" si="79"/>
        <v>2020</v>
      </c>
      <c r="E4042" s="79" t="s">
        <v>7924</v>
      </c>
      <c r="F4042" s="41" t="s">
        <v>861</v>
      </c>
      <c r="G4042" s="27"/>
      <c r="H4042" s="30"/>
    </row>
    <row r="4043" spans="1:8" ht="15">
      <c r="A4043" s="78">
        <f t="shared" si="78"/>
        <v>3799</v>
      </c>
      <c r="B4043" s="41" t="s">
        <v>7925</v>
      </c>
      <c r="C4043" s="42">
        <v>44095</v>
      </c>
      <c r="D4043" s="36">
        <f t="shared" si="79"/>
        <v>2020</v>
      </c>
      <c r="E4043" s="79" t="s">
        <v>7926</v>
      </c>
      <c r="F4043" s="41" t="s">
        <v>2800</v>
      </c>
      <c r="G4043" s="27"/>
      <c r="H4043" s="30"/>
    </row>
    <row r="4044" spans="1:8" ht="15">
      <c r="A4044" s="78">
        <f t="shared" si="78"/>
        <v>3800</v>
      </c>
      <c r="B4044" s="41" t="s">
        <v>7927</v>
      </c>
      <c r="C4044" s="42">
        <v>44095.734027777777</v>
      </c>
      <c r="D4044" s="36">
        <f t="shared" si="79"/>
        <v>2020</v>
      </c>
      <c r="E4044" s="79" t="s">
        <v>7928</v>
      </c>
      <c r="F4044" s="41" t="s">
        <v>66</v>
      </c>
      <c r="G4044" s="27"/>
      <c r="H4044" s="30"/>
    </row>
    <row r="4045" spans="1:8" ht="15">
      <c r="A4045" s="78">
        <f t="shared" si="78"/>
        <v>3801</v>
      </c>
      <c r="B4045" s="41" t="s">
        <v>7929</v>
      </c>
      <c r="C4045" s="42">
        <v>44096</v>
      </c>
      <c r="D4045" s="36">
        <f t="shared" si="79"/>
        <v>2020</v>
      </c>
      <c r="E4045" s="79" t="s">
        <v>7930</v>
      </c>
      <c r="F4045" s="41" t="s">
        <v>2916</v>
      </c>
      <c r="G4045" s="27"/>
      <c r="H4045" s="30"/>
    </row>
    <row r="4046" spans="1:8" ht="15">
      <c r="A4046" s="78">
        <f t="shared" si="78"/>
        <v>3802</v>
      </c>
      <c r="B4046" s="41" t="s">
        <v>7931</v>
      </c>
      <c r="C4046" s="42">
        <v>44097</v>
      </c>
      <c r="D4046" s="36">
        <f t="shared" si="79"/>
        <v>2020</v>
      </c>
      <c r="E4046" s="79" t="s">
        <v>7932</v>
      </c>
      <c r="F4046" s="41" t="s">
        <v>861</v>
      </c>
      <c r="G4046" s="27"/>
      <c r="H4046" s="30"/>
    </row>
    <row r="4047" spans="1:8" ht="15">
      <c r="A4047" s="78">
        <f t="shared" si="78"/>
        <v>3803</v>
      </c>
      <c r="B4047" s="41" t="s">
        <v>7933</v>
      </c>
      <c r="C4047" s="42">
        <v>44102</v>
      </c>
      <c r="D4047" s="36">
        <f t="shared" si="79"/>
        <v>2020</v>
      </c>
      <c r="E4047" s="79" t="s">
        <v>7934</v>
      </c>
      <c r="F4047" s="41" t="s">
        <v>2800</v>
      </c>
      <c r="G4047" s="27"/>
      <c r="H4047" s="30"/>
    </row>
    <row r="4048" spans="1:8" ht="15">
      <c r="A4048" s="78">
        <f t="shared" si="78"/>
        <v>3804</v>
      </c>
      <c r="B4048" s="41" t="s">
        <v>7935</v>
      </c>
      <c r="C4048" s="42">
        <v>44102</v>
      </c>
      <c r="D4048" s="36">
        <f t="shared" si="79"/>
        <v>2020</v>
      </c>
      <c r="E4048" s="79" t="s">
        <v>7936</v>
      </c>
      <c r="F4048" s="41" t="s">
        <v>894</v>
      </c>
      <c r="G4048" s="27"/>
      <c r="H4048" s="30"/>
    </row>
    <row r="4049" spans="1:8" ht="15">
      <c r="A4049" s="78">
        <f t="shared" si="78"/>
        <v>3805</v>
      </c>
      <c r="B4049" s="41" t="s">
        <v>7937</v>
      </c>
      <c r="C4049" s="42">
        <v>44104.479166666664</v>
      </c>
      <c r="D4049" s="36">
        <f t="shared" si="79"/>
        <v>2020</v>
      </c>
      <c r="E4049" s="79" t="s">
        <v>7938</v>
      </c>
      <c r="F4049" s="41" t="s">
        <v>66</v>
      </c>
      <c r="G4049" s="27"/>
      <c r="H4049" s="30"/>
    </row>
    <row r="4050" spans="1:8" ht="15">
      <c r="A4050" s="78">
        <f t="shared" si="78"/>
        <v>3806</v>
      </c>
      <c r="B4050" s="41" t="s">
        <v>7939</v>
      </c>
      <c r="C4050" s="42">
        <v>44105</v>
      </c>
      <c r="D4050" s="36">
        <f t="shared" si="79"/>
        <v>2020</v>
      </c>
      <c r="E4050" s="79" t="s">
        <v>7940</v>
      </c>
      <c r="F4050" s="41" t="s">
        <v>456</v>
      </c>
      <c r="G4050" s="27"/>
      <c r="H4050" s="30"/>
    </row>
    <row r="4051" spans="1:8" ht="15">
      <c r="A4051" s="78">
        <f t="shared" si="78"/>
        <v>3807</v>
      </c>
      <c r="B4051" s="41" t="s">
        <v>7941</v>
      </c>
      <c r="C4051" s="42">
        <v>44105</v>
      </c>
      <c r="D4051" s="36">
        <f t="shared" si="79"/>
        <v>2020</v>
      </c>
      <c r="E4051" s="79" t="s">
        <v>7942</v>
      </c>
      <c r="F4051" s="41" t="s">
        <v>768</v>
      </c>
      <c r="G4051" s="27"/>
      <c r="H4051" s="30"/>
    </row>
    <row r="4052" spans="1:8" ht="15">
      <c r="A4052" s="78">
        <f t="shared" si="78"/>
        <v>3808</v>
      </c>
      <c r="B4052" s="41" t="s">
        <v>7943</v>
      </c>
      <c r="C4052" s="42">
        <v>44105</v>
      </c>
      <c r="D4052" s="36">
        <f t="shared" si="79"/>
        <v>2020</v>
      </c>
      <c r="E4052" s="79" t="s">
        <v>7944</v>
      </c>
      <c r="F4052" s="41" t="s">
        <v>2800</v>
      </c>
      <c r="G4052" s="27"/>
      <c r="H4052" s="30"/>
    </row>
    <row r="4053" spans="1:8" ht="15">
      <c r="A4053" s="78">
        <f t="shared" si="78"/>
        <v>3809</v>
      </c>
      <c r="B4053" s="41" t="s">
        <v>7939</v>
      </c>
      <c r="C4053" s="42">
        <v>44105</v>
      </c>
      <c r="D4053" s="36">
        <f t="shared" si="79"/>
        <v>2020</v>
      </c>
      <c r="E4053" s="79" t="s">
        <v>7945</v>
      </c>
      <c r="F4053" s="41" t="s">
        <v>456</v>
      </c>
      <c r="G4053" s="27"/>
      <c r="H4053" s="30"/>
    </row>
    <row r="4054" spans="1:8" ht="15">
      <c r="A4054" s="78">
        <f t="shared" si="78"/>
        <v>3810</v>
      </c>
      <c r="B4054" s="41" t="s">
        <v>7946</v>
      </c>
      <c r="C4054" s="42">
        <v>44106</v>
      </c>
      <c r="D4054" s="36">
        <f t="shared" si="79"/>
        <v>2020</v>
      </c>
      <c r="E4054" s="79" t="s">
        <v>7947</v>
      </c>
      <c r="F4054" s="41" t="s">
        <v>2800</v>
      </c>
      <c r="G4054" s="27"/>
      <c r="H4054" s="30"/>
    </row>
    <row r="4055" spans="1:8" ht="15">
      <c r="A4055" s="78">
        <f t="shared" si="78"/>
        <v>3811</v>
      </c>
      <c r="B4055" s="41" t="s">
        <v>7948</v>
      </c>
      <c r="C4055" s="42">
        <v>44109</v>
      </c>
      <c r="D4055" s="36">
        <f t="shared" si="79"/>
        <v>2020</v>
      </c>
      <c r="E4055" s="79" t="s">
        <v>7949</v>
      </c>
      <c r="F4055" s="41" t="s">
        <v>456</v>
      </c>
      <c r="G4055" s="27"/>
      <c r="H4055" s="30"/>
    </row>
    <row r="4056" spans="1:8" ht="15">
      <c r="A4056" s="78">
        <f t="shared" si="78"/>
        <v>3812</v>
      </c>
      <c r="B4056" s="41" t="s">
        <v>7950</v>
      </c>
      <c r="C4056" s="42">
        <v>44109</v>
      </c>
      <c r="D4056" s="36">
        <f t="shared" si="79"/>
        <v>2020</v>
      </c>
      <c r="E4056" s="79" t="s">
        <v>7951</v>
      </c>
      <c r="F4056" s="41" t="s">
        <v>701</v>
      </c>
      <c r="G4056" s="27"/>
      <c r="H4056" s="30"/>
    </row>
    <row r="4057" spans="1:8" ht="15">
      <c r="A4057" s="78">
        <f t="shared" si="78"/>
        <v>3813</v>
      </c>
      <c r="B4057" s="41" t="s">
        <v>7948</v>
      </c>
      <c r="C4057" s="42">
        <v>44109</v>
      </c>
      <c r="D4057" s="36">
        <f t="shared" si="79"/>
        <v>2020</v>
      </c>
      <c r="E4057" s="79" t="s">
        <v>7952</v>
      </c>
      <c r="F4057" s="41" t="s">
        <v>456</v>
      </c>
      <c r="G4057" s="27"/>
      <c r="H4057" s="30"/>
    </row>
    <row r="4058" spans="1:8" ht="15">
      <c r="A4058" s="78">
        <f t="shared" si="78"/>
        <v>3814</v>
      </c>
      <c r="B4058" s="41" t="s">
        <v>7953</v>
      </c>
      <c r="C4058" s="42">
        <v>44109</v>
      </c>
      <c r="D4058" s="36">
        <f t="shared" si="79"/>
        <v>2020</v>
      </c>
      <c r="E4058" s="79" t="s">
        <v>7954</v>
      </c>
      <c r="F4058" s="41" t="s">
        <v>2800</v>
      </c>
      <c r="G4058" s="27"/>
      <c r="H4058" s="30"/>
    </row>
    <row r="4059" spans="1:8" ht="15">
      <c r="A4059" s="78">
        <f t="shared" si="78"/>
        <v>3815</v>
      </c>
      <c r="B4059" s="41" t="s">
        <v>7955</v>
      </c>
      <c r="C4059" s="42">
        <v>44110</v>
      </c>
      <c r="D4059" s="36">
        <f t="shared" si="79"/>
        <v>2020</v>
      </c>
      <c r="E4059" s="79" t="s">
        <v>7956</v>
      </c>
      <c r="F4059" s="41" t="s">
        <v>768</v>
      </c>
      <c r="G4059" s="27"/>
      <c r="H4059" s="30"/>
    </row>
    <row r="4060" spans="1:8" ht="15">
      <c r="A4060" s="78">
        <f t="shared" si="78"/>
        <v>3816</v>
      </c>
      <c r="B4060" s="41" t="s">
        <v>7957</v>
      </c>
      <c r="C4060" s="42">
        <v>44110</v>
      </c>
      <c r="D4060" s="36">
        <f t="shared" si="79"/>
        <v>2020</v>
      </c>
      <c r="E4060" s="79" t="s">
        <v>7958</v>
      </c>
      <c r="F4060" s="41" t="s">
        <v>701</v>
      </c>
      <c r="G4060" s="27"/>
      <c r="H4060" s="30"/>
    </row>
    <row r="4061" spans="1:8" ht="15">
      <c r="A4061" s="78">
        <f t="shared" si="78"/>
        <v>3817</v>
      </c>
      <c r="B4061" s="41" t="s">
        <v>7959</v>
      </c>
      <c r="C4061" s="42">
        <v>44110</v>
      </c>
      <c r="D4061" s="36">
        <f t="shared" si="79"/>
        <v>2020</v>
      </c>
      <c r="E4061" s="79" t="s">
        <v>7960</v>
      </c>
      <c r="F4061" s="41" t="s">
        <v>456</v>
      </c>
      <c r="G4061" s="27"/>
      <c r="H4061" s="30"/>
    </row>
    <row r="4062" spans="1:8" ht="15">
      <c r="A4062" s="78">
        <f t="shared" si="78"/>
        <v>3818</v>
      </c>
      <c r="B4062" s="41" t="s">
        <v>7961</v>
      </c>
      <c r="C4062" s="42">
        <v>44111</v>
      </c>
      <c r="D4062" s="36">
        <f t="shared" si="79"/>
        <v>2020</v>
      </c>
      <c r="E4062" s="79" t="s">
        <v>7962</v>
      </c>
      <c r="F4062" s="41" t="s">
        <v>701</v>
      </c>
      <c r="G4062" s="27"/>
      <c r="H4062" s="30"/>
    </row>
    <row r="4063" spans="1:8" ht="15">
      <c r="A4063" s="78">
        <f t="shared" si="78"/>
        <v>3819</v>
      </c>
      <c r="B4063" s="41" t="s">
        <v>7963</v>
      </c>
      <c r="C4063" s="42">
        <v>44112</v>
      </c>
      <c r="D4063" s="36">
        <f t="shared" si="79"/>
        <v>2020</v>
      </c>
      <c r="E4063" s="79" t="s">
        <v>7964</v>
      </c>
      <c r="F4063" s="41" t="s">
        <v>2916</v>
      </c>
      <c r="G4063" s="27"/>
      <c r="H4063" s="30"/>
    </row>
    <row r="4064" spans="1:8" ht="15">
      <c r="A4064" s="78">
        <f t="shared" si="78"/>
        <v>3820</v>
      </c>
      <c r="B4064" s="41" t="s">
        <v>7965</v>
      </c>
      <c r="C4064" s="42">
        <v>44112</v>
      </c>
      <c r="D4064" s="36">
        <f t="shared" si="79"/>
        <v>2020</v>
      </c>
      <c r="E4064" s="79" t="s">
        <v>7966</v>
      </c>
      <c r="F4064" s="41" t="s">
        <v>2800</v>
      </c>
      <c r="G4064" s="27"/>
      <c r="H4064" s="30"/>
    </row>
    <row r="4065" spans="1:8" ht="15">
      <c r="A4065" s="78">
        <f t="shared" si="78"/>
        <v>3821</v>
      </c>
      <c r="B4065" s="41" t="s">
        <v>7967</v>
      </c>
      <c r="C4065" s="42">
        <v>44112.760416666664</v>
      </c>
      <c r="D4065" s="36">
        <f t="shared" si="79"/>
        <v>2020</v>
      </c>
      <c r="E4065" s="79" t="s">
        <v>7968</v>
      </c>
      <c r="F4065" s="41" t="s">
        <v>66</v>
      </c>
      <c r="G4065" s="27"/>
      <c r="H4065" s="30"/>
    </row>
    <row r="4066" spans="1:8" ht="15">
      <c r="A4066" s="78">
        <f t="shared" si="78"/>
        <v>3822</v>
      </c>
      <c r="B4066" s="41" t="s">
        <v>7969</v>
      </c>
      <c r="C4066" s="42">
        <v>44116</v>
      </c>
      <c r="D4066" s="36">
        <f t="shared" si="79"/>
        <v>2020</v>
      </c>
      <c r="E4066" s="79" t="s">
        <v>7970</v>
      </c>
      <c r="F4066" s="41" t="s">
        <v>456</v>
      </c>
      <c r="G4066" s="27"/>
      <c r="H4066" s="30"/>
    </row>
    <row r="4067" spans="1:8" ht="15">
      <c r="A4067" s="78">
        <f t="shared" si="78"/>
        <v>3823</v>
      </c>
      <c r="B4067" s="41" t="s">
        <v>7971</v>
      </c>
      <c r="C4067" s="42">
        <v>44116</v>
      </c>
      <c r="D4067" s="36">
        <f t="shared" si="79"/>
        <v>2020</v>
      </c>
      <c r="E4067" s="79" t="s">
        <v>7972</v>
      </c>
      <c r="F4067" s="41" t="s">
        <v>2800</v>
      </c>
      <c r="G4067" s="27"/>
      <c r="H4067" s="30"/>
    </row>
    <row r="4068" spans="1:8" ht="15">
      <c r="A4068" s="78">
        <f t="shared" si="78"/>
        <v>3824</v>
      </c>
      <c r="B4068" s="41" t="s">
        <v>7973</v>
      </c>
      <c r="C4068" s="42">
        <v>44116.541666666664</v>
      </c>
      <c r="D4068" s="36">
        <f t="shared" si="79"/>
        <v>2020</v>
      </c>
      <c r="E4068" s="79" t="s">
        <v>7974</v>
      </c>
      <c r="F4068" s="41" t="s">
        <v>66</v>
      </c>
      <c r="G4068" s="27"/>
      <c r="H4068" s="30"/>
    </row>
    <row r="4069" spans="1:8" ht="15">
      <c r="A4069" s="78">
        <f t="shared" si="78"/>
        <v>3825</v>
      </c>
      <c r="B4069" s="41" t="s">
        <v>7975</v>
      </c>
      <c r="C4069" s="42">
        <v>44117</v>
      </c>
      <c r="D4069" s="36">
        <f t="shared" si="79"/>
        <v>2020</v>
      </c>
      <c r="E4069" s="79" t="s">
        <v>7976</v>
      </c>
      <c r="F4069" s="41" t="s">
        <v>2916</v>
      </c>
      <c r="G4069" s="27"/>
      <c r="H4069" s="30"/>
    </row>
    <row r="4070" spans="1:8" ht="15">
      <c r="A4070" s="78">
        <f t="shared" si="78"/>
        <v>3826</v>
      </c>
      <c r="B4070" s="41" t="s">
        <v>7977</v>
      </c>
      <c r="C4070" s="42">
        <v>44117</v>
      </c>
      <c r="D4070" s="36">
        <f t="shared" si="79"/>
        <v>2020</v>
      </c>
      <c r="E4070" s="79" t="s">
        <v>7978</v>
      </c>
      <c r="F4070" s="41" t="s">
        <v>2800</v>
      </c>
      <c r="G4070" s="27"/>
      <c r="H4070" s="30"/>
    </row>
    <row r="4071" spans="1:8" ht="15">
      <c r="A4071" s="78">
        <f t="shared" si="78"/>
        <v>3827</v>
      </c>
      <c r="B4071" s="41" t="s">
        <v>7979</v>
      </c>
      <c r="C4071" s="42">
        <v>44117</v>
      </c>
      <c r="D4071" s="36">
        <f t="shared" si="79"/>
        <v>2020</v>
      </c>
      <c r="E4071" s="79" t="s">
        <v>7980</v>
      </c>
      <c r="F4071" s="41" t="s">
        <v>456</v>
      </c>
      <c r="G4071" s="27"/>
      <c r="H4071" s="30"/>
    </row>
    <row r="4072" spans="1:8" ht="15">
      <c r="A4072" s="78">
        <f t="shared" si="78"/>
        <v>3828</v>
      </c>
      <c r="B4072" s="41" t="s">
        <v>7981</v>
      </c>
      <c r="C4072" s="42">
        <v>44118</v>
      </c>
      <c r="D4072" s="36">
        <f t="shared" si="79"/>
        <v>2020</v>
      </c>
      <c r="E4072" s="79" t="s">
        <v>7982</v>
      </c>
      <c r="F4072" s="41" t="s">
        <v>701</v>
      </c>
      <c r="G4072" s="27"/>
      <c r="H4072" s="30"/>
    </row>
    <row r="4073" spans="1:8" ht="15">
      <c r="A4073" s="78">
        <f t="shared" si="78"/>
        <v>3829</v>
      </c>
      <c r="B4073" s="41" t="s">
        <v>7983</v>
      </c>
      <c r="C4073" s="42">
        <v>44118</v>
      </c>
      <c r="D4073" s="36">
        <f t="shared" si="79"/>
        <v>2020</v>
      </c>
      <c r="E4073" s="79" t="s">
        <v>7984</v>
      </c>
      <c r="F4073" s="41" t="s">
        <v>1162</v>
      </c>
      <c r="G4073" s="27"/>
      <c r="H4073" s="30"/>
    </row>
    <row r="4074" spans="1:8" ht="15">
      <c r="A4074" s="78">
        <f t="shared" si="78"/>
        <v>3830</v>
      </c>
      <c r="B4074" s="41" t="s">
        <v>7985</v>
      </c>
      <c r="C4074" s="42">
        <v>44119</v>
      </c>
      <c r="D4074" s="36">
        <f t="shared" si="79"/>
        <v>2020</v>
      </c>
      <c r="E4074" s="79" t="s">
        <v>7986</v>
      </c>
      <c r="F4074" s="41" t="s">
        <v>2800</v>
      </c>
      <c r="G4074" s="27"/>
      <c r="H4074" s="30"/>
    </row>
    <row r="4075" spans="1:8" ht="15">
      <c r="A4075" s="78">
        <f t="shared" si="78"/>
        <v>3831</v>
      </c>
      <c r="B4075" s="41" t="s">
        <v>7987</v>
      </c>
      <c r="C4075" s="42">
        <v>44123</v>
      </c>
      <c r="D4075" s="36">
        <f t="shared" si="79"/>
        <v>2020</v>
      </c>
      <c r="E4075" s="79" t="s">
        <v>7988</v>
      </c>
      <c r="F4075" s="41" t="s">
        <v>2800</v>
      </c>
      <c r="G4075" s="27"/>
      <c r="H4075" s="30"/>
    </row>
    <row r="4076" spans="1:8" ht="15">
      <c r="A4076" s="78">
        <f t="shared" si="78"/>
        <v>3832</v>
      </c>
      <c r="B4076" s="41" t="s">
        <v>7989</v>
      </c>
      <c r="C4076" s="42">
        <v>44125</v>
      </c>
      <c r="D4076" s="36">
        <f t="shared" si="79"/>
        <v>2020</v>
      </c>
      <c r="E4076" s="79" t="s">
        <v>7990</v>
      </c>
      <c r="F4076" s="41" t="s">
        <v>456</v>
      </c>
      <c r="G4076" s="27"/>
      <c r="H4076" s="30"/>
    </row>
    <row r="4077" spans="1:8" ht="15">
      <c r="A4077" s="78">
        <f t="shared" si="78"/>
        <v>3833</v>
      </c>
      <c r="B4077" s="41" t="s">
        <v>7991</v>
      </c>
      <c r="C4077" s="42">
        <v>44125</v>
      </c>
      <c r="D4077" s="36">
        <f t="shared" si="79"/>
        <v>2020</v>
      </c>
      <c r="E4077" s="79" t="s">
        <v>7992</v>
      </c>
      <c r="F4077" s="41" t="s">
        <v>1162</v>
      </c>
      <c r="G4077" s="27"/>
      <c r="H4077" s="30"/>
    </row>
    <row r="4078" spans="1:8" ht="15">
      <c r="A4078" s="78">
        <f t="shared" si="78"/>
        <v>3834</v>
      </c>
      <c r="B4078" s="41" t="s">
        <v>7993</v>
      </c>
      <c r="C4078" s="42">
        <v>44125</v>
      </c>
      <c r="D4078" s="36">
        <f t="shared" si="79"/>
        <v>2020</v>
      </c>
      <c r="E4078" s="79" t="s">
        <v>7994</v>
      </c>
      <c r="F4078" s="41" t="s">
        <v>1201</v>
      </c>
      <c r="G4078" s="27"/>
      <c r="H4078" s="30"/>
    </row>
    <row r="4079" spans="1:8" ht="15">
      <c r="A4079" s="78">
        <f t="shared" si="78"/>
        <v>3835</v>
      </c>
      <c r="B4079" s="41" t="s">
        <v>7989</v>
      </c>
      <c r="C4079" s="42">
        <v>44125</v>
      </c>
      <c r="D4079" s="36">
        <f t="shared" si="79"/>
        <v>2020</v>
      </c>
      <c r="E4079" s="79" t="s">
        <v>7995</v>
      </c>
      <c r="F4079" s="41" t="s">
        <v>456</v>
      </c>
      <c r="G4079" s="27"/>
      <c r="H4079" s="30"/>
    </row>
    <row r="4080" spans="1:8" ht="15">
      <c r="A4080" s="78">
        <f t="shared" si="78"/>
        <v>3836</v>
      </c>
      <c r="B4080" s="41" t="s">
        <v>7996</v>
      </c>
      <c r="C4080" s="42">
        <v>44125</v>
      </c>
      <c r="D4080" s="36">
        <f t="shared" si="79"/>
        <v>2020</v>
      </c>
      <c r="E4080" s="79" t="s">
        <v>7997</v>
      </c>
      <c r="F4080" s="41" t="s">
        <v>2800</v>
      </c>
      <c r="G4080" s="27"/>
      <c r="H4080" s="30"/>
    </row>
    <row r="4081" spans="1:8" ht="15">
      <c r="A4081" s="78">
        <f t="shared" si="78"/>
        <v>3837</v>
      </c>
      <c r="B4081" s="41" t="s">
        <v>7998</v>
      </c>
      <c r="C4081" s="42">
        <v>44126</v>
      </c>
      <c r="D4081" s="36">
        <f t="shared" si="79"/>
        <v>2020</v>
      </c>
      <c r="E4081" s="79" t="s">
        <v>7999</v>
      </c>
      <c r="F4081" s="41" t="s">
        <v>894</v>
      </c>
      <c r="G4081" s="27"/>
      <c r="H4081" s="30"/>
    </row>
    <row r="4082" spans="1:8" ht="15">
      <c r="A4082" s="78">
        <f t="shared" si="78"/>
        <v>3838</v>
      </c>
      <c r="B4082" s="41" t="s">
        <v>8000</v>
      </c>
      <c r="C4082" s="42">
        <v>44126</v>
      </c>
      <c r="D4082" s="36">
        <f t="shared" si="79"/>
        <v>2020</v>
      </c>
      <c r="E4082" s="79" t="s">
        <v>8001</v>
      </c>
      <c r="F4082" s="41" t="s">
        <v>768</v>
      </c>
      <c r="G4082" s="27"/>
      <c r="H4082" s="30"/>
    </row>
    <row r="4083" spans="1:8" ht="15">
      <c r="A4083" s="78">
        <f t="shared" si="78"/>
        <v>3839</v>
      </c>
      <c r="B4083" s="41" t="s">
        <v>8002</v>
      </c>
      <c r="C4083" s="42">
        <v>44127</v>
      </c>
      <c r="D4083" s="36">
        <f t="shared" si="79"/>
        <v>2020</v>
      </c>
      <c r="E4083" s="79" t="s">
        <v>8003</v>
      </c>
      <c r="F4083" s="41" t="s">
        <v>701</v>
      </c>
      <c r="G4083" s="27"/>
      <c r="H4083" s="30"/>
    </row>
    <row r="4084" spans="1:8" ht="15">
      <c r="A4084" s="78">
        <f t="shared" si="78"/>
        <v>3840</v>
      </c>
      <c r="B4084" s="41" t="s">
        <v>8004</v>
      </c>
      <c r="C4084" s="42">
        <v>44130</v>
      </c>
      <c r="D4084" s="36">
        <f t="shared" si="79"/>
        <v>2020</v>
      </c>
      <c r="E4084" s="79" t="s">
        <v>8005</v>
      </c>
      <c r="F4084" s="41" t="s">
        <v>2800</v>
      </c>
      <c r="G4084" s="27"/>
      <c r="H4084" s="30"/>
    </row>
    <row r="4085" spans="1:8" ht="15">
      <c r="A4085" s="78">
        <f t="shared" si="78"/>
        <v>3841</v>
      </c>
      <c r="B4085" s="41" t="s">
        <v>8006</v>
      </c>
      <c r="C4085" s="42">
        <v>44130</v>
      </c>
      <c r="D4085" s="36">
        <f t="shared" si="79"/>
        <v>2020</v>
      </c>
      <c r="E4085" s="79" t="s">
        <v>8007</v>
      </c>
      <c r="F4085" s="41" t="s">
        <v>2800</v>
      </c>
      <c r="G4085" s="27"/>
      <c r="H4085" s="30"/>
    </row>
    <row r="4086" spans="1:8" ht="15">
      <c r="A4086" s="78">
        <f t="shared" si="78"/>
        <v>3842</v>
      </c>
      <c r="B4086" s="41" t="s">
        <v>8008</v>
      </c>
      <c r="C4086" s="42">
        <v>44132.583333333336</v>
      </c>
      <c r="D4086" s="36">
        <f t="shared" si="79"/>
        <v>2020</v>
      </c>
      <c r="E4086" s="79" t="s">
        <v>8009</v>
      </c>
      <c r="F4086" s="41" t="s">
        <v>66</v>
      </c>
      <c r="G4086" s="27"/>
      <c r="H4086" s="30"/>
    </row>
    <row r="4087" spans="1:8" ht="15">
      <c r="A4087" s="78">
        <f t="shared" si="78"/>
        <v>3843</v>
      </c>
      <c r="B4087" s="41" t="s">
        <v>8010</v>
      </c>
      <c r="C4087" s="42">
        <v>44133</v>
      </c>
      <c r="D4087" s="36">
        <f t="shared" si="79"/>
        <v>2020</v>
      </c>
      <c r="E4087" s="79" t="s">
        <v>8011</v>
      </c>
      <c r="F4087" s="41" t="s">
        <v>894</v>
      </c>
      <c r="G4087" s="27"/>
      <c r="H4087" s="30"/>
    </row>
    <row r="4088" spans="1:8" ht="15">
      <c r="A4088" s="78">
        <f t="shared" si="78"/>
        <v>3844</v>
      </c>
      <c r="B4088" s="41" t="s">
        <v>8012</v>
      </c>
      <c r="C4088" s="42">
        <v>44133</v>
      </c>
      <c r="D4088" s="36">
        <f t="shared" si="79"/>
        <v>2020</v>
      </c>
      <c r="E4088" s="79" t="s">
        <v>8013</v>
      </c>
      <c r="F4088" s="41" t="s">
        <v>2800</v>
      </c>
      <c r="G4088" s="27"/>
      <c r="H4088" s="30"/>
    </row>
    <row r="4089" spans="1:8" ht="15">
      <c r="A4089" s="78">
        <f t="shared" si="78"/>
        <v>3845</v>
      </c>
      <c r="B4089" s="41" t="s">
        <v>8014</v>
      </c>
      <c r="C4089" s="42">
        <v>44133</v>
      </c>
      <c r="D4089" s="36">
        <f t="shared" si="79"/>
        <v>2020</v>
      </c>
      <c r="E4089" s="79" t="s">
        <v>8015</v>
      </c>
      <c r="F4089" s="41" t="s">
        <v>894</v>
      </c>
      <c r="G4089" s="27"/>
      <c r="H4089" s="30"/>
    </row>
    <row r="4090" spans="1:8" ht="15">
      <c r="A4090" s="78">
        <f t="shared" si="78"/>
        <v>3846</v>
      </c>
      <c r="B4090" s="41" t="s">
        <v>8016</v>
      </c>
      <c r="C4090" s="42">
        <v>44133</v>
      </c>
      <c r="D4090" s="36">
        <f t="shared" si="79"/>
        <v>2020</v>
      </c>
      <c r="E4090" s="79" t="s">
        <v>8017</v>
      </c>
      <c r="F4090" s="41" t="s">
        <v>861</v>
      </c>
      <c r="G4090" s="27"/>
      <c r="H4090" s="30"/>
    </row>
    <row r="4091" spans="1:8" ht="15">
      <c r="A4091" s="78">
        <f t="shared" ref="A4091:A4154" si="80">A4090+1</f>
        <v>3847</v>
      </c>
      <c r="B4091" s="41" t="s">
        <v>8018</v>
      </c>
      <c r="C4091" s="42">
        <v>44134</v>
      </c>
      <c r="D4091" s="36">
        <f t="shared" si="79"/>
        <v>2020</v>
      </c>
      <c r="E4091" s="79" t="s">
        <v>8019</v>
      </c>
      <c r="F4091" s="41" t="s">
        <v>2800</v>
      </c>
      <c r="G4091" s="27"/>
      <c r="H4091" s="30"/>
    </row>
    <row r="4092" spans="1:8" ht="15">
      <c r="A4092" s="78">
        <f t="shared" si="80"/>
        <v>3848</v>
      </c>
      <c r="B4092" s="41" t="s">
        <v>8020</v>
      </c>
      <c r="C4092" s="42">
        <v>44137</v>
      </c>
      <c r="D4092" s="36">
        <f t="shared" si="79"/>
        <v>2020</v>
      </c>
      <c r="E4092" s="79" t="s">
        <v>8021</v>
      </c>
      <c r="F4092" s="41" t="s">
        <v>861</v>
      </c>
      <c r="G4092" s="27"/>
      <c r="H4092" s="30"/>
    </row>
    <row r="4093" spans="1:8" ht="15">
      <c r="A4093" s="78">
        <f t="shared" si="80"/>
        <v>3849</v>
      </c>
      <c r="B4093" s="41" t="s">
        <v>8022</v>
      </c>
      <c r="C4093" s="42">
        <v>44137</v>
      </c>
      <c r="D4093" s="36">
        <f t="shared" si="79"/>
        <v>2020</v>
      </c>
      <c r="E4093" s="79" t="s">
        <v>8023</v>
      </c>
      <c r="F4093" s="41" t="s">
        <v>2800</v>
      </c>
      <c r="G4093" s="27"/>
      <c r="H4093" s="30"/>
    </row>
    <row r="4094" spans="1:8" ht="15">
      <c r="A4094" s="78">
        <f t="shared" si="80"/>
        <v>3850</v>
      </c>
      <c r="B4094" s="41" t="s">
        <v>8024</v>
      </c>
      <c r="C4094" s="42">
        <v>44140</v>
      </c>
      <c r="D4094" s="36">
        <f t="shared" si="79"/>
        <v>2020</v>
      </c>
      <c r="E4094" s="79" t="s">
        <v>8025</v>
      </c>
      <c r="F4094" s="41" t="s">
        <v>894</v>
      </c>
      <c r="G4094" s="27"/>
      <c r="H4094" s="30"/>
    </row>
    <row r="4095" spans="1:8" ht="15">
      <c r="A4095" s="78">
        <f t="shared" si="80"/>
        <v>3851</v>
      </c>
      <c r="B4095" s="41" t="s">
        <v>8026</v>
      </c>
      <c r="C4095" s="42">
        <v>44141</v>
      </c>
      <c r="D4095" s="36">
        <f t="shared" si="79"/>
        <v>2020</v>
      </c>
      <c r="E4095" s="79" t="s">
        <v>8027</v>
      </c>
      <c r="F4095" s="41" t="s">
        <v>2916</v>
      </c>
      <c r="G4095" s="27"/>
      <c r="H4095" s="30"/>
    </row>
    <row r="4096" spans="1:8" ht="15">
      <c r="A4096" s="78">
        <f t="shared" si="80"/>
        <v>3852</v>
      </c>
      <c r="B4096" s="41" t="s">
        <v>8028</v>
      </c>
      <c r="C4096" s="42">
        <v>44141</v>
      </c>
      <c r="D4096" s="36">
        <f t="shared" si="79"/>
        <v>2020</v>
      </c>
      <c r="E4096" s="79" t="s">
        <v>8029</v>
      </c>
      <c r="F4096" s="41" t="s">
        <v>2800</v>
      </c>
      <c r="G4096" s="27"/>
      <c r="H4096" s="30"/>
    </row>
    <row r="4097" spans="1:8" ht="15">
      <c r="A4097" s="78">
        <f t="shared" si="80"/>
        <v>3853</v>
      </c>
      <c r="B4097" s="65" t="s">
        <v>8030</v>
      </c>
      <c r="C4097" s="80">
        <v>44144</v>
      </c>
      <c r="D4097" s="36">
        <f t="shared" si="79"/>
        <v>2020</v>
      </c>
      <c r="E4097" s="79" t="s">
        <v>8031</v>
      </c>
      <c r="F4097" s="65" t="s">
        <v>2800</v>
      </c>
      <c r="G4097" s="27"/>
      <c r="H4097" s="30"/>
    </row>
    <row r="4098" spans="1:8" ht="15">
      <c r="A4098" s="78">
        <f t="shared" si="80"/>
        <v>3854</v>
      </c>
      <c r="B4098" s="65" t="s">
        <v>8032</v>
      </c>
      <c r="C4098" s="80">
        <v>44145</v>
      </c>
      <c r="D4098" s="36">
        <f t="shared" si="79"/>
        <v>2020</v>
      </c>
      <c r="E4098" s="79" t="s">
        <v>8033</v>
      </c>
      <c r="F4098" s="65" t="s">
        <v>894</v>
      </c>
      <c r="G4098" s="27"/>
      <c r="H4098" s="30"/>
    </row>
    <row r="4099" spans="1:8" ht="15">
      <c r="A4099" s="78">
        <f t="shared" si="80"/>
        <v>3855</v>
      </c>
      <c r="B4099" s="65" t="s">
        <v>8034</v>
      </c>
      <c r="C4099" s="80">
        <v>44147</v>
      </c>
      <c r="D4099" s="36">
        <f t="shared" ref="D4099:D4162" si="81">YEAR(C4099)</f>
        <v>2020</v>
      </c>
      <c r="E4099" s="79" t="s">
        <v>8035</v>
      </c>
      <c r="F4099" s="65" t="s">
        <v>768</v>
      </c>
      <c r="G4099" s="27"/>
      <c r="H4099" s="30"/>
    </row>
    <row r="4100" spans="1:8" ht="15">
      <c r="A4100" s="78">
        <f t="shared" si="80"/>
        <v>3856</v>
      </c>
      <c r="B4100" s="65" t="s">
        <v>8036</v>
      </c>
      <c r="C4100" s="80">
        <v>44147</v>
      </c>
      <c r="D4100" s="36">
        <f t="shared" si="81"/>
        <v>2020</v>
      </c>
      <c r="E4100" s="79" t="s">
        <v>8037</v>
      </c>
      <c r="F4100" s="65" t="s">
        <v>2800</v>
      </c>
      <c r="G4100" s="27"/>
      <c r="H4100" s="30"/>
    </row>
    <row r="4101" spans="1:8" ht="15">
      <c r="A4101" s="78">
        <f t="shared" si="80"/>
        <v>3857</v>
      </c>
      <c r="B4101" s="65" t="s">
        <v>8038</v>
      </c>
      <c r="C4101" s="80">
        <v>44147.479166666664</v>
      </c>
      <c r="D4101" s="36">
        <f t="shared" si="81"/>
        <v>2020</v>
      </c>
      <c r="E4101" s="79" t="s">
        <v>8039</v>
      </c>
      <c r="F4101" s="65" t="s">
        <v>66</v>
      </c>
      <c r="G4101" s="27"/>
      <c r="H4101" s="30"/>
    </row>
    <row r="4102" spans="1:8" ht="15">
      <c r="A4102" s="78">
        <f t="shared" si="80"/>
        <v>3858</v>
      </c>
      <c r="B4102" s="65" t="s">
        <v>8040</v>
      </c>
      <c r="C4102" s="80">
        <v>44151</v>
      </c>
      <c r="D4102" s="36">
        <f t="shared" si="81"/>
        <v>2020</v>
      </c>
      <c r="E4102" s="79" t="s">
        <v>8041</v>
      </c>
      <c r="F4102" s="65" t="s">
        <v>2800</v>
      </c>
      <c r="G4102" s="27"/>
      <c r="H4102" s="30"/>
    </row>
    <row r="4103" spans="1:8" ht="15">
      <c r="A4103" s="78">
        <f t="shared" si="80"/>
        <v>3859</v>
      </c>
      <c r="B4103" s="65" t="s">
        <v>8042</v>
      </c>
      <c r="C4103" s="80">
        <v>44151</v>
      </c>
      <c r="D4103" s="36">
        <f t="shared" si="81"/>
        <v>2020</v>
      </c>
      <c r="E4103" s="79" t="s">
        <v>8043</v>
      </c>
      <c r="F4103" s="65" t="s">
        <v>2800</v>
      </c>
      <c r="G4103" s="27"/>
      <c r="H4103" s="30"/>
    </row>
    <row r="4104" spans="1:8" ht="15">
      <c r="A4104" s="78">
        <f t="shared" si="80"/>
        <v>3860</v>
      </c>
      <c r="B4104" s="65" t="s">
        <v>8044</v>
      </c>
      <c r="C4104" s="80">
        <v>44151</v>
      </c>
      <c r="D4104" s="36">
        <f t="shared" si="81"/>
        <v>2020</v>
      </c>
      <c r="E4104" s="79" t="s">
        <v>8045</v>
      </c>
      <c r="F4104" s="65" t="s">
        <v>1201</v>
      </c>
      <c r="G4104" s="27"/>
      <c r="H4104" s="30"/>
    </row>
    <row r="4105" spans="1:8" ht="15">
      <c r="A4105" s="78">
        <f t="shared" si="80"/>
        <v>3861</v>
      </c>
      <c r="B4105" s="65" t="s">
        <v>8046</v>
      </c>
      <c r="C4105" s="80">
        <v>44151</v>
      </c>
      <c r="D4105" s="36">
        <f t="shared" si="81"/>
        <v>2020</v>
      </c>
      <c r="E4105" s="79" t="s">
        <v>8047</v>
      </c>
      <c r="F4105" s="65" t="s">
        <v>1162</v>
      </c>
      <c r="G4105" s="27"/>
      <c r="H4105" s="30"/>
    </row>
    <row r="4106" spans="1:8" ht="15">
      <c r="A4106" s="78">
        <f t="shared" si="80"/>
        <v>3862</v>
      </c>
      <c r="B4106" s="65" t="s">
        <v>8048</v>
      </c>
      <c r="C4106" s="80">
        <v>44151</v>
      </c>
      <c r="D4106" s="36">
        <f t="shared" si="81"/>
        <v>2020</v>
      </c>
      <c r="E4106" s="79" t="s">
        <v>8049</v>
      </c>
      <c r="F4106" s="65" t="s">
        <v>2916</v>
      </c>
      <c r="G4106" s="27"/>
      <c r="H4106" s="30"/>
    </row>
    <row r="4107" spans="1:8" ht="15">
      <c r="A4107" s="78">
        <f t="shared" si="80"/>
        <v>3863</v>
      </c>
      <c r="B4107" s="65" t="s">
        <v>8050</v>
      </c>
      <c r="C4107" s="80">
        <v>44151.479166666664</v>
      </c>
      <c r="D4107" s="36">
        <f t="shared" si="81"/>
        <v>2020</v>
      </c>
      <c r="E4107" s="79" t="s">
        <v>8051</v>
      </c>
      <c r="F4107" s="65" t="s">
        <v>66</v>
      </c>
      <c r="G4107" s="27"/>
      <c r="H4107" s="30"/>
    </row>
    <row r="4108" spans="1:8" ht="15">
      <c r="A4108" s="78">
        <f t="shared" si="80"/>
        <v>3864</v>
      </c>
      <c r="B4108" s="65" t="s">
        <v>8052</v>
      </c>
      <c r="C4108" s="80">
        <v>44152</v>
      </c>
      <c r="D4108" s="36">
        <f t="shared" si="81"/>
        <v>2020</v>
      </c>
      <c r="E4108" s="79" t="s">
        <v>8053</v>
      </c>
      <c r="F4108" s="65" t="s">
        <v>768</v>
      </c>
      <c r="G4108" s="27"/>
      <c r="H4108" s="30"/>
    </row>
    <row r="4109" spans="1:8" ht="15">
      <c r="A4109" s="78">
        <f t="shared" si="80"/>
        <v>3865</v>
      </c>
      <c r="B4109" s="65" t="s">
        <v>8054</v>
      </c>
      <c r="C4109" s="80">
        <v>44152</v>
      </c>
      <c r="D4109" s="36">
        <f t="shared" si="81"/>
        <v>2020</v>
      </c>
      <c r="E4109" s="79" t="s">
        <v>8055</v>
      </c>
      <c r="F4109" s="65" t="s">
        <v>2800</v>
      </c>
      <c r="G4109" s="27"/>
      <c r="H4109" s="30"/>
    </row>
    <row r="4110" spans="1:8" ht="15">
      <c r="A4110" s="78">
        <f t="shared" si="80"/>
        <v>3866</v>
      </c>
      <c r="B4110" s="65" t="s">
        <v>8056</v>
      </c>
      <c r="C4110" s="80">
        <v>44152</v>
      </c>
      <c r="D4110" s="36">
        <f t="shared" si="81"/>
        <v>2020</v>
      </c>
      <c r="E4110" s="79" t="s">
        <v>8057</v>
      </c>
      <c r="F4110" s="65" t="s">
        <v>456</v>
      </c>
      <c r="G4110" s="27"/>
      <c r="H4110" s="30"/>
    </row>
    <row r="4111" spans="1:8" ht="15">
      <c r="A4111" s="78">
        <f t="shared" si="80"/>
        <v>3867</v>
      </c>
      <c r="B4111" s="65" t="s">
        <v>8058</v>
      </c>
      <c r="C4111" s="80">
        <v>44152</v>
      </c>
      <c r="D4111" s="36">
        <f t="shared" si="81"/>
        <v>2020</v>
      </c>
      <c r="E4111" s="79" t="s">
        <v>8059</v>
      </c>
      <c r="F4111" s="65" t="s">
        <v>456</v>
      </c>
      <c r="G4111" s="27"/>
      <c r="H4111" s="30"/>
    </row>
    <row r="4112" spans="1:8" ht="15">
      <c r="A4112" s="78">
        <f t="shared" si="80"/>
        <v>3868</v>
      </c>
      <c r="B4112" s="65" t="s">
        <v>8056</v>
      </c>
      <c r="C4112" s="80">
        <v>44152</v>
      </c>
      <c r="D4112" s="36">
        <f t="shared" si="81"/>
        <v>2020</v>
      </c>
      <c r="E4112" s="79" t="s">
        <v>8060</v>
      </c>
      <c r="F4112" s="65" t="s">
        <v>456</v>
      </c>
      <c r="G4112" s="27"/>
      <c r="H4112" s="30"/>
    </row>
    <row r="4113" spans="1:8" ht="15">
      <c r="A4113" s="78">
        <f t="shared" si="80"/>
        <v>3869</v>
      </c>
      <c r="B4113" s="65" t="s">
        <v>8058</v>
      </c>
      <c r="C4113" s="80">
        <v>44152</v>
      </c>
      <c r="D4113" s="36">
        <f t="shared" si="81"/>
        <v>2020</v>
      </c>
      <c r="E4113" s="79" t="s">
        <v>8061</v>
      </c>
      <c r="F4113" s="65" t="s">
        <v>456</v>
      </c>
      <c r="G4113" s="27"/>
      <c r="H4113" s="30"/>
    </row>
    <row r="4114" spans="1:8" ht="15">
      <c r="A4114" s="78">
        <f t="shared" si="80"/>
        <v>3870</v>
      </c>
      <c r="B4114" s="65" t="s">
        <v>8062</v>
      </c>
      <c r="C4114" s="80">
        <v>44153</v>
      </c>
      <c r="D4114" s="36">
        <f t="shared" si="81"/>
        <v>2020</v>
      </c>
      <c r="E4114" s="79" t="s">
        <v>8063</v>
      </c>
      <c r="F4114" s="65" t="s">
        <v>894</v>
      </c>
      <c r="G4114" s="27"/>
      <c r="H4114" s="30"/>
    </row>
    <row r="4115" spans="1:8" ht="15">
      <c r="A4115" s="78">
        <f t="shared" si="80"/>
        <v>3871</v>
      </c>
      <c r="B4115" s="65" t="s">
        <v>8064</v>
      </c>
      <c r="C4115" s="80">
        <v>44154</v>
      </c>
      <c r="D4115" s="36">
        <f t="shared" si="81"/>
        <v>2020</v>
      </c>
      <c r="E4115" s="79" t="s">
        <v>8065</v>
      </c>
      <c r="F4115" s="65" t="s">
        <v>894</v>
      </c>
      <c r="G4115" s="27"/>
      <c r="H4115" s="30"/>
    </row>
    <row r="4116" spans="1:8" ht="15">
      <c r="A4116" s="78">
        <f t="shared" si="80"/>
        <v>3872</v>
      </c>
      <c r="B4116" s="65" t="s">
        <v>8066</v>
      </c>
      <c r="C4116" s="80">
        <v>44154</v>
      </c>
      <c r="D4116" s="36">
        <f t="shared" si="81"/>
        <v>2020</v>
      </c>
      <c r="E4116" s="79" t="s">
        <v>8067</v>
      </c>
      <c r="F4116" s="65" t="s">
        <v>456</v>
      </c>
      <c r="G4116" s="27"/>
      <c r="H4116" s="30"/>
    </row>
    <row r="4117" spans="1:8" ht="15">
      <c r="A4117" s="78">
        <f t="shared" si="80"/>
        <v>3873</v>
      </c>
      <c r="B4117" s="65" t="s">
        <v>8068</v>
      </c>
      <c r="C4117" s="80">
        <v>44154</v>
      </c>
      <c r="D4117" s="36">
        <f t="shared" si="81"/>
        <v>2020</v>
      </c>
      <c r="E4117" s="79" t="s">
        <v>8069</v>
      </c>
      <c r="F4117" s="65" t="s">
        <v>456</v>
      </c>
      <c r="G4117" s="27"/>
      <c r="H4117" s="30"/>
    </row>
    <row r="4118" spans="1:8" ht="15">
      <c r="A4118" s="78">
        <f t="shared" si="80"/>
        <v>3874</v>
      </c>
      <c r="B4118" s="65" t="s">
        <v>8070</v>
      </c>
      <c r="C4118" s="80">
        <v>44154</v>
      </c>
      <c r="D4118" s="36">
        <f t="shared" si="81"/>
        <v>2020</v>
      </c>
      <c r="E4118" s="79" t="s">
        <v>8071</v>
      </c>
      <c r="F4118" s="65" t="s">
        <v>2800</v>
      </c>
      <c r="G4118" s="27"/>
      <c r="H4118" s="30"/>
    </row>
    <row r="4119" spans="1:8" ht="15">
      <c r="A4119" s="78">
        <f t="shared" si="80"/>
        <v>3875</v>
      </c>
      <c r="B4119" s="65" t="s">
        <v>8068</v>
      </c>
      <c r="C4119" s="80">
        <v>44154</v>
      </c>
      <c r="D4119" s="36">
        <f t="shared" si="81"/>
        <v>2020</v>
      </c>
      <c r="E4119" s="79" t="s">
        <v>8072</v>
      </c>
      <c r="F4119" s="65" t="s">
        <v>456</v>
      </c>
      <c r="G4119" s="27"/>
      <c r="H4119" s="30"/>
    </row>
    <row r="4120" spans="1:8" ht="15">
      <c r="A4120" s="78">
        <f t="shared" si="80"/>
        <v>3876</v>
      </c>
      <c r="B4120" s="65" t="s">
        <v>8073</v>
      </c>
      <c r="C4120" s="80">
        <v>44154</v>
      </c>
      <c r="D4120" s="36">
        <f t="shared" si="81"/>
        <v>2020</v>
      </c>
      <c r="E4120" s="79" t="s">
        <v>8074</v>
      </c>
      <c r="F4120" s="65" t="s">
        <v>1201</v>
      </c>
      <c r="G4120" s="27"/>
      <c r="H4120" s="30"/>
    </row>
    <row r="4121" spans="1:8" ht="15">
      <c r="A4121" s="78">
        <f t="shared" si="80"/>
        <v>3877</v>
      </c>
      <c r="B4121" s="65" t="s">
        <v>8075</v>
      </c>
      <c r="C4121" s="80">
        <v>44155</v>
      </c>
      <c r="D4121" s="36">
        <f t="shared" si="81"/>
        <v>2020</v>
      </c>
      <c r="E4121" s="79" t="s">
        <v>8076</v>
      </c>
      <c r="F4121" s="65" t="s">
        <v>894</v>
      </c>
      <c r="G4121" s="27"/>
      <c r="H4121" s="30"/>
    </row>
    <row r="4122" spans="1:8" ht="15">
      <c r="A4122" s="78">
        <f t="shared" si="80"/>
        <v>3878</v>
      </c>
      <c r="B4122" s="65" t="s">
        <v>8077</v>
      </c>
      <c r="C4122" s="80">
        <v>44155</v>
      </c>
      <c r="D4122" s="36">
        <f t="shared" si="81"/>
        <v>2020</v>
      </c>
      <c r="E4122" s="79" t="s">
        <v>8078</v>
      </c>
      <c r="F4122" s="65" t="s">
        <v>2800</v>
      </c>
      <c r="G4122" s="27"/>
      <c r="H4122" s="30"/>
    </row>
    <row r="4123" spans="1:8" ht="15">
      <c r="A4123" s="78">
        <f t="shared" si="80"/>
        <v>3879</v>
      </c>
      <c r="B4123" s="65" t="s">
        <v>8079</v>
      </c>
      <c r="C4123" s="80">
        <v>44158</v>
      </c>
      <c r="D4123" s="36">
        <f t="shared" si="81"/>
        <v>2020</v>
      </c>
      <c r="E4123" s="79" t="s">
        <v>8080</v>
      </c>
      <c r="F4123" s="65" t="s">
        <v>2916</v>
      </c>
      <c r="G4123" s="27"/>
      <c r="H4123" s="30"/>
    </row>
    <row r="4124" spans="1:8" ht="15">
      <c r="A4124" s="78">
        <f t="shared" si="80"/>
        <v>3880</v>
      </c>
      <c r="B4124" s="65" t="s">
        <v>8081</v>
      </c>
      <c r="C4124" s="80">
        <v>44158</v>
      </c>
      <c r="D4124" s="36">
        <f t="shared" si="81"/>
        <v>2020</v>
      </c>
      <c r="E4124" s="79" t="s">
        <v>8082</v>
      </c>
      <c r="F4124" s="65" t="s">
        <v>2800</v>
      </c>
      <c r="G4124" s="27"/>
      <c r="H4124" s="30"/>
    </row>
    <row r="4125" spans="1:8" ht="15">
      <c r="A4125" s="78">
        <f t="shared" si="80"/>
        <v>3881</v>
      </c>
      <c r="B4125" s="65" t="s">
        <v>8083</v>
      </c>
      <c r="C4125" s="80">
        <v>44159</v>
      </c>
      <c r="D4125" s="36">
        <f t="shared" si="81"/>
        <v>2020</v>
      </c>
      <c r="E4125" s="79" t="s">
        <v>8084</v>
      </c>
      <c r="F4125" s="65" t="s">
        <v>894</v>
      </c>
      <c r="G4125" s="27"/>
      <c r="H4125" s="30"/>
    </row>
    <row r="4126" spans="1:8" ht="15">
      <c r="A4126" s="78">
        <f t="shared" si="80"/>
        <v>3882</v>
      </c>
      <c r="B4126" s="65" t="s">
        <v>8085</v>
      </c>
      <c r="C4126" s="80">
        <v>44159</v>
      </c>
      <c r="D4126" s="36">
        <f t="shared" si="81"/>
        <v>2020</v>
      </c>
      <c r="E4126" s="79" t="s">
        <v>8086</v>
      </c>
      <c r="F4126" s="65" t="s">
        <v>2800</v>
      </c>
      <c r="G4126" s="27"/>
      <c r="H4126" s="30"/>
    </row>
    <row r="4127" spans="1:8" ht="15">
      <c r="A4127" s="78">
        <f t="shared" si="80"/>
        <v>3883</v>
      </c>
      <c r="B4127" s="65" t="s">
        <v>8087</v>
      </c>
      <c r="C4127" s="80">
        <v>44160</v>
      </c>
      <c r="D4127" s="36">
        <f t="shared" si="81"/>
        <v>2020</v>
      </c>
      <c r="E4127" s="79" t="s">
        <v>8088</v>
      </c>
      <c r="F4127" s="65" t="s">
        <v>2916</v>
      </c>
      <c r="G4127" s="27"/>
      <c r="H4127" s="30"/>
    </row>
    <row r="4128" spans="1:8" ht="15">
      <c r="A4128" s="78">
        <f t="shared" si="80"/>
        <v>3884</v>
      </c>
      <c r="B4128" s="65" t="s">
        <v>8089</v>
      </c>
      <c r="C4128" s="80">
        <v>44161</v>
      </c>
      <c r="D4128" s="36">
        <f t="shared" si="81"/>
        <v>2020</v>
      </c>
      <c r="E4128" s="79" t="s">
        <v>8090</v>
      </c>
      <c r="F4128" s="65" t="s">
        <v>768</v>
      </c>
      <c r="G4128" s="27"/>
      <c r="H4128" s="30"/>
    </row>
    <row r="4129" spans="1:8" ht="15">
      <c r="A4129" s="78">
        <f t="shared" si="80"/>
        <v>3885</v>
      </c>
      <c r="B4129" s="65" t="s">
        <v>8091</v>
      </c>
      <c r="C4129" s="80">
        <v>44165</v>
      </c>
      <c r="D4129" s="36">
        <f t="shared" si="81"/>
        <v>2020</v>
      </c>
      <c r="E4129" s="79" t="s">
        <v>8092</v>
      </c>
      <c r="F4129" s="65" t="s">
        <v>1201</v>
      </c>
      <c r="G4129" s="27"/>
      <c r="H4129" s="30"/>
    </row>
    <row r="4130" spans="1:8" ht="15">
      <c r="A4130" s="78">
        <f t="shared" si="80"/>
        <v>3886</v>
      </c>
      <c r="B4130" s="65" t="s">
        <v>8093</v>
      </c>
      <c r="C4130" s="80">
        <v>44165</v>
      </c>
      <c r="D4130" s="36">
        <f t="shared" si="81"/>
        <v>2020</v>
      </c>
      <c r="E4130" s="79" t="s">
        <v>8094</v>
      </c>
      <c r="F4130" s="65" t="s">
        <v>2800</v>
      </c>
      <c r="G4130" s="27"/>
      <c r="H4130" s="30"/>
    </row>
    <row r="4131" spans="1:8" ht="15">
      <c r="A4131" s="78">
        <f t="shared" si="80"/>
        <v>3887</v>
      </c>
      <c r="B4131" s="65" t="s">
        <v>8095</v>
      </c>
      <c r="C4131" s="80">
        <v>44165</v>
      </c>
      <c r="D4131" s="36">
        <f t="shared" si="81"/>
        <v>2020</v>
      </c>
      <c r="E4131" s="79" t="s">
        <v>8096</v>
      </c>
      <c r="F4131" s="65" t="s">
        <v>2800</v>
      </c>
      <c r="G4131" s="27"/>
      <c r="H4131" s="30"/>
    </row>
    <row r="4132" spans="1:8" ht="15">
      <c r="A4132" s="78">
        <f t="shared" si="80"/>
        <v>3888</v>
      </c>
      <c r="B4132" s="65" t="s">
        <v>8097</v>
      </c>
      <c r="C4132" s="80">
        <v>44165.479166666664</v>
      </c>
      <c r="D4132" s="36">
        <f t="shared" si="81"/>
        <v>2020</v>
      </c>
      <c r="E4132" s="79" t="s">
        <v>8098</v>
      </c>
      <c r="F4132" s="65" t="s">
        <v>66</v>
      </c>
      <c r="G4132" s="27"/>
      <c r="H4132" s="30"/>
    </row>
    <row r="4133" spans="1:8" ht="15">
      <c r="A4133" s="78">
        <f t="shared" si="80"/>
        <v>3889</v>
      </c>
      <c r="B4133" s="65" t="s">
        <v>8099</v>
      </c>
      <c r="C4133" s="80">
        <v>44166</v>
      </c>
      <c r="D4133" s="36">
        <f t="shared" si="81"/>
        <v>2020</v>
      </c>
      <c r="E4133" s="79" t="s">
        <v>8100</v>
      </c>
      <c r="F4133" s="65" t="s">
        <v>456</v>
      </c>
      <c r="G4133" s="27"/>
      <c r="H4133" s="30"/>
    </row>
    <row r="4134" spans="1:8" ht="15">
      <c r="A4134" s="78">
        <f t="shared" si="80"/>
        <v>3890</v>
      </c>
      <c r="B4134" s="65" t="s">
        <v>8099</v>
      </c>
      <c r="C4134" s="80">
        <v>44166</v>
      </c>
      <c r="D4134" s="36">
        <f t="shared" si="81"/>
        <v>2020</v>
      </c>
      <c r="E4134" s="79" t="s">
        <v>8101</v>
      </c>
      <c r="F4134" s="65" t="s">
        <v>456</v>
      </c>
      <c r="G4134" s="27"/>
      <c r="H4134" s="30"/>
    </row>
    <row r="4135" spans="1:8" ht="15">
      <c r="A4135" s="78">
        <f t="shared" si="80"/>
        <v>3891</v>
      </c>
      <c r="B4135" s="65" t="s">
        <v>8099</v>
      </c>
      <c r="C4135" s="80">
        <v>44166</v>
      </c>
      <c r="D4135" s="36">
        <f t="shared" si="81"/>
        <v>2020</v>
      </c>
      <c r="E4135" s="79" t="s">
        <v>8102</v>
      </c>
      <c r="F4135" s="65" t="s">
        <v>456</v>
      </c>
      <c r="G4135" s="27"/>
      <c r="H4135" s="30"/>
    </row>
    <row r="4136" spans="1:8" ht="15">
      <c r="A4136" s="78">
        <f t="shared" si="80"/>
        <v>3892</v>
      </c>
      <c r="B4136" s="65" t="s">
        <v>8099</v>
      </c>
      <c r="C4136" s="80">
        <v>44166</v>
      </c>
      <c r="D4136" s="36">
        <f t="shared" si="81"/>
        <v>2020</v>
      </c>
      <c r="E4136" s="79" t="s">
        <v>8103</v>
      </c>
      <c r="F4136" s="65" t="s">
        <v>456</v>
      </c>
      <c r="G4136" s="27"/>
      <c r="H4136" s="30"/>
    </row>
    <row r="4137" spans="1:8" ht="15">
      <c r="A4137" s="78">
        <f t="shared" si="80"/>
        <v>3893</v>
      </c>
      <c r="B4137" s="65" t="s">
        <v>8104</v>
      </c>
      <c r="C4137" s="80">
        <v>44166</v>
      </c>
      <c r="D4137" s="36">
        <f t="shared" si="81"/>
        <v>2020</v>
      </c>
      <c r="E4137" s="79" t="s">
        <v>8105</v>
      </c>
      <c r="F4137" s="65" t="s">
        <v>2800</v>
      </c>
      <c r="G4137" s="27"/>
      <c r="H4137" s="30"/>
    </row>
    <row r="4138" spans="1:8" ht="15">
      <c r="A4138" s="78">
        <f t="shared" si="80"/>
        <v>3894</v>
      </c>
      <c r="B4138" s="65" t="s">
        <v>8099</v>
      </c>
      <c r="C4138" s="80">
        <v>44166</v>
      </c>
      <c r="D4138" s="36">
        <f t="shared" si="81"/>
        <v>2020</v>
      </c>
      <c r="E4138" s="79" t="s">
        <v>8106</v>
      </c>
      <c r="F4138" s="65" t="s">
        <v>456</v>
      </c>
      <c r="G4138" s="27"/>
      <c r="H4138" s="30"/>
    </row>
    <row r="4139" spans="1:8" ht="15">
      <c r="A4139" s="78">
        <f t="shared" si="80"/>
        <v>3895</v>
      </c>
      <c r="B4139" s="65" t="s">
        <v>8099</v>
      </c>
      <c r="C4139" s="80">
        <v>44166</v>
      </c>
      <c r="D4139" s="36">
        <f t="shared" si="81"/>
        <v>2020</v>
      </c>
      <c r="E4139" s="79" t="s">
        <v>8107</v>
      </c>
      <c r="F4139" s="65" t="s">
        <v>456</v>
      </c>
      <c r="G4139" s="27"/>
      <c r="H4139" s="30"/>
    </row>
    <row r="4140" spans="1:8" ht="15">
      <c r="A4140" s="78">
        <f t="shared" si="80"/>
        <v>3896</v>
      </c>
      <c r="B4140" s="65" t="s">
        <v>8108</v>
      </c>
      <c r="C4140" s="80">
        <v>44167</v>
      </c>
      <c r="D4140" s="36">
        <f t="shared" si="81"/>
        <v>2020</v>
      </c>
      <c r="E4140" s="79" t="s">
        <v>8109</v>
      </c>
      <c r="F4140" s="65" t="s">
        <v>894</v>
      </c>
      <c r="G4140" s="27"/>
      <c r="H4140" s="30"/>
    </row>
    <row r="4141" spans="1:8" ht="15">
      <c r="A4141" s="78">
        <f t="shared" si="80"/>
        <v>3897</v>
      </c>
      <c r="B4141" s="65" t="s">
        <v>8110</v>
      </c>
      <c r="C4141" s="80">
        <v>44167.479166666664</v>
      </c>
      <c r="D4141" s="36">
        <f t="shared" si="81"/>
        <v>2020</v>
      </c>
      <c r="E4141" s="79" t="s">
        <v>8111</v>
      </c>
      <c r="F4141" s="65" t="s">
        <v>66</v>
      </c>
      <c r="G4141" s="27"/>
      <c r="H4141" s="30"/>
    </row>
    <row r="4142" spans="1:8" ht="15">
      <c r="A4142" s="78">
        <f t="shared" si="80"/>
        <v>3898</v>
      </c>
      <c r="B4142" s="65" t="s">
        <v>8112</v>
      </c>
      <c r="C4142" s="80">
        <v>44168</v>
      </c>
      <c r="D4142" s="36">
        <f t="shared" si="81"/>
        <v>2020</v>
      </c>
      <c r="E4142" s="79" t="s">
        <v>8113</v>
      </c>
      <c r="F4142" s="65" t="s">
        <v>2916</v>
      </c>
      <c r="G4142" s="27"/>
      <c r="H4142" s="30"/>
    </row>
    <row r="4143" spans="1:8" ht="15">
      <c r="A4143" s="78">
        <f t="shared" si="80"/>
        <v>3899</v>
      </c>
      <c r="B4143" s="65" t="s">
        <v>8114</v>
      </c>
      <c r="C4143" s="80">
        <v>44168</v>
      </c>
      <c r="D4143" s="36">
        <f t="shared" si="81"/>
        <v>2020</v>
      </c>
      <c r="E4143" s="79" t="s">
        <v>8115</v>
      </c>
      <c r="F4143" s="65" t="s">
        <v>1201</v>
      </c>
      <c r="G4143" s="27"/>
      <c r="H4143" s="30"/>
    </row>
    <row r="4144" spans="1:8" ht="15">
      <c r="A4144" s="78">
        <f t="shared" si="80"/>
        <v>3900</v>
      </c>
      <c r="B4144" s="65" t="s">
        <v>8116</v>
      </c>
      <c r="C4144" s="80">
        <v>44169</v>
      </c>
      <c r="D4144" s="36">
        <f t="shared" si="81"/>
        <v>2020</v>
      </c>
      <c r="E4144" s="79" t="s">
        <v>8117</v>
      </c>
      <c r="F4144" s="65" t="s">
        <v>768</v>
      </c>
      <c r="G4144" s="27"/>
      <c r="H4144" s="30"/>
    </row>
    <row r="4145" spans="1:8" ht="15">
      <c r="A4145" s="78">
        <f t="shared" si="80"/>
        <v>3901</v>
      </c>
      <c r="B4145" s="65" t="s">
        <v>8118</v>
      </c>
      <c r="C4145" s="80">
        <v>44172</v>
      </c>
      <c r="D4145" s="36">
        <f t="shared" si="81"/>
        <v>2020</v>
      </c>
      <c r="E4145" s="79" t="s">
        <v>8119</v>
      </c>
      <c r="F4145" s="65" t="s">
        <v>2800</v>
      </c>
      <c r="G4145" s="27"/>
      <c r="H4145" s="30"/>
    </row>
    <row r="4146" spans="1:8" ht="15">
      <c r="A4146" s="78">
        <f t="shared" si="80"/>
        <v>3902</v>
      </c>
      <c r="B4146" s="65" t="s">
        <v>8120</v>
      </c>
      <c r="C4146" s="80">
        <v>44172</v>
      </c>
      <c r="D4146" s="36">
        <f t="shared" si="81"/>
        <v>2020</v>
      </c>
      <c r="E4146" s="79" t="s">
        <v>8121</v>
      </c>
      <c r="F4146" s="65" t="s">
        <v>861</v>
      </c>
      <c r="G4146" s="27"/>
      <c r="H4146" s="30"/>
    </row>
    <row r="4147" spans="1:8" ht="15">
      <c r="A4147" s="78">
        <f t="shared" si="80"/>
        <v>3903</v>
      </c>
      <c r="B4147" s="65" t="s">
        <v>8122</v>
      </c>
      <c r="C4147" s="80">
        <v>44175</v>
      </c>
      <c r="D4147" s="36">
        <f t="shared" si="81"/>
        <v>2020</v>
      </c>
      <c r="E4147" s="79" t="s">
        <v>8123</v>
      </c>
      <c r="F4147" s="65" t="s">
        <v>456</v>
      </c>
      <c r="G4147" s="27"/>
      <c r="H4147" s="30"/>
    </row>
    <row r="4148" spans="1:8" ht="15">
      <c r="A4148" s="78">
        <f t="shared" si="80"/>
        <v>3904</v>
      </c>
      <c r="B4148" s="65" t="s">
        <v>8122</v>
      </c>
      <c r="C4148" s="80">
        <v>44175</v>
      </c>
      <c r="D4148" s="36">
        <f t="shared" si="81"/>
        <v>2020</v>
      </c>
      <c r="E4148" s="79" t="s">
        <v>8124</v>
      </c>
      <c r="F4148" s="65" t="s">
        <v>456</v>
      </c>
      <c r="G4148" s="27"/>
      <c r="H4148" s="30"/>
    </row>
    <row r="4149" spans="1:8" ht="15">
      <c r="A4149" s="78">
        <f t="shared" si="80"/>
        <v>3905</v>
      </c>
      <c r="B4149" s="65" t="s">
        <v>8125</v>
      </c>
      <c r="C4149" s="80">
        <v>44175</v>
      </c>
      <c r="D4149" s="36">
        <f t="shared" si="81"/>
        <v>2020</v>
      </c>
      <c r="E4149" s="79" t="s">
        <v>8126</v>
      </c>
      <c r="F4149" s="65" t="s">
        <v>2800</v>
      </c>
      <c r="G4149" s="27"/>
      <c r="H4149" s="30"/>
    </row>
    <row r="4150" spans="1:8" ht="15">
      <c r="A4150" s="78">
        <f t="shared" si="80"/>
        <v>3906</v>
      </c>
      <c r="B4150" s="65" t="s">
        <v>8127</v>
      </c>
      <c r="C4150" s="80">
        <v>44175</v>
      </c>
      <c r="D4150" s="36">
        <f t="shared" si="81"/>
        <v>2020</v>
      </c>
      <c r="E4150" s="79" t="s">
        <v>8128</v>
      </c>
      <c r="F4150" s="65" t="s">
        <v>894</v>
      </c>
      <c r="G4150" s="27"/>
      <c r="H4150" s="30"/>
    </row>
    <row r="4151" spans="1:8" ht="15">
      <c r="A4151" s="78">
        <f t="shared" si="80"/>
        <v>3907</v>
      </c>
      <c r="B4151" s="65" t="s">
        <v>8129</v>
      </c>
      <c r="C4151" s="80">
        <v>44176</v>
      </c>
      <c r="D4151" s="36">
        <f t="shared" si="81"/>
        <v>2020</v>
      </c>
      <c r="E4151" s="79" t="s">
        <v>8130</v>
      </c>
      <c r="F4151" s="65" t="s">
        <v>861</v>
      </c>
      <c r="G4151" s="27"/>
      <c r="H4151" s="30"/>
    </row>
    <row r="4152" spans="1:8" ht="15">
      <c r="A4152" s="78">
        <f t="shared" si="80"/>
        <v>3908</v>
      </c>
      <c r="B4152" s="65" t="s">
        <v>8131</v>
      </c>
      <c r="C4152" s="80">
        <v>44176</v>
      </c>
      <c r="D4152" s="36">
        <f t="shared" si="81"/>
        <v>2020</v>
      </c>
      <c r="E4152" s="79" t="s">
        <v>8132</v>
      </c>
      <c r="F4152" s="65" t="s">
        <v>2916</v>
      </c>
      <c r="G4152" s="27"/>
      <c r="H4152" s="30"/>
    </row>
    <row r="4153" spans="1:8" ht="15">
      <c r="A4153" s="78">
        <f t="shared" si="80"/>
        <v>3909</v>
      </c>
      <c r="B4153" s="65" t="s">
        <v>8133</v>
      </c>
      <c r="C4153" s="80">
        <v>44176.479166666664</v>
      </c>
      <c r="D4153" s="36">
        <f t="shared" si="81"/>
        <v>2020</v>
      </c>
      <c r="E4153" s="79" t="s">
        <v>8134</v>
      </c>
      <c r="F4153" s="65" t="s">
        <v>66</v>
      </c>
      <c r="G4153" s="27"/>
      <c r="H4153" s="30"/>
    </row>
    <row r="4154" spans="1:8" ht="15">
      <c r="A4154" s="78">
        <f t="shared" si="80"/>
        <v>3910</v>
      </c>
      <c r="B4154" s="65" t="s">
        <v>8135</v>
      </c>
      <c r="C4154" s="80">
        <v>44181</v>
      </c>
      <c r="D4154" s="36">
        <f t="shared" si="81"/>
        <v>2020</v>
      </c>
      <c r="E4154" s="79" t="s">
        <v>8136</v>
      </c>
      <c r="F4154" s="65" t="s">
        <v>768</v>
      </c>
      <c r="G4154" s="27"/>
      <c r="H4154" s="30"/>
    </row>
    <row r="4155" spans="1:8" ht="15">
      <c r="A4155" s="78">
        <f t="shared" ref="A4155:A4196" si="82">A4154+1</f>
        <v>3911</v>
      </c>
      <c r="B4155" s="65" t="s">
        <v>8137</v>
      </c>
      <c r="C4155" s="80">
        <v>44181</v>
      </c>
      <c r="D4155" s="36">
        <f t="shared" si="81"/>
        <v>2020</v>
      </c>
      <c r="E4155" s="79" t="s">
        <v>8138</v>
      </c>
      <c r="F4155" s="65" t="s">
        <v>456</v>
      </c>
      <c r="G4155" s="27"/>
      <c r="H4155" s="30"/>
    </row>
    <row r="4156" spans="1:8" ht="15">
      <c r="A4156" s="78">
        <f t="shared" si="82"/>
        <v>3912</v>
      </c>
      <c r="B4156" s="65" t="s">
        <v>8137</v>
      </c>
      <c r="C4156" s="80">
        <v>44181</v>
      </c>
      <c r="D4156" s="36">
        <f t="shared" si="81"/>
        <v>2020</v>
      </c>
      <c r="E4156" s="79" t="s">
        <v>8139</v>
      </c>
      <c r="F4156" s="65" t="s">
        <v>456</v>
      </c>
      <c r="G4156" s="27"/>
      <c r="H4156" s="30"/>
    </row>
    <row r="4157" spans="1:8" ht="15">
      <c r="A4157" s="78">
        <f t="shared" si="82"/>
        <v>3913</v>
      </c>
      <c r="B4157" s="65" t="s">
        <v>8140</v>
      </c>
      <c r="C4157" s="80">
        <v>44181</v>
      </c>
      <c r="D4157" s="36">
        <f t="shared" si="81"/>
        <v>2020</v>
      </c>
      <c r="E4157" s="79" t="s">
        <v>8141</v>
      </c>
      <c r="F4157" s="65" t="s">
        <v>2800</v>
      </c>
      <c r="G4157" s="27"/>
      <c r="H4157" s="30"/>
    </row>
    <row r="4158" spans="1:8" ht="15">
      <c r="A4158" s="78">
        <f t="shared" si="82"/>
        <v>3914</v>
      </c>
      <c r="B4158" s="65" t="s">
        <v>8142</v>
      </c>
      <c r="C4158" s="80">
        <v>44182</v>
      </c>
      <c r="D4158" s="36">
        <f t="shared" si="81"/>
        <v>2020</v>
      </c>
      <c r="E4158" s="79" t="s">
        <v>8143</v>
      </c>
      <c r="F4158" s="65" t="s">
        <v>2800</v>
      </c>
      <c r="G4158" s="27"/>
      <c r="H4158" s="30"/>
    </row>
    <row r="4159" spans="1:8" ht="15">
      <c r="A4159" s="78">
        <f t="shared" si="82"/>
        <v>3915</v>
      </c>
      <c r="B4159" s="65" t="s">
        <v>8144</v>
      </c>
      <c r="C4159" s="80">
        <v>44186</v>
      </c>
      <c r="D4159" s="36">
        <f t="shared" si="81"/>
        <v>2020</v>
      </c>
      <c r="E4159" s="79" t="s">
        <v>8145</v>
      </c>
      <c r="F4159" s="65" t="s">
        <v>2800</v>
      </c>
      <c r="G4159" s="27"/>
      <c r="H4159" s="30"/>
    </row>
    <row r="4160" spans="1:8" ht="15">
      <c r="A4160" s="78">
        <f t="shared" si="82"/>
        <v>3916</v>
      </c>
      <c r="B4160" s="65" t="s">
        <v>8146</v>
      </c>
      <c r="C4160" s="80">
        <v>44186</v>
      </c>
      <c r="D4160" s="36">
        <f t="shared" si="81"/>
        <v>2020</v>
      </c>
      <c r="E4160" s="79" t="s">
        <v>8147</v>
      </c>
      <c r="F4160" s="65" t="s">
        <v>456</v>
      </c>
      <c r="G4160" s="27"/>
      <c r="H4160" s="30"/>
    </row>
    <row r="4161" spans="1:8" ht="15">
      <c r="A4161" s="78">
        <f t="shared" si="82"/>
        <v>3917</v>
      </c>
      <c r="B4161" s="65" t="s">
        <v>8148</v>
      </c>
      <c r="C4161" s="80">
        <v>44186</v>
      </c>
      <c r="D4161" s="36">
        <f t="shared" si="81"/>
        <v>2020</v>
      </c>
      <c r="E4161" s="79" t="s">
        <v>8149</v>
      </c>
      <c r="F4161" s="65" t="s">
        <v>861</v>
      </c>
      <c r="G4161" s="27"/>
      <c r="H4161" s="30"/>
    </row>
    <row r="4162" spans="1:8" ht="15">
      <c r="A4162" s="78">
        <f t="shared" si="82"/>
        <v>3918</v>
      </c>
      <c r="B4162" s="65" t="s">
        <v>8146</v>
      </c>
      <c r="C4162" s="80">
        <v>44186</v>
      </c>
      <c r="D4162" s="36">
        <f t="shared" si="81"/>
        <v>2020</v>
      </c>
      <c r="E4162" s="79" t="s">
        <v>8150</v>
      </c>
      <c r="F4162" s="65" t="s">
        <v>456</v>
      </c>
      <c r="G4162" s="27"/>
      <c r="H4162" s="30"/>
    </row>
    <row r="4163" spans="1:8" ht="15">
      <c r="A4163" s="78">
        <f t="shared" si="82"/>
        <v>3919</v>
      </c>
      <c r="B4163" s="65" t="s">
        <v>8151</v>
      </c>
      <c r="C4163" s="80">
        <v>44186.729166666664</v>
      </c>
      <c r="D4163" s="36">
        <f t="shared" ref="D4163:D4196" si="83">YEAR(C4163)</f>
        <v>2020</v>
      </c>
      <c r="E4163" s="79" t="s">
        <v>8152</v>
      </c>
      <c r="F4163" s="65" t="s">
        <v>66</v>
      </c>
      <c r="G4163" s="27"/>
      <c r="H4163" s="30"/>
    </row>
    <row r="4164" spans="1:8" ht="15">
      <c r="A4164" s="78">
        <f t="shared" si="82"/>
        <v>3920</v>
      </c>
      <c r="B4164" s="65" t="s">
        <v>8153</v>
      </c>
      <c r="C4164" s="80">
        <v>44188</v>
      </c>
      <c r="D4164" s="36">
        <f t="shared" si="83"/>
        <v>2020</v>
      </c>
      <c r="E4164" s="79" t="s">
        <v>8154</v>
      </c>
      <c r="F4164" s="65" t="s">
        <v>2916</v>
      </c>
      <c r="G4164" s="27"/>
      <c r="H4164" s="30"/>
    </row>
    <row r="4165" spans="1:8" ht="15">
      <c r="A4165" s="78">
        <f t="shared" si="82"/>
        <v>3921</v>
      </c>
      <c r="B4165" s="65" t="s">
        <v>8155</v>
      </c>
      <c r="C4165" s="80">
        <v>44188</v>
      </c>
      <c r="D4165" s="36">
        <f t="shared" si="83"/>
        <v>2020</v>
      </c>
      <c r="E4165" s="79" t="s">
        <v>8156</v>
      </c>
      <c r="F4165" s="65" t="s">
        <v>2800</v>
      </c>
      <c r="G4165" s="27"/>
      <c r="H4165" s="30"/>
    </row>
    <row r="4166" spans="1:8" ht="15">
      <c r="A4166" s="78">
        <f t="shared" si="82"/>
        <v>3922</v>
      </c>
      <c r="B4166" s="65" t="s">
        <v>8157</v>
      </c>
      <c r="C4166" s="80">
        <v>44188.479166666664</v>
      </c>
      <c r="D4166" s="36">
        <f t="shared" si="83"/>
        <v>2020</v>
      </c>
      <c r="E4166" s="79" t="s">
        <v>8158</v>
      </c>
      <c r="F4166" s="65" t="s">
        <v>66</v>
      </c>
      <c r="G4166" s="27"/>
      <c r="H4166" s="30"/>
    </row>
    <row r="4167" spans="1:8" ht="15">
      <c r="A4167" s="78">
        <f t="shared" si="82"/>
        <v>3923</v>
      </c>
      <c r="B4167" s="65" t="s">
        <v>8159</v>
      </c>
      <c r="C4167" s="80">
        <v>44190</v>
      </c>
      <c r="D4167" s="36">
        <f t="shared" si="83"/>
        <v>2020</v>
      </c>
      <c r="E4167" s="79" t="s">
        <v>8160</v>
      </c>
      <c r="F4167" s="65" t="s">
        <v>2916</v>
      </c>
      <c r="G4167" s="27"/>
      <c r="H4167" s="30"/>
    </row>
    <row r="4168" spans="1:8" ht="15">
      <c r="A4168" s="78">
        <f t="shared" si="82"/>
        <v>3924</v>
      </c>
      <c r="B4168" s="65" t="s">
        <v>8161</v>
      </c>
      <c r="C4168" s="80">
        <v>44193</v>
      </c>
      <c r="D4168" s="36">
        <f t="shared" si="83"/>
        <v>2020</v>
      </c>
      <c r="E4168" s="79" t="s">
        <v>8162</v>
      </c>
      <c r="F4168" s="65" t="s">
        <v>2800</v>
      </c>
      <c r="G4168" s="27"/>
      <c r="H4168" s="30"/>
    </row>
    <row r="4169" spans="1:8" ht="15">
      <c r="A4169" s="78">
        <f t="shared" si="82"/>
        <v>3925</v>
      </c>
      <c r="B4169" s="65" t="s">
        <v>8163</v>
      </c>
      <c r="C4169" s="80">
        <v>44194</v>
      </c>
      <c r="D4169" s="36">
        <f t="shared" si="83"/>
        <v>2020</v>
      </c>
      <c r="E4169" s="79" t="s">
        <v>8164</v>
      </c>
      <c r="F4169" s="65" t="s">
        <v>768</v>
      </c>
      <c r="G4169" s="27"/>
      <c r="H4169" s="30"/>
    </row>
    <row r="4170" spans="1:8" ht="15">
      <c r="A4170" s="78">
        <f t="shared" si="82"/>
        <v>3926</v>
      </c>
      <c r="B4170" s="65" t="s">
        <v>8165</v>
      </c>
      <c r="C4170" s="80">
        <v>44194</v>
      </c>
      <c r="D4170" s="36">
        <f t="shared" si="83"/>
        <v>2020</v>
      </c>
      <c r="E4170" s="79" t="s">
        <v>8166</v>
      </c>
      <c r="F4170" s="65" t="s">
        <v>768</v>
      </c>
      <c r="G4170" s="27"/>
      <c r="H4170" s="30"/>
    </row>
    <row r="4171" spans="1:8" ht="15">
      <c r="A4171" s="78">
        <f t="shared" si="82"/>
        <v>3927</v>
      </c>
      <c r="B4171" s="65" t="s">
        <v>8167</v>
      </c>
      <c r="C4171" s="80">
        <v>44195</v>
      </c>
      <c r="D4171" s="36">
        <f t="shared" si="83"/>
        <v>2020</v>
      </c>
      <c r="E4171" s="79" t="s">
        <v>8168</v>
      </c>
      <c r="F4171" s="65" t="s">
        <v>861</v>
      </c>
      <c r="G4171" s="27"/>
      <c r="H4171" s="30"/>
    </row>
    <row r="4172" spans="1:8" ht="15">
      <c r="A4172" s="78">
        <f t="shared" si="82"/>
        <v>3928</v>
      </c>
      <c r="B4172" s="65" t="s">
        <v>8169</v>
      </c>
      <c r="C4172" s="80">
        <v>44195</v>
      </c>
      <c r="D4172" s="36">
        <f t="shared" si="83"/>
        <v>2020</v>
      </c>
      <c r="E4172" s="79" t="s">
        <v>8170</v>
      </c>
      <c r="F4172" s="65" t="s">
        <v>2800</v>
      </c>
      <c r="G4172" s="27"/>
      <c r="H4172" s="30"/>
    </row>
    <row r="4173" spans="1:8" ht="15">
      <c r="A4173" s="78">
        <f t="shared" si="82"/>
        <v>3929</v>
      </c>
      <c r="B4173" s="65" t="s">
        <v>8171</v>
      </c>
      <c r="C4173" s="80">
        <v>44200</v>
      </c>
      <c r="D4173" s="36">
        <f t="shared" si="83"/>
        <v>2021</v>
      </c>
      <c r="E4173" s="79" t="s">
        <v>8172</v>
      </c>
      <c r="F4173" s="65" t="s">
        <v>861</v>
      </c>
      <c r="G4173" s="27"/>
      <c r="H4173" s="30"/>
    </row>
    <row r="4174" spans="1:8" ht="15">
      <c r="A4174" s="78">
        <f t="shared" si="82"/>
        <v>3930</v>
      </c>
      <c r="B4174" s="65" t="s">
        <v>8173</v>
      </c>
      <c r="C4174" s="80">
        <v>44200</v>
      </c>
      <c r="D4174" s="36">
        <f t="shared" si="83"/>
        <v>2021</v>
      </c>
      <c r="E4174" s="79" t="s">
        <v>8174</v>
      </c>
      <c r="F4174" s="65" t="s">
        <v>2800</v>
      </c>
      <c r="G4174" s="27"/>
      <c r="H4174" s="30"/>
    </row>
    <row r="4175" spans="1:8" ht="15">
      <c r="A4175" s="78">
        <f t="shared" si="82"/>
        <v>3931</v>
      </c>
      <c r="B4175" s="65" t="s">
        <v>8175</v>
      </c>
      <c r="C4175" s="80">
        <v>44201</v>
      </c>
      <c r="D4175" s="36">
        <f t="shared" si="83"/>
        <v>2021</v>
      </c>
      <c r="E4175" s="79" t="s">
        <v>8176</v>
      </c>
      <c r="F4175" s="65" t="s">
        <v>2800</v>
      </c>
      <c r="G4175" s="27"/>
      <c r="H4175" s="30"/>
    </row>
    <row r="4176" spans="1:8" ht="15">
      <c r="A4176" s="78">
        <f t="shared" si="82"/>
        <v>3932</v>
      </c>
      <c r="B4176" s="65" t="s">
        <v>8177</v>
      </c>
      <c r="C4176" s="80">
        <v>44202</v>
      </c>
      <c r="D4176" s="36">
        <f t="shared" si="83"/>
        <v>2021</v>
      </c>
      <c r="E4176" s="79" t="s">
        <v>8178</v>
      </c>
      <c r="F4176" s="65" t="s">
        <v>2800</v>
      </c>
      <c r="G4176" s="27"/>
      <c r="H4176" s="30"/>
    </row>
    <row r="4177" spans="1:8" ht="15">
      <c r="A4177" s="78">
        <f t="shared" si="82"/>
        <v>3933</v>
      </c>
      <c r="B4177" s="65" t="s">
        <v>8179</v>
      </c>
      <c r="C4177" s="80">
        <v>44203</v>
      </c>
      <c r="D4177" s="36">
        <f t="shared" si="83"/>
        <v>2021</v>
      </c>
      <c r="E4177" s="79" t="s">
        <v>8180</v>
      </c>
      <c r="F4177" s="65" t="s">
        <v>768</v>
      </c>
      <c r="G4177" s="27"/>
      <c r="H4177" s="30"/>
    </row>
    <row r="4178" spans="1:8" ht="15">
      <c r="A4178" s="78">
        <f t="shared" si="82"/>
        <v>3934</v>
      </c>
      <c r="B4178" s="65" t="s">
        <v>8181</v>
      </c>
      <c r="C4178" s="80">
        <v>44203</v>
      </c>
      <c r="D4178" s="36">
        <f t="shared" si="83"/>
        <v>2021</v>
      </c>
      <c r="E4178" s="79" t="s">
        <v>8182</v>
      </c>
      <c r="F4178" s="65" t="s">
        <v>1201</v>
      </c>
      <c r="G4178" s="27"/>
      <c r="H4178" s="30"/>
    </row>
    <row r="4179" spans="1:8" ht="15">
      <c r="A4179" s="78">
        <f t="shared" si="82"/>
        <v>3935</v>
      </c>
      <c r="B4179" s="65" t="s">
        <v>8183</v>
      </c>
      <c r="C4179" s="80">
        <v>44203</v>
      </c>
      <c r="D4179" s="36">
        <f t="shared" si="83"/>
        <v>2021</v>
      </c>
      <c r="E4179" s="79" t="s">
        <v>8184</v>
      </c>
      <c r="F4179" s="65" t="s">
        <v>2800</v>
      </c>
      <c r="G4179" s="27"/>
      <c r="H4179" s="30"/>
    </row>
    <row r="4180" spans="1:8" ht="15">
      <c r="A4180" s="78">
        <f t="shared" si="82"/>
        <v>3936</v>
      </c>
      <c r="B4180" s="65" t="s">
        <v>8185</v>
      </c>
      <c r="C4180" s="80">
        <v>44204</v>
      </c>
      <c r="D4180" s="36">
        <f t="shared" si="83"/>
        <v>2021</v>
      </c>
      <c r="E4180" s="79" t="s">
        <v>8186</v>
      </c>
      <c r="F4180" s="65" t="s">
        <v>2916</v>
      </c>
      <c r="G4180" s="27"/>
      <c r="H4180" s="30"/>
    </row>
    <row r="4181" spans="1:8" ht="15">
      <c r="A4181" s="78">
        <f t="shared" si="82"/>
        <v>3937</v>
      </c>
      <c r="B4181" s="65" t="s">
        <v>8187</v>
      </c>
      <c r="C4181" s="80">
        <v>44204.720138888886</v>
      </c>
      <c r="D4181" s="36">
        <f t="shared" si="83"/>
        <v>2021</v>
      </c>
      <c r="E4181" s="79" t="s">
        <v>8188</v>
      </c>
      <c r="F4181" s="65" t="s">
        <v>66</v>
      </c>
      <c r="G4181" s="27"/>
      <c r="H4181" s="30"/>
    </row>
    <row r="4182" spans="1:8" ht="15">
      <c r="A4182" s="78">
        <f t="shared" si="82"/>
        <v>3938</v>
      </c>
      <c r="B4182" s="65" t="s">
        <v>8189</v>
      </c>
      <c r="C4182" s="80">
        <v>44207</v>
      </c>
      <c r="D4182" s="36">
        <f t="shared" si="83"/>
        <v>2021</v>
      </c>
      <c r="E4182" s="79" t="s">
        <v>8190</v>
      </c>
      <c r="F4182" s="65" t="s">
        <v>861</v>
      </c>
      <c r="G4182" s="27"/>
      <c r="H4182" s="30"/>
    </row>
    <row r="4183" spans="1:8" ht="15">
      <c r="A4183" s="78">
        <f t="shared" si="82"/>
        <v>3939</v>
      </c>
      <c r="B4183" s="65" t="s">
        <v>8191</v>
      </c>
      <c r="C4183" s="80">
        <v>44207</v>
      </c>
      <c r="D4183" s="36">
        <f t="shared" si="83"/>
        <v>2021</v>
      </c>
      <c r="E4183" s="79" t="s">
        <v>8192</v>
      </c>
      <c r="F4183" s="65" t="s">
        <v>894</v>
      </c>
      <c r="G4183" s="27"/>
      <c r="H4183" s="30"/>
    </row>
    <row r="4184" spans="1:8" ht="15">
      <c r="A4184" s="78">
        <f t="shared" si="82"/>
        <v>3940</v>
      </c>
      <c r="B4184" s="65" t="s">
        <v>8193</v>
      </c>
      <c r="C4184" s="80">
        <v>44208</v>
      </c>
      <c r="D4184" s="36">
        <f t="shared" si="83"/>
        <v>2021</v>
      </c>
      <c r="E4184" s="79" t="s">
        <v>8194</v>
      </c>
      <c r="F4184" s="65" t="s">
        <v>1201</v>
      </c>
      <c r="G4184" s="27"/>
      <c r="H4184" s="30"/>
    </row>
    <row r="4185" spans="1:8" ht="15">
      <c r="A4185" s="78">
        <f t="shared" si="82"/>
        <v>3941</v>
      </c>
      <c r="B4185" s="65" t="s">
        <v>8195</v>
      </c>
      <c r="C4185" s="80">
        <v>44209</v>
      </c>
      <c r="D4185" s="36">
        <f t="shared" si="83"/>
        <v>2021</v>
      </c>
      <c r="E4185" s="79" t="s">
        <v>8196</v>
      </c>
      <c r="F4185" s="65" t="s">
        <v>456</v>
      </c>
      <c r="G4185" s="27"/>
      <c r="H4185" s="30"/>
    </row>
    <row r="4186" spans="1:8" ht="15">
      <c r="A4186" s="78">
        <f t="shared" si="82"/>
        <v>3942</v>
      </c>
      <c r="B4186" s="65" t="s">
        <v>8195</v>
      </c>
      <c r="C4186" s="80">
        <v>44209</v>
      </c>
      <c r="D4186" s="36">
        <f t="shared" si="83"/>
        <v>2021</v>
      </c>
      <c r="E4186" s="79" t="s">
        <v>8197</v>
      </c>
      <c r="F4186" s="65" t="s">
        <v>456</v>
      </c>
      <c r="G4186" s="27"/>
      <c r="H4186" s="30"/>
    </row>
    <row r="4187" spans="1:8" ht="15">
      <c r="A4187" s="78">
        <f t="shared" si="82"/>
        <v>3943</v>
      </c>
      <c r="B4187" s="65" t="s">
        <v>8198</v>
      </c>
      <c r="C4187" s="80">
        <v>44210</v>
      </c>
      <c r="D4187" s="36">
        <f t="shared" si="83"/>
        <v>2021</v>
      </c>
      <c r="E4187" s="79" t="s">
        <v>8199</v>
      </c>
      <c r="F4187" s="65" t="s">
        <v>861</v>
      </c>
      <c r="G4187" s="27"/>
      <c r="H4187" s="30"/>
    </row>
    <row r="4188" spans="1:8" ht="15">
      <c r="A4188" s="78">
        <f t="shared" si="82"/>
        <v>3944</v>
      </c>
      <c r="B4188" s="65" t="s">
        <v>8200</v>
      </c>
      <c r="C4188" s="80">
        <v>44210</v>
      </c>
      <c r="D4188" s="36">
        <f t="shared" si="83"/>
        <v>2021</v>
      </c>
      <c r="E4188" s="79" t="s">
        <v>8201</v>
      </c>
      <c r="F4188" s="65" t="s">
        <v>456</v>
      </c>
      <c r="G4188" s="27"/>
      <c r="H4188" s="30"/>
    </row>
    <row r="4189" spans="1:8" ht="15">
      <c r="A4189" s="78">
        <f t="shared" si="82"/>
        <v>3945</v>
      </c>
      <c r="B4189" s="65" t="s">
        <v>8200</v>
      </c>
      <c r="C4189" s="80">
        <v>44210</v>
      </c>
      <c r="D4189" s="36">
        <f t="shared" si="83"/>
        <v>2021</v>
      </c>
      <c r="E4189" s="79" t="s">
        <v>8202</v>
      </c>
      <c r="F4189" s="65" t="s">
        <v>456</v>
      </c>
      <c r="G4189" s="27"/>
      <c r="H4189" s="30"/>
    </row>
    <row r="4190" spans="1:8" ht="15">
      <c r="A4190" s="78">
        <f t="shared" si="82"/>
        <v>3946</v>
      </c>
      <c r="B4190" s="65" t="s">
        <v>8203</v>
      </c>
      <c r="C4190" s="80">
        <v>44211</v>
      </c>
      <c r="D4190" s="36">
        <f t="shared" si="83"/>
        <v>2021</v>
      </c>
      <c r="E4190" s="79" t="s">
        <v>8204</v>
      </c>
      <c r="F4190" s="65" t="s">
        <v>2916</v>
      </c>
      <c r="G4190" s="27"/>
      <c r="H4190" s="30"/>
    </row>
    <row r="4191" spans="1:8" ht="15">
      <c r="A4191" s="78">
        <f t="shared" si="82"/>
        <v>3947</v>
      </c>
      <c r="B4191" s="65" t="s">
        <v>8205</v>
      </c>
      <c r="C4191" s="80">
        <v>44211</v>
      </c>
      <c r="D4191" s="36">
        <f t="shared" si="83"/>
        <v>2021</v>
      </c>
      <c r="E4191" s="79" t="s">
        <v>8206</v>
      </c>
      <c r="F4191" s="65" t="s">
        <v>1162</v>
      </c>
      <c r="G4191" s="27"/>
      <c r="H4191" s="30"/>
    </row>
    <row r="4192" spans="1:8" ht="15">
      <c r="A4192" s="78">
        <f t="shared" si="82"/>
        <v>3948</v>
      </c>
      <c r="B4192" s="65" t="s">
        <v>8207</v>
      </c>
      <c r="C4192" s="80">
        <v>44214</v>
      </c>
      <c r="D4192" s="36">
        <f t="shared" si="83"/>
        <v>2021</v>
      </c>
      <c r="E4192" s="79" t="s">
        <v>8208</v>
      </c>
      <c r="F4192" s="65" t="s">
        <v>768</v>
      </c>
      <c r="G4192" s="27"/>
      <c r="H4192" s="30"/>
    </row>
    <row r="4193" spans="1:8" ht="15">
      <c r="A4193" s="78">
        <f t="shared" si="82"/>
        <v>3949</v>
      </c>
      <c r="B4193" s="65" t="s">
        <v>8209</v>
      </c>
      <c r="C4193" s="80">
        <v>44214</v>
      </c>
      <c r="D4193" s="36">
        <f t="shared" si="83"/>
        <v>2021</v>
      </c>
      <c r="E4193" s="79" t="s">
        <v>8210</v>
      </c>
      <c r="F4193" s="65" t="s">
        <v>2800</v>
      </c>
      <c r="G4193" s="27"/>
      <c r="H4193" s="30"/>
    </row>
    <row r="4194" spans="1:8" ht="15">
      <c r="A4194" s="78">
        <f t="shared" si="82"/>
        <v>3950</v>
      </c>
      <c r="B4194" s="65" t="s">
        <v>8211</v>
      </c>
      <c r="C4194" s="80">
        <v>44216</v>
      </c>
      <c r="D4194" s="36">
        <f t="shared" si="83"/>
        <v>2021</v>
      </c>
      <c r="E4194" s="79" t="s">
        <v>8212</v>
      </c>
      <c r="F4194" s="65" t="s">
        <v>2916</v>
      </c>
      <c r="G4194" s="27"/>
      <c r="H4194" s="30"/>
    </row>
    <row r="4195" spans="1:8" ht="15">
      <c r="A4195" s="78">
        <f t="shared" si="82"/>
        <v>3951</v>
      </c>
      <c r="B4195" s="65" t="s">
        <v>8213</v>
      </c>
      <c r="C4195" s="80">
        <v>44217</v>
      </c>
      <c r="D4195" s="36">
        <f t="shared" si="83"/>
        <v>2021</v>
      </c>
      <c r="E4195" s="79" t="s">
        <v>8214</v>
      </c>
      <c r="F4195" s="65" t="s">
        <v>2800</v>
      </c>
      <c r="G4195" s="27"/>
      <c r="H4195" s="30"/>
    </row>
    <row r="4196" spans="1:8" ht="15">
      <c r="A4196" s="78">
        <f t="shared" si="82"/>
        <v>3952</v>
      </c>
      <c r="B4196" s="65" t="s">
        <v>8215</v>
      </c>
      <c r="C4196" s="80">
        <v>44218</v>
      </c>
      <c r="D4196" s="36">
        <f t="shared" si="83"/>
        <v>2021</v>
      </c>
      <c r="E4196" s="79" t="s">
        <v>8216</v>
      </c>
      <c r="F4196" s="65" t="s">
        <v>2800</v>
      </c>
      <c r="G4196" s="27"/>
      <c r="H4196" s="30"/>
    </row>
  </sheetData>
  <sortState xmlns:xlrd2="http://schemas.microsoft.com/office/spreadsheetml/2017/richdata2" ref="A2:I4196">
    <sortCondition ref="C2:C4196"/>
  </sortState>
  <hyperlinks>
    <hyperlink ref="E2307" r:id="rId1" xr:uid="{00000000-0004-0000-0200-000000000000}"/>
    <hyperlink ref="E2282" r:id="rId2" xr:uid="{00000000-0004-0000-0200-000001000000}"/>
    <hyperlink ref="E2223" r:id="rId3" xr:uid="{00000000-0004-0000-0200-000002000000}"/>
    <hyperlink ref="E2213" r:id="rId4" xr:uid="{00000000-0004-0000-0200-000003000000}"/>
    <hyperlink ref="E2084" r:id="rId5" xr:uid="{00000000-0004-0000-0200-000004000000}"/>
    <hyperlink ref="E2038" r:id="rId6" xr:uid="{00000000-0004-0000-0200-000005000000}"/>
    <hyperlink ref="E2013" r:id="rId7" xr:uid="{00000000-0004-0000-0200-000006000000}"/>
    <hyperlink ref="E1781" r:id="rId8" xr:uid="{00000000-0004-0000-0200-000007000000}"/>
    <hyperlink ref="E1425" r:id="rId9" xr:uid="{00000000-0004-0000-0200-000008000000}"/>
    <hyperlink ref="E1382" r:id="rId10" xr:uid="{00000000-0004-0000-0200-000009000000}"/>
    <hyperlink ref="E1210" r:id="rId11" xr:uid="{00000000-0004-0000-0200-00000A000000}"/>
    <hyperlink ref="E1201" r:id="rId12" xr:uid="{00000000-0004-0000-0200-00000B000000}"/>
    <hyperlink ref="E1100" r:id="rId13" xr:uid="{00000000-0004-0000-0200-00000C000000}"/>
    <hyperlink ref="E1074" r:id="rId14" xr:uid="{00000000-0004-0000-0200-00000D000000}"/>
    <hyperlink ref="E796" r:id="rId15" xr:uid="{00000000-0004-0000-0200-00000E000000}"/>
    <hyperlink ref="E763" r:id="rId16" xr:uid="{00000000-0004-0000-0200-00000F000000}"/>
    <hyperlink ref="E723" r:id="rId17" xr:uid="{00000000-0004-0000-0200-000010000000}"/>
    <hyperlink ref="E643" r:id="rId18" xr:uid="{00000000-0004-0000-0200-000011000000}"/>
    <hyperlink ref="E222" r:id="rId19" xr:uid="{00000000-0004-0000-0200-000012000000}"/>
    <hyperlink ref="E2111" r:id="rId20" xr:uid="{00000000-0004-0000-0200-000013000000}"/>
    <hyperlink ref="E1605" r:id="rId21" xr:uid="{00000000-0004-0000-0200-000014000000}"/>
    <hyperlink ref="E1309" r:id="rId22" xr:uid="{00000000-0004-0000-0200-000015000000}"/>
    <hyperlink ref="E1767" r:id="rId23" xr:uid="{00000000-0004-0000-0200-000016000000}"/>
    <hyperlink ref="E529" r:id="rId24" xr:uid="{00000000-0004-0000-0200-000017000000}"/>
    <hyperlink ref="E2027" r:id="rId25" xr:uid="{00000000-0004-0000-0200-000018000000}"/>
    <hyperlink ref="E695" r:id="rId26" xr:uid="{00000000-0004-0000-0200-000019000000}"/>
    <hyperlink ref="E921" r:id="rId27" xr:uid="{00000000-0004-0000-0200-00001A000000}"/>
    <hyperlink ref="E914" r:id="rId28" xr:uid="{00000000-0004-0000-0200-00001B000000}"/>
    <hyperlink ref="E2412" r:id="rId29" xr:uid="{00000000-0004-0000-0200-00001C000000}"/>
    <hyperlink ref="E1273" r:id="rId30" xr:uid="{00000000-0004-0000-0200-00001D000000}"/>
    <hyperlink ref="E894" r:id="rId31" xr:uid="{00000000-0004-0000-0200-00001E000000}"/>
    <hyperlink ref="E602" r:id="rId32" xr:uid="{00000000-0004-0000-0200-00001F000000}"/>
    <hyperlink ref="E2505" r:id="rId33" xr:uid="{00000000-0004-0000-0200-000020000000}"/>
    <hyperlink ref="E2238" r:id="rId34" xr:uid="{00000000-0004-0000-0200-000021000000}"/>
    <hyperlink ref="E2056" r:id="rId35" xr:uid="{00000000-0004-0000-0200-000022000000}"/>
    <hyperlink ref="E1802" r:id="rId36" xr:uid="{00000000-0004-0000-0200-000023000000}"/>
    <hyperlink ref="E1776" r:id="rId37" xr:uid="{00000000-0004-0000-0200-000024000000}"/>
    <hyperlink ref="E1738" r:id="rId38" xr:uid="{00000000-0004-0000-0200-000025000000}"/>
    <hyperlink ref="E1626" r:id="rId39" xr:uid="{00000000-0004-0000-0200-000026000000}"/>
    <hyperlink ref="E1583" r:id="rId40" xr:uid="{00000000-0004-0000-0200-000027000000}"/>
    <hyperlink ref="E1565" r:id="rId41" xr:uid="{00000000-0004-0000-0200-000028000000}"/>
    <hyperlink ref="E1465" r:id="rId42" xr:uid="{00000000-0004-0000-0200-000029000000}"/>
    <hyperlink ref="E1459" r:id="rId43" xr:uid="{00000000-0004-0000-0200-00002A000000}"/>
    <hyperlink ref="E962" r:id="rId44" xr:uid="{00000000-0004-0000-0200-00002B000000}"/>
    <hyperlink ref="E935" r:id="rId45" xr:uid="{00000000-0004-0000-0200-00002C000000}"/>
    <hyperlink ref="E910" r:id="rId46" xr:uid="{00000000-0004-0000-0200-00002D000000}"/>
    <hyperlink ref="E747" r:id="rId47" xr:uid="{00000000-0004-0000-0200-00002E000000}"/>
    <hyperlink ref="E705" r:id="rId48" xr:uid="{00000000-0004-0000-0200-00002F000000}"/>
    <hyperlink ref="E683" r:id="rId49" xr:uid="{00000000-0004-0000-0200-000030000000}"/>
    <hyperlink ref="E630" r:id="rId50" xr:uid="{00000000-0004-0000-0200-000031000000}"/>
    <hyperlink ref="E527" r:id="rId51" xr:uid="{00000000-0004-0000-0200-000032000000}"/>
    <hyperlink ref="E277" r:id="rId52" xr:uid="{00000000-0004-0000-0200-000033000000}"/>
    <hyperlink ref="E144" r:id="rId53" xr:uid="{00000000-0004-0000-0200-000034000000}"/>
    <hyperlink ref="E137" r:id="rId54" xr:uid="{00000000-0004-0000-0200-000035000000}"/>
    <hyperlink ref="E116" r:id="rId55" xr:uid="{00000000-0004-0000-0200-000036000000}"/>
    <hyperlink ref="E92" r:id="rId56" xr:uid="{00000000-0004-0000-0200-000037000000}"/>
    <hyperlink ref="E7" r:id="rId57" xr:uid="{00000000-0004-0000-0200-000038000000}"/>
    <hyperlink ref="E2247" r:id="rId58" xr:uid="{00000000-0004-0000-0200-000039000000}"/>
    <hyperlink ref="E1601" r:id="rId59" xr:uid="{00000000-0004-0000-0200-00003A000000}"/>
    <hyperlink ref="E1442" r:id="rId60" xr:uid="{00000000-0004-0000-0200-00003B000000}"/>
    <hyperlink ref="E1430" r:id="rId61" xr:uid="{00000000-0004-0000-0200-00003C000000}"/>
    <hyperlink ref="E1259" r:id="rId62" xr:uid="{00000000-0004-0000-0200-00003D000000}"/>
    <hyperlink ref="E1053" r:id="rId63" xr:uid="{00000000-0004-0000-0200-00003E000000}"/>
    <hyperlink ref="E1045" r:id="rId64" xr:uid="{00000000-0004-0000-0200-00003F000000}"/>
    <hyperlink ref="E503" r:id="rId65" xr:uid="{00000000-0004-0000-0200-000040000000}"/>
    <hyperlink ref="E107" r:id="rId66" xr:uid="{00000000-0004-0000-0200-000041000000}"/>
    <hyperlink ref="E2423" r:id="rId67" xr:uid="{00000000-0004-0000-0200-000042000000}"/>
    <hyperlink ref="E2361" r:id="rId68" xr:uid="{00000000-0004-0000-0200-000043000000}"/>
    <hyperlink ref="E2280" r:id="rId69" xr:uid="{00000000-0004-0000-0200-000044000000}"/>
    <hyperlink ref="E2274" r:id="rId70" xr:uid="{00000000-0004-0000-0200-000045000000}"/>
    <hyperlink ref="E2252" r:id="rId71" xr:uid="{00000000-0004-0000-0200-000046000000}"/>
    <hyperlink ref="E2242" r:id="rId72" xr:uid="{00000000-0004-0000-0200-000047000000}"/>
    <hyperlink ref="E2182" r:id="rId73" xr:uid="{00000000-0004-0000-0200-000048000000}"/>
    <hyperlink ref="E2034" r:id="rId74" xr:uid="{00000000-0004-0000-0200-000049000000}"/>
    <hyperlink ref="E2018" r:id="rId75" xr:uid="{00000000-0004-0000-0200-00004A000000}"/>
    <hyperlink ref="E2008" r:id="rId76" xr:uid="{00000000-0004-0000-0200-00004B000000}"/>
    <hyperlink ref="E1990" r:id="rId77" xr:uid="{00000000-0004-0000-0200-00004C000000}"/>
    <hyperlink ref="E1961" r:id="rId78" xr:uid="{00000000-0004-0000-0200-00004D000000}"/>
    <hyperlink ref="E1915" r:id="rId79" xr:uid="{00000000-0004-0000-0200-00004E000000}"/>
    <hyperlink ref="E1880" r:id="rId80" xr:uid="{00000000-0004-0000-0200-00004F000000}"/>
    <hyperlink ref="E1837" r:id="rId81" xr:uid="{00000000-0004-0000-0200-000050000000}"/>
    <hyperlink ref="E1766" r:id="rId82" xr:uid="{00000000-0004-0000-0200-000051000000}"/>
    <hyperlink ref="E1750" r:id="rId83" xr:uid="{00000000-0004-0000-0200-000052000000}"/>
    <hyperlink ref="E1676" r:id="rId84" xr:uid="{00000000-0004-0000-0200-000053000000}"/>
    <hyperlink ref="E1660" r:id="rId85" xr:uid="{00000000-0004-0000-0200-000054000000}"/>
    <hyperlink ref="E1655" r:id="rId86" xr:uid="{00000000-0004-0000-0200-000055000000}"/>
    <hyperlink ref="E1591" r:id="rId87" xr:uid="{00000000-0004-0000-0200-000056000000}"/>
    <hyperlink ref="E1491" r:id="rId88" xr:uid="{00000000-0004-0000-0200-000057000000}"/>
    <hyperlink ref="E1321" r:id="rId89" xr:uid="{00000000-0004-0000-0200-000058000000}"/>
    <hyperlink ref="E1320" r:id="rId90" xr:uid="{00000000-0004-0000-0200-000059000000}"/>
    <hyperlink ref="E1118" r:id="rId91" xr:uid="{00000000-0004-0000-0200-00005A000000}"/>
    <hyperlink ref="E1033" r:id="rId92" xr:uid="{00000000-0004-0000-0200-00005B000000}"/>
    <hyperlink ref="E1020" r:id="rId93" xr:uid="{00000000-0004-0000-0200-00005C000000}"/>
    <hyperlink ref="E989" r:id="rId94" xr:uid="{00000000-0004-0000-0200-00005D000000}"/>
    <hyperlink ref="E956" r:id="rId95" xr:uid="{00000000-0004-0000-0200-00005E000000}"/>
    <hyperlink ref="E955" r:id="rId96" xr:uid="{00000000-0004-0000-0200-00005F000000}"/>
    <hyperlink ref="E918" r:id="rId97" xr:uid="{00000000-0004-0000-0200-000060000000}"/>
    <hyperlink ref="E906" r:id="rId98" xr:uid="{00000000-0004-0000-0200-000061000000}"/>
    <hyperlink ref="E813" r:id="rId99" xr:uid="{00000000-0004-0000-0200-000062000000}"/>
    <hyperlink ref="E692" r:id="rId100" xr:uid="{00000000-0004-0000-0200-000063000000}"/>
    <hyperlink ref="E672" r:id="rId101" xr:uid="{00000000-0004-0000-0200-000064000000}"/>
    <hyperlink ref="E633" r:id="rId102" xr:uid="{00000000-0004-0000-0200-000065000000}"/>
    <hyperlink ref="E603" r:id="rId103" xr:uid="{00000000-0004-0000-0200-000066000000}"/>
    <hyperlink ref="E541" r:id="rId104" xr:uid="{00000000-0004-0000-0200-000067000000}"/>
    <hyperlink ref="E470" r:id="rId105" xr:uid="{00000000-0004-0000-0200-000068000000}"/>
    <hyperlink ref="E449" r:id="rId106" xr:uid="{00000000-0004-0000-0200-000069000000}"/>
    <hyperlink ref="E428" r:id="rId107" xr:uid="{00000000-0004-0000-0200-00006A000000}"/>
    <hyperlink ref="E427" r:id="rId108" xr:uid="{00000000-0004-0000-0200-00006B000000}"/>
    <hyperlink ref="E418" r:id="rId109" xr:uid="{00000000-0004-0000-0200-00006C000000}"/>
    <hyperlink ref="E411" r:id="rId110" xr:uid="{00000000-0004-0000-0200-00006D000000}"/>
    <hyperlink ref="E392" r:id="rId111" xr:uid="{00000000-0004-0000-0200-00006E000000}"/>
    <hyperlink ref="E391" r:id="rId112" xr:uid="{00000000-0004-0000-0200-00006F000000}"/>
    <hyperlink ref="E327" r:id="rId113" xr:uid="{00000000-0004-0000-0200-000070000000}"/>
    <hyperlink ref="E303" r:id="rId114" xr:uid="{00000000-0004-0000-0200-000071000000}"/>
    <hyperlink ref="E252" r:id="rId115" xr:uid="{00000000-0004-0000-0200-000072000000}"/>
    <hyperlink ref="E108" r:id="rId116" xr:uid="{00000000-0004-0000-0200-000073000000}"/>
    <hyperlink ref="E117" r:id="rId117" xr:uid="{00000000-0004-0000-0200-000074000000}"/>
    <hyperlink ref="E98" r:id="rId118" xr:uid="{00000000-0004-0000-0200-000075000000}"/>
    <hyperlink ref="E109" r:id="rId119" xr:uid="{00000000-0004-0000-0200-000076000000}"/>
    <hyperlink ref="E83" r:id="rId120" xr:uid="{00000000-0004-0000-0200-000077000000}"/>
    <hyperlink ref="E44" r:id="rId121" xr:uid="{00000000-0004-0000-0200-000078000000}"/>
    <hyperlink ref="E31" r:id="rId122" xr:uid="{00000000-0004-0000-0200-000079000000}"/>
    <hyperlink ref="E365" r:id="rId123" xr:uid="{00000000-0004-0000-0200-00007A000000}"/>
    <hyperlink ref="E229" r:id="rId124" xr:uid="{00000000-0004-0000-0200-00007B000000}"/>
    <hyperlink ref="E138" r:id="rId125" xr:uid="{00000000-0004-0000-0200-00007C000000}"/>
    <hyperlink ref="E99" r:id="rId126" xr:uid="{00000000-0004-0000-0200-00007D000000}"/>
    <hyperlink ref="E278" r:id="rId127" xr:uid="{00000000-0004-0000-0200-00007E000000}"/>
    <hyperlink ref="E1146" r:id="rId128" xr:uid="{00000000-0004-0000-0200-00007F000000}"/>
    <hyperlink ref="E400" r:id="rId129" xr:uid="{00000000-0004-0000-0200-000080000000}"/>
    <hyperlink ref="E393" r:id="rId130" xr:uid="{00000000-0004-0000-0200-000081000000}"/>
    <hyperlink ref="E1817" r:id="rId131" xr:uid="{00000000-0004-0000-0200-000082000000}"/>
    <hyperlink ref="E2210" r:id="rId132" xr:uid="{00000000-0004-0000-0200-000083000000}"/>
    <hyperlink ref="E32" r:id="rId133" xr:uid="{00000000-0004-0000-0200-000084000000}"/>
    <hyperlink ref="E5" r:id="rId134" xr:uid="{00000000-0004-0000-0200-000085000000}"/>
    <hyperlink ref="E104" r:id="rId135" xr:uid="{00000000-0004-0000-0200-000086000000}"/>
    <hyperlink ref="E639" r:id="rId136" xr:uid="{00000000-0004-0000-0200-000087000000}"/>
    <hyperlink ref="E2234" r:id="rId137" xr:uid="{00000000-0004-0000-0200-000088000000}"/>
    <hyperlink ref="E1866" r:id="rId138" xr:uid="{00000000-0004-0000-0200-000089000000}"/>
    <hyperlink ref="E2140" r:id="rId139" xr:uid="{00000000-0004-0000-0200-00008A000000}"/>
    <hyperlink ref="E1328" r:id="rId140" xr:uid="{00000000-0004-0000-0200-00008B000000}"/>
    <hyperlink ref="E406" r:id="rId141" xr:uid="{00000000-0004-0000-0200-00008C000000}"/>
    <hyperlink ref="E1699" r:id="rId142" xr:uid="{00000000-0004-0000-0200-00008D000000}"/>
    <hyperlink ref="E125" r:id="rId143" xr:uid="{00000000-0004-0000-0200-00008E000000}"/>
    <hyperlink ref="E374" r:id="rId144" xr:uid="{00000000-0004-0000-0200-00008F000000}"/>
    <hyperlink ref="E1503" r:id="rId145" xr:uid="{00000000-0004-0000-0200-000090000000}"/>
    <hyperlink ref="E33" r:id="rId146" xr:uid="{00000000-0004-0000-0200-000091000000}"/>
    <hyperlink ref="E321" r:id="rId147" xr:uid="{00000000-0004-0000-0200-000092000000}"/>
    <hyperlink ref="E1984" r:id="rId148" xr:uid="{00000000-0004-0000-0200-000093000000}"/>
    <hyperlink ref="E992" r:id="rId149" xr:uid="{00000000-0004-0000-0200-000094000000}"/>
    <hyperlink ref="E2004" r:id="rId150" xr:uid="{00000000-0004-0000-0200-000095000000}"/>
    <hyperlink ref="E2441" r:id="rId151" xr:uid="{00000000-0004-0000-0200-000096000000}"/>
    <hyperlink ref="E1546" r:id="rId152" xr:uid="{00000000-0004-0000-0200-000097000000}"/>
    <hyperlink ref="E1047" r:id="rId153" xr:uid="{00000000-0004-0000-0200-000098000000}"/>
    <hyperlink ref="E387" r:id="rId154" xr:uid="{00000000-0004-0000-0200-000099000000}"/>
    <hyperlink ref="E183" r:id="rId155" xr:uid="{00000000-0004-0000-0200-00009A000000}"/>
    <hyperlink ref="E274" r:id="rId156" xr:uid="{00000000-0004-0000-0200-00009B000000}"/>
    <hyperlink ref="E68" r:id="rId157" xr:uid="{00000000-0004-0000-0200-00009C000000}"/>
    <hyperlink ref="E1419" r:id="rId158" xr:uid="{00000000-0004-0000-0200-00009D000000}"/>
    <hyperlink ref="E1120" r:id="rId159" xr:uid="{00000000-0004-0000-0200-00009E000000}"/>
    <hyperlink ref="E542" r:id="rId160" xr:uid="{00000000-0004-0000-0200-00009F000000}"/>
    <hyperlink ref="E141" r:id="rId161" xr:uid="{00000000-0004-0000-0200-0000A0000000}"/>
    <hyperlink ref="E1733" r:id="rId162" xr:uid="{00000000-0004-0000-0200-0000A1000000}"/>
    <hyperlink ref="E1034" r:id="rId163" xr:uid="{00000000-0004-0000-0200-0000A2000000}"/>
    <hyperlink ref="E2035" r:id="rId164" xr:uid="{00000000-0004-0000-0200-0000A3000000}"/>
    <hyperlink ref="E2356" r:id="rId165" xr:uid="{00000000-0004-0000-0200-0000A4000000}"/>
    <hyperlink ref="E1735" r:id="rId166" xr:uid="{00000000-0004-0000-0200-0000A5000000}"/>
    <hyperlink ref="E700" r:id="rId167" xr:uid="{00000000-0004-0000-0200-0000A6000000}"/>
    <hyperlink ref="E253" r:id="rId168" xr:uid="{00000000-0004-0000-0200-0000A7000000}"/>
    <hyperlink ref="E966" r:id="rId169" xr:uid="{00000000-0004-0000-0200-0000A8000000}"/>
    <hyperlink ref="E1872" r:id="rId170" xr:uid="{00000000-0004-0000-0200-0000A9000000}"/>
    <hyperlink ref="E139" r:id="rId171" xr:uid="{00000000-0004-0000-0200-0000AA000000}"/>
    <hyperlink ref="E1746" r:id="rId172" xr:uid="{00000000-0004-0000-0200-0000AB000000}"/>
    <hyperlink ref="E2239" r:id="rId173" xr:uid="{00000000-0004-0000-0200-0000AC000000}"/>
    <hyperlink ref="E1487" r:id="rId174" xr:uid="{00000000-0004-0000-0200-0000AD000000}"/>
    <hyperlink ref="E1449" r:id="rId175" xr:uid="{00000000-0004-0000-0200-0000AE000000}"/>
    <hyperlink ref="E275" r:id="rId176" xr:uid="{00000000-0004-0000-0200-0000AF000000}"/>
    <hyperlink ref="E898" r:id="rId177" xr:uid="{00000000-0004-0000-0200-0000B0000000}"/>
    <hyperlink ref="E804" r:id="rId178" xr:uid="{00000000-0004-0000-0200-0000B1000000}"/>
    <hyperlink ref="E875" r:id="rId179" xr:uid="{00000000-0004-0000-0200-0000B2000000}"/>
    <hyperlink ref="E136" r:id="rId180" xr:uid="{00000000-0004-0000-0200-0000B3000000}"/>
    <hyperlink ref="E2079" r:id="rId181" xr:uid="{00000000-0004-0000-0200-0000B4000000}"/>
    <hyperlink ref="E757" r:id="rId182" xr:uid="{00000000-0004-0000-0200-0000B5000000}"/>
    <hyperlink ref="E1521" r:id="rId183" xr:uid="{00000000-0004-0000-0200-0000B6000000}"/>
    <hyperlink ref="E1395" r:id="rId184" xr:uid="{00000000-0004-0000-0200-0000B7000000}"/>
    <hyperlink ref="E2184" r:id="rId185" xr:uid="{00000000-0004-0000-0200-0000B8000000}"/>
    <hyperlink ref="E2341" r:id="rId186" xr:uid="{00000000-0004-0000-0200-0000B9000000}"/>
    <hyperlink ref="E1296" r:id="rId187" xr:uid="{00000000-0004-0000-0200-0000BA000000}"/>
    <hyperlink ref="E1375" r:id="rId188" xr:uid="{00000000-0004-0000-0200-0000BB000000}"/>
    <hyperlink ref="E1754" r:id="rId189" xr:uid="{00000000-0004-0000-0200-0000BC000000}"/>
    <hyperlink ref="E685" r:id="rId190" xr:uid="{00000000-0004-0000-0200-0000BD000000}"/>
    <hyperlink ref="E2287" r:id="rId191" xr:uid="{00000000-0004-0000-0200-0000BE000000}"/>
    <hyperlink ref="E156" r:id="rId192" xr:uid="{00000000-0004-0000-0200-0000BF000000}"/>
    <hyperlink ref="E412" r:id="rId193" xr:uid="{00000000-0004-0000-0200-0000C0000000}"/>
    <hyperlink ref="E2050" r:id="rId194" xr:uid="{00000000-0004-0000-0200-0000C1000000}"/>
    <hyperlink ref="E1763" r:id="rId195" xr:uid="{00000000-0004-0000-0200-0000C2000000}"/>
    <hyperlink ref="E647" r:id="rId196" xr:uid="{00000000-0004-0000-0200-0000C3000000}"/>
    <hyperlink ref="E100" r:id="rId197" xr:uid="{00000000-0004-0000-0200-0000C4000000}"/>
    <hyperlink ref="E1135" r:id="rId198" xr:uid="{00000000-0004-0000-0200-0000C5000000}"/>
    <hyperlink ref="E574" r:id="rId199" xr:uid="{00000000-0004-0000-0200-0000C6000000}"/>
    <hyperlink ref="E2172" r:id="rId200" xr:uid="{00000000-0004-0000-0200-0000C7000000}"/>
    <hyperlink ref="E1965" r:id="rId201" xr:uid="{00000000-0004-0000-0200-0000C8000000}"/>
    <hyperlink ref="E1640" r:id="rId202" xr:uid="{00000000-0004-0000-0200-0000C9000000}"/>
    <hyperlink ref="E35" r:id="rId203" xr:uid="{00000000-0004-0000-0200-0000CA000000}"/>
    <hyperlink ref="E150" r:id="rId204" xr:uid="{00000000-0004-0000-0200-0000CB000000}"/>
    <hyperlink ref="E1189" r:id="rId205" xr:uid="{00000000-0004-0000-0200-0000CC000000}"/>
    <hyperlink ref="E1980" r:id="rId206" xr:uid="{00000000-0004-0000-0200-0000CD000000}"/>
    <hyperlink ref="E1322" r:id="rId207" xr:uid="{00000000-0004-0000-0200-0000CE000000}"/>
    <hyperlink ref="E461" r:id="rId208" xr:uid="{00000000-0004-0000-0200-0000CF000000}"/>
    <hyperlink ref="E366" r:id="rId209" xr:uid="{00000000-0004-0000-0200-0000D0000000}"/>
    <hyperlink ref="E2186" r:id="rId210" xr:uid="{00000000-0004-0000-0200-0000D1000000}"/>
    <hyperlink ref="E94" r:id="rId211" xr:uid="{00000000-0004-0000-0200-0000D2000000}"/>
    <hyperlink ref="E2293" r:id="rId212" xr:uid="{00000000-0004-0000-0200-0000D3000000}"/>
    <hyperlink ref="E42" r:id="rId213" xr:uid="{00000000-0004-0000-0200-0000D4000000}"/>
    <hyperlink ref="E123" r:id="rId214" xr:uid="{00000000-0004-0000-0200-0000D5000000}"/>
    <hyperlink ref="E1348" r:id="rId215" xr:uid="{00000000-0004-0000-0200-0000D6000000}"/>
    <hyperlink ref="E69" r:id="rId216" xr:uid="{00000000-0004-0000-0200-0000D7000000}"/>
    <hyperlink ref="E1792" r:id="rId217" xr:uid="{00000000-0004-0000-0200-0000D8000000}"/>
    <hyperlink ref="E2176" r:id="rId218" xr:uid="{00000000-0004-0000-0200-0000D9000000}"/>
    <hyperlink ref="E564" r:id="rId219" xr:uid="{00000000-0004-0000-0200-0000DA000000}"/>
    <hyperlink ref="E1570" r:id="rId220" xr:uid="{00000000-0004-0000-0200-0000DB000000}"/>
    <hyperlink ref="E1550" r:id="rId221" xr:uid="{00000000-0004-0000-0200-0000DC000000}"/>
    <hyperlink ref="E1452" r:id="rId222" xr:uid="{00000000-0004-0000-0200-0000DD000000}"/>
    <hyperlink ref="E1453" r:id="rId223" xr:uid="{00000000-0004-0000-0200-0000DE000000}"/>
    <hyperlink ref="E258" r:id="rId224" xr:uid="{00000000-0004-0000-0200-0000DF000000}"/>
    <hyperlink ref="E246" r:id="rId225" xr:uid="{00000000-0004-0000-0200-0000E0000000}"/>
    <hyperlink ref="E1558" r:id="rId226" xr:uid="{00000000-0004-0000-0200-0000E1000000}"/>
    <hyperlink ref="E1238" r:id="rId227" xr:uid="{00000000-0004-0000-0200-0000E2000000}"/>
    <hyperlink ref="E1239" r:id="rId228" xr:uid="{00000000-0004-0000-0200-0000E3000000}"/>
    <hyperlink ref="E972" r:id="rId229" xr:uid="{00000000-0004-0000-0200-0000E4000000}"/>
    <hyperlink ref="E2359" r:id="rId230" xr:uid="{00000000-0004-0000-0200-0000E5000000}"/>
    <hyperlink ref="E2360" r:id="rId231" xr:uid="{00000000-0004-0000-0200-0000E6000000}"/>
    <hyperlink ref="E1974" r:id="rId232" xr:uid="{00000000-0004-0000-0200-0000E7000000}"/>
    <hyperlink ref="E2118" r:id="rId233" xr:uid="{00000000-0004-0000-0200-0000E8000000}"/>
    <hyperlink ref="E1860" r:id="rId234" xr:uid="{00000000-0004-0000-0200-0000E9000000}"/>
    <hyperlink ref="E1844" r:id="rId235" xr:uid="{00000000-0004-0000-0200-0000EA000000}"/>
    <hyperlink ref="E1840" r:id="rId236" xr:uid="{00000000-0004-0000-0200-0000EB000000}"/>
    <hyperlink ref="E1773" r:id="rId237" xr:uid="{00000000-0004-0000-0200-0000EC000000}"/>
    <hyperlink ref="E1819" r:id="rId238" xr:uid="{00000000-0004-0000-0200-0000ED000000}"/>
    <hyperlink ref="E1529" r:id="rId239" xr:uid="{00000000-0004-0000-0200-0000EE000000}"/>
    <hyperlink ref="E1551" r:id="rId240" xr:uid="{00000000-0004-0000-0200-0000EF000000}"/>
    <hyperlink ref="E1481" r:id="rId241" xr:uid="{00000000-0004-0000-0200-0000F0000000}"/>
    <hyperlink ref="E1388" r:id="rId242" xr:uid="{00000000-0004-0000-0200-0000F1000000}"/>
    <hyperlink ref="E1351" r:id="rId243" xr:uid="{00000000-0004-0000-0200-0000F2000000}"/>
    <hyperlink ref="E1341" r:id="rId244" xr:uid="{00000000-0004-0000-0200-0000F3000000}"/>
    <hyperlink ref="E1185" r:id="rId245" xr:uid="{00000000-0004-0000-0200-0000F4000000}"/>
    <hyperlink ref="E814" r:id="rId246" xr:uid="{00000000-0004-0000-0200-0000F5000000}"/>
    <hyperlink ref="E644" r:id="rId247" xr:uid="{00000000-0004-0000-0200-0000F6000000}"/>
    <hyperlink ref="E652" r:id="rId248" xr:uid="{00000000-0004-0000-0200-0000F7000000}"/>
    <hyperlink ref="E645" r:id="rId249" xr:uid="{00000000-0004-0000-0200-0000F8000000}"/>
    <hyperlink ref="E582" r:id="rId250" xr:uid="{00000000-0004-0000-0200-0000F9000000}"/>
    <hyperlink ref="E558" r:id="rId251" xr:uid="{00000000-0004-0000-0200-0000FA000000}"/>
    <hyperlink ref="E575" r:id="rId252" xr:uid="{00000000-0004-0000-0200-0000FB000000}"/>
    <hyperlink ref="E482" r:id="rId253" xr:uid="{00000000-0004-0000-0200-0000FC000000}"/>
    <hyperlink ref="E465" r:id="rId254" xr:uid="{00000000-0004-0000-0200-0000FD000000}"/>
    <hyperlink ref="E394" r:id="rId255" xr:uid="{00000000-0004-0000-0200-0000FE000000}"/>
    <hyperlink ref="E359" r:id="rId256" xr:uid="{00000000-0004-0000-0200-0000FF000000}"/>
    <hyperlink ref="E315" r:id="rId257" xr:uid="{00000000-0004-0000-0200-000000010000}"/>
    <hyperlink ref="E304" r:id="rId258" xr:uid="{00000000-0004-0000-0200-000001010000}"/>
    <hyperlink ref="E294" r:id="rId259" xr:uid="{00000000-0004-0000-0200-000002010000}"/>
    <hyperlink ref="E238" r:id="rId260" xr:uid="{00000000-0004-0000-0200-000003010000}"/>
    <hyperlink ref="E63" r:id="rId261" xr:uid="{00000000-0004-0000-0200-000004010000}"/>
    <hyperlink ref="E1571" r:id="rId262" xr:uid="{00000000-0004-0000-0200-000005010000}"/>
    <hyperlink ref="E2546" r:id="rId263" xr:uid="{00000000-0004-0000-0200-000006010000}"/>
    <hyperlink ref="E2526" r:id="rId264" xr:uid="{00000000-0004-0000-0200-000007010000}"/>
    <hyperlink ref="E2510" r:id="rId265" xr:uid="{00000000-0004-0000-0200-000008010000}"/>
    <hyperlink ref="E2497" r:id="rId266" xr:uid="{00000000-0004-0000-0200-000009010000}"/>
    <hyperlink ref="E2498" r:id="rId267" xr:uid="{00000000-0004-0000-0200-00000A010000}"/>
    <hyperlink ref="E2499" r:id="rId268" xr:uid="{00000000-0004-0000-0200-00000B010000}"/>
    <hyperlink ref="E2500" r:id="rId269" xr:uid="{00000000-0004-0000-0200-00000C010000}"/>
    <hyperlink ref="E2490" r:id="rId270" xr:uid="{00000000-0004-0000-0200-00000D010000}"/>
    <hyperlink ref="E2284" r:id="rId271" xr:uid="{00000000-0004-0000-0200-00000E010000}"/>
    <hyperlink ref="E2460" r:id="rId272" xr:uid="{00000000-0004-0000-0200-00000F010000}"/>
    <hyperlink ref="E2193" r:id="rId273" xr:uid="{00000000-0004-0000-0200-000010010000}"/>
    <hyperlink ref="E2141" r:id="rId274" xr:uid="{00000000-0004-0000-0200-000011010000}"/>
    <hyperlink ref="E2080" r:id="rId275" xr:uid="{00000000-0004-0000-0200-000012010000}"/>
    <hyperlink ref="E2077" r:id="rId276" xr:uid="{00000000-0004-0000-0200-000013010000}"/>
    <hyperlink ref="E1987" r:id="rId277" xr:uid="{00000000-0004-0000-0200-000014010000}"/>
    <hyperlink ref="E1985" r:id="rId278" xr:uid="{00000000-0004-0000-0200-000015010000}"/>
    <hyperlink ref="E1793" r:id="rId279" xr:uid="{00000000-0004-0000-0200-000016010000}"/>
    <hyperlink ref="E1835" r:id="rId280" xr:uid="{00000000-0004-0000-0200-000017010000}"/>
    <hyperlink ref="E1768" r:id="rId281" xr:uid="{00000000-0004-0000-0200-000018010000}"/>
    <hyperlink ref="E1759" r:id="rId282" xr:uid="{00000000-0004-0000-0200-000019010000}"/>
    <hyperlink ref="E1689" r:id="rId283" xr:uid="{00000000-0004-0000-0200-00001A010000}"/>
    <hyperlink ref="E1667" r:id="rId284" xr:uid="{00000000-0004-0000-0200-00001B010000}"/>
    <hyperlink ref="E1627" r:id="rId285" xr:uid="{00000000-0004-0000-0200-00001C010000}"/>
    <hyperlink ref="E1517" r:id="rId286" xr:uid="{00000000-0004-0000-0200-00001D010000}"/>
    <hyperlink ref="E1577" r:id="rId287" xr:uid="{00000000-0004-0000-0200-00001E010000}"/>
    <hyperlink ref="E1473" r:id="rId288" xr:uid="{00000000-0004-0000-0200-00001F010000}"/>
    <hyperlink ref="E1466" r:id="rId289" xr:uid="{00000000-0004-0000-0200-000020010000}"/>
    <hyperlink ref="E1467" r:id="rId290" xr:uid="{00000000-0004-0000-0200-000021010000}"/>
    <hyperlink ref="E1431" r:id="rId291" xr:uid="{00000000-0004-0000-0200-000022010000}"/>
    <hyperlink ref="E1389" r:id="rId292" xr:uid="{00000000-0004-0000-0200-000023010000}"/>
    <hyperlink ref="E1390" r:id="rId293" xr:uid="{00000000-0004-0000-0200-000024010000}"/>
    <hyperlink ref="E1391" r:id="rId294" xr:uid="{00000000-0004-0000-0200-000025010000}"/>
    <hyperlink ref="E1356" r:id="rId295" xr:uid="{00000000-0004-0000-0200-000026010000}"/>
    <hyperlink ref="E1352" r:id="rId296" xr:uid="{00000000-0004-0000-0200-000027010000}"/>
    <hyperlink ref="E1269" r:id="rId297" xr:uid="{00000000-0004-0000-0200-000028010000}"/>
    <hyperlink ref="E1270" r:id="rId298" xr:uid="{00000000-0004-0000-0200-000029010000}"/>
    <hyperlink ref="E1225" r:id="rId299" xr:uid="{00000000-0004-0000-0200-00002A010000}"/>
    <hyperlink ref="E1136" r:id="rId300" xr:uid="{00000000-0004-0000-0200-00002B010000}"/>
    <hyperlink ref="E1132" r:id="rId301" xr:uid="{00000000-0004-0000-0200-00002C010000}"/>
    <hyperlink ref="E1115" r:id="rId302" xr:uid="{00000000-0004-0000-0200-00002D010000}"/>
    <hyperlink ref="E1081" r:id="rId303" xr:uid="{00000000-0004-0000-0200-00002E010000}"/>
    <hyperlink ref="E1085" r:id="rId304" xr:uid="{00000000-0004-0000-0200-00002F010000}"/>
    <hyperlink ref="E1075" r:id="rId305" xr:uid="{00000000-0004-0000-0200-000030010000}"/>
    <hyperlink ref="E1005" r:id="rId306" xr:uid="{00000000-0004-0000-0200-000031010000}"/>
    <hyperlink ref="E923" r:id="rId307" xr:uid="{00000000-0004-0000-0200-000032010000}"/>
    <hyperlink ref="E870" r:id="rId308" xr:uid="{00000000-0004-0000-0200-000033010000}"/>
    <hyperlink ref="E850" r:id="rId309" xr:uid="{00000000-0004-0000-0200-000034010000}"/>
    <hyperlink ref="E826" r:id="rId310" xr:uid="{00000000-0004-0000-0200-000035010000}"/>
    <hyperlink ref="E828" r:id="rId311" xr:uid="{00000000-0004-0000-0200-000036010000}"/>
    <hyperlink ref="E823" r:id="rId312" xr:uid="{00000000-0004-0000-0200-000037010000}"/>
    <hyperlink ref="E811" r:id="rId313" xr:uid="{00000000-0004-0000-0200-000038010000}"/>
    <hyperlink ref="E805" r:id="rId314" xr:uid="{00000000-0004-0000-0200-000039010000}"/>
    <hyperlink ref="E792" r:id="rId315" xr:uid="{00000000-0004-0000-0200-00003A010000}"/>
    <hyperlink ref="E787" r:id="rId316" xr:uid="{00000000-0004-0000-0200-00003B010000}"/>
    <hyperlink ref="E724" r:id="rId317" xr:uid="{00000000-0004-0000-0200-00003C010000}"/>
    <hyperlink ref="E711" r:id="rId318" xr:uid="{00000000-0004-0000-0200-00003D010000}"/>
    <hyperlink ref="E678" r:id="rId319" xr:uid="{00000000-0004-0000-0200-00003E010000}"/>
    <hyperlink ref="E648" r:id="rId320" xr:uid="{00000000-0004-0000-0200-00003F010000}"/>
    <hyperlink ref="E609" r:id="rId321" xr:uid="{00000000-0004-0000-0200-000040010000}"/>
    <hyperlink ref="E628" r:id="rId322" xr:uid="{00000000-0004-0000-0200-000041010000}"/>
    <hyperlink ref="E608" r:id="rId323" xr:uid="{00000000-0004-0000-0200-000042010000}"/>
    <hyperlink ref="E569" r:id="rId324" xr:uid="{00000000-0004-0000-0200-000043010000}"/>
    <hyperlink ref="E537" r:id="rId325" xr:uid="{00000000-0004-0000-0200-000044010000}"/>
    <hyperlink ref="E504" r:id="rId326" xr:uid="{00000000-0004-0000-0200-000045010000}"/>
    <hyperlink ref="E475" r:id="rId327" xr:uid="{00000000-0004-0000-0200-000046010000}"/>
    <hyperlink ref="E450" r:id="rId328" xr:uid="{00000000-0004-0000-0200-000047010000}"/>
    <hyperlink ref="E399" r:id="rId329" xr:uid="{00000000-0004-0000-0200-000048010000}"/>
    <hyperlink ref="E395" r:id="rId330" xr:uid="{00000000-0004-0000-0200-000049010000}"/>
    <hyperlink ref="E367" r:id="rId331" xr:uid="{00000000-0004-0000-0200-00004A010000}"/>
    <hyperlink ref="E354" r:id="rId332" xr:uid="{00000000-0004-0000-0200-00004B010000}"/>
    <hyperlink ref="E342" r:id="rId333" xr:uid="{00000000-0004-0000-0200-00004C010000}"/>
    <hyperlink ref="E324" r:id="rId334" xr:uid="{00000000-0004-0000-0200-00004D010000}"/>
    <hyperlink ref="E338" r:id="rId335" xr:uid="{00000000-0004-0000-0200-00004E010000}"/>
    <hyperlink ref="E316" r:id="rId336" xr:uid="{00000000-0004-0000-0200-00004F010000}"/>
    <hyperlink ref="E230" r:id="rId337" xr:uid="{00000000-0004-0000-0200-000050010000}"/>
    <hyperlink ref="E185" r:id="rId338" xr:uid="{00000000-0004-0000-0200-000051010000}"/>
    <hyperlink ref="E184" r:id="rId339" xr:uid="{00000000-0004-0000-0200-000052010000}"/>
    <hyperlink ref="E159" r:id="rId340" xr:uid="{00000000-0004-0000-0200-000053010000}"/>
    <hyperlink ref="E178" r:id="rId341" xr:uid="{00000000-0004-0000-0200-000054010000}"/>
    <hyperlink ref="E154" r:id="rId342" xr:uid="{00000000-0004-0000-0200-000055010000}"/>
    <hyperlink ref="E118" r:id="rId343" xr:uid="{00000000-0004-0000-0200-000056010000}"/>
    <hyperlink ref="E95" r:id="rId344" xr:uid="{00000000-0004-0000-0200-000057010000}"/>
    <hyperlink ref="E1220" r:id="rId345" xr:uid="{00000000-0004-0000-0200-000058010000}"/>
    <hyperlink ref="E347" r:id="rId346" xr:uid="{00000000-0004-0000-0200-000059010000}"/>
    <hyperlink ref="E1172" r:id="rId347" xr:uid="{00000000-0004-0000-0200-00005A010000}"/>
    <hyperlink ref="E1024" r:id="rId348" xr:uid="{00000000-0004-0000-0200-00005B010000}"/>
    <hyperlink ref="E932" r:id="rId349" xr:uid="{00000000-0004-0000-0200-00005C010000}"/>
    <hyperlink ref="E90" r:id="rId350" xr:uid="{00000000-0004-0000-0200-00005D010000}"/>
    <hyperlink ref="E1927" r:id="rId351" xr:uid="{00000000-0004-0000-0200-00005E010000}"/>
    <hyperlink ref="E737" r:id="rId352" xr:uid="{00000000-0004-0000-0200-00005F010000}"/>
    <hyperlink ref="E570" r:id="rId353" xr:uid="{00000000-0004-0000-0200-000060010000}"/>
    <hyperlink ref="E983" r:id="rId354" xr:uid="{00000000-0004-0000-0200-000061010000}"/>
    <hyperlink ref="E151" r:id="rId355" xr:uid="{00000000-0004-0000-0200-000062010000}"/>
    <hyperlink ref="E466" r:id="rId356" xr:uid="{00000000-0004-0000-0200-000063010000}"/>
    <hyperlink ref="E2533" r:id="rId357" xr:uid="{00000000-0004-0000-0200-000064010000}"/>
    <hyperlink ref="E895" r:id="rId358" xr:uid="{00000000-0004-0000-0200-000065010000}"/>
    <hyperlink ref="E1058" r:id="rId359" xr:uid="{00000000-0004-0000-0200-000066010000}"/>
    <hyperlink ref="E79" r:id="rId360" xr:uid="{00000000-0004-0000-0200-000067010000}"/>
    <hyperlink ref="E1888" r:id="rId361" xr:uid="{00000000-0004-0000-0200-000068010000}"/>
    <hyperlink ref="E1841" r:id="rId362" xr:uid="{00000000-0004-0000-0200-000069010000}"/>
    <hyperlink ref="E1482" r:id="rId363" xr:uid="{00000000-0004-0000-0200-00006A010000}"/>
    <hyperlink ref="E40" r:id="rId364" xr:uid="{00000000-0004-0000-0200-00006B010000}"/>
    <hyperlink ref="E1824" r:id="rId365" xr:uid="{00000000-0004-0000-0200-00006C010000}"/>
    <hyperlink ref="E1668" r:id="rId366" xr:uid="{00000000-0004-0000-0200-00006D010000}"/>
    <hyperlink ref="E1021" r:id="rId367" xr:uid="{00000000-0004-0000-0200-00006E010000}"/>
    <hyperlink ref="E1035" r:id="rId368" xr:uid="{00000000-0004-0000-0200-00006F010000}"/>
    <hyperlink ref="E457" r:id="rId369" xr:uid="{00000000-0004-0000-0200-000070010000}"/>
    <hyperlink ref="E265" r:id="rId370" xr:uid="{00000000-0004-0000-0200-000071010000}"/>
    <hyperlink ref="E1402" r:id="rId371" xr:uid="{00000000-0004-0000-0200-000072010000}"/>
    <hyperlink ref="E1376" r:id="rId372" xr:uid="{00000000-0004-0000-0200-000073010000}"/>
    <hyperlink ref="E1572" r:id="rId373" xr:uid="{00000000-0004-0000-0200-000074010000}"/>
    <hyperlink ref="E1377" r:id="rId374" xr:uid="{00000000-0004-0000-0200-000075010000}"/>
    <hyperlink ref="E2157" r:id="rId375" xr:uid="{00000000-0004-0000-0200-000076010000}"/>
    <hyperlink ref="E610" r:id="rId376" xr:uid="{00000000-0004-0000-0200-000077010000}"/>
    <hyperlink ref="E631" r:id="rId377" xr:uid="{00000000-0004-0000-0200-000078010000}"/>
    <hyperlink ref="E1036" r:id="rId378" xr:uid="{00000000-0004-0000-0200-000079010000}"/>
    <hyperlink ref="E1492" r:id="rId379" xr:uid="{00000000-0004-0000-0200-00007A010000}"/>
    <hyperlink ref="E907" r:id="rId380" xr:uid="{00000000-0004-0000-0200-00007B010000}"/>
    <hyperlink ref="E1226" r:id="rId381" xr:uid="{00000000-0004-0000-0200-00007C010000}"/>
    <hyperlink ref="E764" r:id="rId382" xr:uid="{00000000-0004-0000-0200-00007D010000}"/>
    <hyperlink ref="E410" r:id="rId383" xr:uid="{00000000-0004-0000-0200-00007E010000}"/>
    <hyperlink ref="E313" r:id="rId384" xr:uid="{00000000-0004-0000-0200-00007F010000}"/>
    <hyperlink ref="E24" r:id="rId385" xr:uid="{00000000-0004-0000-0200-000080010000}"/>
    <hyperlink ref="E871" r:id="rId386" xr:uid="{00000000-0004-0000-0200-000081010000}"/>
    <hyperlink ref="E829" r:id="rId387" xr:uid="{00000000-0004-0000-0200-000082010000}"/>
    <hyperlink ref="E2435" r:id="rId388" xr:uid="{00000000-0004-0000-0200-000083010000}"/>
    <hyperlink ref="E2362" r:id="rId389" xr:uid="{00000000-0004-0000-0200-000084010000}"/>
    <hyperlink ref="E2275" r:id="rId390" xr:uid="{00000000-0004-0000-0200-000085010000}"/>
    <hyperlink ref="E2224" r:id="rId391" xr:uid="{00000000-0004-0000-0200-000086010000}"/>
    <hyperlink ref="E2051" r:id="rId392" xr:uid="{00000000-0004-0000-0200-000087010000}"/>
    <hyperlink ref="E1999" r:id="rId393" xr:uid="{00000000-0004-0000-0200-000088010000}"/>
    <hyperlink ref="E1867" r:id="rId394" xr:uid="{00000000-0004-0000-0200-000089010000}"/>
    <hyperlink ref="E1803" r:id="rId395" xr:uid="{00000000-0004-0000-0200-00008A010000}"/>
    <hyperlink ref="E1690" r:id="rId396" xr:uid="{00000000-0004-0000-0200-00008B010000}"/>
    <hyperlink ref="E1673" r:id="rId397" xr:uid="{00000000-0004-0000-0200-00008C010000}"/>
    <hyperlink ref="E1534" r:id="rId398" xr:uid="{00000000-0004-0000-0200-00008D010000}"/>
    <hyperlink ref="E1227" r:id="rId399" xr:uid="{00000000-0004-0000-0200-00008E010000}"/>
    <hyperlink ref="E1406" r:id="rId400" xr:uid="{00000000-0004-0000-0200-00008F010000}"/>
    <hyperlink ref="E1207" r:id="rId401" xr:uid="{00000000-0004-0000-0200-000090010000}"/>
    <hyperlink ref="E1182" r:id="rId402" xr:uid="{00000000-0004-0000-0200-000091010000}"/>
    <hyperlink ref="E1065" r:id="rId403" xr:uid="{00000000-0004-0000-0200-000092010000}"/>
    <hyperlink ref="E986" r:id="rId404" xr:uid="{00000000-0004-0000-0200-000093010000}"/>
    <hyperlink ref="E973" r:id="rId405" xr:uid="{00000000-0004-0000-0200-000094010000}"/>
    <hyperlink ref="E978" r:id="rId406" xr:uid="{00000000-0004-0000-0200-000095010000}"/>
    <hyperlink ref="E974" r:id="rId407" xr:uid="{00000000-0004-0000-0200-000096010000}"/>
    <hyperlink ref="E859" r:id="rId408" xr:uid="{00000000-0004-0000-0200-000097010000}"/>
    <hyperlink ref="E799" r:id="rId409" xr:uid="{00000000-0004-0000-0200-000098010000}"/>
    <hyperlink ref="E712" r:id="rId410" xr:uid="{00000000-0004-0000-0200-000099010000}"/>
    <hyperlink ref="E666" r:id="rId411" xr:uid="{00000000-0004-0000-0200-00009A010000}"/>
    <hyperlink ref="E649" r:id="rId412" xr:uid="{00000000-0004-0000-0200-00009B010000}"/>
    <hyperlink ref="E576" r:id="rId413" xr:uid="{00000000-0004-0000-0200-00009C010000}"/>
    <hyperlink ref="E525" r:id="rId414" xr:uid="{00000000-0004-0000-0200-00009D010000}"/>
    <hyperlink ref="E518" r:id="rId415" xr:uid="{00000000-0004-0000-0200-00009E010000}"/>
    <hyperlink ref="E487" r:id="rId416" xr:uid="{00000000-0004-0000-0200-00009F010000}"/>
    <hyperlink ref="E401" r:id="rId417" xr:uid="{00000000-0004-0000-0200-0000A0010000}"/>
    <hyperlink ref="E402" r:id="rId418" xr:uid="{00000000-0004-0000-0200-0000A1010000}"/>
    <hyperlink ref="E225" r:id="rId419" xr:uid="{00000000-0004-0000-0200-0000A2010000}"/>
    <hyperlink ref="E195" r:id="rId420" xr:uid="{00000000-0004-0000-0200-0000A3010000}"/>
    <hyperlink ref="E186" r:id="rId421" xr:uid="{00000000-0004-0000-0200-0000A4010000}"/>
    <hyperlink ref="E48" r:id="rId422" xr:uid="{00000000-0004-0000-0200-0000A5010000}"/>
    <hyperlink ref="E2216" r:id="rId423" xr:uid="{00000000-0004-0000-0200-0000A6010000}"/>
    <hyperlink ref="E777" r:id="rId424" xr:uid="{00000000-0004-0000-0200-0000A7010000}"/>
    <hyperlink ref="E436" r:id="rId425" xr:uid="{00000000-0004-0000-0200-0000A8010000}"/>
    <hyperlink ref="E1710" r:id="rId426" xr:uid="{00000000-0004-0000-0200-0000A9010000}"/>
    <hyperlink ref="E1606" r:id="rId427" xr:uid="{00000000-0004-0000-0200-0000AA010000}"/>
    <hyperlink ref="E2162" r:id="rId428" xr:uid="{00000000-0004-0000-0200-0000AB010000}"/>
    <hyperlink ref="E1861" r:id="rId429" xr:uid="{00000000-0004-0000-0200-0000AC010000}"/>
    <hyperlink ref="E1692" r:id="rId430" xr:uid="{00000000-0004-0000-0200-0000AD010000}"/>
    <hyperlink ref="E1674" r:id="rId431" xr:uid="{00000000-0004-0000-0200-0000AE010000}"/>
    <hyperlink ref="E1596" r:id="rId432" xr:uid="{00000000-0004-0000-0200-0000AF010000}"/>
    <hyperlink ref="E1592" r:id="rId433" xr:uid="{00000000-0004-0000-0200-0000B0010000}"/>
    <hyperlink ref="E1567" r:id="rId434" xr:uid="{00000000-0004-0000-0200-0000B1010000}"/>
    <hyperlink ref="E1542" r:id="rId435" xr:uid="{00000000-0004-0000-0200-0000B2010000}"/>
    <hyperlink ref="E1105" r:id="rId436" xr:uid="{00000000-0004-0000-0200-0000B3010000}"/>
    <hyperlink ref="E424" r:id="rId437" xr:uid="{00000000-0004-0000-0200-0000B4010000}"/>
    <hyperlink ref="E8" r:id="rId438" xr:uid="{00000000-0004-0000-0200-0000B5010000}"/>
    <hyperlink ref="E1369" r:id="rId439" xr:uid="{00000000-0004-0000-0200-0000B6010000}"/>
    <hyperlink ref="E1039" r:id="rId440" xr:uid="{00000000-0004-0000-0200-0000B7010000}"/>
    <hyperlink ref="E899" r:id="rId441" xr:uid="{00000000-0004-0000-0200-0000B8010000}"/>
    <hyperlink ref="E101" r:id="rId442" xr:uid="{00000000-0004-0000-0200-0000B9010000}"/>
    <hyperlink ref="E860" r:id="rId443" xr:uid="{00000000-0004-0000-0200-0000BA010000}"/>
    <hyperlink ref="E1897" r:id="rId444" xr:uid="{00000000-0004-0000-0200-0000BB010000}"/>
    <hyperlink ref="E1154" r:id="rId445" xr:uid="{00000000-0004-0000-0200-0000BC010000}"/>
    <hyperlink ref="E952" r:id="rId446" xr:uid="{00000000-0004-0000-0200-0000BD010000}"/>
    <hyperlink ref="E1037" r:id="rId447" xr:uid="{00000000-0004-0000-0200-0000BE010000}"/>
    <hyperlink ref="E81" r:id="rId448" xr:uid="{00000000-0004-0000-0200-0000BF010000}"/>
    <hyperlink ref="E1975" r:id="rId449" xr:uid="{00000000-0004-0000-0200-0000C0010000}"/>
    <hyperlink ref="E1261" r:id="rId450" xr:uid="{00000000-0004-0000-0200-0000C1010000}"/>
    <hyperlink ref="E2491" r:id="rId451" xr:uid="{00000000-0004-0000-0200-0000C2010000}"/>
    <hyperlink ref="E993" r:id="rId452" xr:uid="{00000000-0004-0000-0200-0000C3010000}"/>
    <hyperlink ref="E1739" r:id="rId453" xr:uid="{00000000-0004-0000-0200-0000C4010000}"/>
    <hyperlink ref="E1173" r:id="rId454" xr:uid="{00000000-0004-0000-0200-0000C5010000}"/>
    <hyperlink ref="E455" r:id="rId455" xr:uid="{00000000-0004-0000-0200-0000C6010000}"/>
    <hyperlink ref="E1262" r:id="rId456" xr:uid="{00000000-0004-0000-0200-0000C7010000}"/>
    <hyperlink ref="E1048" r:id="rId457" xr:uid="{00000000-0004-0000-0200-0000C8010000}"/>
    <hyperlink ref="E1125" r:id="rId458" xr:uid="{00000000-0004-0000-0200-0000C9010000}"/>
    <hyperlink ref="E889" r:id="rId459" xr:uid="{00000000-0004-0000-0200-0000CA010000}"/>
    <hyperlink ref="E1948" r:id="rId460" xr:uid="{00000000-0004-0000-0200-0000CB010000}"/>
    <hyperlink ref="E2444" r:id="rId461" xr:uid="{00000000-0004-0000-0200-0000CC010000}"/>
    <hyperlink ref="E751" r:id="rId462" xr:uid="{00000000-0004-0000-0200-0000CD010000}"/>
    <hyperlink ref="E1396" r:id="rId463" xr:uid="{00000000-0004-0000-0200-0000CE010000}"/>
    <hyperlink ref="E890" r:id="rId464" xr:uid="{00000000-0004-0000-0200-0000CF010000}"/>
    <hyperlink ref="E1740" r:id="rId465" xr:uid="{00000000-0004-0000-0200-0000D0010000}"/>
    <hyperlink ref="E432" r:id="rId466" xr:uid="{00000000-0004-0000-0200-0000D1010000}"/>
    <hyperlink ref="E979" r:id="rId467" xr:uid="{00000000-0004-0000-0200-0000D2010000}"/>
    <hyperlink ref="E2265" r:id="rId468" xr:uid="{00000000-0004-0000-0200-0000D3010000}"/>
    <hyperlink ref="E479" r:id="rId469" xr:uid="{00000000-0004-0000-0200-0000D4010000}"/>
    <hyperlink ref="E1506" r:id="rId470" xr:uid="{00000000-0004-0000-0200-0000D5010000}"/>
    <hyperlink ref="E2406" r:id="rId471" xr:uid="{00000000-0004-0000-0200-0000D6010000}"/>
    <hyperlink ref="E124" r:id="rId472" xr:uid="{00000000-0004-0000-0200-0000D7010000}"/>
    <hyperlink ref="E778" r:id="rId473" xr:uid="{00000000-0004-0000-0200-0000D8010000}"/>
    <hyperlink ref="E1106" r:id="rId474" xr:uid="{00000000-0004-0000-0200-0000D9010000}"/>
    <hyperlink ref="E1040" r:id="rId475" xr:uid="{00000000-0004-0000-0200-0000DA010000}"/>
    <hyperlink ref="E1704" r:id="rId476" xr:uid="{00000000-0004-0000-0200-0000DB010000}"/>
    <hyperlink ref="E1278" r:id="rId477" xr:uid="{00000000-0004-0000-0200-0000DC010000}"/>
    <hyperlink ref="E896" r:id="rId478" xr:uid="{00000000-0004-0000-0200-0000DD010000}"/>
    <hyperlink ref="E1101" r:id="rId479" xr:uid="{00000000-0004-0000-0200-0000DE010000}"/>
    <hyperlink ref="E1447" r:id="rId480" xr:uid="{00000000-0004-0000-0200-0000DF010000}"/>
    <hyperlink ref="E152" r:id="rId481" xr:uid="{00000000-0004-0000-0200-0000E0010000}"/>
    <hyperlink ref="E707" r:id="rId482" xr:uid="{00000000-0004-0000-0200-0000E1010000}"/>
    <hyperlink ref="E496" r:id="rId483" xr:uid="{00000000-0004-0000-0200-0000E2010000}"/>
    <hyperlink ref="E1547" r:id="rId484" xr:uid="{00000000-0004-0000-0200-0000E3010000}"/>
    <hyperlink ref="E1297" r:id="rId485" xr:uid="{00000000-0004-0000-0200-0000E4010000}"/>
    <hyperlink ref="E2312" r:id="rId486" xr:uid="{00000000-0004-0000-0200-0000E5010000}"/>
    <hyperlink ref="E1337" r:id="rId487" xr:uid="{00000000-0004-0000-0200-0000E6010000}"/>
    <hyperlink ref="E1102" r:id="rId488" xr:uid="{00000000-0004-0000-0200-0000E7010000}"/>
    <hyperlink ref="E519" r:id="rId489" xr:uid="{00000000-0004-0000-0200-0000E8010000}"/>
    <hyperlink ref="E1266" r:id="rId490" xr:uid="{00000000-0004-0000-0200-0000E9010000}"/>
    <hyperlink ref="E55" r:id="rId491" xr:uid="{00000000-0004-0000-0200-0000EA010000}"/>
    <hyperlink ref="E1357" r:id="rId492" xr:uid="{00000000-0004-0000-0200-0000EB010000}"/>
    <hyperlink ref="E1530" r:id="rId493" xr:uid="{00000000-0004-0000-0200-0000EC010000}"/>
    <hyperlink ref="E1285" r:id="rId494" xr:uid="{00000000-0004-0000-0200-0000ED010000}"/>
    <hyperlink ref="E1183" r:id="rId495" xr:uid="{00000000-0004-0000-0200-0000EE010000}"/>
    <hyperlink ref="E1303" r:id="rId496" xr:uid="{00000000-0004-0000-0200-0000EF010000}"/>
    <hyperlink ref="E963" r:id="rId497" xr:uid="{00000000-0004-0000-0200-0000F0010000}"/>
    <hyperlink ref="E1373" r:id="rId498" xr:uid="{00000000-0004-0000-0200-0000F1010000}"/>
    <hyperlink ref="E945" r:id="rId499" xr:uid="{00000000-0004-0000-0200-0000F2010000}"/>
    <hyperlink ref="E483" r:id="rId500" xr:uid="{00000000-0004-0000-0200-0000F3010000}"/>
    <hyperlink ref="E797" r:id="rId501" xr:uid="{00000000-0004-0000-0200-0000F4010000}"/>
    <hyperlink ref="E1218" r:id="rId502" xr:uid="{00000000-0004-0000-0200-0000F5010000}"/>
    <hyperlink ref="E1323" r:id="rId503" xr:uid="{00000000-0004-0000-0200-0000F6010000}"/>
    <hyperlink ref="E2112" r:id="rId504" xr:uid="{00000000-0004-0000-0200-0000F7010000}"/>
    <hyperlink ref="E838" r:id="rId505" xr:uid="{00000000-0004-0000-0200-0000F8010000}"/>
    <hyperlink ref="E357" r:id="rId506" xr:uid="{00000000-0004-0000-0200-0000F9010000}"/>
    <hyperlink ref="E2061" r:id="rId507" xr:uid="{00000000-0004-0000-0200-0000FA010000}"/>
    <hyperlink ref="E459" r:id="rId508" xr:uid="{00000000-0004-0000-0200-0000FB010000}"/>
    <hyperlink ref="E2069" r:id="rId509" xr:uid="{00000000-0004-0000-0200-0000FC010000}"/>
    <hyperlink ref="E1315" r:id="rId510" xr:uid="{00000000-0004-0000-0200-0000FD010000}"/>
    <hyperlink ref="E1097" r:id="rId511" xr:uid="{00000000-0004-0000-0200-0000FE010000}"/>
    <hyperlink ref="E378" r:id="rId512" xr:uid="{00000000-0004-0000-0200-0000FF010000}"/>
    <hyperlink ref="E1022" r:id="rId513" xr:uid="{00000000-0004-0000-0200-000000020000}"/>
    <hyperlink ref="E2321" r:id="rId514" xr:uid="{00000000-0004-0000-0200-000001020000}"/>
    <hyperlink ref="E636" r:id="rId515" xr:uid="{00000000-0004-0000-0200-000002020000}"/>
    <hyperlink ref="E571" r:id="rId516" xr:uid="{00000000-0004-0000-0200-000003020000}"/>
    <hyperlink ref="E1714" r:id="rId517" xr:uid="{00000000-0004-0000-0200-000004020000}"/>
    <hyperlink ref="E2071" r:id="rId518" xr:uid="{00000000-0004-0000-0200-000005020000}"/>
    <hyperlink ref="E2394" r:id="rId519" xr:uid="{00000000-0004-0000-0200-000006020000}"/>
    <hyperlink ref="E815" r:id="rId520" xr:uid="{00000000-0004-0000-0200-000007020000}"/>
    <hyperlink ref="E407" r:id="rId521" xr:uid="{00000000-0004-0000-0200-000008020000}"/>
    <hyperlink ref="E2158" r:id="rId522" xr:uid="{00000000-0004-0000-0200-000009020000}"/>
    <hyperlink ref="E946" r:id="rId523" xr:uid="{00000000-0004-0000-0200-00000A020000}"/>
    <hyperlink ref="E846" r:id="rId524" xr:uid="{00000000-0004-0000-0200-00000B020000}"/>
    <hyperlink ref="E1248" r:id="rId525" xr:uid="{00000000-0004-0000-0200-00000C020000}"/>
    <hyperlink ref="E1082" r:id="rId526" xr:uid="{00000000-0004-0000-0200-00000D020000}"/>
    <hyperlink ref="E1436" r:id="rId527" xr:uid="{00000000-0004-0000-0200-00000E020000}"/>
    <hyperlink ref="E1245" r:id="rId528" xr:uid="{00000000-0004-0000-0200-00000F020000}"/>
    <hyperlink ref="E6" r:id="rId529" xr:uid="{00000000-0004-0000-0200-000010020000}"/>
    <hyperlink ref="E2492" r:id="rId530" xr:uid="{00000000-0004-0000-0200-000011020000}"/>
    <hyperlink ref="E1385" r:id="rId531" xr:uid="{00000000-0004-0000-0200-000012020000}"/>
    <hyperlink ref="E964" r:id="rId532" xr:uid="{00000000-0004-0000-0200-000013020000}"/>
    <hyperlink ref="E1531" r:id="rId533" xr:uid="{00000000-0004-0000-0200-000014020000}"/>
    <hyperlink ref="E2183" r:id="rId534" xr:uid="{00000000-0004-0000-0200-000015020000}"/>
    <hyperlink ref="E1086" r:id="rId535" xr:uid="{00000000-0004-0000-0200-000016020000}"/>
    <hyperlink ref="E2325" r:id="rId536" xr:uid="{00000000-0004-0000-0200-000017020000}"/>
    <hyperlink ref="E2173" r:id="rId537" xr:uid="{00000000-0004-0000-0200-000018020000}"/>
    <hyperlink ref="E2527" r:id="rId538" xr:uid="{00000000-0004-0000-0200-000019020000}"/>
    <hyperlink ref="E1129" r:id="rId539" xr:uid="{00000000-0004-0000-0200-00001A020000}"/>
    <hyperlink ref="E686" r:id="rId540" xr:uid="{00000000-0004-0000-0200-00001B020000}"/>
    <hyperlink ref="E1145" r:id="rId541" xr:uid="{00000000-0004-0000-0200-00001C020000}"/>
    <hyperlink ref="E1299" r:id="rId542" xr:uid="{00000000-0004-0000-0200-00001D020000}"/>
    <hyperlink ref="E1848" r:id="rId543" xr:uid="{00000000-0004-0000-0200-00001E020000}"/>
    <hyperlink ref="E881" r:id="rId544" xr:uid="{00000000-0004-0000-0200-00001F020000}"/>
    <hyperlink ref="E2177" r:id="rId545" xr:uid="{00000000-0004-0000-0200-000020020000}"/>
    <hyperlink ref="E844" r:id="rId546" xr:uid="{00000000-0004-0000-0200-000021020000}"/>
    <hyperlink ref="E223" r:id="rId547" xr:uid="{00000000-0004-0000-0200-000022020000}"/>
    <hyperlink ref="E1966" r:id="rId548" xr:uid="{00000000-0004-0000-0200-000023020000}"/>
    <hyperlink ref="E1952" r:id="rId549" xr:uid="{00000000-0004-0000-0200-000024020000}"/>
    <hyperlink ref="E2243" r:id="rId550" xr:uid="{00000000-0004-0000-0200-000025020000}"/>
    <hyperlink ref="E2372" r:id="rId551" xr:uid="{00000000-0004-0000-0200-000026020000}"/>
    <hyperlink ref="E2001" r:id="rId552" xr:uid="{00000000-0004-0000-0200-000027020000}"/>
    <hyperlink ref="E473" r:id="rId553" xr:uid="{00000000-0004-0000-0200-000028020000}"/>
    <hyperlink ref="E1137" r:id="rId554" xr:uid="{00000000-0004-0000-0200-000029020000}"/>
    <hyperlink ref="E1359" r:id="rId555" xr:uid="{00000000-0004-0000-0200-00002A020000}"/>
    <hyperlink ref="E1962" r:id="rId556" xr:uid="{00000000-0004-0000-0200-00002B020000}"/>
    <hyperlink ref="E908" r:id="rId557" xr:uid="{00000000-0004-0000-0200-00002C020000}"/>
    <hyperlink ref="E2075" r:id="rId558" xr:uid="{00000000-0004-0000-0200-00002D020000}"/>
    <hyperlink ref="E1011" r:id="rId559" xr:uid="{00000000-0004-0000-0200-00002E020000}"/>
    <hyperlink ref="E20" r:id="rId560" xr:uid="{00000000-0004-0000-0200-00002F020000}"/>
    <hyperlink ref="E51" r:id="rId561" xr:uid="{00000000-0004-0000-0200-000030020000}"/>
    <hyperlink ref="E2137" r:id="rId562" xr:uid="{00000000-0004-0000-0200-000031020000}"/>
    <hyperlink ref="E234" r:id="rId563" xr:uid="{00000000-0004-0000-0200-000032020000}"/>
    <hyperlink ref="E713" r:id="rId564" xr:uid="{00000000-0004-0000-0200-000033020000}"/>
    <hyperlink ref="E266" r:id="rId565" xr:uid="{00000000-0004-0000-0200-000034020000}"/>
    <hyperlink ref="E1342" r:id="rId566" xr:uid="{00000000-0004-0000-0200-000035020000}"/>
    <hyperlink ref="E247" r:id="rId567" xr:uid="{00000000-0004-0000-0200-000036020000}"/>
    <hyperlink ref="E1282" r:id="rId568" xr:uid="{00000000-0004-0000-0200-000037020000}"/>
    <hyperlink ref="E953" r:id="rId569" xr:uid="{00000000-0004-0000-0200-000038020000}"/>
    <hyperlink ref="E1507" r:id="rId570" xr:uid="{00000000-0004-0000-0200-000039020000}"/>
    <hyperlink ref="E1434" r:id="rId571" xr:uid="{00000000-0004-0000-0200-00003A020000}"/>
    <hyperlink ref="E2304" r:id="rId572" xr:uid="{00000000-0004-0000-0200-00003B020000}"/>
    <hyperlink ref="E1016" r:id="rId573" xr:uid="{00000000-0004-0000-0200-00003C020000}"/>
    <hyperlink ref="E52" r:id="rId574" xr:uid="{00000000-0004-0000-0200-00003D020000}"/>
    <hyperlink ref="E1017" r:id="rId575" xr:uid="{00000000-0004-0000-0200-00003E020000}"/>
    <hyperlink ref="E1228" r:id="rId576" xr:uid="{00000000-0004-0000-0200-00003F020000}"/>
    <hyperlink ref="E396" r:id="rId577" xr:uid="{00000000-0004-0000-0200-000040020000}"/>
    <hyperlink ref="E927" r:id="rId578" xr:uid="{00000000-0004-0000-0200-000041020000}"/>
    <hyperlink ref="E227" r:id="rId579" xr:uid="{00000000-0004-0000-0200-000042020000}"/>
    <hyperlink ref="E1018" r:id="rId580" xr:uid="{00000000-0004-0000-0200-000043020000}"/>
    <hyperlink ref="E408" r:id="rId581" xr:uid="{00000000-0004-0000-0200-000044020000}"/>
    <hyperlink ref="E471" r:id="rId582" xr:uid="{00000000-0004-0000-0200-000045020000}"/>
    <hyperlink ref="E1845" r:id="rId583" xr:uid="{00000000-0004-0000-0200-000046020000}"/>
    <hyperlink ref="E1832" r:id="rId584" xr:uid="{00000000-0004-0000-0200-000047020000}"/>
    <hyperlink ref="E1677" r:id="rId585" xr:uid="{00000000-0004-0000-0200-000048020000}"/>
    <hyperlink ref="E1957" r:id="rId586" xr:uid="{00000000-0004-0000-0200-000049020000}"/>
    <hyperlink ref="E1616" r:id="rId587" xr:uid="{00000000-0004-0000-0200-00004A020000}"/>
    <hyperlink ref="E2211" r:id="rId588" xr:uid="{00000000-0004-0000-0200-00004B020000}"/>
    <hyperlink ref="E1825" r:id="rId589" xr:uid="{00000000-0004-0000-0200-00004C020000}"/>
    <hyperlink ref="E1958" r:id="rId590" xr:uid="{00000000-0004-0000-0200-00004D020000}"/>
    <hyperlink ref="E1882" r:id="rId591" xr:uid="{00000000-0004-0000-0200-00004E020000}"/>
    <hyperlink ref="E1602" r:id="rId592" xr:uid="{00000000-0004-0000-0200-00004F020000}"/>
    <hyperlink ref="E2204" r:id="rId593" xr:uid="{00000000-0004-0000-0200-000050020000}"/>
    <hyperlink ref="E1774" r:id="rId594" xr:uid="{00000000-0004-0000-0200-000051020000}"/>
    <hyperlink ref="E1827" r:id="rId595" xr:uid="{00000000-0004-0000-0200-000052020000}"/>
    <hyperlink ref="E1610" r:id="rId596" xr:uid="{00000000-0004-0000-0200-000053020000}"/>
    <hyperlink ref="E1649" r:id="rId597" xr:uid="{00000000-0004-0000-0200-000054020000}"/>
    <hyperlink ref="E1702" r:id="rId598" xr:uid="{00000000-0004-0000-0200-000055020000}"/>
    <hyperlink ref="E2225" r:id="rId599" xr:uid="{00000000-0004-0000-0200-000056020000}"/>
    <hyperlink ref="E1662" r:id="rId600" xr:uid="{00000000-0004-0000-0200-000057020000}"/>
    <hyperlink ref="E1683" r:id="rId601" xr:uid="{00000000-0004-0000-0200-000058020000}"/>
    <hyperlink ref="E1015" r:id="rId602" xr:uid="{00000000-0004-0000-0200-000059020000}"/>
    <hyperlink ref="E1415" r:id="rId603" xr:uid="{00000000-0004-0000-0200-00005A020000}"/>
    <hyperlink ref="E718" r:id="rId604" xr:uid="{00000000-0004-0000-0200-00005B020000}"/>
    <hyperlink ref="E1694" r:id="rId605" xr:uid="{00000000-0004-0000-0200-00005C020000}"/>
    <hyperlink ref="E587" r:id="rId606" xr:uid="{00000000-0004-0000-0200-00005D020000}"/>
    <hyperlink ref="E226" r:id="rId607" xr:uid="{00000000-0004-0000-0200-00005E020000}"/>
    <hyperlink ref="E130" r:id="rId608" xr:uid="{00000000-0004-0000-0200-00005F020000}"/>
    <hyperlink ref="E2424" r:id="rId609" xr:uid="{00000000-0004-0000-0200-000060020000}"/>
    <hyperlink ref="E287" r:id="rId610" xr:uid="{00000000-0004-0000-0200-000061020000}"/>
    <hyperlink ref="E1403" r:id="rId611" xr:uid="{00000000-0004-0000-0200-000062020000}"/>
    <hyperlink ref="E911" r:id="rId612" xr:uid="{00000000-0004-0000-0200-000063020000}"/>
    <hyperlink ref="E355" r:id="rId613" xr:uid="{00000000-0004-0000-0200-000064020000}"/>
    <hyperlink ref="E1071" r:id="rId614" xr:uid="{00000000-0004-0000-0200-000065020000}"/>
    <hyperlink ref="E1329" r:id="rId615" xr:uid="{00000000-0004-0000-0200-000066020000}"/>
    <hyperlink ref="E1408" r:id="rId616" xr:uid="{00000000-0004-0000-0200-000067020000}"/>
    <hyperlink ref="E1215" r:id="rId617" xr:uid="{00000000-0004-0000-0200-000068020000}"/>
    <hyperlink ref="E1231" r:id="rId618" xr:uid="{00000000-0004-0000-0200-000069020000}"/>
    <hyperlink ref="E812" r:id="rId619" xr:uid="{00000000-0004-0000-0200-00006A020000}"/>
    <hyperlink ref="E681" r:id="rId620" xr:uid="{00000000-0004-0000-0200-00006B020000}"/>
    <hyperlink ref="E2436" r:id="rId621" xr:uid="{00000000-0004-0000-0200-00006C020000}"/>
    <hyperlink ref="E2344" r:id="rId622" xr:uid="{00000000-0004-0000-0200-00006D020000}"/>
    <hyperlink ref="E853" r:id="rId623" xr:uid="{00000000-0004-0000-0200-00006E020000}"/>
    <hyperlink ref="E2016" r:id="rId624" xr:uid="{00000000-0004-0000-0200-00006F020000}"/>
    <hyperlink ref="E2382" r:id="rId625" xr:uid="{00000000-0004-0000-0200-000070020000}"/>
    <hyperlink ref="E1416" r:id="rId626" xr:uid="{00000000-0004-0000-0200-000071020000}"/>
    <hyperlink ref="E854" r:id="rId627" xr:uid="{00000000-0004-0000-0200-000072020000}"/>
    <hyperlink ref="E2263" r:id="rId628" xr:uid="{00000000-0004-0000-0200-000073020000}"/>
    <hyperlink ref="E1539" r:id="rId629" xr:uid="{00000000-0004-0000-0200-000074020000}"/>
    <hyperlink ref="E2437" r:id="rId630" xr:uid="{00000000-0004-0000-0200-000075020000}"/>
    <hyperlink ref="E719" r:id="rId631" xr:uid="{00000000-0004-0000-0200-000076020000}"/>
    <hyperlink ref="E1121" r:id="rId632" xr:uid="{00000000-0004-0000-0200-000077020000}"/>
    <hyperlink ref="E900" r:id="rId633" xr:uid="{00000000-0004-0000-0200-000078020000}"/>
    <hyperlink ref="E484" r:id="rId634" xr:uid="{00000000-0004-0000-0200-000079020000}"/>
    <hyperlink ref="E990" r:id="rId635" xr:uid="{00000000-0004-0000-0200-00007A020000}"/>
    <hyperlink ref="E2226" r:id="rId636" xr:uid="{00000000-0004-0000-0200-00007B020000}"/>
    <hyperlink ref="E2317" r:id="rId637" xr:uid="{00000000-0004-0000-0200-00007C020000}"/>
    <hyperlink ref="E1232" r:id="rId638" xr:uid="{00000000-0004-0000-0200-00007D020000}"/>
    <hyperlink ref="E1233" r:id="rId639" xr:uid="{00000000-0004-0000-0200-00007E020000}"/>
    <hyperlink ref="E1023" r:id="rId640" xr:uid="{00000000-0004-0000-0200-00007F020000}"/>
    <hyperlink ref="E36" r:id="rId641" xr:uid="{00000000-0004-0000-0200-000080020000}"/>
    <hyperlink ref="E2227" r:id="rId642" xr:uid="{00000000-0004-0000-0200-000081020000}"/>
    <hyperlink ref="E1378" r:id="rId643" xr:uid="{00000000-0004-0000-0200-000082020000}"/>
    <hyperlink ref="E1535" r:id="rId644" xr:uid="{00000000-0004-0000-0200-000083020000}"/>
    <hyperlink ref="E967" r:id="rId645" xr:uid="{00000000-0004-0000-0200-000085020000}"/>
    <hyperlink ref="E876" r:id="rId646" xr:uid="{00000000-0004-0000-0200-000086020000}"/>
    <hyperlink ref="E832" r:id="rId647" xr:uid="{00000000-0004-0000-0200-000087020000}"/>
    <hyperlink ref="E2520" r:id="rId648" xr:uid="{00000000-0004-0000-0200-000088020000}"/>
    <hyperlink ref="E968" r:id="rId649" xr:uid="{00000000-0004-0000-0200-000089020000}"/>
    <hyperlink ref="E2205" r:id="rId650" xr:uid="{00000000-0004-0000-0200-00008A020000}"/>
    <hyperlink ref="E2544" r:id="rId651" xr:uid="{00000000-0004-0000-0200-00008B020000}"/>
    <hyperlink ref="E667" r:id="rId652" xr:uid="{00000000-0004-0000-0200-00008C020000}"/>
    <hyperlink ref="E2414" r:id="rId653" xr:uid="{00000000-0004-0000-0200-00008D020000}"/>
    <hyperlink ref="E1365" r:id="rId654" xr:uid="{00000000-0004-0000-0200-00008E020000}"/>
    <hyperlink ref="E1435" r:id="rId655" xr:uid="{00000000-0004-0000-0200-00008F020000}"/>
    <hyperlink ref="E1593" r:id="rId656" xr:uid="{00000000-0004-0000-0200-000090020000}"/>
    <hyperlink ref="E1286" r:id="rId657" xr:uid="{00000000-0004-0000-0200-000091020000}"/>
    <hyperlink ref="E1760" r:id="rId658" xr:uid="{00000000-0004-0000-0200-000092020000}"/>
    <hyperlink ref="E2052" r:id="rId659" xr:uid="{00000000-0004-0000-0200-000093020000}"/>
    <hyperlink ref="E1764" r:id="rId660" xr:uid="{00000000-0004-0000-0200-000094020000}"/>
    <hyperlink ref="E653" r:id="rId661" xr:uid="{00000000-0004-0000-0200-000095020000}"/>
    <hyperlink ref="E1628" r:id="rId662" xr:uid="{00000000-0004-0000-0200-000096020000}"/>
    <hyperlink ref="E1460" r:id="rId663" xr:uid="{00000000-0004-0000-0200-000097020000}"/>
    <hyperlink ref="E965" r:id="rId664" xr:uid="{00000000-0004-0000-0200-000098020000}"/>
    <hyperlink ref="E2285" r:id="rId665" xr:uid="{00000000-0004-0000-0200-000099020000}"/>
    <hyperlink ref="E2266" r:id="rId666" xr:uid="{00000000-0004-0000-0200-00009A020000}"/>
    <hyperlink ref="E1155" r:id="rId667" xr:uid="{00000000-0004-0000-0200-00009B020000}"/>
    <hyperlink ref="E1353" r:id="rId668" xr:uid="{00000000-0004-0000-0200-00009C020000}"/>
    <hyperlink ref="E1695" r:id="rId669" xr:uid="{00000000-0004-0000-0200-00009D020000}"/>
    <hyperlink ref="E746" r:id="rId670" xr:uid="{00000000-0004-0000-0200-00009E020000}"/>
    <hyperlink ref="E2294" r:id="rId671" xr:uid="{00000000-0004-0000-0200-00009F020000}"/>
    <hyperlink ref="E727" r:id="rId672" xr:uid="{00000000-0004-0000-0200-0000A0020000}"/>
    <hyperlink ref="E2318" r:id="rId673" xr:uid="{00000000-0004-0000-0200-0000A1020000}"/>
    <hyperlink ref="E41" r:id="rId674" xr:uid="{00000000-0004-0000-0200-0000A2020000}"/>
    <hyperlink ref="E3" r:id="rId675" xr:uid="{00000000-0004-0000-0200-0000A3020000}"/>
    <hyperlink ref="E403" r:id="rId676" xr:uid="{00000000-0004-0000-0200-0000A4020000}"/>
    <hyperlink ref="E721" r:id="rId677" xr:uid="{00000000-0004-0000-0200-0000A5020000}"/>
    <hyperlink ref="E548" r:id="rId678" xr:uid="{00000000-0004-0000-0200-0000A6020000}"/>
    <hyperlink ref="E595" r:id="rId679" xr:uid="{00000000-0004-0000-0200-0000A7020000}"/>
    <hyperlink ref="E731" r:id="rId680" xr:uid="{00000000-0004-0000-0200-0000A8020000}"/>
    <hyperlink ref="E1949" r:id="rId681" xr:uid="{00000000-0004-0000-0200-0000A9020000}"/>
    <hyperlink ref="E2493" r:id="rId682" xr:uid="{00000000-0004-0000-0200-0000AA020000}"/>
    <hyperlink ref="E2305" r:id="rId683" xr:uid="{00000000-0004-0000-0200-0000AB020000}"/>
    <hyperlink ref="E1778" r:id="rId684" xr:uid="{00000000-0004-0000-0200-0000AC020000}"/>
    <hyperlink ref="E142" r:id="rId685" xr:uid="{00000000-0004-0000-0200-0000AD020000}"/>
    <hyperlink ref="E382" r:id="rId686" xr:uid="{00000000-0004-0000-0200-0000AE020000}"/>
    <hyperlink ref="E349" r:id="rId687" xr:uid="{00000000-0004-0000-0200-0000AF020000}"/>
    <hyperlink ref="E2062" r:id="rId688" xr:uid="{00000000-0004-0000-0200-0000B0020000}"/>
    <hyperlink ref="E350" r:id="rId689" xr:uid="{00000000-0004-0000-0200-0000B1020000}"/>
    <hyperlink ref="E96" r:id="rId690" xr:uid="{00000000-0004-0000-0200-0000B2020000}"/>
    <hyperlink ref="E689" r:id="rId691" xr:uid="{00000000-0004-0000-0200-0000B3020000}"/>
    <hyperlink ref="E589" r:id="rId692" xr:uid="{00000000-0004-0000-0200-0000B4020000}"/>
    <hyperlink ref="E1645" r:id="rId693" xr:uid="{00000000-0004-0000-0200-0000B5020000}"/>
    <hyperlink ref="E530" r:id="rId694" xr:uid="{00000000-0004-0000-0200-0000B6020000}"/>
    <hyperlink ref="E2494" r:id="rId695" xr:uid="{00000000-0004-0000-0200-0000B7020000}"/>
    <hyperlink ref="E994" r:id="rId696" xr:uid="{00000000-0004-0000-0200-0000B8020000}"/>
    <hyperlink ref="E2187" r:id="rId697" xr:uid="{00000000-0004-0000-0200-0000B9020000}"/>
    <hyperlink ref="E295" r:id="rId698" xr:uid="{00000000-0004-0000-0200-0000BA020000}"/>
    <hyperlink ref="E425" r:id="rId699" xr:uid="{00000000-0004-0000-0200-0000BB020000}"/>
    <hyperlink ref="E1144" r:id="rId700" xr:uid="{00000000-0004-0000-0200-0000BC020000}"/>
    <hyperlink ref="E1060" r:id="rId701" xr:uid="{00000000-0004-0000-0200-0000BD020000}"/>
    <hyperlink ref="E709" r:id="rId702" xr:uid="{00000000-0004-0000-0200-0000BE020000}"/>
    <hyperlink ref="E565" r:id="rId703" xr:uid="{00000000-0004-0000-0200-0000BF020000}"/>
    <hyperlink ref="E947" r:id="rId704" xr:uid="{00000000-0004-0000-0200-0000C0020000}"/>
    <hyperlink ref="E942" r:id="rId705" xr:uid="{00000000-0004-0000-0200-0000C1020000}"/>
    <hyperlink ref="E1078" r:id="rId706" xr:uid="{00000000-0004-0000-0200-0000C2020000}"/>
    <hyperlink ref="E259" r:id="rId707" xr:uid="{00000000-0004-0000-0200-0000C3020000}"/>
    <hyperlink ref="E2127" r:id="rId708" xr:uid="{00000000-0004-0000-0200-0000C4020000}"/>
    <hyperlink ref="E1729" r:id="rId709" xr:uid="{00000000-0004-0000-0200-0000C5020000}"/>
    <hyperlink ref="E1691" r:id="rId710" xr:uid="{00000000-0004-0000-0200-0000C6020000}"/>
    <hyperlink ref="E1761" r:id="rId711" xr:uid="{00000000-0004-0000-0200-0000C7020000}"/>
    <hyperlink ref="E1722" r:id="rId712" xr:uid="{00000000-0004-0000-0200-0000C8020000}"/>
    <hyperlink ref="E847" r:id="rId713" xr:uid="{00000000-0004-0000-0200-0000C9020000}"/>
    <hyperlink ref="E205" r:id="rId714" xr:uid="{00000000-0004-0000-0200-0000CA020000}"/>
    <hyperlink ref="E279" r:id="rId715" xr:uid="{00000000-0004-0000-0200-0000CB020000}"/>
    <hyperlink ref="E2376" r:id="rId716" xr:uid="{00000000-0004-0000-0200-0000CC020000}"/>
    <hyperlink ref="E1316" r:id="rId717" xr:uid="{00000000-0004-0000-0200-0000CD020000}"/>
    <hyperlink ref="E604" r:id="rId718" xr:uid="{00000000-0004-0000-0200-0000CE020000}"/>
    <hyperlink ref="E1950" r:id="rId719" xr:uid="{00000000-0004-0000-0200-0000CF020000}"/>
    <hyperlink ref="E1130" r:id="rId720" xr:uid="{00000000-0004-0000-0200-0000D0020000}"/>
    <hyperlink ref="E632" r:id="rId721" xr:uid="{00000000-0004-0000-0200-0000D1020000}"/>
    <hyperlink ref="E2327" r:id="rId722" xr:uid="{00000000-0004-0000-0200-0000D2020000}"/>
    <hyperlink ref="E1483" r:id="rId723" xr:uid="{00000000-0004-0000-0200-0000D3020000}"/>
    <hyperlink ref="E397" r:id="rId724" xr:uid="{00000000-0004-0000-0200-0000D4020000}"/>
    <hyperlink ref="E1461" r:id="rId725" xr:uid="{00000000-0004-0000-0200-0000D5020000}"/>
    <hyperlink ref="E1249" r:id="rId726" xr:uid="{00000000-0004-0000-0200-0000D6020000}"/>
    <hyperlink ref="E1857" r:id="rId727" xr:uid="{00000000-0004-0000-0200-0000D7020000}"/>
    <hyperlink ref="E980" r:id="rId728" xr:uid="{00000000-0004-0000-0200-0000D8020000}"/>
    <hyperlink ref="E476" r:id="rId729" xr:uid="{00000000-0004-0000-0200-0000D9020000}"/>
    <hyperlink ref="E245" r:id="rId730" xr:uid="{00000000-0004-0000-0200-0000DA020000}"/>
    <hyperlink ref="E2378" r:id="rId731" xr:uid="{00000000-0004-0000-0200-0000DB020000}"/>
    <hyperlink ref="E368" r:id="rId732" xr:uid="{00000000-0004-0000-0200-0000DC020000}"/>
    <hyperlink ref="E1809" r:id="rId733" xr:uid="{00000000-0004-0000-0200-0000DD020000}"/>
    <hyperlink ref="E740" r:id="rId734" xr:uid="{00000000-0004-0000-0200-0000DE020000}"/>
    <hyperlink ref="E820" r:id="rId735" xr:uid="{00000000-0004-0000-0200-0000DF020000}"/>
    <hyperlink ref="E732" r:id="rId736" xr:uid="{00000000-0004-0000-0200-0000E0020000}"/>
    <hyperlink ref="E1488" r:id="rId737" xr:uid="{00000000-0004-0000-0200-0000E1020000}"/>
    <hyperlink ref="E43" r:id="rId738" xr:uid="{00000000-0004-0000-0200-0000E2020000}"/>
    <hyperlink ref="E637" r:id="rId739" xr:uid="{00000000-0004-0000-0200-0000E3020000}"/>
    <hyperlink ref="E1176" r:id="rId740" xr:uid="{00000000-0004-0000-0200-0000E4020000}"/>
    <hyperlink ref="E362" r:id="rId741" xr:uid="{00000000-0004-0000-0200-0000E5020000}"/>
    <hyperlink ref="E654" r:id="rId742" xr:uid="{00000000-0004-0000-0200-0000E6020000}"/>
    <hyperlink ref="E1568" r:id="rId743" xr:uid="{00000000-0004-0000-0200-0000E7020000}"/>
    <hyperlink ref="E2076" r:id="rId744" xr:uid="{00000000-0004-0000-0200-0000E8020000}"/>
    <hyperlink ref="E2313" r:id="rId745" xr:uid="{00000000-0004-0000-0200-0000E9020000}"/>
    <hyperlink ref="E131" r:id="rId746" xr:uid="{00000000-0004-0000-0200-0000EA020000}"/>
    <hyperlink ref="E1041" r:id="rId747" xr:uid="{00000000-0004-0000-0200-0000EB020000}"/>
    <hyperlink ref="E420" r:id="rId748" xr:uid="{00000000-0004-0000-0200-0000EC020000}"/>
    <hyperlink ref="E2528" r:id="rId749" xr:uid="{00000000-0004-0000-0200-0000ED020000}"/>
    <hyperlink ref="E2516" r:id="rId750" xr:uid="{00000000-0004-0000-0200-0000EE020000}"/>
    <hyperlink ref="E2143" r:id="rId751" xr:uid="{00000000-0004-0000-0200-0000EF020000}"/>
    <hyperlink ref="E1821" r:id="rId752" xr:uid="{00000000-0004-0000-0200-0000F0020000}"/>
    <hyperlink ref="E690" r:id="rId753" xr:uid="{00000000-0004-0000-0200-0000F1020000}"/>
    <hyperlink ref="E1267" r:id="rId754" xr:uid="{00000000-0004-0000-0200-0000F2020000}"/>
    <hyperlink ref="E2521" r:id="rId755" xr:uid="{00000000-0004-0000-0200-0000F3020000}"/>
    <hyperlink ref="E1548" r:id="rId756" xr:uid="{00000000-0004-0000-0200-0000F4020000}"/>
    <hyperlink ref="E1522" r:id="rId757" xr:uid="{00000000-0004-0000-0200-0000F5020000}"/>
    <hyperlink ref="E1715" r:id="rId758" xr:uid="{00000000-0004-0000-0200-0000F6020000}"/>
    <hyperlink ref="E1437" r:id="rId759" xr:uid="{00000000-0004-0000-0200-0000F7020000}"/>
    <hyperlink ref="E2159" r:id="rId760" xr:uid="{00000000-0004-0000-0200-0000F8020000}"/>
    <hyperlink ref="E297" r:id="rId761" xr:uid="{00000000-0004-0000-0200-0000F9020000}"/>
    <hyperlink ref="E555" r:id="rId762" xr:uid="{00000000-0004-0000-0200-0000FA020000}"/>
    <hyperlink ref="E520" r:id="rId763" xr:uid="{00000000-0004-0000-0200-0000FB020000}"/>
    <hyperlink ref="E2119" r:id="rId764" xr:uid="{00000000-0004-0000-0200-0000FC020000}"/>
    <hyperlink ref="E1354" r:id="rId765" xr:uid="{00000000-0004-0000-0200-0000FD020000}"/>
    <hyperlink ref="E1518" r:id="rId766" xr:uid="{00000000-0004-0000-0200-0000FE020000}"/>
    <hyperlink ref="E620" r:id="rId767" xr:uid="{00000000-0004-0000-0200-0000FF020000}"/>
    <hyperlink ref="E1287" r:id="rId768" xr:uid="{00000000-0004-0000-0200-000000030000}"/>
    <hyperlink ref="E2261" r:id="rId769" xr:uid="{00000000-0004-0000-0200-000001030000}"/>
    <hyperlink ref="E1450" r:id="rId770" xr:uid="{00000000-0004-0000-0200-000002030000}"/>
    <hyperlink ref="E924" r:id="rId771" xr:uid="{00000000-0004-0000-0200-000003030000}"/>
    <hyperlink ref="E1747" r:id="rId772" xr:uid="{00000000-0004-0000-0200-000004030000}"/>
    <hyperlink ref="E2138" r:id="rId773" xr:uid="{00000000-0004-0000-0200-000005030000}"/>
    <hyperlink ref="E514" r:id="rId774" xr:uid="{00000000-0004-0000-0200-000006030000}"/>
    <hyperlink ref="E2542" r:id="rId775" xr:uid="{00000000-0004-0000-0200-000007030000}"/>
    <hyperlink ref="E2407" r:id="rId776" xr:uid="{00000000-0004-0000-0200-000008030000}"/>
    <hyperlink ref="E1139" r:id="rId777" xr:uid="{00000000-0004-0000-0200-000009030000}"/>
    <hyperlink ref="E1838" r:id="rId778" xr:uid="{00000000-0004-0000-0200-00000A030000}"/>
    <hyperlink ref="E1641" r:id="rId779" xr:uid="{00000000-0004-0000-0200-00000B030000}"/>
    <hyperlink ref="E1751" r:id="rId780" xr:uid="{00000000-0004-0000-0200-00000C030000}"/>
    <hyperlink ref="E830" r:id="rId781" xr:uid="{00000000-0004-0000-0200-00000D030000}"/>
    <hyperlink ref="E996" r:id="rId782" xr:uid="{00000000-0004-0000-0200-00000E030000}"/>
    <hyperlink ref="E2276" r:id="rId783" xr:uid="{00000000-0004-0000-0200-00000F030000}"/>
    <hyperlink ref="E1454" r:id="rId784" xr:uid="{00000000-0004-0000-0200-000010030000}"/>
    <hyperlink ref="E1967" r:id="rId785" xr:uid="{00000000-0004-0000-0200-000011030000}"/>
    <hyperlink ref="E2257" r:id="rId786" xr:uid="{00000000-0004-0000-0200-000012030000}"/>
    <hyperlink ref="E2370" r:id="rId787" xr:uid="{00000000-0004-0000-0200-000013030000}"/>
    <hyperlink ref="E1850" r:id="rId788" xr:uid="{00000000-0004-0000-0200-000014030000}"/>
    <hyperlink ref="E1679" r:id="rId789" xr:uid="{00000000-0004-0000-0200-000015030000}"/>
    <hyperlink ref="E1719" r:id="rId790" xr:uid="{00000000-0004-0000-0200-000016030000}"/>
    <hyperlink ref="E590" r:id="rId791" xr:uid="{00000000-0004-0000-0200-000017030000}"/>
    <hyperlink ref="E1386" r:id="rId792" xr:uid="{00000000-0004-0000-0200-000018030000}"/>
    <hyperlink ref="E1788" r:id="rId793" xr:uid="{00000000-0004-0000-0200-000019030000}"/>
    <hyperlink ref="E497" r:id="rId794" xr:uid="{00000000-0004-0000-0200-00001A030000}"/>
    <hyperlink ref="E803" r:id="rId795" xr:uid="{00000000-0004-0000-0200-00001B030000}"/>
    <hyperlink ref="E1552" r:id="rId796" xr:uid="{00000000-0004-0000-0200-00001C030000}"/>
    <hyperlink ref="E1910" r:id="rId797" xr:uid="{00000000-0004-0000-0200-00001D030000}"/>
    <hyperlink ref="E2308" r:id="rId798" xr:uid="{00000000-0004-0000-0200-00001E030000}"/>
    <hyperlink ref="E2475" r:id="rId799" xr:uid="{00000000-0004-0000-0200-00001F030000}"/>
    <hyperlink ref="E2476" r:id="rId800" xr:uid="{00000000-0004-0000-0200-000020030000}"/>
    <hyperlink ref="E2415" r:id="rId801" xr:uid="{00000000-0004-0000-0200-000021030000}"/>
    <hyperlink ref="E1992" r:id="rId802" xr:uid="{00000000-0004-0000-0200-000022030000}"/>
    <hyperlink ref="E1721" r:id="rId803" xr:uid="{00000000-0004-0000-0200-000023030000}"/>
    <hyperlink ref="E1693" r:id="rId804" xr:uid="{00000000-0004-0000-0200-000024030000}"/>
    <hyperlink ref="E1637" r:id="rId805" xr:uid="{00000000-0004-0000-0200-000025030000}"/>
    <hyperlink ref="E167" r:id="rId806" xr:uid="{00000000-0004-0000-0200-000026030000}"/>
    <hyperlink ref="E2228" r:id="rId807" xr:uid="{00000000-0004-0000-0200-000027030000}"/>
    <hyperlink ref="E693" r:id="rId808" xr:uid="{00000000-0004-0000-0200-000028030000}"/>
    <hyperlink ref="E2160" r:id="rId809" xr:uid="{00000000-0004-0000-0200-000029030000}"/>
    <hyperlink ref="E877" r:id="rId810" xr:uid="{00000000-0004-0000-0200-00002A030000}"/>
    <hyperlink ref="E1252" r:id="rId811" xr:uid="{00000000-0004-0000-0200-00002B030000}"/>
    <hyperlink ref="E1804" r:id="rId812" xr:uid="{00000000-0004-0000-0200-00002C030000}"/>
    <hyperlink ref="E1079" r:id="rId813" xr:uid="{00000000-0004-0000-0200-00002D030000}"/>
    <hyperlink ref="E817" r:id="rId814" xr:uid="{00000000-0004-0000-0200-00002E030000}"/>
    <hyperlink ref="E2161" r:id="rId815" xr:uid="{00000000-0004-0000-0200-00002F030000}"/>
    <hyperlink ref="E1107" r:id="rId816" xr:uid="{00000000-0004-0000-0200-000030030000}"/>
    <hyperlink ref="E2260" r:id="rId817" xr:uid="{00000000-0004-0000-0200-000031030000}"/>
    <hyperlink ref="E2108" r:id="rId818" xr:uid="{00000000-0004-0000-0200-000032030000}"/>
    <hyperlink ref="E2037" r:id="rId819" xr:uid="{00000000-0004-0000-0200-000033030000}"/>
    <hyperlink ref="E1998" r:id="rId820" xr:uid="{00000000-0004-0000-0200-000034030000}"/>
    <hyperlink ref="E1947" r:id="rId821" xr:uid="{00000000-0004-0000-0200-000035030000}"/>
    <hyperlink ref="E1875" r:id="rId822" xr:uid="{00000000-0004-0000-0200-000036030000}"/>
    <hyperlink ref="E1831" r:id="rId823" xr:uid="{00000000-0004-0000-0200-000037030000}"/>
    <hyperlink ref="E1541" r:id="rId824" xr:uid="{00000000-0004-0000-0200-000038030000}"/>
    <hyperlink ref="E1401" r:id="rId825" xr:uid="{00000000-0004-0000-0200-000039030000}"/>
    <hyperlink ref="E706" r:id="rId826" xr:uid="{00000000-0004-0000-0200-00003A030000}"/>
    <hyperlink ref="E546" r:id="rId827" xr:uid="{00000000-0004-0000-0200-00003B030000}"/>
    <hyperlink ref="E45" r:id="rId828" xr:uid="{00000000-0004-0000-0200-00003C030000}"/>
    <hyperlink ref="E2525" r:id="rId829" xr:uid="{00000000-0004-0000-0200-00003D030000}"/>
    <hyperlink ref="E2496" r:id="rId830" xr:uid="{00000000-0004-0000-0200-00003E030000}"/>
    <hyperlink ref="E2489" r:id="rId831" xr:uid="{00000000-0004-0000-0200-00003F030000}"/>
    <hyperlink ref="E2454" r:id="rId832" xr:uid="{00000000-0004-0000-0200-000040030000}"/>
    <hyperlink ref="E2433" r:id="rId833" xr:uid="{00000000-0004-0000-0200-000041030000}"/>
    <hyperlink ref="E2404" r:id="rId834" xr:uid="{00000000-0004-0000-0200-000042030000}"/>
    <hyperlink ref="E2368" r:id="rId835" xr:uid="{00000000-0004-0000-0200-000043030000}"/>
    <hyperlink ref="E2340" r:id="rId836" xr:uid="{00000000-0004-0000-0200-000044030000}"/>
    <hyperlink ref="E2316" r:id="rId837" xr:uid="{00000000-0004-0000-0200-000045030000}"/>
    <hyperlink ref="E2290" r:id="rId838" xr:uid="{00000000-0004-0000-0200-000046030000}"/>
    <hyperlink ref="E2271" r:id="rId839" xr:uid="{00000000-0004-0000-0200-000047030000}"/>
    <hyperlink ref="E2049" r:id="rId840" xr:uid="{00000000-0004-0000-0200-000048030000}"/>
    <hyperlink ref="E2026" r:id="rId841" xr:uid="{00000000-0004-0000-0200-000049030000}"/>
    <hyperlink ref="E2014" r:id="rId842" xr:uid="{00000000-0004-0000-0200-00004A030000}"/>
    <hyperlink ref="E1991" r:id="rId843" xr:uid="{00000000-0004-0000-0200-00004B030000}"/>
    <hyperlink ref="E1905" r:id="rId844" xr:uid="{00000000-0004-0000-0200-00004C030000}"/>
    <hyperlink ref="E1902" r:id="rId845" xr:uid="{00000000-0004-0000-0200-00004D030000}"/>
    <hyperlink ref="E1871" r:id="rId846" xr:uid="{00000000-0004-0000-0200-00004E030000}"/>
    <hyperlink ref="E1688" r:id="rId847" xr:uid="{00000000-0004-0000-0200-00004F030000}"/>
    <hyperlink ref="E1682" r:id="rId848" xr:uid="{00000000-0004-0000-0200-000050030000}"/>
    <hyperlink ref="E1652" r:id="rId849" xr:uid="{00000000-0004-0000-0200-000051030000}"/>
    <hyperlink ref="E1609" r:id="rId850" xr:uid="{00000000-0004-0000-0200-000052030000}"/>
    <hyperlink ref="E1519" r:id="rId851" xr:uid="{00000000-0004-0000-0200-000053030000}"/>
    <hyperlink ref="E1508" r:id="rId852" xr:uid="{00000000-0004-0000-0200-000054030000}"/>
    <hyperlink ref="E1502" r:id="rId853" xr:uid="{00000000-0004-0000-0200-000055030000}"/>
    <hyperlink ref="E1405" r:id="rId854" xr:uid="{00000000-0004-0000-0200-000056030000}"/>
    <hyperlink ref="E1332" r:id="rId855" xr:uid="{00000000-0004-0000-0200-000057030000}"/>
    <hyperlink ref="E1301" r:id="rId856" xr:uid="{00000000-0004-0000-0200-000058030000}"/>
    <hyperlink ref="E1260" r:id="rId857" xr:uid="{00000000-0004-0000-0200-000059030000}"/>
    <hyperlink ref="E1224" r:id="rId858" xr:uid="{00000000-0004-0000-0200-00005A030000}"/>
    <hyperlink ref="E1128" r:id="rId859" xr:uid="{00000000-0004-0000-0200-00005B030000}"/>
    <hyperlink ref="E1084" r:id="rId860" xr:uid="{00000000-0004-0000-0200-00005C030000}"/>
    <hyperlink ref="E1049" r:id="rId861" xr:uid="{00000000-0004-0000-0200-00005D030000}"/>
    <hyperlink ref="E1026" r:id="rId862" xr:uid="{00000000-0004-0000-0200-00005E030000}"/>
    <hyperlink ref="E1010" r:id="rId863" xr:uid="{00000000-0004-0000-0200-00005F030000}"/>
    <hyperlink ref="E931" r:id="rId864" xr:uid="{00000000-0004-0000-0200-000060030000}"/>
    <hyperlink ref="E926" r:id="rId865" xr:uid="{00000000-0004-0000-0200-000061030000}"/>
    <hyperlink ref="E917" r:id="rId866" xr:uid="{00000000-0004-0000-0200-000062030000}"/>
    <hyperlink ref="E903" r:id="rId867" xr:uid="{00000000-0004-0000-0200-000063030000}"/>
    <hyperlink ref="E851" r:id="rId868" xr:uid="{00000000-0004-0000-0200-000064030000}"/>
    <hyperlink ref="E767" r:id="rId869" xr:uid="{00000000-0004-0000-0200-000065030000}"/>
    <hyperlink ref="E750" r:id="rId870" xr:uid="{00000000-0004-0000-0200-000066030000}"/>
    <hyperlink ref="E675" r:id="rId871" xr:uid="{00000000-0004-0000-0200-000067030000}"/>
    <hyperlink ref="E665" r:id="rId872" xr:uid="{00000000-0004-0000-0200-000068030000}"/>
    <hyperlink ref="E601" r:id="rId873" xr:uid="{00000000-0004-0000-0200-000069030000}"/>
    <hyperlink ref="E600" r:id="rId874" xr:uid="{00000000-0004-0000-0200-00006A030000}"/>
    <hyperlink ref="E543" r:id="rId875" xr:uid="{00000000-0004-0000-0200-00006B030000}"/>
    <hyperlink ref="E381" r:id="rId876" xr:uid="{00000000-0004-0000-0200-00006C030000}"/>
    <hyperlink ref="E337" r:id="rId877" xr:uid="{00000000-0004-0000-0200-00006D030000}"/>
    <hyperlink ref="E330" r:id="rId878" xr:uid="{00000000-0004-0000-0200-00006E030000}"/>
    <hyperlink ref="E320" r:id="rId879" xr:uid="{00000000-0004-0000-0200-00006F030000}"/>
    <hyperlink ref="E318" r:id="rId880" xr:uid="{00000000-0004-0000-0200-000070030000}"/>
    <hyperlink ref="E309" r:id="rId881" xr:uid="{00000000-0004-0000-0200-000071030000}"/>
    <hyperlink ref="E293" r:id="rId882" xr:uid="{00000000-0004-0000-0200-000072030000}"/>
    <hyperlink ref="E216" r:id="rId883" xr:uid="{00000000-0004-0000-0200-000073030000}"/>
    <hyperlink ref="E203" r:id="rId884" xr:uid="{00000000-0004-0000-0200-000074030000}"/>
    <hyperlink ref="E164" r:id="rId885" xr:uid="{00000000-0004-0000-0200-000075030000}"/>
    <hyperlink ref="E87" r:id="rId886" xr:uid="{00000000-0004-0000-0200-000076030000}"/>
    <hyperlink ref="E26" r:id="rId887" xr:uid="{00000000-0004-0000-0200-000077030000}"/>
    <hyperlink ref="E25" r:id="rId888" xr:uid="{00000000-0004-0000-0200-000078030000}"/>
    <hyperlink ref="E23" r:id="rId889" xr:uid="{00000000-0004-0000-0200-000079030000}"/>
    <hyperlink ref="E18" r:id="rId890" xr:uid="{00000000-0004-0000-0200-00007A030000}"/>
    <hyperlink ref="E4" r:id="rId891" xr:uid="{00000000-0004-0000-0200-00007B030000}"/>
    <hyperlink ref="E2105" r:id="rId892" xr:uid="{00000000-0004-0000-0200-00007C030000}"/>
    <hyperlink ref="E2063" r:id="rId893" xr:uid="{00000000-0004-0000-0200-00007D030000}"/>
    <hyperlink ref="E1087" r:id="rId894" xr:uid="{00000000-0004-0000-0200-00007E030000}"/>
    <hyperlink ref="E1205" r:id="rId895" xr:uid="{00000000-0004-0000-0200-00007F030000}"/>
    <hyperlink ref="E1716" r:id="rId896" xr:uid="{00000000-0004-0000-0200-000080030000}"/>
    <hyperlink ref="E1366" r:id="rId897" xr:uid="{00000000-0004-0000-0200-000081030000}"/>
    <hyperlink ref="E526" r:id="rId898" xr:uid="{00000000-0004-0000-0200-000082030000}"/>
    <hyperlink ref="E936" r:id="rId899" xr:uid="{00000000-0004-0000-0200-000083030000}"/>
    <hyperlink ref="E1951" r:id="rId900" xr:uid="{00000000-0004-0000-0200-000084030000}"/>
    <hyperlink ref="E1420" r:id="rId901" xr:uid="{00000000-0004-0000-0200-000085030000}"/>
    <hyperlink ref="E2057" r:id="rId902" xr:uid="{00000000-0004-0000-0200-000086030000}"/>
    <hyperlink ref="E172" r:id="rId903" xr:uid="{00000000-0004-0000-0200-000087030000}"/>
    <hyperlink ref="E1455" r:id="rId904" xr:uid="{00000000-0004-0000-0200-000088030000}"/>
    <hyperlink ref="E1122" r:id="rId905" xr:uid="{00000000-0004-0000-0200-000089030000}"/>
    <hyperlink ref="E64" r:id="rId906" xr:uid="{00000000-0004-0000-0200-00008A030000}"/>
    <hyperlink ref="E657" r:id="rId907" xr:uid="{00000000-0004-0000-0200-00008B030000}"/>
    <hyperlink ref="E1042" r:id="rId908" xr:uid="{00000000-0004-0000-0200-00008C030000}"/>
    <hyperlink ref="E640" r:id="rId909" xr:uid="{00000000-0004-0000-0200-00008D030000}"/>
    <hyperlink ref="E1656" r:id="rId910" xr:uid="{00000000-0004-0000-0200-00008E030000}"/>
    <hyperlink ref="E1509" r:id="rId911" xr:uid="{00000000-0004-0000-0200-00008F030000}"/>
    <hyperlink ref="E2019" r:id="rId912" xr:uid="{00000000-0004-0000-0200-000090030000}"/>
    <hyperlink ref="E2398" r:id="rId913" xr:uid="{00000000-0004-0000-0200-000091030000}"/>
    <hyperlink ref="E389" r:id="rId914" xr:uid="{00000000-0004-0000-0200-000092030000}"/>
    <hyperlink ref="E2039" r:id="rId915" xr:uid="{00000000-0004-0000-0200-000093030000}"/>
    <hyperlink ref="E2479" r:id="rId916" xr:uid="{00000000-0004-0000-0200-000094030000}"/>
    <hyperlink ref="E2309" r:id="rId917" xr:uid="{00000000-0004-0000-0200-000095030000}"/>
    <hyperlink ref="E1820" r:id="rId918" xr:uid="{00000000-0004-0000-0200-000096030000}"/>
    <hyperlink ref="E650" r:id="rId919" xr:uid="{00000000-0004-0000-0200-000097030000}"/>
    <hyperlink ref="E1945" r:id="rId920" xr:uid="{00000000-0004-0000-0200-000098030000}"/>
    <hyperlink ref="E1584" r:id="rId921" xr:uid="{00000000-0004-0000-0200-000099030000}"/>
    <hyperlink ref="E2328" r:id="rId922" xr:uid="{00000000-0004-0000-0200-00009A030000}"/>
    <hyperlink ref="E1246" r:id="rId923" xr:uid="{00000000-0004-0000-0200-00009B030000}"/>
    <hyperlink ref="E975" r:id="rId924" xr:uid="{00000000-0004-0000-0200-00009C030000}"/>
    <hyperlink ref="E868" r:id="rId925" xr:uid="{00000000-0004-0000-0200-00009D030000}"/>
    <hyperlink ref="E2366" r:id="rId926" xr:uid="{00000000-0004-0000-0200-00009E030000}"/>
    <hyperlink ref="E730" r:id="rId927" xr:uid="{00000000-0004-0000-0200-00009F030000}"/>
    <hyperlink ref="E1864" r:id="rId928" xr:uid="{00000000-0004-0000-0200-0000A0030000}"/>
    <hyperlink ref="E538" r:id="rId929" xr:uid="{00000000-0004-0000-0200-0000A1030000}"/>
    <hyperlink ref="E1594" r:id="rId930" xr:uid="{00000000-0004-0000-0200-0000A2030000}"/>
    <hyperlink ref="E1607" r:id="rId931" xr:uid="{00000000-0004-0000-0200-0000A3030000}"/>
    <hyperlink ref="E2288" r:id="rId932" xr:uid="{00000000-0004-0000-0200-0000A4030000}"/>
    <hyperlink ref="E2097" r:id="rId933" xr:uid="{00000000-0004-0000-0200-0000A5030000}"/>
    <hyperlink ref="E369" r:id="rId934" xr:uid="{00000000-0004-0000-0200-0000A6030000}"/>
    <hyperlink ref="E239" r:id="rId935" xr:uid="{00000000-0004-0000-0200-0000A7030000}"/>
    <hyperlink ref="E2235" r:id="rId936" xr:uid="{00000000-0004-0000-0200-0000A8030000}"/>
    <hyperlink ref="E984" r:id="rId937" xr:uid="{00000000-0004-0000-0200-0000A9030000}"/>
    <hyperlink ref="E997" r:id="rId938" xr:uid="{00000000-0004-0000-0200-0000AA030000}"/>
    <hyperlink ref="E2194" r:id="rId939" xr:uid="{00000000-0004-0000-0200-0000AB030000}"/>
    <hyperlink ref="E211" r:id="rId940" xr:uid="{00000000-0004-0000-0200-0000AC030000}"/>
    <hyperlink ref="E433" r:id="rId941" xr:uid="{00000000-0004-0000-0200-0000AD030000}"/>
    <hyperlink ref="E1742" r:id="rId942" xr:uid="{00000000-0004-0000-0200-0000AE030000}"/>
    <hyperlink ref="E577" r:id="rId943" xr:uid="{00000000-0004-0000-0200-0000AF030000}"/>
    <hyperlink ref="E1423" r:id="rId944" xr:uid="{00000000-0004-0000-0200-0000B0030000}"/>
    <hyperlink ref="E212" r:id="rId945" xr:uid="{00000000-0004-0000-0200-0000B1030000}"/>
    <hyperlink ref="E673" r:id="rId946" xr:uid="{00000000-0004-0000-0200-0000B2030000}"/>
    <hyperlink ref="E1361" r:id="rId947" xr:uid="{00000000-0004-0000-0200-0000B3030000}"/>
    <hyperlink ref="E1744" r:id="rId948" xr:uid="{00000000-0004-0000-0200-0000B4030000}"/>
    <hyperlink ref="E1811" r:id="rId949" xr:uid="{00000000-0004-0000-0200-0000B5030000}"/>
    <hyperlink ref="E865" r:id="rId950" xr:uid="{00000000-0004-0000-0200-0000B6030000}"/>
    <hyperlink ref="E615" r:id="rId951" xr:uid="{00000000-0004-0000-0200-0000B7030000}"/>
    <hyperlink ref="E2022" r:id="rId952" xr:uid="{00000000-0004-0000-0200-0000B8030000}"/>
    <hyperlink ref="E58" r:id="rId953" xr:uid="{00000000-0004-0000-0200-0000B9030000}"/>
    <hyperlink ref="E2277" r:id="rId954" xr:uid="{00000000-0004-0000-0200-0000BA030000}"/>
    <hyperlink ref="E2379" r:id="rId955" xr:uid="{00000000-0004-0000-0200-0000BB030000}"/>
    <hyperlink ref="E1370" r:id="rId956" xr:uid="{00000000-0004-0000-0200-0000BC030000}"/>
    <hyperlink ref="E957" r:id="rId957" xr:uid="{00000000-0004-0000-0200-0000BD030000}"/>
    <hyperlink ref="E386" r:id="rId958" xr:uid="{00000000-0004-0000-0200-0000BE030000}"/>
    <hyperlink ref="E882" r:id="rId959" xr:uid="{00000000-0004-0000-0200-0000BF030000}"/>
    <hyperlink ref="E1889" r:id="rId960" xr:uid="{00000000-0004-0000-0200-0000C0030000}"/>
    <hyperlink ref="E1543" r:id="rId961" xr:uid="{00000000-0004-0000-0200-0000C1030000}"/>
    <hyperlink ref="E217" r:id="rId962" xr:uid="{00000000-0004-0000-0200-0000C2030000}"/>
    <hyperlink ref="E1903" r:id="rId963" xr:uid="{00000000-0004-0000-0200-0000C3030000}"/>
    <hyperlink ref="E65" r:id="rId964" xr:uid="{00000000-0004-0000-0200-0000C4030000}"/>
    <hyperlink ref="E233" r:id="rId965" xr:uid="{00000000-0004-0000-0200-0000C5030000}"/>
    <hyperlink ref="E1392" r:id="rId966" xr:uid="{00000000-0004-0000-0200-0000C6030000}"/>
    <hyperlink ref="E1585" r:id="rId967" xr:uid="{00000000-0004-0000-0200-0000C7030000}"/>
    <hyperlink ref="E2384" r:id="rId968" xr:uid="{00000000-0004-0000-0200-0000C8030000}"/>
    <hyperlink ref="E583" r:id="rId969" xr:uid="{00000000-0004-0000-0200-0000C9030000}"/>
    <hyperlink ref="E2085" r:id="rId970" xr:uid="{00000000-0004-0000-0200-0000CA030000}"/>
    <hyperlink ref="E833" r:id="rId971" xr:uid="{00000000-0004-0000-0200-0000CB030000}"/>
    <hyperlink ref="E1851" r:id="rId972" xr:uid="{00000000-0004-0000-0200-0000CC030000}"/>
    <hyperlink ref="E1603" r:id="rId973" xr:uid="{00000000-0004-0000-0200-0000CD030000}"/>
    <hyperlink ref="E1748" r:id="rId974" xr:uid="{00000000-0004-0000-0200-0000CE030000}"/>
    <hyperlink ref="E190" r:id="rId975" xr:uid="{00000000-0004-0000-0200-0000CF030000}"/>
    <hyperlink ref="E1669" r:id="rId976" xr:uid="{00000000-0004-0000-0200-0000D0030000}"/>
    <hyperlink ref="E1234" r:id="rId977" xr:uid="{00000000-0004-0000-0200-0000D1030000}"/>
    <hyperlink ref="E2126" r:id="rId978" xr:uid="{00000000-0004-0000-0200-0000D2030000}"/>
    <hyperlink ref="E370" r:id="rId979" xr:uid="{00000000-0004-0000-0200-0000D3030000}"/>
    <hyperlink ref="E437" r:id="rId980" xr:uid="{00000000-0004-0000-0200-0000D4030000}"/>
    <hyperlink ref="E1938" r:id="rId981" xr:uid="{00000000-0004-0000-0200-0000D5030000}"/>
    <hyperlink ref="E145" r:id="rId982" xr:uid="{00000000-0004-0000-0200-0000D6030000}"/>
    <hyperlink ref="E49" r:id="rId983" xr:uid="{00000000-0004-0000-0200-0000D7030000}"/>
    <hyperlink ref="E2009" r:id="rId984" xr:uid="{00000000-0004-0000-0200-0000D8030000}"/>
    <hyperlink ref="E2338" r:id="rId985" xr:uid="{00000000-0004-0000-0200-0000D9030000}"/>
    <hyperlink ref="E1358" r:id="rId986" xr:uid="{00000000-0004-0000-0200-0000DA030000}"/>
    <hyperlink ref="E451" r:id="rId987" xr:uid="{00000000-0004-0000-0200-0000DB030000}"/>
    <hyperlink ref="E1536" r:id="rId988" xr:uid="{00000000-0004-0000-0200-0000DC030000}"/>
    <hyperlink ref="E1432" r:id="rId989" xr:uid="{00000000-0004-0000-0200-0000DD030000}"/>
    <hyperlink ref="E1179" r:id="rId990" xr:uid="{00000000-0004-0000-0200-0000DE030000}"/>
    <hyperlink ref="E748" r:id="rId991" xr:uid="{00000000-0004-0000-0200-0000DF030000}"/>
    <hyperlink ref="E1953" r:id="rId992" xr:uid="{00000000-0004-0000-0200-0000E0030000}"/>
    <hyperlink ref="E1268" r:id="rId993" xr:uid="{00000000-0004-0000-0200-0000E1030000}"/>
    <hyperlink ref="E2093" r:id="rId994" xr:uid="{00000000-0004-0000-0200-0000E2030000}"/>
    <hyperlink ref="E1214" r:id="rId995" xr:uid="{00000000-0004-0000-0200-0000E3030000}"/>
    <hyperlink ref="E1650" r:id="rId996" xr:uid="{00000000-0004-0000-0200-0000E4030000}"/>
    <hyperlink ref="E1343" r:id="rId997" xr:uid="{00000000-0004-0000-0200-0000E5030000}"/>
    <hyperlink ref="E798" r:id="rId998" xr:uid="{00000000-0004-0000-0200-0000E6030000}"/>
    <hyperlink ref="E933" r:id="rId999" xr:uid="{00000000-0004-0000-0200-0000E7030000}"/>
    <hyperlink ref="E21" r:id="rId1000" xr:uid="{00000000-0004-0000-0200-0000E8030000}"/>
    <hyperlink ref="E2113" r:id="rId1001" xr:uid="{00000000-0004-0000-0200-0000E9030000}"/>
    <hyperlink ref="E434" r:id="rId1002" xr:uid="{00000000-0004-0000-0200-0000EA030000}"/>
    <hyperlink ref="E1883" r:id="rId1003" xr:uid="{00000000-0004-0000-0200-0000EB030000}"/>
    <hyperlink ref="E1098" r:id="rId1004" xr:uid="{00000000-0004-0000-0200-0000EC030000}"/>
    <hyperlink ref="E559" r:id="rId1005" xr:uid="{00000000-0004-0000-0200-0000ED030000}"/>
    <hyperlink ref="E2" r:id="rId1006" xr:uid="{00000000-0004-0000-0200-0000EE030000}"/>
    <hyperlink ref="E572" r:id="rId1007" xr:uid="{00000000-0004-0000-0200-0000EF030000}"/>
    <hyperlink ref="E2163" r:id="rId1008" xr:uid="{00000000-0004-0000-0200-0000F0030000}"/>
    <hyperlink ref="E1371" r:id="rId1009" xr:uid="{00000000-0004-0000-0200-0000F1030000}"/>
    <hyperlink ref="E521" r:id="rId1010" xr:uid="{00000000-0004-0000-0200-0000F2030000}"/>
    <hyperlink ref="E1163" r:id="rId1011" xr:uid="{00000000-0004-0000-0200-0000F3030000}"/>
    <hyperlink ref="E2130" r:id="rId1012" xr:uid="{00000000-0004-0000-0200-0000F4030000}"/>
    <hyperlink ref="E738" r:id="rId1013" xr:uid="{00000000-0004-0000-0200-0000F5030000}"/>
    <hyperlink ref="E1976" r:id="rId1014" xr:uid="{00000000-0004-0000-0200-0000F6030000}"/>
    <hyperlink ref="E824" r:id="rId1015" xr:uid="{00000000-0004-0000-0200-0000F7030000}"/>
    <hyperlink ref="E1553" r:id="rId1016" xr:uid="{00000000-0004-0000-0200-0000F8030000}"/>
    <hyperlink ref="E2455" r:id="rId1017" xr:uid="{00000000-0004-0000-0200-0000F9030000}"/>
    <hyperlink ref="E2197" r:id="rId1018" xr:uid="{00000000-0004-0000-0200-0000FA030000}"/>
    <hyperlink ref="E1066" r:id="rId1019" xr:uid="{00000000-0004-0000-0200-0000FB030000}"/>
    <hyperlink ref="E2002" r:id="rId1020" xr:uid="{00000000-0004-0000-0200-0000FC030000}"/>
    <hyperlink ref="E735" r:id="rId1021" xr:uid="{00000000-0004-0000-0200-0000FD030000}"/>
    <hyperlink ref="E2240" r:id="rId1022" xr:uid="{00000000-0004-0000-0200-0000FE030000}"/>
    <hyperlink ref="E2005" r:id="rId1023" xr:uid="{00000000-0004-0000-0200-0000FF030000}"/>
    <hyperlink ref="E112" r:id="rId1024" xr:uid="{00000000-0004-0000-0200-000000040000}"/>
    <hyperlink ref="E343" r:id="rId1025" xr:uid="{00000000-0004-0000-0200-000001040000}"/>
    <hyperlink ref="E299" r:id="rId1026" xr:uid="{00000000-0004-0000-0200-000002040000}"/>
    <hyperlink ref="E1072" r:id="rId1027" xr:uid="{00000000-0004-0000-0200-000003040000}"/>
    <hyperlink ref="E1573" r:id="rId1028" xr:uid="{00000000-0004-0000-0200-000004040000}"/>
    <hyperlink ref="E2106" r:id="rId1029" xr:uid="{00000000-0004-0000-0200-000005040000}"/>
    <hyperlink ref="E339" r:id="rId1030" xr:uid="{00000000-0004-0000-0200-000006040000}"/>
    <hyperlink ref="E1736" r:id="rId1031" xr:uid="{00000000-0004-0000-0200-000007040000}"/>
    <hyperlink ref="E616" r:id="rId1032" xr:uid="{00000000-0004-0000-0200-000008040000}"/>
    <hyperlink ref="E1696" r:id="rId1033" xr:uid="{00000000-0004-0000-0200-000009040000}"/>
    <hyperlink ref="E1344" r:id="rId1034" xr:uid="{00000000-0004-0000-0200-00000A040000}"/>
    <hyperlink ref="E641" r:id="rId1035" xr:uid="{00000000-0004-0000-0200-00000B040000}"/>
    <hyperlink ref="E214" r:id="rId1036" xr:uid="{00000000-0004-0000-0200-00000C040000}"/>
    <hyperlink ref="E1970" r:id="rId1037" xr:uid="{00000000-0004-0000-0200-00000D040000}"/>
    <hyperlink ref="E2217" r:id="rId1038" xr:uid="{00000000-0004-0000-0200-00000E040000}"/>
    <hyperlink ref="E2147" r:id="rId1039" xr:uid="{00000000-0004-0000-0200-00000F040000}"/>
    <hyperlink ref="E684" r:id="rId1040" xr:uid="{00000000-0004-0000-0200-000010040000}"/>
    <hyperlink ref="E2174" r:id="rId1041" xr:uid="{00000000-0004-0000-0200-000011040000}"/>
    <hyperlink ref="E1862" r:id="rId1042" xr:uid="{00000000-0004-0000-0200-000012040000}"/>
    <hyperlink ref="E218" r:id="rId1043" xr:uid="{00000000-0004-0000-0200-000013040000}"/>
    <hyperlink ref="E1279" r:id="rId1044" xr:uid="{00000000-0004-0000-0200-000014040000}"/>
    <hyperlink ref="E2133" r:id="rId1045" xr:uid="{00000000-0004-0000-0200-000015040000}"/>
    <hyperlink ref="E1743" r:id="rId1046" xr:uid="{00000000-0004-0000-0200-000016040000}"/>
    <hyperlink ref="E768" r:id="rId1047" xr:uid="{00000000-0004-0000-0200-000017040000}"/>
    <hyperlink ref="E1954" r:id="rId1048" xr:uid="{00000000-0004-0000-0200-000018040000}"/>
    <hyperlink ref="E2468" r:id="rId1049" xr:uid="{00000000-0004-0000-0200-000019040000}"/>
    <hyperlink ref="E2023" r:id="rId1050" xr:uid="{00000000-0004-0000-0200-00001A040000}"/>
    <hyperlink ref="E1468" r:id="rId1051" xr:uid="{00000000-0004-0000-0200-00001B040000}"/>
    <hyperlink ref="E1195" r:id="rId1052" xr:uid="{00000000-0004-0000-0200-00001C040000}"/>
    <hyperlink ref="E2273" r:id="rId1053" xr:uid="{00000000-0004-0000-0200-00001D040000}"/>
    <hyperlink ref="E2334" r:id="rId1054" xr:uid="{00000000-0004-0000-0200-00001E040000}"/>
    <hyperlink ref="E2367" r:id="rId1055" xr:uid="{00000000-0004-0000-0200-00001F040000}"/>
    <hyperlink ref="E1504" r:id="rId1056" xr:uid="{00000000-0004-0000-0200-000020040000}"/>
    <hyperlink ref="E912" r:id="rId1057" xr:uid="{00000000-0004-0000-0200-000021040000}"/>
    <hyperlink ref="E310" r:id="rId1058" xr:uid="{00000000-0004-0000-0200-000022040000}"/>
    <hyperlink ref="E1324" r:id="rId1059" xr:uid="{00000000-0004-0000-0200-000023040000}"/>
    <hyperlink ref="E2326" r:id="rId1060" xr:uid="{00000000-0004-0000-0200-000024040000}"/>
    <hyperlink ref="E1986" r:id="rId1061" xr:uid="{00000000-0004-0000-0200-000025040000}"/>
    <hyperlink ref="E1959" r:id="rId1062" xr:uid="{00000000-0004-0000-0200-000026040000}"/>
    <hyperlink ref="E1939" r:id="rId1063" xr:uid="{00000000-0004-0000-0200-000027040000}"/>
    <hyperlink ref="E1586" r:id="rId1064" xr:uid="{00000000-0004-0000-0200-000028040000}"/>
    <hyperlink ref="E1493" r:id="rId1065" xr:uid="{00000000-0004-0000-0200-000029040000}"/>
    <hyperlink ref="E1067" r:id="rId1066" xr:uid="{00000000-0004-0000-0200-00002A040000}"/>
    <hyperlink ref="E1068" r:id="rId1067" xr:uid="{00000000-0004-0000-0200-00002B040000}"/>
    <hyperlink ref="E922" r:id="rId1068" xr:uid="{00000000-0004-0000-0200-00002C040000}"/>
    <hyperlink ref="E480" r:id="rId1069" xr:uid="{00000000-0004-0000-0200-00002D040000}"/>
    <hyperlink ref="E209" r:id="rId1070" xr:uid="{00000000-0004-0000-0200-00002E040000}"/>
    <hyperlink ref="E2446" r:id="rId1071" xr:uid="{00000000-0004-0000-0200-00002F040000}"/>
    <hyperlink ref="E2418" r:id="rId1072" xr:uid="{00000000-0004-0000-0200-000030040000}"/>
    <hyperlink ref="E2390" r:id="rId1073" xr:uid="{00000000-0004-0000-0200-000031040000}"/>
    <hyperlink ref="E2335" r:id="rId1074" xr:uid="{00000000-0004-0000-0200-000032040000}"/>
    <hyperlink ref="E2267" r:id="rId1075" xr:uid="{00000000-0004-0000-0200-000033040000}"/>
    <hyperlink ref="E2015" r:id="rId1076" xr:uid="{00000000-0004-0000-0200-000034040000}"/>
    <hyperlink ref="E1923" r:id="rId1077" xr:uid="{00000000-0004-0000-0200-000035040000}"/>
    <hyperlink ref="E1911" r:id="rId1078" xr:uid="{00000000-0004-0000-0200-000036040000}"/>
    <hyperlink ref="E1842" r:id="rId1079" xr:uid="{00000000-0004-0000-0200-000037040000}"/>
    <hyperlink ref="E1777" r:id="rId1080" xr:uid="{00000000-0004-0000-0200-000038040000}"/>
    <hyperlink ref="E1762" r:id="rId1081" xr:uid="{00000000-0004-0000-0200-000039040000}"/>
    <hyperlink ref="E1717" r:id="rId1082" xr:uid="{00000000-0004-0000-0200-00003A040000}"/>
    <hyperlink ref="E1700" r:id="rId1083" xr:uid="{00000000-0004-0000-0200-00003B040000}"/>
    <hyperlink ref="E1578" r:id="rId1084" xr:uid="{00000000-0004-0000-0200-00003C040000}"/>
    <hyperlink ref="E1494" r:id="rId1085" xr:uid="{00000000-0004-0000-0200-00003D040000}"/>
    <hyperlink ref="E1495" r:id="rId1086" xr:uid="{00000000-0004-0000-0200-00003E040000}"/>
    <hyperlink ref="E1417" r:id="rId1087" xr:uid="{00000000-0004-0000-0200-00003F040000}"/>
    <hyperlink ref="E1409" r:id="rId1088" xr:uid="{00000000-0004-0000-0200-000040040000}"/>
    <hyperlink ref="E1108" r:id="rId1089" xr:uid="{00000000-0004-0000-0200-000041040000}"/>
    <hyperlink ref="E948" r:id="rId1090" xr:uid="{00000000-0004-0000-0200-000042040000}"/>
    <hyperlink ref="E728" r:id="rId1091" xr:uid="{00000000-0004-0000-0200-000043040000}"/>
    <hyperlink ref="E679" r:id="rId1092" xr:uid="{00000000-0004-0000-0200-000044040000}"/>
    <hyperlink ref="E658" r:id="rId1093" xr:uid="{00000000-0004-0000-0200-000045040000}"/>
    <hyperlink ref="E655" r:id="rId1094" xr:uid="{00000000-0004-0000-0200-000046040000}"/>
    <hyperlink ref="E651" r:id="rId1095" xr:uid="{00000000-0004-0000-0200-000047040000}"/>
    <hyperlink ref="E624" r:id="rId1096" xr:uid="{00000000-0004-0000-0200-000048040000}"/>
    <hyperlink ref="E625" r:id="rId1097" xr:uid="{00000000-0004-0000-0200-000049040000}"/>
    <hyperlink ref="E626" r:id="rId1098" xr:uid="{00000000-0004-0000-0200-00004A040000}"/>
    <hyperlink ref="E588" r:id="rId1099" xr:uid="{00000000-0004-0000-0200-00004B040000}"/>
    <hyperlink ref="E282" r:id="rId1100" xr:uid="{00000000-0004-0000-0200-00004C040000}"/>
    <hyperlink ref="E182" r:id="rId1101" xr:uid="{00000000-0004-0000-0200-00004D040000}"/>
    <hyperlink ref="E119" r:id="rId1102" xr:uid="{00000000-0004-0000-0200-00004E040000}"/>
    <hyperlink ref="E91" r:id="rId1103" xr:uid="{00000000-0004-0000-0200-00004F040000}"/>
    <hyperlink ref="E80" r:id="rId1104" xr:uid="{00000000-0004-0000-0200-000050040000}"/>
    <hyperlink ref="E1190" r:id="rId1105" xr:uid="{00000000-0004-0000-0200-000051040000}"/>
    <hyperlink ref="E206" r:id="rId1106" xr:uid="{00000000-0004-0000-0200-000052040000}"/>
    <hyperlink ref="E242" r:id="rId1107" xr:uid="{00000000-0004-0000-0200-000053040000}"/>
    <hyperlink ref="E1263" r:id="rId1108" xr:uid="{00000000-0004-0000-0200-000054040000}"/>
    <hyperlink ref="E584" r:id="rId1109" xr:uid="{00000000-0004-0000-0200-000055040000}"/>
    <hyperlink ref="E534" r:id="rId1110" xr:uid="{00000000-0004-0000-0200-000056040000}"/>
    <hyperlink ref="E861" r:id="rId1111" xr:uid="{00000000-0004-0000-0200-000057040000}"/>
    <hyperlink ref="E2522" r:id="rId1112" xr:uid="{00000000-0004-0000-0200-000058040000}"/>
    <hyperlink ref="E1292" r:id="rId1113" xr:uid="{00000000-0004-0000-0200-000059040000}"/>
    <hyperlink ref="E2306" r:id="rId1114" xr:uid="{00000000-0004-0000-0200-00005A040000}"/>
    <hyperlink ref="E187" r:id="rId1115" xr:uid="{00000000-0004-0000-0200-00005B040000}"/>
    <hyperlink ref="E2363" r:id="rId1116" xr:uid="{00000000-0004-0000-0200-00005C040000}"/>
    <hyperlink ref="E2438" r:id="rId1117" xr:uid="{00000000-0004-0000-0200-00005D040000}"/>
    <hyperlink ref="E605" r:id="rId1118" xr:uid="{00000000-0004-0000-0200-00005E040000}"/>
    <hyperlink ref="E2164" r:id="rId1119" xr:uid="{00000000-0004-0000-0200-00005F040000}"/>
    <hyperlink ref="E1617" r:id="rId1120" xr:uid="{00000000-0004-0000-0200-000060040000}"/>
    <hyperlink ref="E1469" r:id="rId1121" xr:uid="{00000000-0004-0000-0200-000061040000}"/>
    <hyperlink ref="E958" r:id="rId1122" xr:uid="{00000000-0004-0000-0200-000062040000}"/>
    <hyperlink ref="E2072" r:id="rId1123" xr:uid="{00000000-0004-0000-0200-000063040000}"/>
    <hyperlink ref="E1726" r:id="rId1124" xr:uid="{00000000-0004-0000-0200-000064040000}"/>
    <hyperlink ref="E173" r:id="rId1125" xr:uid="{00000000-0004-0000-0200-000065040000}"/>
    <hyperlink ref="E2342" r:id="rId1126" xr:uid="{00000000-0004-0000-0200-000066040000}"/>
    <hyperlink ref="E1597" r:id="rId1127" xr:uid="{00000000-0004-0000-0200-000067040000}"/>
    <hyperlink ref="E1235" r:id="rId1128" xr:uid="{00000000-0004-0000-0200-000068040000}"/>
    <hyperlink ref="E1940" r:id="rId1129" xr:uid="{00000000-0004-0000-0200-000069040000}"/>
    <hyperlink ref="E1428" r:id="rId1130" xr:uid="{00000000-0004-0000-0200-00006A040000}"/>
    <hyperlink ref="E110" r:id="rId1131" xr:uid="{00000000-0004-0000-0200-00006B040000}"/>
    <hyperlink ref="E1069" r:id="rId1132" xr:uid="{00000000-0004-0000-0200-00006C040000}"/>
    <hyperlink ref="E998" r:id="rId1133" xr:uid="{00000000-0004-0000-0200-00006D040000}"/>
    <hyperlink ref="E2122" r:id="rId1134" xr:uid="{00000000-0004-0000-0200-00006E040000}"/>
    <hyperlink ref="E1367" r:id="rId1135" xr:uid="{00000000-0004-0000-0200-00006F040000}"/>
    <hyperlink ref="E452" r:id="rId1136" xr:uid="{00000000-0004-0000-0200-000070040000}"/>
    <hyperlink ref="E1109" r:id="rId1137" xr:uid="{00000000-0004-0000-0200-000071040000}"/>
    <hyperlink ref="E344" r:id="rId1138" xr:uid="{00000000-0004-0000-0200-000072040000}"/>
    <hyperlink ref="E1730" r:id="rId1139" xr:uid="{00000000-0004-0000-0200-000073040000}"/>
    <hyperlink ref="E1362" r:id="rId1140" xr:uid="{00000000-0004-0000-0200-000074040000}"/>
    <hyperlink ref="E1271" r:id="rId1141" xr:uid="{00000000-0004-0000-0200-000075040000}"/>
    <hyperlink ref="E1177" r:id="rId1142" xr:uid="{00000000-0004-0000-0200-000076040000}"/>
    <hyperlink ref="E769" r:id="rId1143" xr:uid="{00000000-0004-0000-0200-000077040000}"/>
    <hyperlink ref="E708" r:id="rId1144" xr:uid="{00000000-0004-0000-0200-000078040000}"/>
    <hyperlink ref="E82" r:id="rId1145" xr:uid="{00000000-0004-0000-0200-000079040000}"/>
    <hyperlink ref="E2369" r:id="rId1146" xr:uid="{00000000-0004-0000-0200-00007A040000}"/>
    <hyperlink ref="E2352" r:id="rId1147" xr:uid="{00000000-0004-0000-0200-00007B040000}"/>
    <hyperlink ref="E2345" r:id="rId1148" xr:uid="{00000000-0004-0000-0200-00007C040000}"/>
    <hyperlink ref="E2319" r:id="rId1149" xr:uid="{00000000-0004-0000-0200-00007D040000}"/>
    <hyperlink ref="E2123" r:id="rId1150" xr:uid="{00000000-0004-0000-0200-00007E040000}"/>
    <hyperlink ref="E1943" r:id="rId1151" xr:uid="{00000000-0004-0000-0200-00007F040000}"/>
    <hyperlink ref="E1317" r:id="rId1152" xr:uid="{00000000-0004-0000-0200-000080040000}"/>
    <hyperlink ref="E1283" r:id="rId1153" xr:uid="{00000000-0004-0000-0200-000081040000}"/>
    <hyperlink ref="E1151" r:id="rId1154" xr:uid="{00000000-0004-0000-0200-000082040000}"/>
    <hyperlink ref="E1123" r:id="rId1155" xr:uid="{00000000-0004-0000-0200-000083040000}"/>
    <hyperlink ref="E954" r:id="rId1156" xr:uid="{00000000-0004-0000-0200-000084040000}"/>
    <hyperlink ref="E827" r:id="rId1157" xr:uid="{00000000-0004-0000-0200-000085040000}"/>
    <hyperlink ref="E779" r:id="rId1158" xr:uid="{00000000-0004-0000-0200-000086040000}"/>
    <hyperlink ref="E755" r:id="rId1159" xr:uid="{00000000-0004-0000-0200-000087040000}"/>
    <hyperlink ref="E661" r:id="rId1160" xr:uid="{00000000-0004-0000-0200-000088040000}"/>
    <hyperlink ref="E547" r:id="rId1161" xr:uid="{00000000-0004-0000-0200-000089040000}"/>
    <hyperlink ref="E511" r:id="rId1162" xr:uid="{00000000-0004-0000-0200-00008A040000}"/>
    <hyperlink ref="E498" r:id="rId1163" xr:uid="{00000000-0004-0000-0200-00008B040000}"/>
    <hyperlink ref="E443" r:id="rId1164" xr:uid="{00000000-0004-0000-0200-00008C040000}"/>
    <hyperlink ref="E413" r:id="rId1165" xr:uid="{00000000-0004-0000-0200-00008D040000}"/>
    <hyperlink ref="E322" r:id="rId1166" xr:uid="{00000000-0004-0000-0200-00008E040000}"/>
    <hyperlink ref="E311" r:id="rId1167" xr:uid="{00000000-0004-0000-0200-00008F040000}"/>
    <hyperlink ref="E270" r:id="rId1168" xr:uid="{00000000-0004-0000-0200-000090040000}"/>
    <hyperlink ref="E267" r:id="rId1169" xr:uid="{00000000-0004-0000-0200-000091040000}"/>
    <hyperlink ref="E240" r:id="rId1170" xr:uid="{00000000-0004-0000-0200-000092040000}"/>
    <hyperlink ref="E12" r:id="rId1171" xr:uid="{00000000-0004-0000-0200-000093040000}"/>
    <hyperlink ref="E2373" r:id="rId1172" xr:uid="{00000000-0004-0000-0200-000094040000}"/>
    <hyperlink ref="E1152" r:id="rId1173" xr:uid="{00000000-0004-0000-0200-000095040000}"/>
    <hyperlink ref="E409" r:id="rId1174" xr:uid="{00000000-0004-0000-0200-000096040000}"/>
    <hyperlink ref="E2547" r:id="rId1175" xr:uid="{00000000-0004-0000-0200-000097040000}"/>
    <hyperlink ref="E2517" r:id="rId1176" xr:uid="{00000000-0004-0000-0200-000098040000}"/>
    <hyperlink ref="E2506" r:id="rId1177" xr:uid="{00000000-0004-0000-0200-000099040000}"/>
    <hyperlink ref="E2399" r:id="rId1178" xr:uid="{00000000-0004-0000-0200-00009A040000}"/>
    <hyperlink ref="E1524" r:id="rId1179" xr:uid="{00000000-0004-0000-0200-00009B040000}"/>
    <hyperlink ref="E1456" r:id="rId1180" xr:uid="{00000000-0004-0000-0200-00009C040000}"/>
    <hyperlink ref="E1410" r:id="rId1181" xr:uid="{00000000-0004-0000-0200-00009D040000}"/>
    <hyperlink ref="E1393" r:id="rId1182" xr:uid="{00000000-0004-0000-0200-00009E040000}"/>
    <hyperlink ref="E855" r:id="rId1183" xr:uid="{00000000-0004-0000-0200-00009F040000}"/>
    <hyperlink ref="E834" r:id="rId1184" xr:uid="{00000000-0004-0000-0200-0000A0040000}"/>
    <hyperlink ref="E825" r:id="rId1185" xr:uid="{00000000-0004-0000-0200-0000A1040000}"/>
    <hyperlink ref="E714" r:id="rId1186" xr:uid="{00000000-0004-0000-0200-0000A2040000}"/>
    <hyperlink ref="E662" r:id="rId1187" xr:uid="{00000000-0004-0000-0200-0000A3040000}"/>
    <hyperlink ref="E508" r:id="rId1188" xr:uid="{00000000-0004-0000-0200-0000A4040000}"/>
    <hyperlink ref="E499" r:id="rId1189" xr:uid="{00000000-0004-0000-0200-0000A5040000}"/>
    <hyperlink ref="E1253" r:id="rId1190" xr:uid="{00000000-0004-0000-0200-0000A6040000}"/>
    <hyperlink ref="E1061" r:id="rId1191" xr:uid="{00000000-0004-0000-0200-0000A7040000}"/>
    <hyperlink ref="E1723" r:id="rId1192" xr:uid="{00000000-0004-0000-0200-0000A8040000}"/>
    <hyperlink ref="E611" r:id="rId1193" xr:uid="{00000000-0004-0000-0200-0000A9040000}"/>
    <hyperlink ref="E2262" r:id="rId1194" xr:uid="{00000000-0004-0000-0200-0000AA040000}"/>
    <hyperlink ref="E105" r:id="rId1195" xr:uid="{00000000-0004-0000-0200-0000AB040000}"/>
    <hyperlink ref="E1426" r:id="rId1196" xr:uid="{00000000-0004-0000-0200-0000AC040000}"/>
    <hyperlink ref="E2114" r:id="rId1197" xr:uid="{00000000-0004-0000-0200-0000AD040000}"/>
    <hyperlink ref="E1711" r:id="rId1198" xr:uid="{00000000-0004-0000-0200-0000AE040000}"/>
    <hyperlink ref="E701" r:id="rId1199" xr:uid="{00000000-0004-0000-0200-0000AF040000}"/>
    <hyperlink ref="E696" r:id="rId1200" xr:uid="{00000000-0004-0000-0200-0000B0040000}"/>
    <hyperlink ref="E2511" r:id="rId1201" xr:uid="{00000000-0004-0000-0200-0000B1040000}"/>
    <hyperlink ref="E1257" r:id="rId1202" xr:uid="{00000000-0004-0000-0200-0000B2040000}"/>
    <hyperlink ref="E668" r:id="rId1203" xr:uid="{00000000-0004-0000-0200-0000B3040000}"/>
    <hyperlink ref="E780" r:id="rId1204" xr:uid="{00000000-0004-0000-0200-0000B4040000}"/>
    <hyperlink ref="E758" r:id="rId1205" xr:uid="{00000000-0004-0000-0200-0000B5040000}"/>
    <hyperlink ref="E999" r:id="rId1206" xr:uid="{00000000-0004-0000-0200-0000B6040000}"/>
    <hyperlink ref="E254" r:id="rId1207" xr:uid="{00000000-0004-0000-0200-0000B7040000}"/>
    <hyperlink ref="E2278" r:id="rId1208" xr:uid="{00000000-0004-0000-0200-0000B8040000}"/>
    <hyperlink ref="E1462" r:id="rId1209" xr:uid="{00000000-0004-0000-0200-0000B9040000}"/>
    <hyperlink ref="E2429" r:id="rId1210" xr:uid="{00000000-0004-0000-0200-0000BA040000}"/>
    <hyperlink ref="E1288" r:id="rId1211" xr:uid="{00000000-0004-0000-0200-0000BB040000}"/>
    <hyperlink ref="E317" r:id="rId1212" xr:uid="{00000000-0004-0000-0200-0000BC040000}"/>
    <hyperlink ref="E969" r:id="rId1213" xr:uid="{00000000-0004-0000-0200-0000BD040000}"/>
    <hyperlink ref="E2206" r:id="rId1214" xr:uid="{00000000-0004-0000-0200-0000BE040000}"/>
    <hyperlink ref="E1489" r:id="rId1215" xr:uid="{00000000-0004-0000-0200-0000BF040000}"/>
    <hyperlink ref="E1274" r:id="rId1216" xr:uid="{00000000-0004-0000-0200-0000C0040000}"/>
    <hyperlink ref="E1335" r:id="rId1217" xr:uid="{00000000-0004-0000-0200-0000C1040000}"/>
    <hyperlink ref="E1096" r:id="rId1218" xr:uid="{00000000-0004-0000-0200-0000C2040000}"/>
    <hyperlink ref="E2534" r:id="rId1219" xr:uid="{00000000-0004-0000-0200-0000C3040000}"/>
    <hyperlink ref="E2124" r:id="rId1220" xr:uid="{00000000-0004-0000-0200-0000C4040000}"/>
    <hyperlink ref="E1924" r:id="rId1221" xr:uid="{00000000-0004-0000-0200-0000C5040000}"/>
    <hyperlink ref="E1663" r:id="rId1222" xr:uid="{00000000-0004-0000-0200-0000C6040000}"/>
    <hyperlink ref="E1463" r:id="rId1223" xr:uid="{00000000-0004-0000-0200-0000C7040000}"/>
    <hyperlink ref="E1812" r:id="rId1224" xr:uid="{00000000-0004-0000-0200-0000C8040000}"/>
    <hyperlink ref="E659" r:id="rId1225" xr:uid="{00000000-0004-0000-0200-0000C9040000}"/>
    <hyperlink ref="E1275" r:id="rId1226" xr:uid="{00000000-0004-0000-0200-0000CA040000}"/>
    <hyperlink ref="E255" r:id="rId1227" xr:uid="{00000000-0004-0000-0200-0000CB040000}"/>
    <hyperlink ref="E1854" r:id="rId1228" xr:uid="{00000000-0004-0000-0200-0000CC040000}"/>
    <hyperlink ref="E500" r:id="rId1229" xr:uid="{00000000-0004-0000-0200-0000CD040000}"/>
    <hyperlink ref="E2258" r:id="rId1230" xr:uid="{00000000-0004-0000-0200-0000CE040000}"/>
    <hyperlink ref="E1089" r:id="rId1231" xr:uid="{00000000-0004-0000-0200-0000CF040000}"/>
    <hyperlink ref="E1852" r:id="rId1232" xr:uid="{00000000-0004-0000-0200-0000D0040000}"/>
    <hyperlink ref="E1272" r:id="rId1233" xr:uid="{00000000-0004-0000-0200-0000D1040000}"/>
    <hyperlink ref="E1843" r:id="rId1234" xr:uid="{00000000-0004-0000-0200-0000D2040000}"/>
    <hyperlink ref="E2028" r:id="rId1235" xr:uid="{00000000-0004-0000-0200-0000D3040000}"/>
    <hyperlink ref="E1941" r:id="rId1236" xr:uid="{00000000-0004-0000-0200-0000D4040000}"/>
    <hyperlink ref="E943" r:id="rId1237" xr:uid="{00000000-0004-0000-0200-0000D5040000}"/>
    <hyperlink ref="E404" r:id="rId1238" xr:uid="{00000000-0004-0000-0200-0000D6040000}"/>
    <hyperlink ref="E1779" r:id="rId1239" xr:uid="{00000000-0004-0000-0200-0000D7040000}"/>
    <hyperlink ref="E1912" r:id="rId1240" xr:uid="{00000000-0004-0000-0200-0000D8040000}"/>
    <hyperlink ref="E2469" r:id="rId1241" xr:uid="{00000000-0004-0000-0200-0000D9040000}"/>
    <hyperlink ref="E2400" r:id="rId1242" xr:uid="{00000000-0004-0000-0200-0000DA040000}"/>
    <hyperlink ref="E913" r:id="rId1243" xr:uid="{00000000-0004-0000-0200-0000DB040000}"/>
    <hyperlink ref="E70" r:id="rId1244" xr:uid="{00000000-0004-0000-0200-0000DC040000}"/>
    <hyperlink ref="E215" r:id="rId1245" xr:uid="{00000000-0004-0000-0200-0000DD040000}"/>
    <hyperlink ref="E462" r:id="rId1246" xr:uid="{00000000-0004-0000-0200-0000DE040000}"/>
    <hyperlink ref="E298" r:id="rId1247" xr:uid="{00000000-0004-0000-0200-0000DF040000}"/>
    <hyperlink ref="E2229" r:id="rId1248" xr:uid="{00000000-0004-0000-0200-0000E0040000}"/>
    <hyperlink ref="E414" r:id="rId1249" xr:uid="{00000000-0004-0000-0200-0000E1040000}"/>
    <hyperlink ref="E1913" r:id="rId1250" xr:uid="{00000000-0004-0000-0200-0000E2040000}"/>
    <hyperlink ref="E1368" r:id="rId1251" xr:uid="{00000000-0004-0000-0200-0000E3040000}"/>
    <hyperlink ref="E2188" r:id="rId1252" xr:uid="{00000000-0004-0000-0200-0000E4040000}"/>
    <hyperlink ref="E879" r:id="rId1253" xr:uid="{00000000-0004-0000-0200-0000E5040000}"/>
    <hyperlink ref="E133" r:id="rId1254" xr:uid="{00000000-0004-0000-0200-0000E6040000}"/>
    <hyperlink ref="E1158" r:id="rId1255" xr:uid="{00000000-0004-0000-0200-0000E7040000}"/>
    <hyperlink ref="E2100" r:id="rId1256" xr:uid="{00000000-0004-0000-0200-0000E8040000}"/>
    <hyperlink ref="E2081" r:id="rId1257" xr:uid="{00000000-0004-0000-0200-0000E9040000}"/>
    <hyperlink ref="E2036" r:id="rId1258" xr:uid="{00000000-0004-0000-0200-0000EA040000}"/>
    <hyperlink ref="E1156" r:id="rId1259" xr:uid="{00000000-0004-0000-0200-0000EB040000}"/>
    <hyperlink ref="E1258" r:id="rId1260" xr:uid="{00000000-0004-0000-0200-0000EC040000}"/>
    <hyperlink ref="E781" r:id="rId1261" xr:uid="{00000000-0004-0000-0200-0000ED040000}"/>
    <hyperlink ref="E2128" r:id="rId1262" xr:uid="{00000000-0004-0000-0200-0000EE040000}"/>
    <hyperlink ref="E340" r:id="rId1263" xr:uid="{00000000-0004-0000-0200-0000EF040000}"/>
    <hyperlink ref="E883" r:id="rId1264" xr:uid="{00000000-0004-0000-0200-0000F0040000}"/>
    <hyperlink ref="E192" r:id="rId1265" xr:uid="{00000000-0004-0000-0200-0000F1040000}"/>
    <hyperlink ref="E1062" r:id="rId1266" xr:uid="{00000000-0004-0000-0200-0000F2040000}"/>
    <hyperlink ref="E596" r:id="rId1267" xr:uid="{00000000-0004-0000-0200-0000F3040000}"/>
    <hyperlink ref="E2330" r:id="rId1268" xr:uid="{00000000-0004-0000-0200-0000F4040000}"/>
    <hyperlink ref="E262" r:id="rId1269" xr:uid="{00000000-0004-0000-0200-0000F5040000}"/>
    <hyperlink ref="E1421" r:id="rId1270" xr:uid="{00000000-0004-0000-0200-0000F6040000}"/>
    <hyperlink ref="E1318" r:id="rId1271" xr:uid="{00000000-0004-0000-0200-0000F7040000}"/>
    <hyperlink ref="E492" r:id="rId1272" xr:uid="{00000000-0004-0000-0200-0000F8040000}"/>
    <hyperlink ref="E1697" r:id="rId1273" xr:uid="{00000000-0004-0000-0200-0000F9040000}"/>
    <hyperlink ref="E2264" r:id="rId1274" xr:uid="{00000000-0004-0000-0200-0000FA040000}"/>
    <hyperlink ref="E1470" r:id="rId1275" xr:uid="{00000000-0004-0000-0200-0000FB040000}"/>
    <hyperlink ref="E2465" r:id="rId1276" xr:uid="{00000000-0004-0000-0200-0000FC040000}"/>
    <hyperlink ref="E1164" r:id="rId1277" xr:uid="{00000000-0004-0000-0200-0000FD040000}"/>
    <hyperlink ref="E271" r:id="rId1278" xr:uid="{00000000-0004-0000-0200-0000FE040000}"/>
    <hyperlink ref="E1510" r:id="rId1279" xr:uid="{00000000-0004-0000-0200-0000FF040000}"/>
    <hyperlink ref="E856" r:id="rId1280" xr:uid="{00000000-0004-0000-0200-000000050000}"/>
    <hyperlink ref="E241" r:id="rId1281" xr:uid="{00000000-0004-0000-0200-000001050000}"/>
    <hyperlink ref="E858" r:id="rId1282" xr:uid="{00000000-0004-0000-0200-000002050000}"/>
    <hyperlink ref="E725" r:id="rId1283" xr:uid="{00000000-0004-0000-0200-000003050000}"/>
    <hyperlink ref="E2255" r:id="rId1284" xr:uid="{00000000-0004-0000-0200-000004050000}"/>
    <hyperlink ref="E1006" r:id="rId1285" xr:uid="{00000000-0004-0000-0200-000005050000}"/>
    <hyperlink ref="E566" r:id="rId1286" xr:uid="{00000000-0004-0000-0200-000006050000}"/>
    <hyperlink ref="E991" r:id="rId1287" xr:uid="{00000000-0004-0000-0200-000007050000}"/>
    <hyperlink ref="E1310" r:id="rId1288" xr:uid="{00000000-0004-0000-0200-000008050000}"/>
    <hyperlink ref="E1885" r:id="rId1289" xr:uid="{00000000-0004-0000-0200-000009050000}"/>
    <hyperlink ref="E697" r:id="rId1290" xr:uid="{00000000-0004-0000-0200-00000A050000}"/>
    <hyperlink ref="E770" r:id="rId1291" xr:uid="{00000000-0004-0000-0200-00000B050000}"/>
    <hyperlink ref="E383" r:id="rId1292" xr:uid="{00000000-0004-0000-0200-00000C050000}"/>
    <hyperlink ref="E1527" r:id="rId1293" xr:uid="{00000000-0004-0000-0200-00000D050000}"/>
    <hyperlink ref="E1828" r:id="rId1294" xr:uid="{00000000-0004-0000-0200-00000E050000}"/>
    <hyperlink ref="E384" r:id="rId1295" xr:uid="{00000000-0004-0000-0200-00000F050000}"/>
    <hyperlink ref="E1846" r:id="rId1296" xr:uid="{00000000-0004-0000-0200-000010050000}"/>
    <hyperlink ref="E1148" r:id="rId1297" xr:uid="{00000000-0004-0000-0200-000011050000}"/>
    <hyperlink ref="E113" r:id="rId1298" xr:uid="{00000000-0004-0000-0200-000012050000}"/>
    <hyperlink ref="E505" r:id="rId1299" xr:uid="{00000000-0004-0000-0200-000013050000}"/>
    <hyperlink ref="E793" r:id="rId1300" xr:uid="{00000000-0004-0000-0200-000014050000}"/>
    <hyperlink ref="E280" r:id="rId1301" xr:uid="{00000000-0004-0000-0200-000015050000}"/>
    <hyperlink ref="E174" r:id="rId1302" xr:uid="{00000000-0004-0000-0200-000016050000}"/>
    <hyperlink ref="E59" r:id="rId1303" xr:uid="{00000000-0004-0000-0200-000017050000}"/>
    <hyperlink ref="E219" r:id="rId1304" xr:uid="{00000000-0004-0000-0200-000018050000}"/>
    <hyperlink ref="E1574" r:id="rId1305" xr:uid="{00000000-0004-0000-0200-000019050000}"/>
    <hyperlink ref="E2058" r:id="rId1306" xr:uid="{00000000-0004-0000-0200-00001A050000}"/>
    <hyperlink ref="E1511" r:id="rId1307" xr:uid="{00000000-0004-0000-0200-00001B050000}"/>
    <hyperlink ref="E2451" r:id="rId1308" xr:uid="{00000000-0004-0000-0200-00001C050000}"/>
    <hyperlink ref="E2395" r:id="rId1309" xr:uid="{00000000-0004-0000-0200-00001D050000}"/>
    <hyperlink ref="E2059" r:id="rId1310" xr:uid="{00000000-0004-0000-0200-00001E050000}"/>
    <hyperlink ref="E1876" r:id="rId1311" xr:uid="{00000000-0004-0000-0200-00001F050000}"/>
    <hyperlink ref="E1858" r:id="rId1312" xr:uid="{00000000-0004-0000-0200-000020050000}"/>
    <hyperlink ref="E1727" r:id="rId1313" xr:uid="{00000000-0004-0000-0200-000021050000}"/>
    <hyperlink ref="E1540" r:id="rId1314" xr:uid="{00000000-0004-0000-0200-000022050000}"/>
    <hyperlink ref="E1429" r:id="rId1315" xr:uid="{00000000-0004-0000-0200-000023050000}"/>
    <hyperlink ref="E1397" r:id="rId1316" xr:uid="{00000000-0004-0000-0200-000024050000}"/>
    <hyperlink ref="E1236" r:id="rId1317" xr:uid="{00000000-0004-0000-0200-000025050000}"/>
    <hyperlink ref="E1054" r:id="rId1318" xr:uid="{00000000-0004-0000-0200-000026050000}"/>
    <hyperlink ref="E446" r:id="rId1319" xr:uid="{00000000-0004-0000-0200-000027050000}"/>
    <hyperlink ref="E356" r:id="rId1320" xr:uid="{00000000-0004-0000-0200-000028050000}"/>
    <hyperlink ref="E76" r:id="rId1321" xr:uid="{00000000-0004-0000-0200-000029050000}"/>
    <hyperlink ref="E2529" r:id="rId1322" xr:uid="{00000000-0004-0000-0200-00002A050000}"/>
    <hyperlink ref="E2501" r:id="rId1323" xr:uid="{00000000-0004-0000-0200-00002B050000}"/>
    <hyperlink ref="E2425" r:id="rId1324" xr:uid="{00000000-0004-0000-0200-00002C050000}"/>
    <hyperlink ref="E2380" r:id="rId1325" xr:uid="{00000000-0004-0000-0200-00002D050000}"/>
    <hyperlink ref="E2244" r:id="rId1326" xr:uid="{00000000-0004-0000-0200-00002E050000}"/>
    <hyperlink ref="E2221" r:id="rId1327" xr:uid="{00000000-0004-0000-0200-00002F050000}"/>
    <hyperlink ref="E2165" r:id="rId1328" xr:uid="{00000000-0004-0000-0200-000030050000}"/>
    <hyperlink ref="E2139" r:id="rId1329" xr:uid="{00000000-0004-0000-0200-000031050000}"/>
    <hyperlink ref="E2094" r:id="rId1330" xr:uid="{00000000-0004-0000-0200-000032050000}"/>
    <hyperlink ref="E2086" r:id="rId1331" xr:uid="{00000000-0004-0000-0200-000033050000}"/>
    <hyperlink ref="E2073" r:id="rId1332" xr:uid="{00000000-0004-0000-0200-000034050000}"/>
    <hyperlink ref="E2024" r:id="rId1333" xr:uid="{00000000-0004-0000-0200-000035050000}"/>
    <hyperlink ref="E1996" r:id="rId1334" xr:uid="{00000000-0004-0000-0200-000036050000}"/>
    <hyperlink ref="E1993" r:id="rId1335" xr:uid="{00000000-0004-0000-0200-000037050000}"/>
    <hyperlink ref="E1955" r:id="rId1336" xr:uid="{00000000-0004-0000-0200-000038050000}"/>
    <hyperlink ref="E1933" r:id="rId1337" xr:uid="{00000000-0004-0000-0200-000039050000}"/>
    <hyperlink ref="E1928" r:id="rId1338" xr:uid="{00000000-0004-0000-0200-00003A050000}"/>
    <hyperlink ref="E1906" r:id="rId1339" xr:uid="{00000000-0004-0000-0200-00003B050000}"/>
    <hyperlink ref="E1907" r:id="rId1340" xr:uid="{00000000-0004-0000-0200-00003C050000}"/>
    <hyperlink ref="E1855" r:id="rId1341" xr:uid="{00000000-0004-0000-0200-00003D050000}"/>
    <hyperlink ref="E1847" r:id="rId1342" xr:uid="{00000000-0004-0000-0200-00003E050000}"/>
    <hyperlink ref="E1765" r:id="rId1343" xr:uid="{00000000-0004-0000-0200-00003F050000}"/>
    <hyperlink ref="E1741" r:id="rId1344" xr:uid="{00000000-0004-0000-0200-000040050000}"/>
    <hyperlink ref="E1731" r:id="rId1345" xr:uid="{00000000-0004-0000-0200-000041050000}"/>
    <hyperlink ref="E1705" r:id="rId1346" xr:uid="{00000000-0004-0000-0200-000042050000}"/>
    <hyperlink ref="E1680" r:id="rId1347" xr:uid="{00000000-0004-0000-0200-000043050000}"/>
    <hyperlink ref="E1664" r:id="rId1348" xr:uid="{00000000-0004-0000-0200-000044050000}"/>
    <hyperlink ref="E1659" r:id="rId1349" xr:uid="{00000000-0004-0000-0200-000045050000}"/>
    <hyperlink ref="E1658" r:id="rId1350" xr:uid="{00000000-0004-0000-0200-000046050000}"/>
    <hyperlink ref="E1646" r:id="rId1351" xr:uid="{00000000-0004-0000-0200-000047050000}"/>
    <hyperlink ref="E1579" r:id="rId1352" xr:uid="{00000000-0004-0000-0200-000048050000}"/>
    <hyperlink ref="E1559" r:id="rId1353" xr:uid="{00000000-0004-0000-0200-000049050000}"/>
    <hyperlink ref="E1474" r:id="rId1354" xr:uid="{00000000-0004-0000-0200-00004A050000}"/>
    <hyperlink ref="E1471" r:id="rId1355" xr:uid="{00000000-0004-0000-0200-00004B050000}"/>
    <hyperlink ref="E1448" r:id="rId1356" xr:uid="{00000000-0004-0000-0200-00004C050000}"/>
    <hyperlink ref="E1379" r:id="rId1357" xr:uid="{00000000-0004-0000-0200-00004D050000}"/>
    <hyperlink ref="E1380" r:id="rId1358" xr:uid="{00000000-0004-0000-0200-00004E050000}"/>
    <hyperlink ref="E1372" r:id="rId1359" xr:uid="{00000000-0004-0000-0200-00004F050000}"/>
    <hyperlink ref="E1345" r:id="rId1360" xr:uid="{00000000-0004-0000-0200-000050050000}"/>
    <hyperlink ref="E1327" r:id="rId1361" xr:uid="{00000000-0004-0000-0200-000051050000}"/>
    <hyperlink ref="E1300" r:id="rId1362" xr:uid="{00000000-0004-0000-0200-000052050000}"/>
    <hyperlink ref="E1289" r:id="rId1363" xr:uid="{00000000-0004-0000-0200-000053050000}"/>
    <hyperlink ref="E1240" r:id="rId1364" xr:uid="{00000000-0004-0000-0200-000054050000}"/>
    <hyperlink ref="E1208" r:id="rId1365" xr:uid="{00000000-0004-0000-0200-000055050000}"/>
    <hyperlink ref="E1192" r:id="rId1366" xr:uid="{00000000-0004-0000-0200-000056050000}"/>
    <hyperlink ref="E1180" r:id="rId1367" xr:uid="{00000000-0004-0000-0200-000057050000}"/>
    <hyperlink ref="E1174" r:id="rId1368" xr:uid="{00000000-0004-0000-0200-000058050000}"/>
    <hyperlink ref="E1167" r:id="rId1369" xr:uid="{00000000-0004-0000-0200-000059050000}"/>
    <hyperlink ref="E1103" r:id="rId1370" xr:uid="{00000000-0004-0000-0200-00005A050000}"/>
    <hyperlink ref="E869" r:id="rId1371" xr:uid="{00000000-0004-0000-0200-00005B050000}"/>
    <hyperlink ref="E862" r:id="rId1372" xr:uid="{00000000-0004-0000-0200-00005C050000}"/>
    <hyperlink ref="E840" r:id="rId1373" xr:uid="{00000000-0004-0000-0200-00005D050000}"/>
    <hyperlink ref="E841" r:id="rId1374" xr:uid="{00000000-0004-0000-0200-00005E050000}"/>
    <hyperlink ref="E835" r:id="rId1375" xr:uid="{00000000-0004-0000-0200-00005F050000}"/>
    <hyperlink ref="E745" r:id="rId1376" xr:uid="{00000000-0004-0000-0200-000060050000}"/>
    <hyperlink ref="E682" r:id="rId1377" xr:uid="{00000000-0004-0000-0200-000061050000}"/>
    <hyperlink ref="E612" r:id="rId1378" xr:uid="{00000000-0004-0000-0200-000062050000}"/>
    <hyperlink ref="E560" r:id="rId1379" xr:uid="{00000000-0004-0000-0200-000063050000}"/>
    <hyperlink ref="E361" r:id="rId1380" xr:uid="{00000000-0004-0000-0200-000064050000}"/>
    <hyperlink ref="E300" r:id="rId1381" xr:uid="{00000000-0004-0000-0200-000065050000}"/>
    <hyperlink ref="E288" r:id="rId1382" xr:uid="{00000000-0004-0000-0200-000066050000}"/>
    <hyperlink ref="E281" r:id="rId1383" xr:uid="{00000000-0004-0000-0200-000067050000}"/>
    <hyperlink ref="E220" r:id="rId1384" xr:uid="{00000000-0004-0000-0200-000068050000}"/>
    <hyperlink ref="E37" r:id="rId1385" xr:uid="{00000000-0004-0000-0200-000069050000}"/>
    <hyperlink ref="E13" r:id="rId1386" xr:uid="{00000000-0004-0000-0200-00006A050000}"/>
    <hyperlink ref="E2456" r:id="rId1387" xr:uid="{00000000-0004-0000-0200-00006B050000}"/>
    <hyperlink ref="E2006" r:id="rId1388" xr:uid="{00000000-0004-0000-0200-00006C050000}"/>
    <hyperlink ref="E1904" r:id="rId1389" xr:uid="{00000000-0004-0000-0200-00006D050000}"/>
    <hyperlink ref="E1554" r:id="rId1390" xr:uid="{00000000-0004-0000-0200-00006E050000}"/>
    <hyperlink ref="E1505" r:id="rId1391" xr:uid="{00000000-0004-0000-0200-00006F050000}"/>
    <hyperlink ref="E2218" r:id="rId1392" xr:uid="{00000000-0004-0000-0200-000070050000}"/>
    <hyperlink ref="E634" r:id="rId1393" xr:uid="{00000000-0004-0000-0200-000071050000}"/>
    <hyperlink ref="E1973" r:id="rId1394" xr:uid="{00000000-0004-0000-0200-000072050000}"/>
    <hyperlink ref="E86" r:id="rId1395" xr:uid="{00000000-0004-0000-0200-000073050000}"/>
    <hyperlink ref="E2377" r:id="rId1396" xr:uid="{00000000-0004-0000-0200-000074050000}"/>
    <hyperlink ref="E2096" r:id="rId1397" xr:uid="{00000000-0004-0000-0200-000075050000}"/>
    <hyperlink ref="E2068" r:id="rId1398" xr:uid="{00000000-0004-0000-0200-000076050000}"/>
    <hyperlink ref="E810" r:id="rId1399" xr:uid="{00000000-0004-0000-0200-000077050000}"/>
    <hyperlink ref="E573" r:id="rId1400" xr:uid="{00000000-0004-0000-0200-000078050000}"/>
    <hyperlink ref="E2082" r:id="rId1401" xr:uid="{00000000-0004-0000-0200-000079050000}"/>
    <hyperlink ref="E1818" r:id="rId1402" xr:uid="{00000000-0004-0000-0200-00007A050000}"/>
    <hyperlink ref="E1133" r:id="rId1403" xr:uid="{00000000-0004-0000-0200-00007B050000}"/>
    <hyperlink ref="E976" r:id="rId1404" xr:uid="{00000000-0004-0000-0200-00007C050000}"/>
    <hyperlink ref="E944" r:id="rId1405" xr:uid="{00000000-0004-0000-0200-00007D050000}"/>
    <hyperlink ref="E535" r:id="rId1406" xr:uid="{00000000-0004-0000-0200-00007E050000}"/>
    <hyperlink ref="E438" r:id="rId1407" xr:uid="{00000000-0004-0000-0200-00007F050000}"/>
    <hyperlink ref="E782" r:id="rId1408" xr:uid="{00000000-0004-0000-0200-000080050000}"/>
    <hyperlink ref="E1333" r:id="rId1409" xr:uid="{00000000-0004-0000-0200-000081050000}"/>
    <hyperlink ref="E1063" r:id="rId1410" xr:uid="{00000000-0004-0000-0200-000082050000}"/>
    <hyperlink ref="E1865" r:id="rId1411" xr:uid="{00000000-0004-0000-0200-000083050000}"/>
    <hyperlink ref="E1512" r:id="rId1412" xr:uid="{00000000-0004-0000-0200-000084050000}"/>
    <hyperlink ref="E221" r:id="rId1413" xr:uid="{00000000-0004-0000-0200-000085050000}"/>
    <hyperlink ref="E207" r:id="rId1414" xr:uid="{00000000-0004-0000-0200-000086050000}"/>
    <hyperlink ref="E1196" r:id="rId1415" xr:uid="{00000000-0004-0000-0200-000087050000}"/>
    <hyperlink ref="E160" r:id="rId1416" xr:uid="{00000000-0004-0000-0200-000088050000}"/>
    <hyperlink ref="E1755" r:id="rId1417" xr:uid="{00000000-0004-0000-0200-000089050000}"/>
    <hyperlink ref="E531" r:id="rId1418" xr:uid="{00000000-0004-0000-0200-00008A050000}"/>
    <hyperlink ref="E2253" r:id="rId1419" xr:uid="{00000000-0004-0000-0200-00008B050000}"/>
    <hyperlink ref="E319" r:id="rId1420" xr:uid="{00000000-0004-0000-0200-00008C050000}"/>
    <hyperlink ref="E1836" r:id="rId1421" xr:uid="{00000000-0004-0000-0200-00008D050000}"/>
    <hyperlink ref="E509" r:id="rId1422" xr:uid="{00000000-0004-0000-0200-00008E050000}"/>
    <hyperlink ref="E1868" r:id="rId1423" xr:uid="{00000000-0004-0000-0200-00008F050000}"/>
    <hyperlink ref="E2153" r:id="rId1424" xr:uid="{00000000-0004-0000-0200-000090050000}"/>
    <hyperlink ref="E2295" r:id="rId1425" xr:uid="{00000000-0004-0000-0200-000091050000}"/>
    <hyperlink ref="E2134" r:id="rId1426" xr:uid="{00000000-0004-0000-0200-000092050000}"/>
    <hyperlink ref="E1264" r:id="rId1427" xr:uid="{00000000-0004-0000-0200-000093050000}"/>
    <hyperlink ref="E345" r:id="rId1428" xr:uid="{00000000-0004-0000-0200-000094050000}"/>
    <hyperlink ref="E1319" r:id="rId1429" xr:uid="{00000000-0004-0000-0200-000095050000}"/>
    <hyperlink ref="E2236" r:id="rId1430" xr:uid="{00000000-0004-0000-0200-000096050000}"/>
    <hyperlink ref="E1712" r:id="rId1431" xr:uid="{00000000-0004-0000-0200-000097050000}"/>
    <hyperlink ref="E739" r:id="rId1432" xr:uid="{00000000-0004-0000-0200-000098050000}"/>
    <hyperlink ref="E2439" r:id="rId1433" xr:uid="{00000000-0004-0000-0200-000099050000}"/>
    <hyperlink ref="E235" r:id="rId1434" xr:uid="{00000000-0004-0000-0200-00009A050000}"/>
    <hyperlink ref="E1869" r:id="rId1435" xr:uid="{00000000-0004-0000-0200-00009B050000}"/>
    <hyperlink ref="E1197" r:id="rId1436" xr:uid="{00000000-0004-0000-0200-00009C050000}"/>
    <hyperlink ref="E405" r:id="rId1437" xr:uid="{00000000-0004-0000-0200-00009D050000}"/>
    <hyperlink ref="E2043" r:id="rId1438" xr:uid="{00000000-0004-0000-0200-00009E050000}"/>
    <hyperlink ref="E290" r:id="rId1439" xr:uid="{00000000-0004-0000-0200-00009F050000}"/>
    <hyperlink ref="E328" r:id="rId1440" xr:uid="{00000000-0004-0000-0200-0000A0050000}"/>
    <hyperlink ref="E485" r:id="rId1441" xr:uid="{00000000-0004-0000-0200-0000A1050000}"/>
    <hyperlink ref="E606" r:id="rId1442" xr:uid="{00000000-0004-0000-0200-0000A2050000}"/>
    <hyperlink ref="E800" r:id="rId1443" xr:uid="{00000000-0004-0000-0200-0000A3050000}"/>
    <hyperlink ref="E1293" r:id="rId1444" xr:uid="{00000000-0004-0000-0200-0000A4050000}"/>
    <hyperlink ref="E1314" r:id="rId1445" xr:uid="{00000000-0004-0000-0200-0000A5050000}"/>
    <hyperlink ref="E170" r:id="rId1446" xr:uid="{00000000-0004-0000-0200-0000A6050000}"/>
    <hyperlink ref="E231" r:id="rId1447" xr:uid="{00000000-0004-0000-0200-0000A7050000}"/>
    <hyperlink ref="E1175" r:id="rId1448" xr:uid="{00000000-0004-0000-0200-0000A8050000}"/>
    <hyperlink ref="E429" r:id="rId1449" xr:uid="{00000000-0004-0000-0200-0000A9050000}"/>
    <hyperlink ref="E2248" r:id="rId1450" xr:uid="{00000000-0004-0000-0200-0000AA050000}"/>
    <hyperlink ref="E1243" r:id="rId1451" xr:uid="{00000000-0004-0000-0200-0000AB050000}"/>
    <hyperlink ref="E794" r:id="rId1452" xr:uid="{00000000-0004-0000-0200-0000AC050000}"/>
    <hyperlink ref="E1284" r:id="rId1453" xr:uid="{00000000-0004-0000-0200-0000AD050000}"/>
    <hyperlink ref="E493" r:id="rId1454" xr:uid="{00000000-0004-0000-0200-0000AE050000}"/>
    <hyperlink ref="E2070" r:id="rId1455" xr:uid="{00000000-0004-0000-0200-0000AF050000}"/>
    <hyperlink ref="E1718" r:id="rId1456" xr:uid="{00000000-0004-0000-0200-0000B0050000}"/>
    <hyperlink ref="E1178" r:id="rId1457" xr:uid="{00000000-0004-0000-0200-0000B1050000}"/>
    <hyperlink ref="E53" r:id="rId1458" xr:uid="{00000000-0004-0000-0200-0000B2050000}"/>
    <hyperlink ref="E1575" r:id="rId1459" xr:uid="{00000000-0004-0000-0200-0000B3050000}"/>
    <hyperlink ref="E1191" r:id="rId1460" xr:uid="{00000000-0004-0000-0200-0000B4050000}"/>
    <hyperlink ref="E1104" r:id="rId1461" xr:uid="{00000000-0004-0000-0200-0000B5050000}"/>
    <hyperlink ref="E674" r:id="rId1462" xr:uid="{00000000-0004-0000-0200-0000B6050000}"/>
    <hyperlink ref="E2178" r:id="rId1463" xr:uid="{00000000-0004-0000-0200-0000B7050000}"/>
    <hyperlink ref="E14" r:id="rId1464" xr:uid="{00000000-0004-0000-0200-0000B8050000}"/>
    <hyperlink ref="E1254" r:id="rId1465" xr:uid="{00000000-0004-0000-0200-0000B9050000}"/>
    <hyperlink ref="E872" r:id="rId1466" xr:uid="{00000000-0004-0000-0200-0000BA050000}"/>
    <hyperlink ref="E453" r:id="rId1467" xr:uid="{00000000-0004-0000-0200-0000BB050000}"/>
    <hyperlink ref="E2087" r:id="rId1468" xr:uid="{00000000-0004-0000-0200-0000BC050000}"/>
    <hyperlink ref="E1784" r:id="rId1469" xr:uid="{00000000-0004-0000-0200-0000BD050000}"/>
    <hyperlink ref="E1438" r:id="rId1470" xr:uid="{00000000-0004-0000-0200-0000BE050000}"/>
    <hyperlink ref="E9" r:id="rId1471" xr:uid="{00000000-0004-0000-0200-0000BF050000}"/>
    <hyperlink ref="E2135" r:id="rId1472" xr:uid="{00000000-0004-0000-0200-0000C0050000}"/>
    <hyperlink ref="E2331" r:id="rId1473" xr:uid="{00000000-0004-0000-0200-0000C1050000}"/>
    <hyperlink ref="E1724" r:id="rId1474" xr:uid="{00000000-0004-0000-0200-0000C2050000}"/>
    <hyperlink ref="E1441" r:id="rId1475" xr:uid="{00000000-0004-0000-0200-0000C3050000}"/>
    <hyperlink ref="E1294" r:id="rId1476" xr:uid="{00000000-0004-0000-0200-0000C4050000}"/>
    <hyperlink ref="E1295" r:id="rId1477" xr:uid="{00000000-0004-0000-0200-0000C5050000}"/>
    <hyperlink ref="E1250" r:id="rId1478" xr:uid="{00000000-0004-0000-0200-0000C6050000}"/>
    <hyperlink ref="E2535" r:id="rId1479" xr:uid="{00000000-0004-0000-0200-0000C7050000}"/>
    <hyperlink ref="E2268" r:id="rId1480" xr:uid="{00000000-0004-0000-0200-0000C8050000}"/>
    <hyperlink ref="E1963" r:id="rId1481" xr:uid="{00000000-0004-0000-0200-0000C9050000}"/>
    <hyperlink ref="E1890" r:id="rId1482" xr:uid="{00000000-0004-0000-0200-0000CA050000}"/>
    <hyperlink ref="E1884" r:id="rId1483" xr:uid="{00000000-0004-0000-0200-0000CB050000}"/>
    <hyperlink ref="E1737" r:id="rId1484" xr:uid="{00000000-0004-0000-0200-0000CC050000}"/>
    <hyperlink ref="E1661" r:id="rId1485" xr:uid="{00000000-0004-0000-0200-0000CD050000}"/>
    <hyperlink ref="E1587" r:id="rId1486" xr:uid="{00000000-0004-0000-0200-0000CE050000}"/>
    <hyperlink ref="E985" r:id="rId1487" xr:uid="{00000000-0004-0000-0200-0000CF050000}"/>
    <hyperlink ref="E629" r:id="rId1488" xr:uid="{00000000-0004-0000-0200-0000D0050000}"/>
    <hyperlink ref="E283" r:id="rId1489" xr:uid="{00000000-0004-0000-0200-0000D1050000}"/>
    <hyperlink ref="E2355" r:id="rId1490" xr:uid="{00000000-0004-0000-0200-0000D2050000}"/>
    <hyperlink ref="E1007" r:id="rId1491" xr:uid="{00000000-0004-0000-0200-0000D3050000}"/>
    <hyperlink ref="E421" r:id="rId1492" xr:uid="{00000000-0004-0000-0200-0000D4050000}"/>
    <hyperlink ref="E2343" r:id="rId1493" xr:uid="{00000000-0004-0000-0200-0000D5050000}"/>
    <hyperlink ref="E1971" r:id="rId1494" xr:uid="{00000000-0004-0000-0200-0000D6050000}"/>
    <hyperlink ref="E1822" r:id="rId1495" xr:uid="{00000000-0004-0000-0200-0000D7050000}"/>
    <hyperlink ref="E1706" r:id="rId1496" xr:uid="{00000000-0004-0000-0200-0000D8050000}"/>
    <hyperlink ref="E1537" r:id="rId1497" xr:uid="{00000000-0004-0000-0200-0000D9050000}"/>
    <hyperlink ref="E1398" r:id="rId1498" xr:uid="{00000000-0004-0000-0200-0000DA050000}"/>
    <hyperlink ref="E702" r:id="rId1499" xr:uid="{00000000-0004-0000-0200-0000DB050000}"/>
    <hyperlink ref="E415" r:id="rId1500" xr:uid="{00000000-0004-0000-0200-0000DC050000}"/>
    <hyperlink ref="E2445" r:id="rId1501" xr:uid="{00000000-0004-0000-0200-0000DD050000}"/>
    <hyperlink ref="E2291" r:id="rId1502" xr:uid="{00000000-0004-0000-0200-0000DE050000}"/>
    <hyperlink ref="E2048" r:id="rId1503" xr:uid="{00000000-0004-0000-0200-0000DF050000}"/>
    <hyperlink ref="E1896" r:id="rId1504" xr:uid="{00000000-0004-0000-0200-0000E0050000}"/>
    <hyperlink ref="E1520" r:id="rId1505" xr:uid="{00000000-0004-0000-0200-0000E1050000}"/>
    <hyperlink ref="E1166" r:id="rId1506" xr:uid="{00000000-0004-0000-0200-0000E2050000}"/>
    <hyperlink ref="E756" r:id="rId1507" xr:uid="{00000000-0004-0000-0200-0000E3050000}"/>
    <hyperlink ref="E586" r:id="rId1508" xr:uid="{00000000-0004-0000-0200-0000E4050000}"/>
    <hyperlink ref="E54" r:id="rId1509" xr:uid="{00000000-0004-0000-0200-0000E5050000}"/>
    <hyperlink ref="E1916" r:id="rId1510" xr:uid="{00000000-0004-0000-0200-0000E6050000}"/>
    <hyperlink ref="E2512" r:id="rId1511" xr:uid="{00000000-0004-0000-0200-0000E7050000}"/>
    <hyperlink ref="E1886" r:id="rId1512" xr:uid="{00000000-0004-0000-0200-0000E8050000}"/>
    <hyperlink ref="E1670" r:id="rId1513" xr:uid="{00000000-0004-0000-0200-0000E9050000}"/>
    <hyperlink ref="E2175" r:id="rId1514" xr:uid="{00000000-0004-0000-0200-0000EA050000}"/>
    <hyperlink ref="E2401" r:id="rId1515" xr:uid="{00000000-0004-0000-0200-0000EB050000}"/>
    <hyperlink ref="E2416" r:id="rId1516" xr:uid="{00000000-0004-0000-0200-0000EC050000}"/>
    <hyperlink ref="E1619" r:id="rId1517" xr:uid="{00000000-0004-0000-0200-0000ED050000}"/>
    <hyperlink ref="E2495" r:id="rId1518" xr:uid="{00000000-0004-0000-0200-0000EE050000}"/>
    <hyperlink ref="E2212" r:id="rId1519" xr:uid="{00000000-0004-0000-0200-0000EF050000}"/>
    <hyperlink ref="E2440" r:id="rId1520" xr:uid="{00000000-0004-0000-0200-0000F0050000}"/>
    <hyperlink ref="E2144" r:id="rId1521" xr:uid="{00000000-0004-0000-0200-0000F1050000}"/>
    <hyperlink ref="E2480" r:id="rId1522" xr:uid="{00000000-0004-0000-0200-0000F2050000}"/>
    <hyperlink ref="E1849" r:id="rId1523" xr:uid="{00000000-0004-0000-0200-0000F3050000}"/>
    <hyperlink ref="E2272" r:id="rId1524" xr:uid="{00000000-0004-0000-0200-0000F4050000}"/>
    <hyperlink ref="E1634" r:id="rId1525" xr:uid="{00000000-0004-0000-0200-0000F5050000}"/>
    <hyperlink ref="E2507" r:id="rId1526" xr:uid="{00000000-0004-0000-0200-0000F6050000}"/>
    <hyperlink ref="E1560" r:id="rId1527" xr:uid="{00000000-0004-0000-0200-0000F7050000}"/>
    <hyperlink ref="E2329" r:id="rId1528" xr:uid="{00000000-0004-0000-0200-0000F8050000}"/>
    <hyperlink ref="E1977" r:id="rId1529" xr:uid="{00000000-0004-0000-0200-0000F9050000}"/>
    <hyperlink ref="E1618" r:id="rId1530" xr:uid="{00000000-0004-0000-0200-0000FA050000}"/>
    <hyperlink ref="E2207" r:id="rId1531" xr:uid="{00000000-0004-0000-0200-0000FB050000}"/>
    <hyperlink ref="E1769" r:id="rId1532" xr:uid="{00000000-0004-0000-0200-0000FC050000}"/>
    <hyperlink ref="E2131" r:id="rId1533" xr:uid="{00000000-0004-0000-0200-0000FD050000}"/>
    <hyperlink ref="E1994" r:id="rId1534" xr:uid="{00000000-0004-0000-0200-0000FE050000}"/>
    <hyperlink ref="E1490" r:id="rId1535" xr:uid="{00000000-0004-0000-0200-0000FF050000}"/>
    <hyperlink ref="E2299" r:id="rId1536" xr:uid="{00000000-0004-0000-0200-000000060000}"/>
    <hyperlink ref="E1496" r:id="rId1537" xr:uid="{00000000-0004-0000-0200-000001060000}"/>
    <hyperlink ref="E2530" r:id="rId1538" xr:uid="{00000000-0004-0000-0200-000002060000}"/>
    <hyperlink ref="E2452" r:id="rId1539" xr:uid="{00000000-0004-0000-0200-000003060000}"/>
    <hyperlink ref="E2129" r:id="rId1540" xr:uid="{00000000-0004-0000-0200-000004060000}"/>
    <hyperlink ref="E2336" r:id="rId1541" xr:uid="{00000000-0004-0000-0200-000005060000}"/>
    <hyperlink ref="E2115" r:id="rId1542" xr:uid="{00000000-0004-0000-0200-000006060000}"/>
    <hyperlink ref="E1960" r:id="rId1543" xr:uid="{00000000-0004-0000-0200-000007060000}"/>
    <hyperlink ref="E1497" r:id="rId1544" xr:uid="{00000000-0004-0000-0200-000008060000}"/>
    <hyperlink ref="E1829" r:id="rId1545" xr:uid="{00000000-0004-0000-0200-000009060000}"/>
    <hyperlink ref="E2374" r:id="rId1546" xr:uid="{00000000-0004-0000-0200-00000A060000}"/>
    <hyperlink ref="E2040" r:id="rId1547" xr:uid="{00000000-0004-0000-0200-00000B060000}"/>
    <hyperlink ref="E1632" r:id="rId1548" xr:uid="{00000000-0004-0000-0200-00000C060000}"/>
    <hyperlink ref="E2044" r:id="rId1549" xr:uid="{00000000-0004-0000-0200-00000D060000}"/>
    <hyperlink ref="E1752" r:id="rId1550" xr:uid="{00000000-0004-0000-0200-00000E060000}"/>
    <hyperlink ref="E1647" r:id="rId1551" xr:uid="{00000000-0004-0000-0200-00000F060000}"/>
    <hyperlink ref="E1555" r:id="rId1552" xr:uid="{00000000-0004-0000-0200-000010060000}"/>
    <hyperlink ref="E2198" r:id="rId1553" xr:uid="{00000000-0004-0000-0200-000011060000}"/>
    <hyperlink ref="E1484" r:id="rId1554" xr:uid="{00000000-0004-0000-0200-000012060000}"/>
    <hyperlink ref="E2337" r:id="rId1555" xr:uid="{00000000-0004-0000-0200-000013060000}"/>
    <hyperlink ref="E1684" r:id="rId1556" xr:uid="{00000000-0004-0000-0200-000014060000}"/>
    <hyperlink ref="E2457" r:id="rId1557" xr:uid="{00000000-0004-0000-0200-000015060000}"/>
    <hyperlink ref="E1794" r:id="rId1558" xr:uid="{00000000-0004-0000-0200-000016060000}"/>
    <hyperlink ref="E2320" r:id="rId1559" xr:uid="{00000000-0004-0000-0200-000017060000}"/>
    <hyperlink ref="E2249" r:id="rId1560" xr:uid="{00000000-0004-0000-0200-000018060000}"/>
    <hyperlink ref="E1498" r:id="rId1561" xr:uid="{00000000-0004-0000-0200-000019060000}"/>
    <hyperlink ref="E720" r:id="rId1562" xr:uid="{00000000-0004-0000-0200-00001A060000}"/>
    <hyperlink ref="E549" r:id="rId1563" xr:uid="{00000000-0004-0000-0200-00001B060000}"/>
    <hyperlink ref="E128" r:id="rId1564" xr:uid="{00000000-0004-0000-0200-00001C060000}"/>
    <hyperlink ref="E1624" r:id="rId1565" xr:uid="{00000000-0004-0000-0200-00001D060000}"/>
    <hyperlink ref="E987" r:id="rId1566" xr:uid="{00000000-0004-0000-0200-00001E060000}"/>
    <hyperlink ref="E1532" r:id="rId1567" xr:uid="{00000000-0004-0000-0200-00001F060000}"/>
    <hyperlink ref="E2083" r:id="rId1568" xr:uid="{00000000-0004-0000-0200-000020060000}"/>
    <hyperlink ref="E1908" r:id="rId1569" xr:uid="{00000000-0004-0000-0200-000021060000}"/>
    <hyperlink ref="E873" r:id="rId1570" xr:uid="{00000000-0004-0000-0200-000022060000}"/>
    <hyperlink ref="E332" r:id="rId1571" xr:uid="{00000000-0004-0000-0200-000023060000}"/>
    <hyperlink ref="E939" r:id="rId1572" xr:uid="{00000000-0004-0000-0200-000024060000}"/>
    <hyperlink ref="E15" r:id="rId1573" xr:uid="{00000000-0004-0000-0200-000025060000}"/>
    <hyperlink ref="E884" r:id="rId1574" xr:uid="{00000000-0004-0000-0200-000026060000}"/>
    <hyperlink ref="E663" r:id="rId1575" xr:uid="{00000000-0004-0000-0200-000027060000}"/>
    <hyperlink ref="E422" r:id="rId1576" xr:uid="{00000000-0004-0000-0200-000028060000}"/>
    <hyperlink ref="E1789" r:id="rId1577" xr:uid="{00000000-0004-0000-0200-000029060000}"/>
    <hyperlink ref="E788" r:id="rId1578" xr:uid="{00000000-0004-0000-0200-00002A060000}"/>
    <hyperlink ref="E454" r:id="rId1579" xr:uid="{00000000-0004-0000-0200-00002B060000}"/>
    <hyperlink ref="E2353" r:id="rId1580" xr:uid="{00000000-0004-0000-0200-00002C060000}"/>
    <hyperlink ref="E2269" r:id="rId1581" xr:uid="{00000000-0004-0000-0200-00002D060000}"/>
    <hyperlink ref="E191" r:id="rId1582" xr:uid="{00000000-0004-0000-0200-00002E060000}"/>
    <hyperlink ref="E2458" r:id="rId1583" xr:uid="{00000000-0004-0000-0200-00002F060000}"/>
    <hyperlink ref="E1475" r:id="rId1584" xr:uid="{00000000-0004-0000-0200-000030060000}"/>
    <hyperlink ref="E1149" r:id="rId1585" xr:uid="{00000000-0004-0000-0200-000031060000}"/>
    <hyperlink ref="E1734" r:id="rId1586" xr:uid="{00000000-0004-0000-0200-000032060000}"/>
    <hyperlink ref="E759" r:id="rId1587" xr:uid="{00000000-0004-0000-0200-000033060000}"/>
    <hyperlink ref="E1633" r:id="rId1588" xr:uid="{00000000-0004-0000-0200-000034060000}"/>
    <hyperlink ref="E29" r:id="rId1589" xr:uid="{00000000-0004-0000-0200-000035060000}"/>
    <hyperlink ref="E263" r:id="rId1590" xr:uid="{00000000-0004-0000-0200-000036060000}"/>
    <hyperlink ref="E458" r:id="rId1591" xr:uid="{00000000-0004-0000-0200-000037060000}"/>
    <hyperlink ref="E1770" r:id="rId1592" xr:uid="{00000000-0004-0000-0200-000038060000}"/>
    <hyperlink ref="E1147" r:id="rId1593" xr:uid="{00000000-0004-0000-0200-000039060000}"/>
    <hyperlink ref="E1476" r:id="rId1594" xr:uid="{00000000-0004-0000-0200-00003A060000}"/>
    <hyperlink ref="E1978" r:id="rId1595" xr:uid="{00000000-0004-0000-0200-00003B060000}"/>
    <hyperlink ref="E2396" r:id="rId1596" xr:uid="{00000000-0004-0000-0200-00003C060000}"/>
    <hyperlink ref="E143" r:id="rId1597" xr:uid="{00000000-0004-0000-0200-00003D060000}"/>
    <hyperlink ref="E165" r:id="rId1598" xr:uid="{00000000-0004-0000-0200-00003E060000}"/>
    <hyperlink ref="E1988" r:id="rId1599" xr:uid="{00000000-0004-0000-0200-00003F060000}"/>
    <hyperlink ref="E1088" r:id="rId1600" xr:uid="{00000000-0004-0000-0200-000040060000}"/>
    <hyperlink ref="E2346" r:id="rId1601" xr:uid="{00000000-0004-0000-0200-000041060000}"/>
    <hyperlink ref="E2447" r:id="rId1602" xr:uid="{00000000-0004-0000-0200-000042060000}"/>
    <hyperlink ref="E783" r:id="rId1603" xr:uid="{00000000-0004-0000-0200-000043060000}"/>
    <hyperlink ref="E2116" r:id="rId1604" xr:uid="{00000000-0004-0000-0200-000044060000}"/>
    <hyperlink ref="E2286" r:id="rId1605" xr:uid="{00000000-0004-0000-0200-000045060000}"/>
    <hyperlink ref="E1302" r:id="rId1606" xr:uid="{00000000-0004-0000-0200-000046060000}"/>
    <hyperlink ref="E93" r:id="rId1607" xr:uid="{00000000-0004-0000-0200-000047060000}"/>
    <hyperlink ref="E155" r:id="rId1608" xr:uid="{00000000-0004-0000-0200-000048060000}"/>
    <hyperlink ref="E2214" r:id="rId1609" xr:uid="{00000000-0004-0000-0200-000049060000}"/>
    <hyperlink ref="E2120" r:id="rId1610" xr:uid="{00000000-0004-0000-0200-00004A060000}"/>
    <hyperlink ref="E1665" r:id="rId1611" xr:uid="{00000000-0004-0000-0200-00004B060000}"/>
    <hyperlink ref="E1657" r:id="rId1612" xr:uid="{00000000-0004-0000-0200-00004C060000}"/>
    <hyperlink ref="E1870" r:id="rId1613" xr:uid="{00000000-0004-0000-0200-00004D060000}"/>
    <hyperlink ref="E1445" r:id="rId1614" xr:uid="{00000000-0004-0000-0200-00004E060000}"/>
    <hyperlink ref="E2518" r:id="rId1615" xr:uid="{00000000-0004-0000-0200-00004F060000}"/>
    <hyperlink ref="E264" r:id="rId1616" xr:uid="{00000000-0004-0000-0200-000050060000}"/>
    <hyperlink ref="E447" r:id="rId1617" xr:uid="{00000000-0004-0000-0200-000051060000}"/>
    <hyperlink ref="E2237" r:id="rId1618" xr:uid="{00000000-0004-0000-0200-000052060000}"/>
    <hyperlink ref="E2179" r:id="rId1619" xr:uid="{00000000-0004-0000-0200-000053060000}"/>
    <hyperlink ref="E621" r:id="rId1620" xr:uid="{00000000-0004-0000-0200-000054060000}"/>
    <hyperlink ref="E2020" r:id="rId1621" xr:uid="{00000000-0004-0000-0200-000055060000}"/>
    <hyperlink ref="E1381" r:id="rId1622" xr:uid="{00000000-0004-0000-0200-000056060000}"/>
    <hyperlink ref="E1681" r:id="rId1623" xr:uid="{00000000-0004-0000-0200-000057060000}"/>
    <hyperlink ref="E1580" r:id="rId1624" xr:uid="{00000000-0004-0000-0200-000058060000}"/>
    <hyperlink ref="E1090" r:id="rId1625" xr:uid="{00000000-0004-0000-0200-000059060000}"/>
    <hyperlink ref="E1091" r:id="rId1626" xr:uid="{00000000-0004-0000-0200-00005A060000}"/>
    <hyperlink ref="E1917" r:id="rId1627" xr:uid="{00000000-0004-0000-0200-00005B060000}"/>
    <hyperlink ref="E1202" r:id="rId1628" xr:uid="{00000000-0004-0000-0200-00005C060000}"/>
    <hyperlink ref="E2385" r:id="rId1629" xr:uid="{00000000-0004-0000-0200-00005D060000}"/>
    <hyperlink ref="E1159" r:id="rId1630" xr:uid="{00000000-0004-0000-0200-00005E060000}"/>
    <hyperlink ref="E1134" r:id="rId1631" xr:uid="{00000000-0004-0000-0200-00005F060000}"/>
    <hyperlink ref="E891" r:id="rId1632" xr:uid="{00000000-0004-0000-0200-000060060000}"/>
    <hyperlink ref="E71" r:id="rId1633" xr:uid="{00000000-0004-0000-0200-000061060000}"/>
    <hyperlink ref="E60" r:id="rId1634" xr:uid="{00000000-0004-0000-0200-000062060000}"/>
    <hyperlink ref="E2230" r:id="rId1635" xr:uid="{00000000-0004-0000-0200-000063060000}"/>
    <hyperlink ref="E1929" r:id="rId1636" xr:uid="{00000000-0004-0000-0200-000064060000}"/>
    <hyperlink ref="E463" r:id="rId1637" xr:uid="{00000000-0004-0000-0200-000065060000}"/>
    <hyperlink ref="E1000" r:id="rId1638" xr:uid="{00000000-0004-0000-0200-000066060000}"/>
    <hyperlink ref="E1638" r:id="rId1639" xr:uid="{00000000-0004-0000-0200-000067060000}"/>
    <hyperlink ref="E2101" r:id="rId1640" xr:uid="{00000000-0004-0000-0200-000068060000}"/>
    <hyperlink ref="E1613" r:id="rId1641" xr:uid="{00000000-0004-0000-0200-000069060000}"/>
    <hyperlink ref="E1745" r:id="rId1642" xr:uid="{00000000-0004-0000-0200-00006A060000}"/>
    <hyperlink ref="E1411" r:id="rId1643" xr:uid="{00000000-0004-0000-0200-00006B060000}"/>
    <hyperlink ref="E2314" r:id="rId1644" xr:uid="{00000000-0004-0000-0200-00006C060000}"/>
    <hyperlink ref="E1753" r:id="rId1645" xr:uid="{00000000-0004-0000-0200-00006D060000}"/>
    <hyperlink ref="E919" r:id="rId1646" xr:uid="{00000000-0004-0000-0200-00006E060000}"/>
    <hyperlink ref="E161" r:id="rId1647" xr:uid="{00000000-0004-0000-0200-00006F060000}"/>
    <hyperlink ref="E1805" r:id="rId1648" xr:uid="{00000000-0004-0000-0200-000070060000}"/>
    <hyperlink ref="E617" r:id="rId1649" xr:uid="{00000000-0004-0000-0200-000071060000}"/>
    <hyperlink ref="E494" r:id="rId1650" xr:uid="{00000000-0004-0000-0200-000072060000}"/>
    <hyperlink ref="E1168" r:id="rId1651" xr:uid="{00000000-0004-0000-0200-000073060000}"/>
    <hyperlink ref="E488" r:id="rId1652" xr:uid="{00000000-0004-0000-0200-000074060000}"/>
    <hyperlink ref="E528" r:id="rId1653" xr:uid="{00000000-0004-0000-0200-000075060000}"/>
    <hyperlink ref="E2195" r:id="rId1654" xr:uid="{00000000-0004-0000-0200-000076060000}"/>
    <hyperlink ref="E536" r:id="rId1655" xr:uid="{00000000-0004-0000-0200-000077060000}"/>
    <hyperlink ref="E613" r:id="rId1656" xr:uid="{00000000-0004-0000-0200-000078060000}"/>
    <hyperlink ref="E1608" r:id="rId1657" xr:uid="{00000000-0004-0000-0200-000079060000}"/>
    <hyperlink ref="E325" r:id="rId1658" xr:uid="{00000000-0004-0000-0200-00007A060000}"/>
    <hyperlink ref="E10" r:id="rId1659" xr:uid="{00000000-0004-0000-0200-00007B060000}"/>
    <hyperlink ref="E2545" r:id="rId1660" xr:uid="{00000000-0004-0000-0200-00007C060000}"/>
    <hyperlink ref="E2539" r:id="rId1661" xr:uid="{00000000-0004-0000-0200-00007D060000}"/>
    <hyperlink ref="E179" r:id="rId1662" xr:uid="{00000000-0004-0000-0200-00007E060000}"/>
    <hyperlink ref="E495" r:id="rId1663" xr:uid="{00000000-0004-0000-0200-00007F060000}"/>
    <hyperlink ref="E1877" r:id="rId1664" xr:uid="{00000000-0004-0000-0200-000080060000}"/>
    <hyperlink ref="E2088" r:id="rId1665" xr:uid="{00000000-0004-0000-0200-000081060000}"/>
    <hyperlink ref="E1981" r:id="rId1666" xr:uid="{00000000-0004-0000-0200-000082060000}"/>
    <hyperlink ref="E1193" r:id="rId1667" xr:uid="{00000000-0004-0000-0200-000083060000}"/>
    <hyperlink ref="E2279" r:id="rId1668" xr:uid="{00000000-0004-0000-0200-000084060000}"/>
    <hyperlink ref="E2461" r:id="rId1669" xr:uid="{00000000-0004-0000-0200-000085060000}"/>
    <hyperlink ref="E2426" r:id="rId1670" xr:uid="{00000000-0004-0000-0200-000086060000}"/>
    <hyperlink ref="E2462" r:id="rId1671" xr:uid="{00000000-0004-0000-0200-000087060000}"/>
    <hyperlink ref="E2531" r:id="rId1672" xr:uid="{00000000-0004-0000-0200-000088060000}"/>
    <hyperlink ref="E2485" r:id="rId1673" xr:uid="{00000000-0004-0000-0200-000089060000}"/>
    <hyperlink ref="E2466" r:id="rId1674" xr:uid="{00000000-0004-0000-0200-00008A060000}"/>
    <hyperlink ref="E2502" r:id="rId1675" xr:uid="{00000000-0004-0000-0200-00008B060000}"/>
    <hyperlink ref="E2463" r:id="rId1676" xr:uid="{00000000-0004-0000-0200-00008C060000}"/>
    <hyperlink ref="E2503" r:id="rId1677" xr:uid="{00000000-0004-0000-0200-00008D060000}"/>
    <hyperlink ref="E2508" r:id="rId1678" xr:uid="{00000000-0004-0000-0200-00008E060000}"/>
    <hyperlink ref="E2548" r:id="rId1679" xr:uid="{00000000-0004-0000-0200-00008F060000}"/>
    <hyperlink ref="E2470" r:id="rId1680" xr:uid="{00000000-0004-0000-0200-000090060000}"/>
    <hyperlink ref="E2486" r:id="rId1681" xr:uid="{00000000-0004-0000-0200-000091060000}"/>
    <hyperlink ref="E2430" r:id="rId1682" xr:uid="{00000000-0004-0000-0200-000092060000}"/>
    <hyperlink ref="E2523" r:id="rId1683" xr:uid="{00000000-0004-0000-0200-000093060000}"/>
    <hyperlink ref="E2481" r:id="rId1684" xr:uid="{00000000-0004-0000-0200-000094060000}"/>
    <hyperlink ref="E2536" r:id="rId1685" xr:uid="{00000000-0004-0000-0200-000095060000}"/>
    <hyperlink ref="E2482" r:id="rId1686" xr:uid="{00000000-0004-0000-0200-000096060000}"/>
    <hyperlink ref="E2477" r:id="rId1687" xr:uid="{00000000-0004-0000-0200-000097060000}"/>
    <hyperlink ref="E2464" r:id="rId1688" xr:uid="{00000000-0004-0000-0200-000098060000}"/>
    <hyperlink ref="E2540" r:id="rId1689" xr:uid="{00000000-0004-0000-0200-000099060000}"/>
    <hyperlink ref="E2478" r:id="rId1690" xr:uid="{00000000-0004-0000-0200-00009A060000}"/>
    <hyperlink ref="E2453" r:id="rId1691" xr:uid="{00000000-0004-0000-0200-00009B060000}"/>
    <hyperlink ref="E2504" r:id="rId1692" xr:uid="{00000000-0004-0000-0200-00009C060000}"/>
    <hyperlink ref="E67" r:id="rId1693" xr:uid="{00000000-0004-0000-0200-00009D060000}"/>
    <hyperlink ref="E114" r:id="rId1694" xr:uid="{00000000-0004-0000-0200-00009E060000}"/>
    <hyperlink ref="E2102" r:id="rId1695" xr:uid="{00000000-0004-0000-0200-00009F060000}"/>
    <hyperlink ref="E1782" r:id="rId1696" xr:uid="{00000000-0004-0000-0200-0000A0060000}"/>
    <hyperlink ref="E1334" r:id="rId1697" xr:uid="{00000000-0004-0000-0200-0000A1060000}"/>
    <hyperlink ref="E1412" r:id="rId1698" xr:uid="{00000000-0004-0000-0200-0000A2060000}"/>
    <hyperlink ref="E795" r:id="rId1699" xr:uid="{00000000-0004-0000-0200-0000A3060000}"/>
    <hyperlink ref="E1387" r:id="rId1700" xr:uid="{00000000-0004-0000-0200-0000A4060000}"/>
    <hyperlink ref="E61" r:id="rId1701" xr:uid="{00000000-0004-0000-0200-0000A5060000}"/>
    <hyperlink ref="E210" r:id="rId1702" xr:uid="{00000000-0004-0000-0200-0000A6060000}"/>
    <hyperlink ref="E866" r:id="rId1703" xr:uid="{00000000-0004-0000-0200-0000A7060000}"/>
    <hyperlink ref="E1457" r:id="rId1704" xr:uid="{00000000-0004-0000-0200-0000A8060000}"/>
    <hyperlink ref="E1110" r:id="rId1705" xr:uid="{00000000-0004-0000-0200-0000A9060000}"/>
    <hyperlink ref="E1247" r:id="rId1706" xr:uid="{00000000-0004-0000-0200-0000AA060000}"/>
    <hyperlink ref="E934" r:id="rId1707" xr:uid="{00000000-0004-0000-0200-0000AB060000}"/>
    <hyperlink ref="E1451" r:id="rId1708" xr:uid="{00000000-0004-0000-0200-0000AC060000}"/>
    <hyperlink ref="E694" r:id="rId1709" xr:uid="{00000000-0004-0000-0200-0000AD060000}"/>
    <hyperlink ref="E426" r:id="rId1710" xr:uid="{00000000-0004-0000-0200-0000AE060000}"/>
    <hyperlink ref="E2349" r:id="rId1711" xr:uid="{00000000-0004-0000-0200-0000AF060000}"/>
    <hyperlink ref="E291" r:id="rId1712" xr:uid="{00000000-0004-0000-0200-0000B0060000}"/>
    <hyperlink ref="E102" r:id="rId1713" xr:uid="{00000000-0004-0000-0200-0000B1060000}"/>
    <hyperlink ref="E111" r:id="rId1714" xr:uid="{00000000-0004-0000-0200-0000B2060000}"/>
    <hyperlink ref="E2427" r:id="rId1715" xr:uid="{00000000-0004-0000-0200-0000B3060000}"/>
    <hyperlink ref="E2419" r:id="rId1716" xr:uid="{00000000-0004-0000-0200-0000B4060000}"/>
    <hyperlink ref="E1050" r:id="rId1717" xr:uid="{00000000-0004-0000-0200-0000B5060000}"/>
    <hyperlink ref="E839" r:id="rId1718" xr:uid="{00000000-0004-0000-0200-0000B6060000}"/>
    <hyperlink ref="E2053" r:id="rId1719" xr:uid="{00000000-0004-0000-0200-0000B7060000}"/>
    <hyperlink ref="E196" r:id="rId1720" xr:uid="{00000000-0004-0000-0200-0000B8060000}"/>
    <hyperlink ref="E78" r:id="rId1721" xr:uid="{00000000-0004-0000-0200-0000B9060000}"/>
    <hyperlink ref="E27" r:id="rId1722" xr:uid="{00000000-0004-0000-0200-0000BA060000}"/>
    <hyperlink ref="E146" r:id="rId1723" xr:uid="{00000000-0004-0000-0200-0000BB060000}"/>
    <hyperlink ref="E200" r:id="rId1724" xr:uid="{00000000-0004-0000-0200-0000BC060000}"/>
    <hyperlink ref="E2148" r:id="rId1725" xr:uid="{00000000-0004-0000-0200-0000BD060000}"/>
    <hyperlink ref="E39" r:id="rId1726" xr:uid="{00000000-0004-0000-0200-0000BE060000}"/>
    <hyperlink ref="E2537" r:id="rId1727" xr:uid="{00000000-0004-0000-0200-0000BF060000}"/>
    <hyperlink ref="E2364" r:id="rId1728" xr:uid="{00000000-0004-0000-0200-0000C0060000}"/>
    <hyperlink ref="E2199" r:id="rId1729" xr:uid="{00000000-0004-0000-0200-0000C1060000}"/>
    <hyperlink ref="E2095" r:id="rId1730" xr:uid="{00000000-0004-0000-0200-0000C2060000}"/>
    <hyperlink ref="E385" r:id="rId1731" xr:uid="{00000000-0004-0000-0200-0000C3060000}"/>
    <hyperlink ref="E2459" r:id="rId1732" xr:uid="{00000000-0004-0000-0200-0000C4060000}"/>
    <hyperlink ref="E2357" r:id="rId1733" xr:uid="{00000000-0004-0000-0200-0000C5060000}"/>
    <hyperlink ref="E2323" r:id="rId1734" xr:uid="{00000000-0004-0000-0200-0000C6060000}"/>
    <hyperlink ref="E2300" r:id="rId1735" xr:uid="{00000000-0004-0000-0200-0000C7060000}"/>
    <hyperlink ref="E2208" r:id="rId1736" xr:uid="{00000000-0004-0000-0200-0000C8060000}"/>
    <hyperlink ref="E1138" r:id="rId1737" xr:uid="{00000000-0004-0000-0200-0000C9060000}"/>
    <hyperlink ref="E1055" r:id="rId1738" xr:uid="{00000000-0004-0000-0200-0000CA060000}"/>
    <hyperlink ref="E897" r:id="rId1739" xr:uid="{00000000-0004-0000-0200-0000CB060000}"/>
    <hyperlink ref="E880" r:id="rId1740" xr:uid="{00000000-0004-0000-0200-0000CC060000}"/>
    <hyperlink ref="E821" r:id="rId1741" xr:uid="{00000000-0004-0000-0200-0000CD060000}"/>
    <hyperlink ref="E597" r:id="rId1742" xr:uid="{00000000-0004-0000-0200-0000CE060000}"/>
    <hyperlink ref="E444" r:id="rId1743" xr:uid="{00000000-0004-0000-0200-0000CF060000}"/>
    <hyperlink ref="E363" r:id="rId1744" xr:uid="{00000000-0004-0000-0200-0000D0060000}"/>
    <hyperlink ref="E256" r:id="rId1745" xr:uid="{00000000-0004-0000-0200-0000D1060000}"/>
    <hyperlink ref="E224" r:id="rId1746" xr:uid="{00000000-0004-0000-0200-0000D2060000}"/>
    <hyperlink ref="E2389" r:id="rId1747" xr:uid="{00000000-0004-0000-0200-0000D3060000}"/>
    <hyperlink ref="E1893" r:id="rId1748" xr:uid="{00000000-0004-0000-0200-0000D4060000}"/>
    <hyperlink ref="E904" r:id="rId1749" xr:uid="{00000000-0004-0000-0200-0000D5060000}"/>
    <hyperlink ref="E388" r:id="rId1750" xr:uid="{00000000-0004-0000-0200-0000D6060000}"/>
    <hyperlink ref="E2434" r:id="rId1751" xr:uid="{00000000-0004-0000-0200-0000D7060000}"/>
    <hyperlink ref="E2281" r:id="rId1752" xr:uid="{00000000-0004-0000-0200-0000D8060000}"/>
    <hyperlink ref="E2032" r:id="rId1753" xr:uid="{00000000-0004-0000-0200-0000D9060000}"/>
    <hyperlink ref="E2031" r:id="rId1754" xr:uid="{00000000-0004-0000-0200-0000DA060000}"/>
    <hyperlink ref="E1926" r:id="rId1755" xr:uid="{00000000-0004-0000-0200-0000DB060000}"/>
    <hyperlink ref="E1874" r:id="rId1756" xr:uid="{00000000-0004-0000-0200-0000DC060000}"/>
    <hyperlink ref="E1815" r:id="rId1757" xr:uid="{00000000-0004-0000-0200-0000DD060000}"/>
    <hyperlink ref="E1772" r:id="rId1758" xr:uid="{00000000-0004-0000-0200-0000DE060000}"/>
    <hyperlink ref="E1636" r:id="rId1759" xr:uid="{00000000-0004-0000-0200-0000DF060000}"/>
    <hyperlink ref="E1623" r:id="rId1760" xr:uid="{00000000-0004-0000-0200-0000E0060000}"/>
    <hyperlink ref="E1516" r:id="rId1761" xr:uid="{00000000-0004-0000-0200-0000E1060000}"/>
    <hyperlink ref="E1486" r:id="rId1762" xr:uid="{00000000-0004-0000-0200-0000E2060000}"/>
    <hyperlink ref="E1480" r:id="rId1763" xr:uid="{00000000-0004-0000-0200-0000E3060000}"/>
    <hyperlink ref="E1119" r:id="rId1764" xr:uid="{00000000-0004-0000-0200-0000E4060000}"/>
    <hyperlink ref="E816" r:id="rId1765" xr:uid="{00000000-0004-0000-0200-0000E5060000}"/>
    <hyperlink ref="E776" r:id="rId1766" xr:uid="{00000000-0004-0000-0200-0000E6060000}"/>
    <hyperlink ref="E638" r:id="rId1767" xr:uid="{00000000-0004-0000-0200-0000E7060000}"/>
    <hyperlink ref="E607" r:id="rId1768" xr:uid="{00000000-0004-0000-0200-0000E8060000}"/>
    <hyperlink ref="E553" r:id="rId1769" xr:uid="{00000000-0004-0000-0200-0000E9060000}"/>
    <hyperlink ref="E481" r:id="rId1770" xr:uid="{00000000-0004-0000-0200-0000EA060000}"/>
    <hyperlink ref="E445" r:id="rId1771" xr:uid="{00000000-0004-0000-0200-0000EB060000}"/>
    <hyperlink ref="E431" r:id="rId1772" xr:uid="{00000000-0004-0000-0200-0000EC060000}"/>
    <hyperlink ref="E331" r:id="rId1773" xr:uid="{00000000-0004-0000-0200-0000ED060000}"/>
    <hyperlink ref="E199" r:id="rId1774" xr:uid="{00000000-0004-0000-0200-0000EE060000}"/>
    <hyperlink ref="E194" r:id="rId1775" xr:uid="{00000000-0004-0000-0200-0000EF060000}"/>
    <hyperlink ref="E132" r:id="rId1776" xr:uid="{00000000-0004-0000-0200-0000F0060000}"/>
    <hyperlink ref="E1894" r:id="rId1777" xr:uid="{00000000-0004-0000-0200-0000F1060000}"/>
    <hyperlink ref="E2543" r:id="rId1778" xr:uid="{00000000-0004-0000-0200-0000F2060000}"/>
    <hyperlink ref="E2358" r:id="rId1779" xr:uid="{00000000-0004-0000-0200-0000F3060000}"/>
    <hyperlink ref="E1757" r:id="rId1780" xr:uid="{00000000-0004-0000-0200-0000F4060000}"/>
    <hyperlink ref="E1685" r:id="rId1781" xr:uid="{00000000-0004-0000-0200-0000F5060000}"/>
    <hyperlink ref="E1598" r:id="rId1782" xr:uid="{00000000-0004-0000-0200-0000F6060000}"/>
    <hyperlink ref="E1331" r:id="rId1783" xr:uid="{00000000-0004-0000-0200-0000F7060000}"/>
    <hyperlink ref="E1203" r:id="rId1784" xr:uid="{00000000-0004-0000-0200-0000F8060000}"/>
    <hyperlink ref="E836" r:id="rId1785" xr:uid="{00000000-0004-0000-0200-0000F9060000}"/>
    <hyperlink ref="E618" r:id="rId1786" xr:uid="{00000000-0004-0000-0200-0000FA060000}"/>
    <hyperlink ref="E351" r:id="rId1787" xr:uid="{00000000-0004-0000-0200-0000FB060000}"/>
    <hyperlink ref="E2402" r:id="rId1788" xr:uid="{00000000-0004-0000-0200-0000FC060000}"/>
    <hyperlink ref="E2064" r:id="rId1789" xr:uid="{00000000-0004-0000-0200-0000FD060000}"/>
    <hyperlink ref="E1856" r:id="rId1790" xr:uid="{00000000-0004-0000-0200-0000FE060000}"/>
    <hyperlink ref="E1569" r:id="rId1791" xr:uid="{00000000-0004-0000-0200-0000FF060000}"/>
    <hyperlink ref="E1092" r:id="rId1792" xr:uid="{00000000-0004-0000-0200-000000070000}"/>
    <hyperlink ref="E166" r:id="rId1793" xr:uid="{00000000-0004-0000-0200-000001070000}"/>
    <hyperlink ref="E2515" r:id="rId1794" xr:uid="{00000000-0004-0000-0200-000002070000}"/>
    <hyperlink ref="E2471" r:id="rId1795" xr:uid="{00000000-0004-0000-0200-000003070000}"/>
    <hyperlink ref="E2408" r:id="rId1796" xr:uid="{00000000-0004-0000-0200-000004070000}"/>
    <hyperlink ref="E2405" r:id="rId1797" xr:uid="{00000000-0004-0000-0200-000005070000}"/>
    <hyperlink ref="E2350" r:id="rId1798" xr:uid="{00000000-0004-0000-0200-000006070000}"/>
    <hyperlink ref="E2296" r:id="rId1799" xr:uid="{00000000-0004-0000-0200-000007070000}"/>
    <hyperlink ref="E2297" r:id="rId1800" xr:uid="{00000000-0004-0000-0200-000008070000}"/>
    <hyperlink ref="E2292" r:id="rId1801" xr:uid="{00000000-0004-0000-0200-000009070000}"/>
    <hyperlink ref="E2189" r:id="rId1802" xr:uid="{00000000-0004-0000-0200-00000A070000}"/>
    <hyperlink ref="E2117" r:id="rId1803" xr:uid="{00000000-0004-0000-0200-00000B070000}"/>
    <hyperlink ref="E2104" r:id="rId1804" xr:uid="{00000000-0004-0000-0200-00000C070000}"/>
    <hyperlink ref="E2091" r:id="rId1805" xr:uid="{00000000-0004-0000-0200-00000D070000}"/>
    <hyperlink ref="E2065" r:id="rId1806" xr:uid="{00000000-0004-0000-0200-00000E070000}"/>
    <hyperlink ref="E1956" r:id="rId1807" xr:uid="{00000000-0004-0000-0200-00000F070000}"/>
    <hyperlink ref="E1891" r:id="rId1808" xr:uid="{00000000-0004-0000-0200-000010070000}"/>
    <hyperlink ref="E1863" r:id="rId1809" xr:uid="{00000000-0004-0000-0200-000011070000}"/>
    <hyperlink ref="E1806" r:id="rId1810" xr:uid="{00000000-0004-0000-0200-000012070000}"/>
    <hyperlink ref="E1707" r:id="rId1811" xr:uid="{00000000-0004-0000-0200-000013070000}"/>
    <hyperlink ref="E1614" r:id="rId1812" xr:uid="{00000000-0004-0000-0200-000014070000}"/>
    <hyperlink ref="E1604" r:id="rId1813" xr:uid="{00000000-0004-0000-0200-000015070000}"/>
    <hyperlink ref="E1581" r:id="rId1814" xr:uid="{00000000-0004-0000-0200-000016070000}"/>
    <hyperlink ref="E1407" r:id="rId1815" xr:uid="{00000000-0004-0000-0200-000017070000}"/>
    <hyperlink ref="E1306" r:id="rId1816" xr:uid="{00000000-0004-0000-0200-000018070000}"/>
    <hyperlink ref="E1184" r:id="rId1817" xr:uid="{00000000-0004-0000-0200-000019070000}"/>
    <hyperlink ref="E1169" r:id="rId1818" xr:uid="{00000000-0004-0000-0200-00001A070000}"/>
    <hyperlink ref="E1051" r:id="rId1819" xr:uid="{00000000-0004-0000-0200-00001B070000}"/>
    <hyperlink ref="E885" r:id="rId1820" xr:uid="{00000000-0004-0000-0200-00001C070000}"/>
    <hyperlink ref="E848" r:id="rId1821" xr:uid="{00000000-0004-0000-0200-00001D070000}"/>
    <hyperlink ref="E845" r:id="rId1822" xr:uid="{00000000-0004-0000-0200-00001E070000}"/>
    <hyperlink ref="E802" r:id="rId1823" xr:uid="{00000000-0004-0000-0200-00001F070000}"/>
    <hyperlink ref="E789" r:id="rId1824" xr:uid="{00000000-0004-0000-0200-000020070000}"/>
    <hyperlink ref="E736" r:id="rId1825" xr:uid="{00000000-0004-0000-0200-000021070000}"/>
    <hyperlink ref="E660" r:id="rId1826" xr:uid="{00000000-0004-0000-0200-000022070000}"/>
    <hyperlink ref="E598" r:id="rId1827" xr:uid="{00000000-0004-0000-0200-000023070000}"/>
    <hyperlink ref="E126" r:id="rId1828" xr:uid="{00000000-0004-0000-0200-000024070000}"/>
    <hyperlink ref="E1211" r:id="rId1829" xr:uid="{00000000-0004-0000-0200-000025070000}"/>
    <hyperlink ref="E188" r:id="rId1830" xr:uid="{00000000-0004-0000-0200-000026070000}"/>
    <hyperlink ref="E515" r:id="rId1831" xr:uid="{00000000-0004-0000-0200-000027070000}"/>
    <hyperlink ref="E533" r:id="rId1832" xr:uid="{00000000-0004-0000-0200-000028070000}"/>
    <hyperlink ref="E1639" r:id="rId1833" xr:uid="{00000000-0004-0000-0200-000029070000}"/>
    <hyperlink ref="E1111" r:id="rId1834" xr:uid="{00000000-0004-0000-0200-00002A070000}"/>
    <hyperlink ref="E1620" r:id="rId1835" xr:uid="{00000000-0004-0000-0200-00002B070000}"/>
    <hyperlink ref="E878" r:id="rId1836" xr:uid="{00000000-0004-0000-0200-00002C070000}"/>
    <hyperlink ref="E1934" r:id="rId1837" xr:uid="{00000000-0004-0000-0200-00002D070000}"/>
    <hyperlink ref="E1485" r:id="rId1838" xr:uid="{00000000-0004-0000-0200-00002E070000}"/>
    <hyperlink ref="E1181" r:id="rId1839" xr:uid="{00000000-0004-0000-0200-00002F070000}"/>
    <hyperlink ref="E1099" r:id="rId1840" xr:uid="{00000000-0004-0000-0200-000030070000}"/>
    <hyperlink ref="E516" r:id="rId1841" xr:uid="{00000000-0004-0000-0200-000031070000}"/>
    <hyperlink ref="E1780" r:id="rId1842" xr:uid="{00000000-0004-0000-0200-000032070000}"/>
    <hyperlink ref="E1076" r:id="rId1843" xr:uid="{00000000-0004-0000-0200-000033070000}"/>
    <hyperlink ref="E818" r:id="rId1844" xr:uid="{00000000-0004-0000-0200-000034070000}"/>
    <hyperlink ref="E1588" r:id="rId1845" xr:uid="{00000000-0004-0000-0200-000035070000}"/>
    <hyperlink ref="E920" r:id="rId1846" xr:uid="{00000000-0004-0000-0200-000036070000}"/>
    <hyperlink ref="E1194" r:id="rId1847" xr:uid="{00000000-0004-0000-0200-000037070000}"/>
    <hyperlink ref="E2413" r:id="rId1848" xr:uid="{00000000-0004-0000-0200-000038070000}"/>
    <hyperlink ref="E1629" r:id="rId1849" xr:uid="{00000000-0004-0000-0200-000039070000}"/>
    <hyperlink ref="E1909" r:id="rId1850" xr:uid="{00000000-0004-0000-0200-00003A070000}"/>
    <hyperlink ref="E1027" r:id="rId1851" xr:uid="{00000000-0004-0000-0200-00003B070000}"/>
    <hyperlink ref="E664" r:id="rId1852" xr:uid="{00000000-0004-0000-0200-00003C070000}"/>
    <hyperlink ref="E2190" r:id="rId1853" xr:uid="{00000000-0004-0000-0200-00003D070000}"/>
    <hyperlink ref="E1439" r:id="rId1854" xr:uid="{00000000-0004-0000-0200-00003E070000}"/>
    <hyperlink ref="E375" r:id="rId1855" xr:uid="{00000000-0004-0000-0200-00003F070000}"/>
    <hyperlink ref="E2149" r:id="rId1856" xr:uid="{00000000-0004-0000-0200-000040070000}"/>
    <hyperlink ref="E1785" r:id="rId1857" xr:uid="{00000000-0004-0000-0200-000041070000}"/>
    <hyperlink ref="E2166" r:id="rId1858" xr:uid="{00000000-0004-0000-0200-000042070000}"/>
    <hyperlink ref="E1031" r:id="rId1859" xr:uid="{00000000-0004-0000-0200-000043070000}"/>
    <hyperlink ref="E1221" r:id="rId1860" xr:uid="{00000000-0004-0000-0200-000044070000}"/>
    <hyperlink ref="E1918" r:id="rId1861" xr:uid="{00000000-0004-0000-0200-000045070000}"/>
    <hyperlink ref="E248" r:id="rId1862" xr:uid="{00000000-0004-0000-0200-000046070000}"/>
    <hyperlink ref="E752" r:id="rId1863" xr:uid="{00000000-0004-0000-0200-000047070000}"/>
    <hyperlink ref="E578" r:id="rId1864" xr:uid="{00000000-0004-0000-0200-000048070000}"/>
    <hyperlink ref="E959" r:id="rId1865" xr:uid="{00000000-0004-0000-0200-000049070000}"/>
    <hyperlink ref="E960" r:id="rId1866" xr:uid="{00000000-0004-0000-0200-00004A070000}"/>
    <hyperlink ref="E284" r:id="rId1867" xr:uid="{00000000-0004-0000-0200-00004B070000}"/>
    <hyperlink ref="E1440" r:id="rId1868" xr:uid="{00000000-0004-0000-0200-00004C070000}"/>
    <hyperlink ref="E642" r:id="rId1869" xr:uid="{00000000-0004-0000-0200-00004D070000}"/>
    <hyperlink ref="E801" r:id="rId1870" xr:uid="{00000000-0004-0000-0200-00004E070000}"/>
    <hyperlink ref="E733" r:id="rId1871" xr:uid="{00000000-0004-0000-0200-00004F070000}"/>
    <hyperlink ref="E352" r:id="rId1872" xr:uid="{00000000-0004-0000-0200-000050070000}"/>
    <hyperlink ref="E773" r:id="rId1873" xr:uid="{00000000-0004-0000-0200-000051070000}"/>
    <hyperlink ref="E550" r:id="rId1874" xr:uid="{00000000-0004-0000-0200-000052070000}"/>
    <hyperlink ref="E474" r:id="rId1875" xr:uid="{00000000-0004-0000-0200-000053070000}"/>
    <hyperlink ref="E544" r:id="rId1876" xr:uid="{00000000-0004-0000-0200-000054070000}"/>
    <hyperlink ref="E180" r:id="rId1877" xr:uid="{00000000-0004-0000-0200-000055070000}"/>
    <hyperlink ref="E837" r:id="rId1878" xr:uid="{00000000-0004-0000-0200-000056070000}"/>
    <hyperlink ref="E619" r:id="rId1879" xr:uid="{00000000-0004-0000-0200-000057070000}"/>
    <hyperlink ref="E1070" r:id="rId1880" xr:uid="{00000000-0004-0000-0200-000058070000}"/>
    <hyperlink ref="E822" r:id="rId1881" xr:uid="{00000000-0004-0000-0200-000059070000}"/>
    <hyperlink ref="E2448" r:id="rId1882" xr:uid="{00000000-0004-0000-0200-00005A070000}"/>
    <hyperlink ref="E285" r:id="rId1883" xr:uid="{00000000-0004-0000-0200-00005B070000}"/>
    <hyperlink ref="E371" r:id="rId1884" xr:uid="{00000000-0004-0000-0200-00005C070000}"/>
    <hyperlink ref="E656" r:id="rId1885" xr:uid="{00000000-0004-0000-0200-00005D070000}"/>
    <hyperlink ref="E532" r:id="rId1886" xr:uid="{00000000-0004-0000-0200-00005E070000}"/>
    <hyperlink ref="E506" r:id="rId1887" xr:uid="{00000000-0004-0000-0200-00005F070000}"/>
    <hyperlink ref="E1216" r:id="rId1888" xr:uid="{00000000-0004-0000-0200-000060070000}"/>
    <hyperlink ref="E1186" r:id="rId1889" xr:uid="{00000000-0004-0000-0200-000061070000}"/>
    <hyperlink ref="E928" r:id="rId1890" xr:uid="{00000000-0004-0000-0200-000062070000}"/>
    <hyperlink ref="E1513" r:id="rId1891" xr:uid="{00000000-0004-0000-0200-000063070000}"/>
    <hyperlink ref="E512" r:id="rId1892" xr:uid="{00000000-0004-0000-0200-000064070000}"/>
    <hyperlink ref="E729" r:id="rId1893" xr:uid="{00000000-0004-0000-0200-000065070000}"/>
    <hyperlink ref="E38" r:id="rId1894" xr:uid="{00000000-0004-0000-0200-000066070000}"/>
    <hyperlink ref="E1383" r:id="rId1895" xr:uid="{00000000-0004-0000-0200-000067070000}"/>
    <hyperlink ref="E2200" r:id="rId1896" xr:uid="{00000000-0004-0000-0200-000068070000}"/>
    <hyperlink ref="E1599" r:id="rId1897" xr:uid="{00000000-0004-0000-0200-000069070000}"/>
    <hyperlink ref="E981" r:id="rId1898" xr:uid="{00000000-0004-0000-0200-00006A070000}"/>
    <hyperlink ref="E1008" r:id="rId1899" xr:uid="{00000000-0004-0000-0200-00006B070000}"/>
    <hyperlink ref="E2007" r:id="rId1900" xr:uid="{00000000-0004-0000-0200-00006C070000}"/>
    <hyperlink ref="E260" r:id="rId1901" xr:uid="{00000000-0004-0000-0200-00006D070000}"/>
    <hyperlink ref="E416" r:id="rId1902" xr:uid="{00000000-0004-0000-0200-00006E070000}"/>
    <hyperlink ref="E831" r:id="rId1903" xr:uid="{00000000-0004-0000-0200-00006F070000}"/>
    <hyperlink ref="E2420" r:id="rId1904" xr:uid="{00000000-0004-0000-0200-000070070000}"/>
    <hyperlink ref="E1394" r:id="rId1905" xr:uid="{00000000-0004-0000-0200-000071070000}"/>
    <hyperlink ref="E1424" r:id="rId1906" xr:uid="{00000000-0004-0000-0200-000072070000}"/>
    <hyperlink ref="E2524" r:id="rId1907" xr:uid="{00000000-0004-0000-0200-000073070000}"/>
    <hyperlink ref="E892" r:id="rId1908" xr:uid="{00000000-0004-0000-0200-000074070000}"/>
    <hyperlink ref="E2010" r:id="rId1909" xr:uid="{00000000-0004-0000-0200-000075070000}"/>
    <hyperlink ref="E2154" r:id="rId1910" xr:uid="{00000000-0004-0000-0200-000076070000}"/>
    <hyperlink ref="E1935" r:id="rId1911" xr:uid="{00000000-0004-0000-0200-000077070000}"/>
    <hyperlink ref="E741" r:id="rId1912" xr:uid="{00000000-0004-0000-0200-000078070000}"/>
    <hyperlink ref="E249" r:id="rId1913" xr:uid="{00000000-0004-0000-0200-000079070000}"/>
    <hyperlink ref="E333" r:id="rId1914" xr:uid="{00000000-0004-0000-0200-00007A070000}"/>
    <hyperlink ref="E1758" r:id="rId1915" xr:uid="{00000000-0004-0000-0200-00007B070000}"/>
    <hyperlink ref="E1165" r:id="rId1916" xr:uid="{00000000-0004-0000-0200-00007C070000}"/>
    <hyperlink ref="E147" r:id="rId1917" xr:uid="{00000000-0004-0000-0200-00007D070000}"/>
    <hyperlink ref="E236" r:id="rId1918" xr:uid="{00000000-0004-0000-0200-00007E070000}"/>
    <hyperlink ref="E390" r:id="rId1919" xr:uid="{00000000-0004-0000-0200-00007F070000}"/>
    <hyperlink ref="E448" r:id="rId1920" xr:uid="{00000000-0004-0000-0200-000080070000}"/>
    <hyperlink ref="E2289" r:id="rId1921" xr:uid="{00000000-0004-0000-0200-000081070000}"/>
    <hyperlink ref="E765" r:id="rId1922" xr:uid="{00000000-0004-0000-0200-000082070000}"/>
    <hyperlink ref="E545" r:id="rId1923" xr:uid="{00000000-0004-0000-0200-000083070000}"/>
    <hyperlink ref="E1561" r:id="rId1924" xr:uid="{00000000-0004-0000-0200-000084070000}"/>
    <hyperlink ref="E134" r:id="rId1925" xr:uid="{00000000-0004-0000-0200-000085070000}"/>
    <hyperlink ref="E599" r:id="rId1926" xr:uid="{00000000-0004-0000-0200-000086070000}"/>
    <hyperlink ref="E2365" r:id="rId1927" xr:uid="{00000000-0004-0000-0200-000087070000}"/>
    <hyperlink ref="E591" r:id="rId1928" xr:uid="{00000000-0004-0000-0200-000088070000}"/>
    <hyperlink ref="E2577" r:id="rId1929" xr:uid="{00000000-0004-0000-0200-000089070000}"/>
    <hyperlink ref="E2752" r:id="rId1930" xr:uid="{00000000-0004-0000-0200-00008A070000}"/>
    <hyperlink ref="E2922" r:id="rId1931" xr:uid="{00000000-0004-0000-0200-00008B070000}"/>
    <hyperlink ref="E2874" r:id="rId1932" xr:uid="{00000000-0004-0000-0200-00008C070000}"/>
    <hyperlink ref="E2830" r:id="rId1933" xr:uid="{00000000-0004-0000-0200-00008D070000}"/>
    <hyperlink ref="E2898" r:id="rId1934" xr:uid="{00000000-0004-0000-0200-00008E070000}"/>
    <hyperlink ref="E2851" r:id="rId1935" xr:uid="{00000000-0004-0000-0200-00008F070000}"/>
    <hyperlink ref="E2831" r:id="rId1936" xr:uid="{00000000-0004-0000-0200-000090070000}"/>
    <hyperlink ref="E2662" r:id="rId1937" xr:uid="{00000000-0004-0000-0200-000091070000}"/>
    <hyperlink ref="E2757" r:id="rId1938" xr:uid="{00000000-0004-0000-0200-000092070000}"/>
    <hyperlink ref="E2643" r:id="rId1939" xr:uid="{00000000-0004-0000-0200-000093070000}"/>
    <hyperlink ref="E2886" r:id="rId1940" xr:uid="{00000000-0004-0000-0200-000094070000}"/>
    <hyperlink ref="E2663" r:id="rId1941" xr:uid="{00000000-0004-0000-0200-000095070000}"/>
    <hyperlink ref="E2693" r:id="rId1942" xr:uid="{00000000-0004-0000-0200-000096070000}"/>
    <hyperlink ref="E2686" r:id="rId1943" xr:uid="{00000000-0004-0000-0200-000097070000}"/>
    <hyperlink ref="E2627" r:id="rId1944" xr:uid="{00000000-0004-0000-0200-000098070000}"/>
    <hyperlink ref="E2930" r:id="rId1945" xr:uid="{00000000-0004-0000-0200-000099070000}"/>
    <hyperlink ref="E2687" r:id="rId1946" xr:uid="{00000000-0004-0000-0200-00009A070000}"/>
    <hyperlink ref="E2641" r:id="rId1947" xr:uid="{00000000-0004-0000-0200-00009B070000}"/>
    <hyperlink ref="E2636" r:id="rId1948" xr:uid="{00000000-0004-0000-0200-00009C070000}"/>
    <hyperlink ref="E2861" r:id="rId1949" xr:uid="{00000000-0004-0000-0200-00009D070000}"/>
    <hyperlink ref="E2549" r:id="rId1950" xr:uid="{00000000-0004-0000-0200-00009E070000}"/>
    <hyperlink ref="E2592" r:id="rId1951" xr:uid="{00000000-0004-0000-0200-00009F070000}"/>
    <hyperlink ref="E2747" r:id="rId1952" xr:uid="{00000000-0004-0000-0200-0000A0070000}"/>
    <hyperlink ref="E2594" r:id="rId1953" xr:uid="{00000000-0004-0000-0200-0000A1070000}"/>
    <hyperlink ref="E2903" r:id="rId1954" xr:uid="{00000000-0004-0000-0200-0000A2070000}"/>
    <hyperlink ref="E2610" r:id="rId1955" xr:uid="{00000000-0004-0000-0200-0000A3070000}"/>
    <hyperlink ref="E2856" r:id="rId1956" xr:uid="{00000000-0004-0000-0200-0000A4070000}"/>
    <hyperlink ref="E2655" r:id="rId1957" xr:uid="{00000000-0004-0000-0200-0000A5070000}"/>
    <hyperlink ref="E2788" r:id="rId1958" xr:uid="{00000000-0004-0000-0200-0000A6070000}"/>
    <hyperlink ref="E2836" r:id="rId1959" xr:uid="{00000000-0004-0000-0200-0000A7070000}"/>
    <hyperlink ref="E2913" r:id="rId1960" xr:uid="{00000000-0004-0000-0200-0000A8070000}"/>
    <hyperlink ref="E2646" r:id="rId1961" xr:uid="{00000000-0004-0000-0200-0000A9070000}"/>
    <hyperlink ref="E2792" r:id="rId1962" xr:uid="{00000000-0004-0000-0200-0000AA070000}"/>
    <hyperlink ref="E2664" r:id="rId1963" xr:uid="{00000000-0004-0000-0200-0000AB070000}"/>
    <hyperlink ref="E2678" r:id="rId1964" xr:uid="{00000000-0004-0000-0200-0000AC070000}"/>
    <hyperlink ref="E2840" r:id="rId1965" xr:uid="{00000000-0004-0000-0200-0000AD070000}"/>
    <hyperlink ref="E2923" r:id="rId1966" xr:uid="{00000000-0004-0000-0200-0000AE070000}"/>
    <hyperlink ref="E2924" r:id="rId1967" xr:uid="{00000000-0004-0000-0200-0000AF070000}"/>
    <hyperlink ref="E2827" r:id="rId1968" xr:uid="{00000000-0004-0000-0200-0000B0070000}"/>
    <hyperlink ref="E2622" r:id="rId1969" xr:uid="{00000000-0004-0000-0200-0000B1070000}"/>
    <hyperlink ref="E2887" r:id="rId1970" xr:uid="{00000000-0004-0000-0200-0000B2070000}"/>
    <hyperlink ref="E2891" r:id="rId1971" xr:uid="{00000000-0004-0000-0200-0000B3070000}"/>
    <hyperlink ref="E2561" r:id="rId1972" xr:uid="{00000000-0004-0000-0200-0000B4070000}"/>
    <hyperlink ref="E2642" r:id="rId1973" xr:uid="{00000000-0004-0000-0200-0000B5070000}"/>
    <hyperlink ref="E2900" r:id="rId1974" xr:uid="{00000000-0004-0000-0200-0000B6070000}"/>
    <hyperlink ref="E2562" r:id="rId1975" xr:uid="{00000000-0004-0000-0200-0000B7070000}"/>
    <hyperlink ref="E2892" r:id="rId1976" xr:uid="{00000000-0004-0000-0200-0000B8070000}"/>
    <hyperlink ref="E2795" r:id="rId1977" xr:uid="{00000000-0004-0000-0200-0000B9070000}"/>
    <hyperlink ref="E2727" r:id="rId1978" xr:uid="{00000000-0004-0000-0200-0000BA070000}"/>
    <hyperlink ref="E2841" r:id="rId1979" xr:uid="{00000000-0004-0000-0200-0000BB070000}"/>
    <hyperlink ref="E2779" r:id="rId1980" xr:uid="{00000000-0004-0000-0200-0000BC070000}"/>
    <hyperlink ref="E2862" r:id="rId1981" xr:uid="{00000000-0004-0000-0200-0000BD070000}"/>
    <hyperlink ref="E2578" r:id="rId1982" xr:uid="{00000000-0004-0000-0200-0000BE070000}"/>
    <hyperlink ref="E2579" r:id="rId1983" xr:uid="{00000000-0004-0000-0200-0000BF070000}"/>
    <hyperlink ref="E2875" r:id="rId1984" xr:uid="{00000000-0004-0000-0200-0000C0070000}"/>
    <hyperlink ref="E2669" r:id="rId1985" xr:uid="{00000000-0004-0000-0200-0000C1070000}"/>
    <hyperlink ref="E2804" r:id="rId1986" xr:uid="{00000000-0004-0000-0200-0000C2070000}"/>
    <hyperlink ref="E2925" r:id="rId1987" xr:uid="{00000000-0004-0000-0200-0000C3070000}"/>
    <hyperlink ref="E2699" r:id="rId1988" xr:uid="{00000000-0004-0000-0200-0000C4070000}"/>
    <hyperlink ref="E2679" r:id="rId1989" xr:uid="{00000000-0004-0000-0200-0000C5070000}"/>
    <hyperlink ref="E2602" r:id="rId1990" xr:uid="{00000000-0004-0000-0200-0000C6070000}"/>
    <hyperlink ref="E2688" r:id="rId1991" xr:uid="{00000000-0004-0000-0200-0000C7070000}"/>
    <hyperlink ref="E2773" r:id="rId1992" xr:uid="{00000000-0004-0000-0200-0000C8070000}"/>
    <hyperlink ref="E2883" r:id="rId1993" xr:uid="{00000000-0004-0000-0200-0000C9070000}"/>
    <hyperlink ref="E2884" r:id="rId1994" xr:uid="{00000000-0004-0000-0200-0000CA070000}"/>
    <hyperlink ref="E2689" r:id="rId1995" xr:uid="{00000000-0004-0000-0200-0000CB070000}"/>
    <hyperlink ref="E2869" r:id="rId1996" xr:uid="{00000000-0004-0000-0200-0000CC070000}"/>
    <hyperlink ref="E2753" r:id="rId1997" xr:uid="{00000000-0004-0000-0200-0000CD070000}"/>
    <hyperlink ref="E2872" r:id="rId1998" xr:uid="{00000000-0004-0000-0200-0000CE070000}"/>
    <hyperlink ref="E2857" r:id="rId1999" xr:uid="{00000000-0004-0000-0200-0000CF070000}"/>
    <hyperlink ref="E2848" r:id="rId2000" xr:uid="{00000000-0004-0000-0200-0000D0070000}"/>
    <hyperlink ref="E2893" r:id="rId2001" xr:uid="{00000000-0004-0000-0200-0000D1070000}"/>
    <hyperlink ref="E2789" r:id="rId2002" xr:uid="{00000000-0004-0000-0200-0000D2070000}"/>
    <hyperlink ref="E2908" r:id="rId2003" xr:uid="{00000000-0004-0000-0200-0000D3070000}"/>
    <hyperlink ref="E2873" r:id="rId2004" xr:uid="{00000000-0004-0000-0200-0000D4070000}"/>
    <hyperlink ref="E2748" r:id="rId2005" xr:uid="{00000000-0004-0000-0200-0000D5070000}"/>
    <hyperlink ref="E2844" r:id="rId2006" xr:uid="{00000000-0004-0000-0200-0000D6070000}"/>
    <hyperlink ref="E2774" r:id="rId2007" xr:uid="{00000000-0004-0000-0200-0000D7070000}"/>
    <hyperlink ref="E2745" r:id="rId2008" xr:uid="{00000000-0004-0000-0200-0000D8070000}"/>
    <hyperlink ref="E2819" r:id="rId2009" xr:uid="{00000000-0004-0000-0200-0000D9070000}"/>
    <hyperlink ref="E2569" r:id="rId2010" xr:uid="{00000000-0004-0000-0200-0000DA070000}"/>
    <hyperlink ref="E2916" r:id="rId2011" xr:uid="{00000000-0004-0000-0200-0000DB070000}"/>
    <hyperlink ref="E2858" r:id="rId2012" xr:uid="{00000000-0004-0000-0200-0000DC070000}"/>
    <hyperlink ref="E2767" r:id="rId2013" xr:uid="{00000000-0004-0000-0200-0000DD070000}"/>
    <hyperlink ref="E2716" r:id="rId2014" xr:uid="{00000000-0004-0000-0200-0000DE070000}"/>
    <hyperlink ref="E2572" r:id="rId2015" xr:uid="{00000000-0004-0000-0200-0000DF070000}"/>
    <hyperlink ref="E2563" r:id="rId2016" xr:uid="{00000000-0004-0000-0200-0000E0070000}"/>
    <hyperlink ref="E2557" r:id="rId2017" xr:uid="{00000000-0004-0000-0200-0000E1070000}"/>
    <hyperlink ref="E2680" r:id="rId2018" xr:uid="{00000000-0004-0000-0200-0000E2070000}"/>
    <hyperlink ref="E2917" r:id="rId2019" xr:uid="{00000000-0004-0000-0200-0000E3070000}"/>
    <hyperlink ref="E2692" r:id="rId2020" xr:uid="{00000000-0004-0000-0200-0000E4070000}"/>
    <hyperlink ref="E2904" r:id="rId2021" xr:uid="{00000000-0004-0000-0200-0000E5070000}"/>
    <hyperlink ref="E2782" r:id="rId2022" xr:uid="{00000000-0004-0000-0200-0000E6070000}"/>
    <hyperlink ref="E2733" r:id="rId2023" xr:uid="{00000000-0004-0000-0200-0000E7070000}"/>
    <hyperlink ref="E2870" r:id="rId2024" xr:uid="{00000000-0004-0000-0200-0000E8070000}"/>
    <hyperlink ref="E2866" r:id="rId2025" xr:uid="{00000000-0004-0000-0200-0000E9070000}"/>
    <hyperlink ref="E2768" r:id="rId2026" xr:uid="{00000000-0004-0000-0200-0000EA070000}"/>
    <hyperlink ref="E2762" r:id="rId2027" xr:uid="{00000000-0004-0000-0200-0000EB070000}"/>
    <hyperlink ref="E2740" r:id="rId2028" xr:uid="{00000000-0004-0000-0200-0000EC070000}"/>
    <hyperlink ref="E2694" r:id="rId2029" xr:uid="{00000000-0004-0000-0200-0000ED070000}"/>
    <hyperlink ref="E2645" r:id="rId2030" xr:uid="{00000000-0004-0000-0200-0000EE070000}"/>
    <hyperlink ref="E2639" r:id="rId2031" xr:uid="{00000000-0004-0000-0200-0000EF070000}"/>
    <hyperlink ref="E2628" r:id="rId2032" xr:uid="{00000000-0004-0000-0200-0000F0070000}"/>
    <hyperlink ref="E2611" r:id="rId2033" xr:uid="{00000000-0004-0000-0200-0000F1070000}"/>
    <hyperlink ref="E2608" r:id="rId2034" xr:uid="{00000000-0004-0000-0200-0000F2070000}"/>
    <hyperlink ref="E2929" r:id="rId2035" xr:uid="{00000000-0004-0000-0200-0000F3070000}"/>
    <hyperlink ref="E2607" r:id="rId2036" xr:uid="{00000000-0004-0000-0200-0000F4070000}"/>
    <hyperlink ref="E2764" r:id="rId2037" xr:uid="{00000000-0004-0000-0200-0000F5070000}"/>
    <hyperlink ref="E2761" r:id="rId2038" xr:uid="{00000000-0004-0000-0200-0000F6070000}"/>
    <hyperlink ref="E2644" r:id="rId2039" xr:uid="{00000000-0004-0000-0200-0000F7070000}"/>
    <hyperlink ref="E2588" r:id="rId2040" xr:uid="{00000000-0004-0000-0200-0000F8070000}"/>
    <hyperlink ref="E2780" r:id="rId2041" xr:uid="{00000000-0004-0000-0200-0000F9070000}"/>
    <hyperlink ref="E2658" r:id="rId2042" xr:uid="{00000000-0004-0000-0200-0000FA070000}"/>
    <hyperlink ref="E2899" r:id="rId2043" xr:uid="{00000000-0004-0000-0200-0000FB070000}"/>
    <hyperlink ref="E2828" r:id="rId2044" xr:uid="{00000000-0004-0000-0200-0000FC070000}"/>
    <hyperlink ref="E2741" r:id="rId2045" xr:uid="{00000000-0004-0000-0200-0000FD070000}"/>
    <hyperlink ref="E2583" r:id="rId2046" xr:uid="{00000000-0004-0000-0200-0000FE070000}"/>
    <hyperlink ref="E2822" r:id="rId2047" xr:uid="{00000000-0004-0000-0200-0000FF070000}"/>
    <hyperlink ref="E2653" r:id="rId2048" xr:uid="{00000000-0004-0000-0200-000000080000}"/>
    <hyperlink ref="E2734" r:id="rId2049" xr:uid="{00000000-0004-0000-0200-000001080000}"/>
    <hyperlink ref="E2876" r:id="rId2050" xr:uid="{00000000-0004-0000-0200-000002080000}"/>
    <hyperlink ref="E2570" r:id="rId2051" xr:uid="{00000000-0004-0000-0200-000003080000}"/>
    <hyperlink ref="E2805" r:id="rId2052" xr:uid="{00000000-0004-0000-0200-000004080000}"/>
    <hyperlink ref="E2631" r:id="rId2053" xr:uid="{00000000-0004-0000-0200-000005080000}"/>
    <hyperlink ref="E2769" r:id="rId2054" xr:uid="{00000000-0004-0000-0200-000006080000}"/>
    <hyperlink ref="E2931" r:id="rId2055" xr:uid="{00000000-0004-0000-0200-000007080000}"/>
    <hyperlink ref="E2867" r:id="rId2056" xr:uid="{00000000-0004-0000-0200-000008080000}"/>
    <hyperlink ref="E2717" r:id="rId2057" xr:uid="{00000000-0004-0000-0200-000009080000}"/>
    <hyperlink ref="E2654" r:id="rId2058" xr:uid="{00000000-0004-0000-0200-00000A080000}"/>
    <hyperlink ref="E2823" r:id="rId2059" xr:uid="{00000000-0004-0000-0200-00000B080000}"/>
    <hyperlink ref="E2665" r:id="rId2060" xr:uid="{00000000-0004-0000-0200-00000C080000}"/>
    <hyperlink ref="E2700" r:id="rId2061" xr:uid="{00000000-0004-0000-0200-00000D080000}"/>
    <hyperlink ref="E2593" r:id="rId2062" xr:uid="{00000000-0004-0000-0200-00000E080000}"/>
    <hyperlink ref="E2640" r:id="rId2063" xr:uid="{00000000-0004-0000-0200-00000F080000}"/>
    <hyperlink ref="E2888" r:id="rId2064" xr:uid="{00000000-0004-0000-0200-000010080000}"/>
    <hyperlink ref="E2558" r:id="rId2065" xr:uid="{00000000-0004-0000-0200-000011080000}"/>
    <hyperlink ref="E2647" r:id="rId2066" xr:uid="{00000000-0004-0000-0200-000012080000}"/>
    <hyperlink ref="E2726" r:id="rId2067" xr:uid="{00000000-0004-0000-0200-000013080000}"/>
    <hyperlink ref="E2704" r:id="rId2068" xr:uid="{00000000-0004-0000-0200-000014080000}"/>
    <hyperlink ref="E2672" r:id="rId2069" xr:uid="{00000000-0004-0000-0200-000015080000}"/>
    <hyperlink ref="E2723" r:id="rId2070" xr:uid="{00000000-0004-0000-0200-000016080000}"/>
    <hyperlink ref="E2758" r:id="rId2071" xr:uid="{00000000-0004-0000-0200-000017080000}"/>
    <hyperlink ref="E2709" r:id="rId2072" xr:uid="{00000000-0004-0000-0200-000018080000}"/>
    <hyperlink ref="E2735" r:id="rId2073" xr:uid="{00000000-0004-0000-0200-000019080000}"/>
    <hyperlink ref="E2659" r:id="rId2074" xr:uid="{00000000-0004-0000-0200-00001A080000}"/>
    <hyperlink ref="E2609" r:id="rId2075" xr:uid="{00000000-0004-0000-0200-00001B080000}"/>
    <hyperlink ref="E2854" r:id="rId2076" xr:uid="{00000000-0004-0000-0200-00001C080000}"/>
    <hyperlink ref="E2754" r:id="rId2077" xr:uid="{00000000-0004-0000-0200-00001D080000}"/>
    <hyperlink ref="E2614" r:id="rId2078" xr:uid="{00000000-0004-0000-0200-00001E080000}"/>
    <hyperlink ref="E2673" r:id="rId2079" xr:uid="{00000000-0004-0000-0200-00001F080000}"/>
    <hyperlink ref="E2736" r:id="rId2080" xr:uid="{00000000-0004-0000-0200-000020080000}"/>
    <hyperlink ref="E2770" r:id="rId2081" xr:uid="{00000000-0004-0000-0200-000021080000}"/>
    <hyperlink ref="E2742" r:id="rId2082" xr:uid="{00000000-0004-0000-0200-000022080000}"/>
    <hyperlink ref="E2796" r:id="rId2083" xr:uid="{00000000-0004-0000-0200-000023080000}"/>
    <hyperlink ref="E2580" r:id="rId2084" xr:uid="{00000000-0004-0000-0200-000024080000}"/>
    <hyperlink ref="E2728" r:id="rId2085" xr:uid="{00000000-0004-0000-0200-000025080000}"/>
    <hyperlink ref="E2894" r:id="rId2086" xr:uid="{00000000-0004-0000-0200-000026080000}"/>
    <hyperlink ref="E2775" r:id="rId2087" xr:uid="{00000000-0004-0000-0200-000027080000}"/>
    <hyperlink ref="E2783" r:id="rId2088" xr:uid="{00000000-0004-0000-0200-000028080000}"/>
    <hyperlink ref="E2637" r:id="rId2089" xr:uid="{00000000-0004-0000-0200-000029080000}"/>
    <hyperlink ref="E2797" r:id="rId2090" xr:uid="{00000000-0004-0000-0200-00002A080000}"/>
    <hyperlink ref="E2573" r:id="rId2091" xr:uid="{00000000-0004-0000-0200-00002B080000}"/>
    <hyperlink ref="E2877" r:id="rId2092" xr:uid="{00000000-0004-0000-0200-00002C080000}"/>
    <hyperlink ref="E2755" r:id="rId2093" xr:uid="{00000000-0004-0000-0200-00002D080000}"/>
    <hyperlink ref="E2598" r:id="rId2094" xr:uid="{00000000-0004-0000-0200-00002E080000}"/>
    <hyperlink ref="E2771" r:id="rId2095" xr:uid="{00000000-0004-0000-0200-00002F080000}"/>
    <hyperlink ref="E2648" r:id="rId2096" xr:uid="{00000000-0004-0000-0200-000030080000}"/>
    <hyperlink ref="E2901" r:id="rId2097" xr:uid="{00000000-0004-0000-0200-000031080000}"/>
    <hyperlink ref="E2763" r:id="rId2098" xr:uid="{00000000-0004-0000-0200-000032080000}"/>
    <hyperlink ref="E2649" r:id="rId2099" xr:uid="{00000000-0004-0000-0200-000033080000}"/>
    <hyperlink ref="E2816" r:id="rId2100" xr:uid="{00000000-0004-0000-0200-000034080000}"/>
    <hyperlink ref="E2776" r:id="rId2101" xr:uid="{00000000-0004-0000-0200-000035080000}"/>
    <hyperlink ref="E2777" r:id="rId2102" xr:uid="{00000000-0004-0000-0200-000036080000}"/>
    <hyperlink ref="E2905" r:id="rId2103" xr:uid="{00000000-0004-0000-0200-000037080000}"/>
    <hyperlink ref="E2710" r:id="rId2104" xr:uid="{00000000-0004-0000-0200-000038080000}"/>
    <hyperlink ref="E2784" r:id="rId2105" xr:uid="{00000000-0004-0000-0200-000039080000}"/>
    <hyperlink ref="E2581" r:id="rId2106" xr:uid="{00000000-0004-0000-0200-00003A080000}"/>
    <hyperlink ref="E2793" r:id="rId2107" xr:uid="{00000000-0004-0000-0200-00003B080000}"/>
    <hyperlink ref="E2612" r:id="rId2108" xr:uid="{00000000-0004-0000-0200-00003C080000}"/>
    <hyperlink ref="E2626" r:id="rId2109" xr:uid="{00000000-0004-0000-0200-00003D080000}"/>
    <hyperlink ref="E2613" r:id="rId2110" xr:uid="{00000000-0004-0000-0200-00003E080000}"/>
    <hyperlink ref="E2909" r:id="rId2111" xr:uid="{00000000-0004-0000-0200-00003F080000}"/>
    <hyperlink ref="E2812" r:id="rId2112" xr:uid="{00000000-0004-0000-0200-000040080000}"/>
    <hyperlink ref="E2910" r:id="rId2113" xr:uid="{00000000-0004-0000-0200-000041080000}"/>
    <hyperlink ref="E2889" r:id="rId2114" xr:uid="{00000000-0004-0000-0200-000042080000}"/>
    <hyperlink ref="E2906" r:id="rId2115" xr:uid="{00000000-0004-0000-0200-000043080000}"/>
    <hyperlink ref="E2749" r:id="rId2116" xr:uid="{00000000-0004-0000-0200-000044080000}"/>
    <hyperlink ref="E2595" r:id="rId2117" xr:uid="{00000000-0004-0000-0200-000045080000}"/>
    <hyperlink ref="E2824" r:id="rId2118" xr:uid="{00000000-0004-0000-0200-000046080000}"/>
    <hyperlink ref="E2711" r:id="rId2119" xr:uid="{00000000-0004-0000-0200-000047080000}"/>
    <hyperlink ref="E2618" r:id="rId2120" xr:uid="{00000000-0004-0000-0200-000048080000}"/>
    <hyperlink ref="E2652" r:id="rId2121" xr:uid="{00000000-0004-0000-0200-000049080000}"/>
    <hyperlink ref="E2656" r:id="rId2122" xr:uid="{00000000-0004-0000-0200-00004A080000}"/>
    <hyperlink ref="E2650" r:id="rId2123" xr:uid="{00000000-0004-0000-0200-00004B080000}"/>
    <hyperlink ref="E2759" r:id="rId2124" xr:uid="{00000000-0004-0000-0200-00004C080000}"/>
    <hyperlink ref="E2681" r:id="rId2125" xr:uid="{00000000-0004-0000-0200-00004D080000}"/>
    <hyperlink ref="E2615" r:id="rId2126" xr:uid="{00000000-0004-0000-0200-00004E080000}"/>
    <hyperlink ref="E2623" r:id="rId2127" xr:uid="{00000000-0004-0000-0200-00004F080000}"/>
    <hyperlink ref="E2695" r:id="rId2128" xr:uid="{00000000-0004-0000-0200-000050080000}"/>
    <hyperlink ref="E2551" r:id="rId2129" xr:uid="{00000000-0004-0000-0200-000051080000}"/>
    <hyperlink ref="E2712" r:id="rId2130" xr:uid="{00000000-0004-0000-0200-000052080000}"/>
    <hyperlink ref="E2845" r:id="rId2131" xr:uid="{00000000-0004-0000-0200-000053080000}"/>
    <hyperlink ref="E2670" r:id="rId2132" xr:uid="{00000000-0004-0000-0200-000054080000}"/>
    <hyperlink ref="E2806" r:id="rId2133" xr:uid="{00000000-0004-0000-0200-000055080000}"/>
    <hyperlink ref="E2798" r:id="rId2134" xr:uid="{00000000-0004-0000-0200-000056080000}"/>
    <hyperlink ref="E2911" r:id="rId2135" xr:uid="{00000000-0004-0000-0200-000057080000}"/>
    <hyperlink ref="E2638" r:id="rId2136" xr:uid="{00000000-0004-0000-0200-000058080000}"/>
    <hyperlink ref="E2574" r:id="rId2137" xr:uid="{00000000-0004-0000-0200-000059080000}"/>
    <hyperlink ref="E2912" r:id="rId2138" xr:uid="{00000000-0004-0000-0200-00005A080000}"/>
    <hyperlink ref="E2817" r:id="rId2139" xr:uid="{00000000-0004-0000-0200-00005B080000}"/>
    <hyperlink ref="E2832" r:id="rId2140" xr:uid="{00000000-0004-0000-0200-00005C080000}"/>
    <hyperlink ref="E2589" r:id="rId2141" xr:uid="{00000000-0004-0000-0200-00005D080000}"/>
    <hyperlink ref="E2820" r:id="rId2142" xr:uid="{00000000-0004-0000-0200-00005E080000}"/>
    <hyperlink ref="E2833" r:id="rId2143" xr:uid="{00000000-0004-0000-0200-00005F080000}"/>
    <hyperlink ref="E2750" r:id="rId2144" xr:uid="{00000000-0004-0000-0200-000060080000}"/>
    <hyperlink ref="E2550" r:id="rId2145" xr:uid="{00000000-0004-0000-0200-000061080000}"/>
    <hyperlink ref="E2765" r:id="rId2146" xr:uid="{00000000-0004-0000-0200-000062080000}"/>
    <hyperlink ref="E2682" r:id="rId2147" xr:uid="{00000000-0004-0000-0200-000063080000}"/>
    <hyperlink ref="E2799" r:id="rId2148" xr:uid="{00000000-0004-0000-0200-000064080000}"/>
    <hyperlink ref="E2603" r:id="rId2149" xr:uid="{00000000-0004-0000-0200-000065080000}"/>
    <hyperlink ref="E2559" r:id="rId2150" xr:uid="{00000000-0004-0000-0200-000066080000}"/>
    <hyperlink ref="E2660" r:id="rId2151" xr:uid="{00000000-0004-0000-0200-000067080000}"/>
    <hyperlink ref="E2751" r:id="rId2152" xr:uid="{00000000-0004-0000-0200-000068080000}"/>
    <hyperlink ref="E2918" r:id="rId2153" xr:uid="{00000000-0004-0000-0200-000069080000}"/>
    <hyperlink ref="E2584" r:id="rId2154" xr:uid="{00000000-0004-0000-0200-00006A080000}"/>
    <hyperlink ref="E2743" r:id="rId2155" xr:uid="{00000000-0004-0000-0200-00006B080000}"/>
    <hyperlink ref="E2683" r:id="rId2156" xr:uid="{00000000-0004-0000-0200-00006C080000}"/>
    <hyperlink ref="E2756" r:id="rId2157" xr:uid="{00000000-0004-0000-0200-00006D080000}"/>
    <hyperlink ref="E2846" r:id="rId2158" xr:uid="{00000000-0004-0000-0200-00006E080000}"/>
    <hyperlink ref="E2926" r:id="rId2159" xr:uid="{00000000-0004-0000-0200-00006F080000}"/>
    <hyperlink ref="E2766" r:id="rId2160" xr:uid="{00000000-0004-0000-0200-000070080000}"/>
    <hyperlink ref="E2730" r:id="rId2161" xr:uid="{00000000-0004-0000-0200-000071080000}"/>
    <hyperlink ref="E2705" r:id="rId2162" xr:uid="{00000000-0004-0000-0200-000072080000}"/>
    <hyperlink ref="E2859" r:id="rId2163" xr:uid="{00000000-0004-0000-0200-000073080000}"/>
    <hyperlink ref="E2571" r:id="rId2164" xr:uid="{00000000-0004-0000-0200-000074080000}"/>
    <hyperlink ref="E2863" r:id="rId2165" xr:uid="{00000000-0004-0000-0200-000075080000}"/>
    <hyperlink ref="E2927" r:id="rId2166" xr:uid="{00000000-0004-0000-0200-000076080000}"/>
    <hyperlink ref="E2778" r:id="rId2167" xr:uid="{00000000-0004-0000-0200-000077080000}"/>
    <hyperlink ref="E2616" r:id="rId2168" xr:uid="{00000000-0004-0000-0200-000078080000}"/>
    <hyperlink ref="E2807" r:id="rId2169" xr:uid="{00000000-0004-0000-0200-000079080000}"/>
    <hyperlink ref="E2701" r:id="rId2170" xr:uid="{00000000-0004-0000-0200-00007A080000}"/>
    <hyperlink ref="E2842" r:id="rId2171" xr:uid="{00000000-0004-0000-0200-00007B080000}"/>
    <hyperlink ref="E2619" r:id="rId2172" xr:uid="{00000000-0004-0000-0200-00007C080000}"/>
    <hyperlink ref="E2744" r:id="rId2173" xr:uid="{00000000-0004-0000-0200-00007D080000}"/>
    <hyperlink ref="E2781" r:id="rId2174" xr:uid="{00000000-0004-0000-0200-00007E080000}"/>
    <hyperlink ref="E2617" r:id="rId2175" xr:uid="{00000000-0004-0000-0200-00007F080000}"/>
    <hyperlink ref="E2560" r:id="rId2176" xr:uid="{00000000-0004-0000-0200-000080080000}"/>
    <hyperlink ref="E2868" r:id="rId2177" xr:uid="{00000000-0004-0000-0200-000081080000}"/>
    <hyperlink ref="E2599" r:id="rId2178" xr:uid="{00000000-0004-0000-0200-000082080000}"/>
    <hyperlink ref="E2834" r:id="rId2179" xr:uid="{00000000-0004-0000-0200-000083080000}"/>
    <hyperlink ref="E2800" r:id="rId2180" xr:uid="{00000000-0004-0000-0200-000084080000}"/>
    <hyperlink ref="E2825" r:id="rId2181" xr:uid="{00000000-0004-0000-0200-000085080000}"/>
    <hyperlink ref="E2632" r:id="rId2182" xr:uid="{00000000-0004-0000-0200-000086080000}"/>
    <hyperlink ref="E2878" r:id="rId2183" xr:uid="{00000000-0004-0000-0200-000087080000}"/>
    <hyperlink ref="E2928" r:id="rId2184" xr:uid="{00000000-0004-0000-0200-000088080000}"/>
    <hyperlink ref="E2706" r:id="rId2185" xr:uid="{00000000-0004-0000-0200-000089080000}"/>
    <hyperlink ref="E2690" r:id="rId2186" xr:uid="{00000000-0004-0000-0200-00008A080000}"/>
    <hyperlink ref="E2590" r:id="rId2187" xr:uid="{00000000-0004-0000-0200-00008B080000}"/>
    <hyperlink ref="E2600" r:id="rId2188" xr:uid="{00000000-0004-0000-0200-00008C080000}"/>
    <hyperlink ref="E2624" r:id="rId2189" xr:uid="{00000000-0004-0000-0200-00008D080000}"/>
    <hyperlink ref="E2601" r:id="rId2190" xr:uid="{00000000-0004-0000-0200-00008E080000}"/>
    <hyperlink ref="E2718" r:id="rId2191" xr:uid="{00000000-0004-0000-0200-00008F080000}"/>
    <hyperlink ref="E2760" r:id="rId2192" xr:uid="{00000000-0004-0000-0200-000090080000}"/>
    <hyperlink ref="E2604" r:id="rId2193" xr:uid="{00000000-0004-0000-0200-000091080000}"/>
    <hyperlink ref="E2554" r:id="rId2194" xr:uid="{00000000-0004-0000-0200-000092080000}"/>
    <hyperlink ref="E2737" r:id="rId2195" xr:uid="{00000000-0004-0000-0200-000093080000}"/>
    <hyperlink ref="E2629" r:id="rId2196" xr:uid="{00000000-0004-0000-0200-000094080000}"/>
    <hyperlink ref="E2719" r:id="rId2197" xr:uid="{00000000-0004-0000-0200-000095080000}"/>
    <hyperlink ref="E2821" r:id="rId2198" xr:uid="{00000000-0004-0000-0200-000096080000}"/>
    <hyperlink ref="E2720" r:id="rId2199" xr:uid="{00000000-0004-0000-0200-000097080000}"/>
    <hyperlink ref="E2837" r:id="rId2200" xr:uid="{00000000-0004-0000-0200-000098080000}"/>
    <hyperlink ref="E2785" r:id="rId2201" xr:uid="{00000000-0004-0000-0200-000099080000}"/>
    <hyperlink ref="E2661" r:id="rId2202" xr:uid="{00000000-0004-0000-0200-00009A080000}"/>
    <hyperlink ref="E2605" r:id="rId2203" xr:uid="{00000000-0004-0000-0200-00009B080000}"/>
    <hyperlink ref="E2849" r:id="rId2204" xr:uid="{00000000-0004-0000-0200-00009C080000}"/>
    <hyperlink ref="E2585" r:id="rId2205" xr:uid="{00000000-0004-0000-0200-00009D080000}"/>
    <hyperlink ref="E2552" r:id="rId2206" xr:uid="{00000000-0004-0000-0200-00009E080000}"/>
    <hyperlink ref="E2596" r:id="rId2207" xr:uid="{00000000-0004-0000-0200-00009F080000}"/>
    <hyperlink ref="E2826" r:id="rId2208" xr:uid="{00000000-0004-0000-0200-0000A0080000}"/>
    <hyperlink ref="E2852" r:id="rId2209" xr:uid="{00000000-0004-0000-0200-0000A1080000}"/>
    <hyperlink ref="E2801" r:id="rId2210" xr:uid="{00000000-0004-0000-0200-0000A2080000}"/>
    <hyperlink ref="E2895" r:id="rId2211" xr:uid="{00000000-0004-0000-0200-0000A3080000}"/>
    <hyperlink ref="E2879" r:id="rId2212" xr:uid="{00000000-0004-0000-0200-0000A4080000}"/>
    <hyperlink ref="E2556" r:id="rId2213" xr:uid="{00000000-0004-0000-0200-0000A5080000}"/>
    <hyperlink ref="E2576" r:id="rId2214" xr:uid="{00000000-0004-0000-0200-0000A6080000}"/>
    <hyperlink ref="E2675" r:id="rId2215" xr:uid="{00000000-0004-0000-0200-0000A7080000}"/>
    <hyperlink ref="E2630" r:id="rId2216" xr:uid="{00000000-0004-0000-0200-0000A8080000}"/>
    <hyperlink ref="E2890" r:id="rId2217" xr:uid="{00000000-0004-0000-0200-0000A9080000}"/>
    <hyperlink ref="E2853" r:id="rId2218" xr:uid="{00000000-0004-0000-0200-0000AA080000}"/>
    <hyperlink ref="E2564" r:id="rId2219" xr:uid="{00000000-0004-0000-0200-0000AB080000}"/>
    <hyperlink ref="E2818" r:id="rId2220" xr:uid="{00000000-0004-0000-0200-0000AC080000}"/>
    <hyperlink ref="E2808" r:id="rId2221" xr:uid="{00000000-0004-0000-0200-0000AD080000}"/>
    <hyperlink ref="E2625" r:id="rId2222" xr:uid="{00000000-0004-0000-0200-0000AE080000}"/>
    <hyperlink ref="E2575" r:id="rId2223" xr:uid="{00000000-0004-0000-0200-0000AF080000}"/>
    <hyperlink ref="E16" r:id="rId2224" xr:uid="{00000000-0004-0000-0200-0000B0080000}"/>
    <hyperlink ref="E19" r:id="rId2225" xr:uid="{00000000-0004-0000-0200-0000B1080000}"/>
    <hyperlink ref="E22" r:id="rId2226" xr:uid="{00000000-0004-0000-0200-0000B2080000}"/>
    <hyperlink ref="E28" r:id="rId2227" xr:uid="{00000000-0004-0000-0200-0000B3080000}"/>
    <hyperlink ref="E46" r:id="rId2228" xr:uid="{00000000-0004-0000-0200-0000B4080000}"/>
    <hyperlink ref="E56" r:id="rId2229" xr:uid="{00000000-0004-0000-0200-0000B5080000}"/>
    <hyperlink ref="E57" r:id="rId2230" xr:uid="{00000000-0004-0000-0200-0000B6080000}"/>
    <hyperlink ref="E62" r:id="rId2231" xr:uid="{00000000-0004-0000-0200-0000B7080000}"/>
    <hyperlink ref="E74" r:id="rId2232" xr:uid="{00000000-0004-0000-0200-0000B8080000}"/>
    <hyperlink ref="E75" r:id="rId2233" xr:uid="{00000000-0004-0000-0200-0000B9080000}"/>
    <hyperlink ref="E77" r:id="rId2234" xr:uid="{00000000-0004-0000-0200-0000BA080000}"/>
    <hyperlink ref="E84" r:id="rId2235" xr:uid="{00000000-0004-0000-0200-0000BB080000}"/>
    <hyperlink ref="E85" r:id="rId2236" xr:uid="{00000000-0004-0000-0200-0000BC080000}"/>
    <hyperlink ref="E88" r:id="rId2237" xr:uid="{00000000-0004-0000-0200-0000BD080000}"/>
    <hyperlink ref="E89" r:id="rId2238" xr:uid="{00000000-0004-0000-0200-0000BE080000}"/>
    <hyperlink ref="E106" r:id="rId2239" xr:uid="{00000000-0004-0000-0200-0000BF080000}"/>
    <hyperlink ref="E120" r:id="rId2240" xr:uid="{00000000-0004-0000-0200-0000C0080000}"/>
    <hyperlink ref="E121" r:id="rId2241" xr:uid="{00000000-0004-0000-0200-0000C1080000}"/>
    <hyperlink ref="E122" r:id="rId2242" xr:uid="{00000000-0004-0000-0200-0000C2080000}"/>
    <hyperlink ref="E129" r:id="rId2243" xr:uid="{00000000-0004-0000-0200-0000C3080000}"/>
    <hyperlink ref="E140" r:id="rId2244" xr:uid="{00000000-0004-0000-0200-0000C4080000}"/>
    <hyperlink ref="E148" r:id="rId2245" xr:uid="{00000000-0004-0000-0200-0000C5080000}"/>
    <hyperlink ref="E153" r:id="rId2246" xr:uid="{00000000-0004-0000-0200-0000C6080000}"/>
    <hyperlink ref="E157" r:id="rId2247" xr:uid="{00000000-0004-0000-0200-0000C7080000}"/>
    <hyperlink ref="E158" r:id="rId2248" xr:uid="{00000000-0004-0000-0200-0000C8080000}"/>
    <hyperlink ref="E168" r:id="rId2249" xr:uid="{00000000-0004-0000-0200-0000C9080000}"/>
    <hyperlink ref="E169" r:id="rId2250" xr:uid="{00000000-0004-0000-0200-0000CA080000}"/>
    <hyperlink ref="E171" r:id="rId2251" xr:uid="{00000000-0004-0000-0200-0000CB080000}"/>
    <hyperlink ref="E175" r:id="rId2252" xr:uid="{00000000-0004-0000-0200-0000CC080000}"/>
    <hyperlink ref="E176" r:id="rId2253" xr:uid="{00000000-0004-0000-0200-0000CD080000}"/>
    <hyperlink ref="E177" r:id="rId2254" xr:uid="{00000000-0004-0000-0200-0000CE080000}"/>
    <hyperlink ref="E189" r:id="rId2255" xr:uid="{00000000-0004-0000-0200-0000CF080000}"/>
    <hyperlink ref="E193" r:id="rId2256" xr:uid="{00000000-0004-0000-0200-0000D0080000}"/>
    <hyperlink ref="E201" r:id="rId2257" xr:uid="{00000000-0004-0000-0200-0000D1080000}"/>
    <hyperlink ref="E202" r:id="rId2258" xr:uid="{00000000-0004-0000-0200-0000D2080000}"/>
    <hyperlink ref="E204" r:id="rId2259" xr:uid="{00000000-0004-0000-0200-0000D3080000}"/>
    <hyperlink ref="E208" r:id="rId2260" xr:uid="{00000000-0004-0000-0200-0000D4080000}"/>
    <hyperlink ref="E213" r:id="rId2261" xr:uid="{00000000-0004-0000-0200-0000D5080000}"/>
    <hyperlink ref="E228" r:id="rId2262" xr:uid="{00000000-0004-0000-0200-0000D6080000}"/>
    <hyperlink ref="E237" r:id="rId2263" xr:uid="{00000000-0004-0000-0200-0000D7080000}"/>
    <hyperlink ref="E243" r:id="rId2264" xr:uid="{00000000-0004-0000-0200-0000D8080000}"/>
    <hyperlink ref="E244" r:id="rId2265" xr:uid="{00000000-0004-0000-0200-0000D9080000}"/>
    <hyperlink ref="E250" r:id="rId2266" xr:uid="{00000000-0004-0000-0200-0000DA080000}"/>
    <hyperlink ref="E261" r:id="rId2267" xr:uid="{00000000-0004-0000-0200-0000DB080000}"/>
    <hyperlink ref="E268" r:id="rId2268" xr:uid="{00000000-0004-0000-0200-0000DC080000}"/>
    <hyperlink ref="E272" r:id="rId2269" xr:uid="{00000000-0004-0000-0200-0000DD080000}"/>
    <hyperlink ref="E276" r:id="rId2270" xr:uid="{00000000-0004-0000-0200-0000DE080000}"/>
    <hyperlink ref="E286" r:id="rId2271" xr:uid="{00000000-0004-0000-0200-0000DF080000}"/>
    <hyperlink ref="E289" r:id="rId2272" xr:uid="{00000000-0004-0000-0200-0000E0080000}"/>
    <hyperlink ref="E292" r:id="rId2273" xr:uid="{00000000-0004-0000-0200-0000E1080000}"/>
    <hyperlink ref="E296" r:id="rId2274" xr:uid="{00000000-0004-0000-0200-0000E2080000}"/>
    <hyperlink ref="E301" r:id="rId2275" xr:uid="{00000000-0004-0000-0200-0000E3080000}"/>
    <hyperlink ref="E305" r:id="rId2276" xr:uid="{00000000-0004-0000-0200-0000E4080000}"/>
    <hyperlink ref="E306" r:id="rId2277" xr:uid="{00000000-0004-0000-0200-0000E5080000}"/>
    <hyperlink ref="E307" r:id="rId2278" xr:uid="{00000000-0004-0000-0200-0000E6080000}"/>
    <hyperlink ref="E312" r:id="rId2279" xr:uid="{00000000-0004-0000-0200-0000E7080000}"/>
    <hyperlink ref="E323" r:id="rId2280" xr:uid="{00000000-0004-0000-0200-0000E8080000}"/>
    <hyperlink ref="E329" r:id="rId2281" xr:uid="{00000000-0004-0000-0200-0000E9080000}"/>
    <hyperlink ref="E334" r:id="rId2282" xr:uid="{00000000-0004-0000-0200-0000EA080000}"/>
    <hyperlink ref="E336" r:id="rId2283" xr:uid="{00000000-0004-0000-0200-0000EB080000}"/>
    <hyperlink ref="E341" r:id="rId2284" xr:uid="{00000000-0004-0000-0200-0000EC080000}"/>
    <hyperlink ref="E346" r:id="rId2285" xr:uid="{00000000-0004-0000-0200-0000ED080000}"/>
    <hyperlink ref="E358" r:id="rId2286" xr:uid="{00000000-0004-0000-0200-0000EE080000}"/>
    <hyperlink ref="E360" r:id="rId2287" xr:uid="{00000000-0004-0000-0200-0000EF080000}"/>
    <hyperlink ref="E364" r:id="rId2288" xr:uid="{00000000-0004-0000-0200-0000F0080000}"/>
    <hyperlink ref="E372" r:id="rId2289" xr:uid="{00000000-0004-0000-0200-0000F1080000}"/>
    <hyperlink ref="E376" r:id="rId2290" xr:uid="{00000000-0004-0000-0200-0000F2080000}"/>
    <hyperlink ref="E417" r:id="rId2291" xr:uid="{00000000-0004-0000-0200-0000F3080000}"/>
    <hyperlink ref="E419" r:id="rId2292" xr:uid="{00000000-0004-0000-0200-0000F4080000}"/>
    <hyperlink ref="E423" r:id="rId2293" xr:uid="{00000000-0004-0000-0200-0000F5080000}"/>
    <hyperlink ref="E430" r:id="rId2294" xr:uid="{00000000-0004-0000-0200-0000F6080000}"/>
    <hyperlink ref="E435" r:id="rId2295" xr:uid="{00000000-0004-0000-0200-0000F7080000}"/>
    <hyperlink ref="E439" r:id="rId2296" xr:uid="{00000000-0004-0000-0200-0000F8080000}"/>
    <hyperlink ref="E441" r:id="rId2297" xr:uid="{00000000-0004-0000-0200-0000F9080000}"/>
    <hyperlink ref="E442" r:id="rId2298" xr:uid="{00000000-0004-0000-0200-0000FA080000}"/>
    <hyperlink ref="E456" r:id="rId2299" xr:uid="{00000000-0004-0000-0200-0000FB080000}"/>
    <hyperlink ref="E464" r:id="rId2300" xr:uid="{00000000-0004-0000-0200-0000FC080000}"/>
    <hyperlink ref="E467" r:id="rId2301" xr:uid="{00000000-0004-0000-0200-0000FD080000}"/>
    <hyperlink ref="E468" r:id="rId2302" xr:uid="{00000000-0004-0000-0200-0000FE080000}"/>
    <hyperlink ref="E469" r:id="rId2303" xr:uid="{00000000-0004-0000-0200-0000FF080000}"/>
    <hyperlink ref="E472" r:id="rId2304" xr:uid="{00000000-0004-0000-0200-000000090000}"/>
    <hyperlink ref="E477" r:id="rId2305" xr:uid="{00000000-0004-0000-0200-000001090000}"/>
    <hyperlink ref="E486" r:id="rId2306" xr:uid="{00000000-0004-0000-0200-000002090000}"/>
    <hyperlink ref="E491" r:id="rId2307" xr:uid="{00000000-0004-0000-0200-000003090000}"/>
    <hyperlink ref="E507" r:id="rId2308" xr:uid="{00000000-0004-0000-0200-000004090000}"/>
    <hyperlink ref="E517" r:id="rId2309" xr:uid="{00000000-0004-0000-0200-000005090000}"/>
    <hyperlink ref="E523" r:id="rId2310" xr:uid="{00000000-0004-0000-0200-000006090000}"/>
    <hyperlink ref="E524" r:id="rId2311" xr:uid="{00000000-0004-0000-0200-000007090000}"/>
    <hyperlink ref="E539" r:id="rId2312" xr:uid="{00000000-0004-0000-0200-000008090000}"/>
    <hyperlink ref="E551" r:id="rId2313" xr:uid="{00000000-0004-0000-0200-000009090000}"/>
    <hyperlink ref="E556" r:id="rId2314" xr:uid="{00000000-0004-0000-0200-00000A090000}"/>
    <hyperlink ref="E557" r:id="rId2315" xr:uid="{00000000-0004-0000-0200-00000B090000}"/>
    <hyperlink ref="E561" r:id="rId2316" xr:uid="{00000000-0004-0000-0200-00000C090000}"/>
    <hyperlink ref="E563" r:id="rId2317" xr:uid="{00000000-0004-0000-0200-00000D090000}"/>
    <hyperlink ref="E579" r:id="rId2318" xr:uid="{00000000-0004-0000-0200-00000E090000}"/>
    <hyperlink ref="E580" r:id="rId2319" xr:uid="{00000000-0004-0000-0200-00000F090000}"/>
    <hyperlink ref="E592" r:id="rId2320" xr:uid="{00000000-0004-0000-0200-000010090000}"/>
    <hyperlink ref="E593" r:id="rId2321" xr:uid="{00000000-0004-0000-0200-000011090000}"/>
    <hyperlink ref="E627" r:id="rId2322" xr:uid="{00000000-0004-0000-0200-000012090000}"/>
    <hyperlink ref="E635" r:id="rId2323" xr:uid="{00000000-0004-0000-0200-000013090000}"/>
    <hyperlink ref="E646" r:id="rId2324" xr:uid="{00000000-0004-0000-0200-000014090000}"/>
    <hyperlink ref="E669" r:id="rId2325" xr:uid="{00000000-0004-0000-0200-000015090000}"/>
    <hyperlink ref="E670" r:id="rId2326" xr:uid="{00000000-0004-0000-0200-000016090000}"/>
    <hyperlink ref="E676" r:id="rId2327" xr:uid="{00000000-0004-0000-0200-000017090000}"/>
    <hyperlink ref="E680" r:id="rId2328" xr:uid="{00000000-0004-0000-0200-000018090000}"/>
    <hyperlink ref="E698" r:id="rId2329" xr:uid="{00000000-0004-0000-0200-000019090000}"/>
    <hyperlink ref="E703" r:id="rId2330" xr:uid="{00000000-0004-0000-0200-00001A090000}"/>
    <hyperlink ref="E716" r:id="rId2331" xr:uid="{00000000-0004-0000-0200-00001B090000}"/>
    <hyperlink ref="E717" r:id="rId2332" xr:uid="{00000000-0004-0000-0200-00001C090000}"/>
    <hyperlink ref="E722" r:id="rId2333" xr:uid="{00000000-0004-0000-0200-00001D090000}"/>
    <hyperlink ref="E726" r:id="rId2334" xr:uid="{00000000-0004-0000-0200-00001E090000}"/>
    <hyperlink ref="E734" r:id="rId2335" xr:uid="{00000000-0004-0000-0200-00001F090000}"/>
    <hyperlink ref="E742" r:id="rId2336" xr:uid="{00000000-0004-0000-0200-000020090000}"/>
    <hyperlink ref="E743" r:id="rId2337" xr:uid="{00000000-0004-0000-0200-000021090000}"/>
    <hyperlink ref="E744" r:id="rId2338" xr:uid="{00000000-0004-0000-0200-000022090000}"/>
    <hyperlink ref="E753" r:id="rId2339" xr:uid="{00000000-0004-0000-0200-000023090000}"/>
    <hyperlink ref="E760" r:id="rId2340" xr:uid="{00000000-0004-0000-0200-000024090000}"/>
    <hyperlink ref="E762" r:id="rId2341" xr:uid="{00000000-0004-0000-0200-000025090000}"/>
    <hyperlink ref="E766" r:id="rId2342" xr:uid="{00000000-0004-0000-0200-000026090000}"/>
    <hyperlink ref="E771" r:id="rId2343" xr:uid="{00000000-0004-0000-0200-000027090000}"/>
    <hyperlink ref="E774" r:id="rId2344" xr:uid="{00000000-0004-0000-0200-000028090000}"/>
    <hyperlink ref="E775" r:id="rId2345" xr:uid="{00000000-0004-0000-0200-000029090000}"/>
    <hyperlink ref="E786" r:id="rId2346" xr:uid="{00000000-0004-0000-0200-00002A090000}"/>
    <hyperlink ref="E790" r:id="rId2347" xr:uid="{00000000-0004-0000-0200-00002B090000}"/>
    <hyperlink ref="E791" r:id="rId2348" xr:uid="{00000000-0004-0000-0200-00002C090000}"/>
    <hyperlink ref="E807" r:id="rId2349" xr:uid="{00000000-0004-0000-0200-00002D090000}"/>
    <hyperlink ref="E808" r:id="rId2350" xr:uid="{00000000-0004-0000-0200-00002E090000}"/>
    <hyperlink ref="E809" r:id="rId2351" xr:uid="{00000000-0004-0000-0200-00002F090000}"/>
    <hyperlink ref="E819" r:id="rId2352" xr:uid="{00000000-0004-0000-0200-000030090000}"/>
    <hyperlink ref="E842" r:id="rId2353" xr:uid="{00000000-0004-0000-0200-000031090000}"/>
    <hyperlink ref="E852" r:id="rId2354" xr:uid="{00000000-0004-0000-0200-000032090000}"/>
    <hyperlink ref="E857" r:id="rId2355" xr:uid="{00000000-0004-0000-0200-000033090000}"/>
    <hyperlink ref="E863" r:id="rId2356" xr:uid="{00000000-0004-0000-0200-000034090000}"/>
    <hyperlink ref="E864" r:id="rId2357" xr:uid="{00000000-0004-0000-0200-000035090000}"/>
    <hyperlink ref="E867" r:id="rId2358" xr:uid="{00000000-0004-0000-0200-000036090000}"/>
    <hyperlink ref="E874" r:id="rId2359" xr:uid="{00000000-0004-0000-0200-000037090000}"/>
    <hyperlink ref="E886" r:id="rId2360" xr:uid="{00000000-0004-0000-0200-000038090000}"/>
    <hyperlink ref="E887" r:id="rId2361" xr:uid="{00000000-0004-0000-0200-000039090000}"/>
    <hyperlink ref="E905" r:id="rId2362" xr:uid="{00000000-0004-0000-0200-00003A090000}"/>
    <hyperlink ref="E915" r:id="rId2363" xr:uid="{00000000-0004-0000-0200-00003B090000}"/>
    <hyperlink ref="E925" r:id="rId2364" xr:uid="{00000000-0004-0000-0200-00003C090000}"/>
    <hyperlink ref="E929" r:id="rId2365" xr:uid="{00000000-0004-0000-0200-00003D090000}"/>
    <hyperlink ref="E937" r:id="rId2366" xr:uid="{00000000-0004-0000-0200-00003E090000}"/>
    <hyperlink ref="E940" r:id="rId2367" xr:uid="{00000000-0004-0000-0200-00003F090000}"/>
    <hyperlink ref="E941" r:id="rId2368" xr:uid="{00000000-0004-0000-0200-000040090000}"/>
    <hyperlink ref="E949" r:id="rId2369" xr:uid="{00000000-0004-0000-0200-000041090000}"/>
    <hyperlink ref="E950" r:id="rId2370" xr:uid="{00000000-0004-0000-0200-000042090000}"/>
    <hyperlink ref="E951" r:id="rId2371" xr:uid="{00000000-0004-0000-0200-000043090000}"/>
    <hyperlink ref="E961" r:id="rId2372" xr:uid="{00000000-0004-0000-0200-000044090000}"/>
    <hyperlink ref="E970" r:id="rId2373" xr:uid="{00000000-0004-0000-0200-000045090000}"/>
    <hyperlink ref="E977" r:id="rId2374" xr:uid="{00000000-0004-0000-0200-000046090000}"/>
    <hyperlink ref="E988" r:id="rId2375" xr:uid="{00000000-0004-0000-0200-000047090000}"/>
    <hyperlink ref="E995" r:id="rId2376" xr:uid="{00000000-0004-0000-0200-000048090000}"/>
    <hyperlink ref="E1001" r:id="rId2377" xr:uid="{00000000-0004-0000-0200-000049090000}"/>
    <hyperlink ref="E1002" r:id="rId2378" xr:uid="{00000000-0004-0000-0200-00004A090000}"/>
    <hyperlink ref="E1003" r:id="rId2379" xr:uid="{00000000-0004-0000-0200-00004B090000}"/>
    <hyperlink ref="E1004" r:id="rId2380" xr:uid="{00000000-0004-0000-0200-00004C090000}"/>
    <hyperlink ref="E1012" r:id="rId2381" xr:uid="{00000000-0004-0000-0200-00004D090000}"/>
    <hyperlink ref="E1013" r:id="rId2382" xr:uid="{00000000-0004-0000-0200-00004E090000}"/>
    <hyperlink ref="E1014" r:id="rId2383" xr:uid="{00000000-0004-0000-0200-00004F090000}"/>
    <hyperlink ref="E1019" r:id="rId2384" xr:uid="{00000000-0004-0000-0200-000050090000}"/>
    <hyperlink ref="E1025" r:id="rId2385" xr:uid="{00000000-0004-0000-0200-000051090000}"/>
    <hyperlink ref="E1028" r:id="rId2386" xr:uid="{00000000-0004-0000-0200-000052090000}"/>
    <hyperlink ref="E1029" r:id="rId2387" xr:uid="{00000000-0004-0000-0200-000053090000}"/>
    <hyperlink ref="E1030" r:id="rId2388" xr:uid="{00000000-0004-0000-0200-000054090000}"/>
    <hyperlink ref="E1032" r:id="rId2389" xr:uid="{00000000-0004-0000-0200-000055090000}"/>
    <hyperlink ref="E1038" r:id="rId2390" xr:uid="{00000000-0004-0000-0200-000056090000}"/>
    <hyperlink ref="E1043" r:id="rId2391" xr:uid="{00000000-0004-0000-0200-000057090000}"/>
    <hyperlink ref="E1046" r:id="rId2392" xr:uid="{00000000-0004-0000-0200-000058090000}"/>
    <hyperlink ref="E1052" r:id="rId2393" xr:uid="{00000000-0004-0000-0200-000059090000}"/>
    <hyperlink ref="E1073" r:id="rId2394" xr:uid="{00000000-0004-0000-0200-00005A090000}"/>
    <hyperlink ref="E1077" r:id="rId2395" xr:uid="{00000000-0004-0000-0200-00005B090000}"/>
    <hyperlink ref="E1080" r:id="rId2396" xr:uid="{00000000-0004-0000-0200-00005C090000}"/>
    <hyperlink ref="E1094" r:id="rId2397" xr:uid="{00000000-0004-0000-0200-00005D090000}"/>
    <hyperlink ref="E1095" r:id="rId2398" xr:uid="{00000000-0004-0000-0200-00005E090000}"/>
    <hyperlink ref="E1114" r:id="rId2399" xr:uid="{00000000-0004-0000-0200-00005F090000}"/>
    <hyperlink ref="E1124" r:id="rId2400" xr:uid="{00000000-0004-0000-0200-000060090000}"/>
    <hyperlink ref="E1140" r:id="rId2401" xr:uid="{00000000-0004-0000-0200-000061090000}"/>
    <hyperlink ref="E1141" r:id="rId2402" xr:uid="{00000000-0004-0000-0200-000062090000}"/>
    <hyperlink ref="E1143" r:id="rId2403" xr:uid="{00000000-0004-0000-0200-000063090000}"/>
    <hyperlink ref="E1153" r:id="rId2404" xr:uid="{00000000-0004-0000-0200-000064090000}"/>
    <hyperlink ref="E1157" r:id="rId2405" xr:uid="{00000000-0004-0000-0200-000065090000}"/>
    <hyperlink ref="E1160" r:id="rId2406" xr:uid="{00000000-0004-0000-0200-000066090000}"/>
    <hyperlink ref="E1162" r:id="rId2407" xr:uid="{00000000-0004-0000-0200-000067090000}"/>
    <hyperlink ref="E1198" r:id="rId2408" xr:uid="{00000000-0004-0000-0200-000068090000}"/>
    <hyperlink ref="E1199" r:id="rId2409" xr:uid="{00000000-0004-0000-0200-000069090000}"/>
    <hyperlink ref="E1204" r:id="rId2410" xr:uid="{00000000-0004-0000-0200-00006A090000}"/>
    <hyperlink ref="E1209" r:id="rId2411" xr:uid="{00000000-0004-0000-0200-00006B090000}"/>
    <hyperlink ref="E1212" r:id="rId2412" xr:uid="{00000000-0004-0000-0200-00006C090000}"/>
    <hyperlink ref="E1217" r:id="rId2413" xr:uid="{00000000-0004-0000-0200-00006D090000}"/>
    <hyperlink ref="E1222" r:id="rId2414" xr:uid="{00000000-0004-0000-0200-00006E090000}"/>
    <hyperlink ref="E1229" r:id="rId2415" xr:uid="{00000000-0004-0000-0200-00006F090000}"/>
    <hyperlink ref="E1237" r:id="rId2416" xr:uid="{00000000-0004-0000-0200-000070090000}"/>
    <hyperlink ref="E1241" r:id="rId2417" xr:uid="{00000000-0004-0000-0200-000071090000}"/>
    <hyperlink ref="E1244" r:id="rId2418" xr:uid="{00000000-0004-0000-0200-000072090000}"/>
    <hyperlink ref="E1251" r:id="rId2419" xr:uid="{00000000-0004-0000-0200-000073090000}"/>
    <hyperlink ref="E1255" r:id="rId2420" xr:uid="{00000000-0004-0000-0200-000074090000}"/>
    <hyperlink ref="E1265" r:id="rId2421" xr:uid="{00000000-0004-0000-0200-000075090000}"/>
    <hyperlink ref="E1276" r:id="rId2422" xr:uid="{00000000-0004-0000-0200-000076090000}"/>
    <hyperlink ref="E1277" r:id="rId2423" xr:uid="{00000000-0004-0000-0200-000077090000}"/>
    <hyperlink ref="E1280" r:id="rId2424" xr:uid="{00000000-0004-0000-0200-000078090000}"/>
    <hyperlink ref="E1290" r:id="rId2425" xr:uid="{00000000-0004-0000-0200-000079090000}"/>
    <hyperlink ref="E1298" r:id="rId2426" xr:uid="{00000000-0004-0000-0200-00007A090000}"/>
    <hyperlink ref="E1304" r:id="rId2427" xr:uid="{00000000-0004-0000-0200-00007B090000}"/>
    <hyperlink ref="E1305" r:id="rId2428" xr:uid="{00000000-0004-0000-0200-00007C090000}"/>
    <hyperlink ref="E1307" r:id="rId2429" xr:uid="{00000000-0004-0000-0200-00007D090000}"/>
    <hyperlink ref="E1308" r:id="rId2430" xr:uid="{00000000-0004-0000-0200-00007E090000}"/>
    <hyperlink ref="E1311" r:id="rId2431" xr:uid="{00000000-0004-0000-0200-00007F090000}"/>
    <hyperlink ref="E1312" r:id="rId2432" xr:uid="{00000000-0004-0000-0200-000080090000}"/>
    <hyperlink ref="E1313" r:id="rId2433" xr:uid="{00000000-0004-0000-0200-000081090000}"/>
    <hyperlink ref="E1338" r:id="rId2434" xr:uid="{00000000-0004-0000-0200-000082090000}"/>
    <hyperlink ref="E1339" r:id="rId2435" xr:uid="{00000000-0004-0000-0200-000083090000}"/>
    <hyperlink ref="E1340" r:id="rId2436" xr:uid="{00000000-0004-0000-0200-000084090000}"/>
    <hyperlink ref="E1349" r:id="rId2437" xr:uid="{00000000-0004-0000-0200-000085090000}"/>
    <hyperlink ref="E1350" r:id="rId2438" xr:uid="{00000000-0004-0000-0200-000086090000}"/>
    <hyperlink ref="E1355" r:id="rId2439" xr:uid="{00000000-0004-0000-0200-000087090000}"/>
    <hyperlink ref="E1364" r:id="rId2440" xr:uid="{00000000-0004-0000-0200-000088090000}"/>
    <hyperlink ref="E1374" r:id="rId2441" xr:uid="{00000000-0004-0000-0200-000089090000}"/>
    <hyperlink ref="E1384" r:id="rId2442" xr:uid="{00000000-0004-0000-0200-00008A090000}"/>
    <hyperlink ref="E1399" r:id="rId2443" xr:uid="{00000000-0004-0000-0200-00008B090000}"/>
    <hyperlink ref="E1400" r:id="rId2444" xr:uid="{00000000-0004-0000-0200-00008C090000}"/>
    <hyperlink ref="E1404" r:id="rId2445" xr:uid="{00000000-0004-0000-0200-00008D090000}"/>
    <hyperlink ref="E1413" r:id="rId2446" xr:uid="{00000000-0004-0000-0200-00008E090000}"/>
    <hyperlink ref="E1422" r:id="rId2447" xr:uid="{00000000-0004-0000-0200-00008F090000}"/>
    <hyperlink ref="E1427" r:id="rId2448" xr:uid="{00000000-0004-0000-0200-000090090000}"/>
    <hyperlink ref="E1443" r:id="rId2449" xr:uid="{00000000-0004-0000-0200-000091090000}"/>
    <hyperlink ref="E1444" r:id="rId2450" xr:uid="{00000000-0004-0000-0200-000092090000}"/>
    <hyperlink ref="E1446" r:id="rId2451" xr:uid="{00000000-0004-0000-0200-000093090000}"/>
    <hyperlink ref="E1458" r:id="rId2452" xr:uid="{00000000-0004-0000-0200-000094090000}"/>
    <hyperlink ref="E1472" r:id="rId2453" xr:uid="{00000000-0004-0000-0200-000095090000}"/>
    <hyperlink ref="E1477" r:id="rId2454" xr:uid="{00000000-0004-0000-0200-000096090000}"/>
    <hyperlink ref="E1478" r:id="rId2455" xr:uid="{00000000-0004-0000-0200-000097090000}"/>
    <hyperlink ref="E1499" r:id="rId2456" xr:uid="{00000000-0004-0000-0200-000098090000}"/>
    <hyperlink ref="E1514" r:id="rId2457" xr:uid="{00000000-0004-0000-0200-000099090000}"/>
    <hyperlink ref="E1523" r:id="rId2458" xr:uid="{00000000-0004-0000-0200-00009A090000}"/>
    <hyperlink ref="E1525" r:id="rId2459" xr:uid="{00000000-0004-0000-0200-00009B090000}"/>
    <hyperlink ref="E1528" r:id="rId2460" xr:uid="{00000000-0004-0000-0200-00009C090000}"/>
    <hyperlink ref="E1533" r:id="rId2461" xr:uid="{00000000-0004-0000-0200-00009D090000}"/>
    <hyperlink ref="E1538" r:id="rId2462" xr:uid="{00000000-0004-0000-0200-00009E090000}"/>
    <hyperlink ref="E1549" r:id="rId2463" xr:uid="{00000000-0004-0000-0200-00009F090000}"/>
    <hyperlink ref="E1556" r:id="rId2464" xr:uid="{00000000-0004-0000-0200-0000A0090000}"/>
    <hyperlink ref="E1557" r:id="rId2465" xr:uid="{00000000-0004-0000-0200-0000A1090000}"/>
    <hyperlink ref="E1562" r:id="rId2466" xr:uid="{00000000-0004-0000-0200-0000A2090000}"/>
    <hyperlink ref="E1576" r:id="rId2467" xr:uid="{00000000-0004-0000-0200-0000A3090000}"/>
    <hyperlink ref="E1589" r:id="rId2468" xr:uid="{00000000-0004-0000-0200-0000A4090000}"/>
    <hyperlink ref="E1611" r:id="rId2469" xr:uid="{00000000-0004-0000-0200-0000A5090000}"/>
    <hyperlink ref="E1615" r:id="rId2470" xr:uid="{00000000-0004-0000-0200-0000A6090000}"/>
    <hyperlink ref="E1621" r:id="rId2471" xr:uid="{00000000-0004-0000-0200-0000A7090000}"/>
    <hyperlink ref="E1622" r:id="rId2472" xr:uid="{00000000-0004-0000-0200-0000A8090000}"/>
    <hyperlink ref="E1625" r:id="rId2473" xr:uid="{00000000-0004-0000-0200-0000A9090000}"/>
    <hyperlink ref="E1630" r:id="rId2474" xr:uid="{00000000-0004-0000-0200-0000AA090000}"/>
    <hyperlink ref="E1635" r:id="rId2475" xr:uid="{00000000-0004-0000-0200-0000AB090000}"/>
    <hyperlink ref="E1642" r:id="rId2476" xr:uid="{00000000-0004-0000-0200-0000AC090000}"/>
    <hyperlink ref="E1643" r:id="rId2477" xr:uid="{00000000-0004-0000-0200-0000AD090000}"/>
    <hyperlink ref="E1648" r:id="rId2478" xr:uid="{00000000-0004-0000-0200-0000AE090000}"/>
    <hyperlink ref="E1651" r:id="rId2479" xr:uid="{00000000-0004-0000-0200-0000AF090000}"/>
    <hyperlink ref="E1653" r:id="rId2480" xr:uid="{00000000-0004-0000-0200-0000B0090000}"/>
    <hyperlink ref="E1654" r:id="rId2481" xr:uid="{00000000-0004-0000-0200-0000B1090000}"/>
    <hyperlink ref="E1666" r:id="rId2482" xr:uid="{00000000-0004-0000-0200-0000B2090000}"/>
    <hyperlink ref="E1671" r:id="rId2483" xr:uid="{00000000-0004-0000-0200-0000B3090000}"/>
    <hyperlink ref="E1672" r:id="rId2484" xr:uid="{00000000-0004-0000-0200-0000B4090000}"/>
    <hyperlink ref="E1675" r:id="rId2485" xr:uid="{00000000-0004-0000-0200-0000B5090000}"/>
    <hyperlink ref="E1678" r:id="rId2486" xr:uid="{00000000-0004-0000-0200-0000B6090000}"/>
    <hyperlink ref="E1686" r:id="rId2487" xr:uid="{00000000-0004-0000-0200-0000B7090000}"/>
    <hyperlink ref="E1687" r:id="rId2488" xr:uid="{00000000-0004-0000-0200-0000B8090000}"/>
    <hyperlink ref="E1703" r:id="rId2489" xr:uid="{00000000-0004-0000-0200-0000B9090000}"/>
    <hyperlink ref="E1708" r:id="rId2490" xr:uid="{00000000-0004-0000-0200-0000BA090000}"/>
    <hyperlink ref="E1709" r:id="rId2491" xr:uid="{00000000-0004-0000-0200-0000BB090000}"/>
    <hyperlink ref="E1713" r:id="rId2492" xr:uid="{00000000-0004-0000-0200-0000BC090000}"/>
    <hyperlink ref="E1720" r:id="rId2493" xr:uid="{00000000-0004-0000-0200-0000BD090000}"/>
    <hyperlink ref="E1728" r:id="rId2494" xr:uid="{00000000-0004-0000-0200-0000BE090000}"/>
    <hyperlink ref="E1732" r:id="rId2495" xr:uid="{00000000-0004-0000-0200-0000BF090000}"/>
    <hyperlink ref="E888" r:id="rId2496" xr:uid="{00000000-0004-0000-0200-0000C0090000}"/>
    <hyperlink ref="E1783" r:id="rId2497" xr:uid="{00000000-0004-0000-0200-0000C1090000}"/>
    <hyperlink ref="E1787" r:id="rId2498" xr:uid="{00000000-0004-0000-0200-0000C2090000}"/>
    <hyperlink ref="E1790" r:id="rId2499" xr:uid="{00000000-0004-0000-0200-0000C3090000}"/>
    <hyperlink ref="E1791" r:id="rId2500" xr:uid="{00000000-0004-0000-0200-0000C4090000}"/>
    <hyperlink ref="E1795" r:id="rId2501" xr:uid="{00000000-0004-0000-0200-0000C5090000}"/>
    <hyperlink ref="E1796" r:id="rId2502" xr:uid="{00000000-0004-0000-0200-0000C6090000}"/>
    <hyperlink ref="E1797" r:id="rId2503" xr:uid="{00000000-0004-0000-0200-0000C7090000}"/>
    <hyperlink ref="E1798" r:id="rId2504" xr:uid="{00000000-0004-0000-0200-0000C8090000}"/>
    <hyperlink ref="E1799" r:id="rId2505" xr:uid="{00000000-0004-0000-0200-0000C9090000}"/>
    <hyperlink ref="E1800" r:id="rId2506" xr:uid="{00000000-0004-0000-0200-0000CA090000}"/>
    <hyperlink ref="E1807" r:id="rId2507" xr:uid="{00000000-0004-0000-0200-0000CB090000}"/>
    <hyperlink ref="E1808" r:id="rId2508" xr:uid="{00000000-0004-0000-0200-0000CC090000}"/>
    <hyperlink ref="E1810" r:id="rId2509" xr:uid="{00000000-0004-0000-0200-0000CD090000}"/>
    <hyperlink ref="E1813" r:id="rId2510" xr:uid="{00000000-0004-0000-0200-0000CE090000}"/>
    <hyperlink ref="E1823" r:id="rId2511" xr:uid="{00000000-0004-0000-0200-0000CF090000}"/>
    <hyperlink ref="E1830" r:id="rId2512" xr:uid="{00000000-0004-0000-0200-0000D0090000}"/>
    <hyperlink ref="E1833" r:id="rId2513" xr:uid="{00000000-0004-0000-0200-0000D1090000}"/>
    <hyperlink ref="E1834" r:id="rId2514" xr:uid="{00000000-0004-0000-0200-0000D2090000}"/>
    <hyperlink ref="E1839" r:id="rId2515" xr:uid="{00000000-0004-0000-0200-0000D3090000}"/>
    <hyperlink ref="E1853" r:id="rId2516" xr:uid="{00000000-0004-0000-0200-0000D4090000}"/>
    <hyperlink ref="E1859" r:id="rId2517" xr:uid="{00000000-0004-0000-0200-0000D5090000}"/>
    <hyperlink ref="E1878" r:id="rId2518" xr:uid="{00000000-0004-0000-0200-0000D6090000}"/>
    <hyperlink ref="E1879" r:id="rId2519" xr:uid="{00000000-0004-0000-0200-0000D7090000}"/>
    <hyperlink ref="E1881" r:id="rId2520" xr:uid="{00000000-0004-0000-0200-0000D8090000}"/>
    <hyperlink ref="E1892" r:id="rId2521" xr:uid="{00000000-0004-0000-0200-0000D9090000}"/>
    <hyperlink ref="E1898" r:id="rId2522" xr:uid="{00000000-0004-0000-0200-0000DA090000}"/>
    <hyperlink ref="E1899" r:id="rId2523" xr:uid="{00000000-0004-0000-0200-0000DB090000}"/>
    <hyperlink ref="E1900" r:id="rId2524" xr:uid="{00000000-0004-0000-0200-0000DC090000}"/>
    <hyperlink ref="E1914" r:id="rId2525" xr:uid="{00000000-0004-0000-0200-0000DD090000}"/>
    <hyperlink ref="E1919" r:id="rId2526" xr:uid="{00000000-0004-0000-0200-0000DE090000}"/>
    <hyperlink ref="E1920" r:id="rId2527" xr:uid="{00000000-0004-0000-0200-0000DF090000}"/>
    <hyperlink ref="E1921" r:id="rId2528" xr:uid="{00000000-0004-0000-0200-0000E0090000}"/>
    <hyperlink ref="E1925" r:id="rId2529" xr:uid="{00000000-0004-0000-0200-0000E1090000}"/>
    <hyperlink ref="E1930" r:id="rId2530" xr:uid="{00000000-0004-0000-0200-0000E2090000}"/>
    <hyperlink ref="E1931" r:id="rId2531" xr:uid="{00000000-0004-0000-0200-0000E3090000}"/>
    <hyperlink ref="E1932" r:id="rId2532" xr:uid="{00000000-0004-0000-0200-0000E4090000}"/>
    <hyperlink ref="E1936" r:id="rId2533" xr:uid="{00000000-0004-0000-0200-0000E5090000}"/>
    <hyperlink ref="E1937" r:id="rId2534" xr:uid="{00000000-0004-0000-0200-0000E6090000}"/>
    <hyperlink ref="E1942" r:id="rId2535" xr:uid="{00000000-0004-0000-0200-0000E7090000}"/>
    <hyperlink ref="E1946" r:id="rId2536" xr:uid="{00000000-0004-0000-0200-0000E8090000}"/>
    <hyperlink ref="E1972" r:id="rId2537" xr:uid="{00000000-0004-0000-0200-0000E9090000}"/>
    <hyperlink ref="E1979" r:id="rId2538" xr:uid="{00000000-0004-0000-0200-0000EA090000}"/>
    <hyperlink ref="E1982" r:id="rId2539" xr:uid="{00000000-0004-0000-0200-0000EB090000}"/>
    <hyperlink ref="E1989" r:id="rId2540" xr:uid="{00000000-0004-0000-0200-0000EC090000}"/>
    <hyperlink ref="E2003" r:id="rId2541" xr:uid="{00000000-0004-0000-0200-0000ED090000}"/>
    <hyperlink ref="E2011" r:id="rId2542" xr:uid="{00000000-0004-0000-0200-0000EE090000}"/>
    <hyperlink ref="E2021" r:id="rId2543" xr:uid="{00000000-0004-0000-0200-0000EF090000}"/>
    <hyperlink ref="E2029" r:id="rId2544" xr:uid="{00000000-0004-0000-0200-0000F0090000}"/>
    <hyperlink ref="E2030" r:id="rId2545" xr:uid="{00000000-0004-0000-0200-0000F1090000}"/>
    <hyperlink ref="E2033" r:id="rId2546" xr:uid="{00000000-0004-0000-0200-0000F2090000}"/>
    <hyperlink ref="E2041" r:id="rId2547" xr:uid="{00000000-0004-0000-0200-0000F3090000}"/>
    <hyperlink ref="E2042" r:id="rId2548" xr:uid="{00000000-0004-0000-0200-0000F4090000}"/>
    <hyperlink ref="E2045" r:id="rId2549" xr:uid="{00000000-0004-0000-0200-0000F5090000}"/>
    <hyperlink ref="E2047" r:id="rId2550" xr:uid="{00000000-0004-0000-0200-0000F6090000}"/>
    <hyperlink ref="E2054" r:id="rId2551" xr:uid="{00000000-0004-0000-0200-0000F7090000}"/>
    <hyperlink ref="E2055" r:id="rId2552" xr:uid="{00000000-0004-0000-0200-0000F8090000}"/>
    <hyperlink ref="E2066" r:id="rId2553" xr:uid="{00000000-0004-0000-0200-0000F9090000}"/>
    <hyperlink ref="E2067" r:id="rId2554" xr:uid="{00000000-0004-0000-0200-0000FA090000}"/>
    <hyperlink ref="E2074" r:id="rId2555" xr:uid="{00000000-0004-0000-0200-0000FB090000}"/>
    <hyperlink ref="E2078" r:id="rId2556" xr:uid="{00000000-0004-0000-0200-0000FC090000}"/>
    <hyperlink ref="E2089" r:id="rId2557" xr:uid="{00000000-0004-0000-0200-0000FD090000}"/>
    <hyperlink ref="E2090" r:id="rId2558" xr:uid="{00000000-0004-0000-0200-0000FE090000}"/>
    <hyperlink ref="E2092" r:id="rId2559" xr:uid="{00000000-0004-0000-0200-0000FF090000}"/>
    <hyperlink ref="E2098" r:id="rId2560" xr:uid="{00000000-0004-0000-0200-0000000A0000}"/>
    <hyperlink ref="E2103" r:id="rId2561" xr:uid="{00000000-0004-0000-0200-0000010A0000}"/>
    <hyperlink ref="E2109" r:id="rId2562" xr:uid="{00000000-0004-0000-0200-0000020A0000}"/>
    <hyperlink ref="E2121" r:id="rId2563" xr:uid="{00000000-0004-0000-0200-0000030A0000}"/>
    <hyperlink ref="E2125" r:id="rId2564" xr:uid="{00000000-0004-0000-0200-0000040A0000}"/>
    <hyperlink ref="E2132" r:id="rId2565" xr:uid="{00000000-0004-0000-0200-0000050A0000}"/>
    <hyperlink ref="E2142" r:id="rId2566" xr:uid="{00000000-0004-0000-0200-0000060A0000}"/>
    <hyperlink ref="E2145" r:id="rId2567" xr:uid="{00000000-0004-0000-0200-0000070A0000}"/>
    <hyperlink ref="E2150" r:id="rId2568" xr:uid="{00000000-0004-0000-0200-0000080A0000}"/>
    <hyperlink ref="E2151" r:id="rId2569" xr:uid="{00000000-0004-0000-0200-0000090A0000}"/>
    <hyperlink ref="E2152" r:id="rId2570" xr:uid="{00000000-0004-0000-0200-00000A0A0000}"/>
    <hyperlink ref="E2155" r:id="rId2571" xr:uid="{00000000-0004-0000-0200-00000B0A0000}"/>
    <hyperlink ref="E2156" r:id="rId2572" xr:uid="{00000000-0004-0000-0200-00000C0A0000}"/>
    <hyperlink ref="E2167" r:id="rId2573" xr:uid="{00000000-0004-0000-0200-00000D0A0000}"/>
    <hyperlink ref="E2168" r:id="rId2574" xr:uid="{00000000-0004-0000-0200-00000E0A0000}"/>
    <hyperlink ref="E2169" r:id="rId2575" xr:uid="{00000000-0004-0000-0200-00000F0A0000}"/>
    <hyperlink ref="E2170" r:id="rId2576" xr:uid="{00000000-0004-0000-0200-0000100A0000}"/>
    <hyperlink ref="E2185" r:id="rId2577" xr:uid="{00000000-0004-0000-0200-0000110A0000}"/>
    <hyperlink ref="E2191" r:id="rId2578" xr:uid="{00000000-0004-0000-0200-0000120A0000}"/>
    <hyperlink ref="E2192" r:id="rId2579" xr:uid="{00000000-0004-0000-0200-0000130A0000}"/>
    <hyperlink ref="E2196" r:id="rId2580" xr:uid="{00000000-0004-0000-0200-0000140A0000}"/>
    <hyperlink ref="E2201" r:id="rId2581" xr:uid="{00000000-0004-0000-0200-0000150A0000}"/>
    <hyperlink ref="E2202" r:id="rId2582" xr:uid="{00000000-0004-0000-0200-0000160A0000}"/>
    <hyperlink ref="E2209" r:id="rId2583" xr:uid="{00000000-0004-0000-0200-0000170A0000}"/>
    <hyperlink ref="E2215" r:id="rId2584" xr:uid="{00000000-0004-0000-0200-0000180A0000}"/>
    <hyperlink ref="E2219" r:id="rId2585" xr:uid="{00000000-0004-0000-0200-0000190A0000}"/>
    <hyperlink ref="E2220" r:id="rId2586" xr:uid="{00000000-0004-0000-0200-00001A0A0000}"/>
    <hyperlink ref="E2222" r:id="rId2587" xr:uid="{00000000-0004-0000-0200-00001B0A0000}"/>
    <hyperlink ref="E2232" r:id="rId2588" xr:uid="{00000000-0004-0000-0200-00001C0A0000}"/>
    <hyperlink ref="E2233" r:id="rId2589" xr:uid="{00000000-0004-0000-0200-00001D0A0000}"/>
    <hyperlink ref="E2245" r:id="rId2590" xr:uid="{00000000-0004-0000-0200-00001E0A0000}"/>
    <hyperlink ref="E2250" r:id="rId2591" xr:uid="{00000000-0004-0000-0200-00001F0A0000}"/>
    <hyperlink ref="E2251" r:id="rId2592" xr:uid="{00000000-0004-0000-0200-0000200A0000}"/>
    <hyperlink ref="E2254" r:id="rId2593" xr:uid="{00000000-0004-0000-0200-0000210A0000}"/>
    <hyperlink ref="E2256" r:id="rId2594" xr:uid="{00000000-0004-0000-0200-0000220A0000}"/>
    <hyperlink ref="E2259" r:id="rId2595" xr:uid="{00000000-0004-0000-0200-0000230A0000}"/>
    <hyperlink ref="E2270" r:id="rId2596" xr:uid="{00000000-0004-0000-0200-0000240A0000}"/>
    <hyperlink ref="E2283" r:id="rId2597" xr:uid="{00000000-0004-0000-0200-0000250A0000}"/>
    <hyperlink ref="E2301" r:id="rId2598" xr:uid="{00000000-0004-0000-0200-0000260A0000}"/>
    <hyperlink ref="E2303" r:id="rId2599" xr:uid="{00000000-0004-0000-0200-0000270A0000}"/>
    <hyperlink ref="E2310" r:id="rId2600" xr:uid="{00000000-0004-0000-0200-0000280A0000}"/>
    <hyperlink ref="E2311" r:id="rId2601" xr:uid="{00000000-0004-0000-0200-0000290A0000}"/>
    <hyperlink ref="E2322" r:id="rId2602" xr:uid="{00000000-0004-0000-0200-00002A0A0000}"/>
    <hyperlink ref="E2332" r:id="rId2603" xr:uid="{00000000-0004-0000-0200-00002B0A0000}"/>
    <hyperlink ref="E2333" r:id="rId2604" xr:uid="{00000000-0004-0000-0200-00002C0A0000}"/>
    <hyperlink ref="E2339" r:id="rId2605" xr:uid="{00000000-0004-0000-0200-00002D0A0000}"/>
    <hyperlink ref="E2347" r:id="rId2606" xr:uid="{00000000-0004-0000-0200-00002E0A0000}"/>
    <hyperlink ref="E2351" r:id="rId2607" xr:uid="{00000000-0004-0000-0200-00002F0A0000}"/>
    <hyperlink ref="E2354" r:id="rId2608" xr:uid="{00000000-0004-0000-0200-0000300A0000}"/>
    <hyperlink ref="E2375" r:id="rId2609" xr:uid="{00000000-0004-0000-0200-0000310A0000}"/>
    <hyperlink ref="E2381" r:id="rId2610" xr:uid="{00000000-0004-0000-0200-0000320A0000}"/>
    <hyperlink ref="E2383" r:id="rId2611" xr:uid="{00000000-0004-0000-0200-0000330A0000}"/>
    <hyperlink ref="E2386" r:id="rId2612" xr:uid="{00000000-0004-0000-0200-0000340A0000}"/>
    <hyperlink ref="E2387" r:id="rId2613" xr:uid="{00000000-0004-0000-0200-0000350A0000}"/>
    <hyperlink ref="E2391" r:id="rId2614" xr:uid="{00000000-0004-0000-0200-0000360A0000}"/>
    <hyperlink ref="E2393" r:id="rId2615" xr:uid="{00000000-0004-0000-0200-0000370A0000}"/>
    <hyperlink ref="E2397" r:id="rId2616" xr:uid="{00000000-0004-0000-0200-0000380A0000}"/>
    <hyperlink ref="E2403" r:id="rId2617" xr:uid="{00000000-0004-0000-0200-0000390A0000}"/>
    <hyperlink ref="E2409" r:id="rId2618" xr:uid="{00000000-0004-0000-0200-00003A0A0000}"/>
    <hyperlink ref="E2417" r:id="rId2619" xr:uid="{00000000-0004-0000-0200-00003B0A0000}"/>
    <hyperlink ref="E2422" r:id="rId2620" xr:uid="{00000000-0004-0000-0200-00003C0A0000}"/>
    <hyperlink ref="E2428" r:id="rId2621" xr:uid="{00000000-0004-0000-0200-00003D0A0000}"/>
    <hyperlink ref="E2431" r:id="rId2622" xr:uid="{00000000-0004-0000-0200-00003E0A0000}"/>
    <hyperlink ref="E2442" r:id="rId2623" xr:uid="{00000000-0004-0000-0200-00003F0A0000}"/>
    <hyperlink ref="E2449" r:id="rId2624" xr:uid="{00000000-0004-0000-0200-0000400A0000}"/>
    <hyperlink ref="E2467" r:id="rId2625" xr:uid="{00000000-0004-0000-0200-0000410A0000}"/>
    <hyperlink ref="E2472" r:id="rId2626" xr:uid="{00000000-0004-0000-0200-0000420A0000}"/>
    <hyperlink ref="E2474" r:id="rId2627" xr:uid="{00000000-0004-0000-0200-0000430A0000}"/>
    <hyperlink ref="E2483" r:id="rId2628" xr:uid="{00000000-0004-0000-0200-0000440A0000}"/>
    <hyperlink ref="E2487" r:id="rId2629" xr:uid="{00000000-0004-0000-0200-0000450A0000}"/>
    <hyperlink ref="E2488" r:id="rId2630" xr:uid="{00000000-0004-0000-0200-0000460A0000}"/>
    <hyperlink ref="E2513" r:id="rId2631" xr:uid="{00000000-0004-0000-0200-0000470A0000}"/>
    <hyperlink ref="E2514" r:id="rId2632" xr:uid="{00000000-0004-0000-0200-0000480A0000}"/>
    <hyperlink ref="E2519" r:id="rId2633" xr:uid="{00000000-0004-0000-0200-0000490A0000}"/>
    <hyperlink ref="E2532" r:id="rId2634" xr:uid="{00000000-0004-0000-0200-00004A0A0000}"/>
    <hyperlink ref="E2538" r:id="rId2635" xr:uid="{00000000-0004-0000-0200-00004B0A0000}"/>
    <hyperlink ref="E2541" r:id="rId2636" xr:uid="{00000000-0004-0000-0200-00004C0A0000}"/>
    <hyperlink ref="E2553" r:id="rId2637" xr:uid="{00000000-0004-0000-0200-00004D0A0000}"/>
    <hyperlink ref="E2555" r:id="rId2638" xr:uid="{00000000-0004-0000-0200-00004E0A0000}"/>
    <hyperlink ref="E2565" r:id="rId2639" xr:uid="{00000000-0004-0000-0200-00004F0A0000}"/>
    <hyperlink ref="E2566" r:id="rId2640" xr:uid="{00000000-0004-0000-0200-0000500A0000}"/>
    <hyperlink ref="E2567" r:id="rId2641" xr:uid="{00000000-0004-0000-0200-0000510A0000}"/>
    <hyperlink ref="E2568" r:id="rId2642" xr:uid="{00000000-0004-0000-0200-0000520A0000}"/>
    <hyperlink ref="E2582" r:id="rId2643" xr:uid="{00000000-0004-0000-0200-0000530A0000}"/>
    <hyperlink ref="E2586" r:id="rId2644" xr:uid="{00000000-0004-0000-0200-0000540A0000}"/>
    <hyperlink ref="E2587" r:id="rId2645" xr:uid="{00000000-0004-0000-0200-0000550A0000}"/>
    <hyperlink ref="E2591" r:id="rId2646" xr:uid="{00000000-0004-0000-0200-0000560A0000}"/>
    <hyperlink ref="E2597" r:id="rId2647" xr:uid="{00000000-0004-0000-0200-0000570A0000}"/>
    <hyperlink ref="E2620" r:id="rId2648" xr:uid="{00000000-0004-0000-0200-0000580A0000}"/>
    <hyperlink ref="E2633" r:id="rId2649" xr:uid="{00000000-0004-0000-0200-0000590A0000}"/>
    <hyperlink ref="E2634" r:id="rId2650" xr:uid="{00000000-0004-0000-0200-00005A0A0000}"/>
    <hyperlink ref="E2635" r:id="rId2651" xr:uid="{00000000-0004-0000-0200-00005B0A0000}"/>
    <hyperlink ref="E2651" r:id="rId2652" xr:uid="{00000000-0004-0000-0200-00005C0A0000}"/>
    <hyperlink ref="E2657" r:id="rId2653" xr:uid="{00000000-0004-0000-0200-00005D0A0000}"/>
    <hyperlink ref="E2666" r:id="rId2654" xr:uid="{00000000-0004-0000-0200-00005E0A0000}"/>
    <hyperlink ref="E2667" r:id="rId2655" xr:uid="{00000000-0004-0000-0200-00005F0A0000}"/>
    <hyperlink ref="E2668" r:id="rId2656" xr:uid="{00000000-0004-0000-0200-0000600A0000}"/>
    <hyperlink ref="E2671" r:id="rId2657" xr:uid="{00000000-0004-0000-0200-0000610A0000}"/>
    <hyperlink ref="E2674" r:id="rId2658" xr:uid="{00000000-0004-0000-0200-0000620A0000}"/>
    <hyperlink ref="E2676" r:id="rId2659" xr:uid="{00000000-0004-0000-0200-0000630A0000}"/>
    <hyperlink ref="E2684" r:id="rId2660" xr:uid="{00000000-0004-0000-0200-0000640A0000}"/>
    <hyperlink ref="E2685" r:id="rId2661" xr:uid="{00000000-0004-0000-0200-0000650A0000}"/>
    <hyperlink ref="E2691" r:id="rId2662" xr:uid="{00000000-0004-0000-0200-0000660A0000}"/>
    <hyperlink ref="E2696" r:id="rId2663" xr:uid="{00000000-0004-0000-0200-0000670A0000}"/>
    <hyperlink ref="E2697" r:id="rId2664" xr:uid="{00000000-0004-0000-0200-0000680A0000}"/>
    <hyperlink ref="E2702" r:id="rId2665" xr:uid="{00000000-0004-0000-0200-0000690A0000}"/>
    <hyperlink ref="E2703" r:id="rId2666" xr:uid="{00000000-0004-0000-0200-00006A0A0000}"/>
    <hyperlink ref="E2707" r:id="rId2667" xr:uid="{00000000-0004-0000-0200-00006B0A0000}"/>
    <hyperlink ref="E2713" r:id="rId2668" xr:uid="{00000000-0004-0000-0200-00006C0A0000}"/>
    <hyperlink ref="E2714" r:id="rId2669" xr:uid="{00000000-0004-0000-0200-00006D0A0000}"/>
    <hyperlink ref="E2721" r:id="rId2670" xr:uid="{00000000-0004-0000-0200-00006E0A0000}"/>
    <hyperlink ref="E2722" r:id="rId2671" xr:uid="{00000000-0004-0000-0200-00006F0A0000}"/>
    <hyperlink ref="E2724" r:id="rId2672" xr:uid="{00000000-0004-0000-0200-0000700A0000}"/>
    <hyperlink ref="E2731" r:id="rId2673" xr:uid="{00000000-0004-0000-0200-0000710A0000}"/>
    <hyperlink ref="E2732" r:id="rId2674" xr:uid="{00000000-0004-0000-0200-0000720A0000}"/>
    <hyperlink ref="E2746" r:id="rId2675" xr:uid="{00000000-0004-0000-0200-0000730A0000}"/>
    <hyperlink ref="E2772" r:id="rId2676" xr:uid="{00000000-0004-0000-0200-0000740A0000}"/>
    <hyperlink ref="E2786" r:id="rId2677" xr:uid="{00000000-0004-0000-0200-0000750A0000}"/>
    <hyperlink ref="E2802" r:id="rId2678" xr:uid="{00000000-0004-0000-0200-0000760A0000}"/>
    <hyperlink ref="E2809" r:id="rId2679" xr:uid="{00000000-0004-0000-0200-0000770A0000}"/>
    <hyperlink ref="E2813" r:id="rId2680" xr:uid="{00000000-0004-0000-0200-0000780A0000}"/>
    <hyperlink ref="E2838" r:id="rId2681" xr:uid="{00000000-0004-0000-0200-0000790A0000}"/>
    <hyperlink ref="E2839" r:id="rId2682" xr:uid="{00000000-0004-0000-0200-00007A0A0000}"/>
    <hyperlink ref="E2843" r:id="rId2683" xr:uid="{00000000-0004-0000-0200-00007B0A0000}"/>
    <hyperlink ref="E2847" r:id="rId2684" xr:uid="{00000000-0004-0000-0200-00007C0A0000}"/>
    <hyperlink ref="E2850" r:id="rId2685" xr:uid="{00000000-0004-0000-0200-00007D0A0000}"/>
    <hyperlink ref="E2860" r:id="rId2686" xr:uid="{00000000-0004-0000-0200-00007E0A0000}"/>
    <hyperlink ref="E2864" r:id="rId2687" xr:uid="{00000000-0004-0000-0200-00007F0A0000}"/>
    <hyperlink ref="E2871" r:id="rId2688" xr:uid="{00000000-0004-0000-0200-0000800A0000}"/>
    <hyperlink ref="E2880" r:id="rId2689" xr:uid="{00000000-0004-0000-0200-0000810A0000}"/>
    <hyperlink ref="E2881" r:id="rId2690" xr:uid="{00000000-0004-0000-0200-0000820A0000}"/>
    <hyperlink ref="E2882" r:id="rId2691" xr:uid="{00000000-0004-0000-0200-0000830A0000}"/>
    <hyperlink ref="E2896" r:id="rId2692" xr:uid="{00000000-0004-0000-0200-0000840A0000}"/>
    <hyperlink ref="E2902" r:id="rId2693" xr:uid="{00000000-0004-0000-0200-0000850A0000}"/>
    <hyperlink ref="E2914" r:id="rId2694" xr:uid="{00000000-0004-0000-0200-0000860A0000}"/>
    <hyperlink ref="E2915" r:id="rId2695" xr:uid="{00000000-0004-0000-0200-0000870A0000}"/>
    <hyperlink ref="E2919" r:id="rId2696" xr:uid="{00000000-0004-0000-0200-0000880A0000}"/>
    <hyperlink ref="E2920" r:id="rId2697" xr:uid="{00000000-0004-0000-0200-0000890A0000}"/>
    <hyperlink ref="E2921" r:id="rId2698" xr:uid="{00000000-0004-0000-0200-00008A0A0000}"/>
    <hyperlink ref="E2932" r:id="rId2699" xr:uid="{00000000-0004-0000-0200-00008B0A0000}"/>
    <hyperlink ref="E2933" r:id="rId2700" xr:uid="{00000000-0004-0000-0200-00008C0A0000}"/>
    <hyperlink ref="E2934" r:id="rId2701" xr:uid="{00000000-0004-0000-0200-00008D0A0000}"/>
    <hyperlink ref="E2935" r:id="rId2702" xr:uid="{00000000-0004-0000-0200-00008E0A0000}"/>
    <hyperlink ref="E2936" r:id="rId2703" xr:uid="{00000000-0004-0000-0200-00008F0A0000}"/>
    <hyperlink ref="E2937" r:id="rId2704" xr:uid="{00000000-0004-0000-0200-0000900A0000}"/>
    <hyperlink ref="E2938" r:id="rId2705" xr:uid="{00000000-0004-0000-0200-0000910A0000}"/>
    <hyperlink ref="E2939" r:id="rId2706" xr:uid="{00000000-0004-0000-0200-0000920A0000}"/>
    <hyperlink ref="E2940" r:id="rId2707" xr:uid="{00000000-0004-0000-0200-0000930A0000}"/>
    <hyperlink ref="E2942" r:id="rId2708" xr:uid="{00000000-0004-0000-0200-0000940A0000}"/>
    <hyperlink ref="E2943" r:id="rId2709" xr:uid="{00000000-0004-0000-0200-0000950A0000}"/>
    <hyperlink ref="E2944" r:id="rId2710" xr:uid="{00000000-0004-0000-0200-0000960A0000}"/>
    <hyperlink ref="E2945" r:id="rId2711" xr:uid="{00000000-0004-0000-0200-0000970A0000}"/>
    <hyperlink ref="E2946" r:id="rId2712" xr:uid="{00000000-0004-0000-0200-0000980A0000}"/>
    <hyperlink ref="E2947" r:id="rId2713" xr:uid="{00000000-0004-0000-0200-0000990A0000}"/>
    <hyperlink ref="E2948" r:id="rId2714" xr:uid="{00000000-0004-0000-0200-00009A0A0000}"/>
    <hyperlink ref="E2949" r:id="rId2715" xr:uid="{00000000-0004-0000-0200-00009B0A0000}"/>
    <hyperlink ref="E2950" r:id="rId2716" xr:uid="{00000000-0004-0000-0200-00009C0A0000}"/>
    <hyperlink ref="E2953" r:id="rId2717" xr:uid="{00000000-0004-0000-0200-00009D0A0000}"/>
    <hyperlink ref="E2954" r:id="rId2718" xr:uid="{00000000-0004-0000-0200-00009E0A0000}"/>
    <hyperlink ref="E2955" r:id="rId2719" xr:uid="{00000000-0004-0000-0200-00009F0A0000}"/>
    <hyperlink ref="E2956" r:id="rId2720" xr:uid="{00000000-0004-0000-0200-0000A00A0000}"/>
    <hyperlink ref="E2957" r:id="rId2721" xr:uid="{00000000-0004-0000-0200-0000A10A0000}"/>
    <hyperlink ref="E2958" r:id="rId2722" xr:uid="{00000000-0004-0000-0200-0000A20A0000}"/>
    <hyperlink ref="E2959" r:id="rId2723" xr:uid="{00000000-0004-0000-0200-0000A30A0000}"/>
    <hyperlink ref="E2960" r:id="rId2724" xr:uid="{00000000-0004-0000-0200-0000A40A0000}"/>
    <hyperlink ref="E2961" r:id="rId2725" xr:uid="{00000000-0004-0000-0200-0000A50A0000}"/>
    <hyperlink ref="E2962" r:id="rId2726" xr:uid="{00000000-0004-0000-0200-0000A60A0000}"/>
    <hyperlink ref="E2963" r:id="rId2727" xr:uid="{00000000-0004-0000-0200-0000A70A0000}"/>
    <hyperlink ref="E2964" r:id="rId2728" xr:uid="{00000000-0004-0000-0200-0000A80A0000}"/>
    <hyperlink ref="E2965" r:id="rId2729" xr:uid="{00000000-0004-0000-0200-0000A90A0000}"/>
    <hyperlink ref="E2966" r:id="rId2730" xr:uid="{00000000-0004-0000-0200-0000AA0A0000}"/>
    <hyperlink ref="E2967" r:id="rId2731" xr:uid="{00000000-0004-0000-0200-0000AB0A0000}"/>
    <hyperlink ref="E2968" r:id="rId2732" xr:uid="{00000000-0004-0000-0200-0000AC0A0000}"/>
    <hyperlink ref="E2969" r:id="rId2733" xr:uid="{00000000-0004-0000-0200-0000AD0A0000}"/>
    <hyperlink ref="E2970" r:id="rId2734" xr:uid="{00000000-0004-0000-0200-0000AE0A0000}"/>
    <hyperlink ref="E2971" r:id="rId2735" xr:uid="{00000000-0004-0000-0200-0000AF0A0000}"/>
    <hyperlink ref="E2972" r:id="rId2736" xr:uid="{00000000-0004-0000-0200-0000B00A0000}"/>
    <hyperlink ref="E2973" r:id="rId2737" xr:uid="{00000000-0004-0000-0200-0000B10A0000}"/>
    <hyperlink ref="E2974" r:id="rId2738" xr:uid="{00000000-0004-0000-0200-0000B20A0000}"/>
    <hyperlink ref="E2975" r:id="rId2739" xr:uid="{00000000-0004-0000-0200-0000B30A0000}"/>
    <hyperlink ref="E2976" r:id="rId2740" xr:uid="{00000000-0004-0000-0200-0000B40A0000}"/>
    <hyperlink ref="E2977" r:id="rId2741" xr:uid="{00000000-0004-0000-0200-0000B50A0000}"/>
    <hyperlink ref="E2978" r:id="rId2742" xr:uid="{00000000-0004-0000-0200-0000B60A0000}"/>
    <hyperlink ref="E2979" r:id="rId2743" xr:uid="{00000000-0004-0000-0200-0000B70A0000}"/>
    <hyperlink ref="E2980" r:id="rId2744" xr:uid="{00000000-0004-0000-0200-0000B80A0000}"/>
    <hyperlink ref="E2981" r:id="rId2745" xr:uid="{00000000-0004-0000-0200-0000B90A0000}"/>
    <hyperlink ref="E2982" r:id="rId2746" xr:uid="{00000000-0004-0000-0200-0000BA0A0000}"/>
    <hyperlink ref="E2983" r:id="rId2747" xr:uid="{00000000-0004-0000-0200-0000BB0A0000}"/>
    <hyperlink ref="E2984" r:id="rId2748" xr:uid="{00000000-0004-0000-0200-0000BC0A0000}"/>
    <hyperlink ref="E2985" r:id="rId2749" xr:uid="{00000000-0004-0000-0200-0000BD0A0000}"/>
    <hyperlink ref="E2986" r:id="rId2750" xr:uid="{00000000-0004-0000-0200-0000BE0A0000}"/>
    <hyperlink ref="E2987" r:id="rId2751" xr:uid="{00000000-0004-0000-0200-0000BF0A0000}"/>
    <hyperlink ref="E2988" r:id="rId2752" xr:uid="{00000000-0004-0000-0200-0000C00A0000}"/>
    <hyperlink ref="E2989" r:id="rId2753" xr:uid="{00000000-0004-0000-0200-0000C10A0000}"/>
    <hyperlink ref="E2990" r:id="rId2754" xr:uid="{00000000-0004-0000-0200-0000C20A0000}"/>
    <hyperlink ref="E2992" r:id="rId2755" xr:uid="{00000000-0004-0000-0200-0000C30A0000}"/>
    <hyperlink ref="E2993" r:id="rId2756" xr:uid="{00000000-0004-0000-0200-0000C40A0000}"/>
    <hyperlink ref="E2994" r:id="rId2757" xr:uid="{00000000-0004-0000-0200-0000C50A0000}"/>
    <hyperlink ref="E2995" r:id="rId2758" xr:uid="{00000000-0004-0000-0200-0000C60A0000}"/>
    <hyperlink ref="E2996" r:id="rId2759" xr:uid="{00000000-0004-0000-0200-0000C70A0000}"/>
    <hyperlink ref="E2997" r:id="rId2760" xr:uid="{00000000-0004-0000-0200-0000C80A0000}"/>
    <hyperlink ref="E2998" r:id="rId2761" xr:uid="{00000000-0004-0000-0200-0000C90A0000}"/>
    <hyperlink ref="E2999" r:id="rId2762" xr:uid="{00000000-0004-0000-0200-0000CA0A0000}"/>
    <hyperlink ref="E3000" r:id="rId2763" xr:uid="{00000000-0004-0000-0200-0000CB0A0000}"/>
    <hyperlink ref="E3001" r:id="rId2764" xr:uid="{00000000-0004-0000-0200-0000CC0A0000}"/>
    <hyperlink ref="E3002" r:id="rId2765" xr:uid="{00000000-0004-0000-0200-0000CD0A0000}"/>
    <hyperlink ref="E3003" r:id="rId2766" xr:uid="{00000000-0004-0000-0200-0000CE0A0000}"/>
    <hyperlink ref="E3004" r:id="rId2767" xr:uid="{00000000-0004-0000-0200-0000CF0A0000}"/>
    <hyperlink ref="E3005" r:id="rId2768" xr:uid="{00000000-0004-0000-0200-0000D00A0000}"/>
    <hyperlink ref="E3006" r:id="rId2769" xr:uid="{00000000-0004-0000-0200-0000D10A0000}"/>
    <hyperlink ref="E3007" r:id="rId2770" xr:uid="{00000000-0004-0000-0200-0000D20A0000}"/>
    <hyperlink ref="E3008" r:id="rId2771" xr:uid="{00000000-0004-0000-0200-0000D30A0000}"/>
    <hyperlink ref="E3009" r:id="rId2772" xr:uid="{00000000-0004-0000-0200-0000D40A0000}"/>
    <hyperlink ref="E3010" r:id="rId2773" xr:uid="{00000000-0004-0000-0200-0000D50A0000}"/>
    <hyperlink ref="E3012" r:id="rId2774" xr:uid="{00000000-0004-0000-0200-0000D60A0000}"/>
    <hyperlink ref="E3013" r:id="rId2775" xr:uid="{00000000-0004-0000-0200-0000D70A0000}"/>
    <hyperlink ref="E3014" r:id="rId2776" xr:uid="{00000000-0004-0000-0200-0000D80A0000}"/>
    <hyperlink ref="E3015" r:id="rId2777" xr:uid="{00000000-0004-0000-0200-0000D90A0000}"/>
    <hyperlink ref="E3016" r:id="rId2778" xr:uid="{00000000-0004-0000-0200-0000DA0A0000}"/>
    <hyperlink ref="E3017" r:id="rId2779" xr:uid="{00000000-0004-0000-0200-0000DB0A0000}"/>
    <hyperlink ref="E3018" r:id="rId2780" xr:uid="{00000000-0004-0000-0200-0000DC0A0000}"/>
    <hyperlink ref="E3019" r:id="rId2781" xr:uid="{00000000-0004-0000-0200-0000DD0A0000}"/>
    <hyperlink ref="E3021" r:id="rId2782" xr:uid="{00000000-0004-0000-0200-0000DE0A0000}"/>
    <hyperlink ref="E3022" r:id="rId2783" xr:uid="{00000000-0004-0000-0200-0000DF0A0000}"/>
    <hyperlink ref="E3023" r:id="rId2784" xr:uid="{00000000-0004-0000-0200-0000E00A0000}"/>
    <hyperlink ref="E3024" r:id="rId2785" xr:uid="{00000000-0004-0000-0200-0000E10A0000}"/>
    <hyperlink ref="E3025" r:id="rId2786" xr:uid="{00000000-0004-0000-0200-0000E20A0000}"/>
    <hyperlink ref="E3027" r:id="rId2787" xr:uid="{00000000-0004-0000-0200-0000E30A0000}"/>
    <hyperlink ref="E3028" r:id="rId2788" xr:uid="{00000000-0004-0000-0200-0000E40A0000}"/>
    <hyperlink ref="E3029" r:id="rId2789" xr:uid="{00000000-0004-0000-0200-0000E50A0000}"/>
    <hyperlink ref="E3030" r:id="rId2790" xr:uid="{00000000-0004-0000-0200-0000E60A0000}"/>
    <hyperlink ref="E3031" r:id="rId2791" xr:uid="{00000000-0004-0000-0200-0000E70A0000}"/>
    <hyperlink ref="E3032" r:id="rId2792" xr:uid="{00000000-0004-0000-0200-0000E80A0000}"/>
    <hyperlink ref="E3033" r:id="rId2793" xr:uid="{00000000-0004-0000-0200-0000E90A0000}"/>
    <hyperlink ref="E3034" r:id="rId2794" xr:uid="{00000000-0004-0000-0200-0000EA0A0000}"/>
    <hyperlink ref="E3035" r:id="rId2795" xr:uid="{00000000-0004-0000-0200-0000EB0A0000}"/>
    <hyperlink ref="E3036" r:id="rId2796" xr:uid="{00000000-0004-0000-0200-0000EC0A0000}"/>
    <hyperlink ref="E3037" r:id="rId2797" xr:uid="{00000000-0004-0000-0200-0000ED0A0000}"/>
    <hyperlink ref="E3038" r:id="rId2798" xr:uid="{00000000-0004-0000-0200-0000EE0A0000}"/>
    <hyperlink ref="E3039" r:id="rId2799" xr:uid="{00000000-0004-0000-0200-0000EF0A0000}"/>
    <hyperlink ref="E3040" r:id="rId2800" xr:uid="{00000000-0004-0000-0200-0000F00A0000}"/>
    <hyperlink ref="E3041" r:id="rId2801" xr:uid="{00000000-0004-0000-0200-0000F10A0000}"/>
    <hyperlink ref="E3042" r:id="rId2802" xr:uid="{00000000-0004-0000-0200-0000F20A0000}"/>
    <hyperlink ref="E3045" r:id="rId2803" xr:uid="{00000000-0004-0000-0200-0000F30A0000}"/>
    <hyperlink ref="E3046" r:id="rId2804" xr:uid="{00000000-0004-0000-0200-0000F40A0000}"/>
    <hyperlink ref="E3047" r:id="rId2805" xr:uid="{00000000-0004-0000-0200-0000F50A0000}"/>
    <hyperlink ref="E3048" r:id="rId2806" xr:uid="{00000000-0004-0000-0200-0000F60A0000}"/>
    <hyperlink ref="E3049" r:id="rId2807" xr:uid="{00000000-0004-0000-0200-0000F70A0000}"/>
    <hyperlink ref="E3050" r:id="rId2808" xr:uid="{00000000-0004-0000-0200-0000F80A0000}"/>
    <hyperlink ref="E3051" r:id="rId2809" xr:uid="{00000000-0004-0000-0200-0000F90A0000}"/>
    <hyperlink ref="E3052" r:id="rId2810" xr:uid="{00000000-0004-0000-0200-0000FA0A0000}"/>
    <hyperlink ref="E3053" r:id="rId2811" xr:uid="{00000000-0004-0000-0200-0000FB0A0000}"/>
    <hyperlink ref="E3054" r:id="rId2812" xr:uid="{00000000-0004-0000-0200-0000FC0A0000}"/>
    <hyperlink ref="E3055" r:id="rId2813" xr:uid="{00000000-0004-0000-0200-0000FD0A0000}"/>
    <hyperlink ref="E3056" r:id="rId2814" xr:uid="{00000000-0004-0000-0200-0000FE0A0000}"/>
    <hyperlink ref="E3058" r:id="rId2815" xr:uid="{00000000-0004-0000-0200-0000FF0A0000}"/>
    <hyperlink ref="E3059" r:id="rId2816" xr:uid="{00000000-0004-0000-0200-0000000B0000}"/>
    <hyperlink ref="E3060" r:id="rId2817" xr:uid="{00000000-0004-0000-0200-0000010B0000}"/>
    <hyperlink ref="E3061" r:id="rId2818" xr:uid="{00000000-0004-0000-0200-0000020B0000}"/>
    <hyperlink ref="E3062" r:id="rId2819" xr:uid="{00000000-0004-0000-0200-0000030B0000}"/>
    <hyperlink ref="E3063" r:id="rId2820" xr:uid="{00000000-0004-0000-0200-0000040B0000}"/>
    <hyperlink ref="E3064" r:id="rId2821" xr:uid="{00000000-0004-0000-0200-0000050B0000}"/>
    <hyperlink ref="E3066" r:id="rId2822" xr:uid="{00000000-0004-0000-0200-0000060B0000}"/>
    <hyperlink ref="E772" r:id="rId2823" xr:uid="{00000000-0004-0000-0200-0000070B0000}"/>
    <hyperlink ref="E2885" r:id="rId2824" xr:uid="{00000000-0004-0000-0200-0000080B0000}"/>
    <hyperlink ref="E1775" r:id="rId2825" xr:uid="{00000000-0004-0000-0200-0000090B0000}"/>
    <hyperlink ref="E149" r:id="rId2826" xr:uid="{00000000-0004-0000-0200-00000A0B0000}"/>
    <hyperlink ref="E1544" r:id="rId2827" xr:uid="{00000000-0004-0000-0200-00000B0B0000}"/>
    <hyperlink ref="E1064" r:id="rId2828" xr:uid="{00000000-0004-0000-0200-00000C0B0000}"/>
    <hyperlink ref="E127" r:id="rId2829" xr:uid="{00000000-0004-0000-0200-00000D0B0000}"/>
    <hyperlink ref="E1526" r:id="rId2830" xr:uid="{00000000-0004-0000-0200-00000E0B0000}"/>
    <hyperlink ref="E1826" r:id="rId2831" xr:uid="{00000000-0004-0000-0200-00000F0B0000}"/>
    <hyperlink ref="E1161" r:id="rId2832" xr:uid="{00000000-0004-0000-0200-0000100B0000}"/>
    <hyperlink ref="E2107" r:id="rId2833" xr:uid="{00000000-0004-0000-0200-0000110B0000}"/>
    <hyperlink ref="E1363" r:id="rId2834" xr:uid="{00000000-0004-0000-0200-0000120B0000}"/>
    <hyperlink ref="E251" r:id="rId2835" xr:uid="{00000000-0004-0000-0200-0000130B0000}"/>
    <hyperlink ref="E269" r:id="rId2836" xr:uid="{00000000-0004-0000-0200-0000140B0000}"/>
    <hyperlink ref="E699" r:id="rId2837" xr:uid="{00000000-0004-0000-0200-0000150B0000}"/>
    <hyperlink ref="E30" r:id="rId2838" xr:uid="{00000000-0004-0000-0200-0000160B0000}"/>
    <hyperlink ref="E2421" r:id="rId2839" xr:uid="{00000000-0004-0000-0200-0000170B0000}"/>
    <hyperlink ref="E1756" r:id="rId2840" xr:uid="{00000000-0004-0000-0200-0000180B0000}"/>
    <hyperlink ref="E1814" r:id="rId2841" xr:uid="{00000000-0004-0000-0200-0000190B0000}"/>
    <hyperlink ref="E2180" r:id="rId2842" xr:uid="{00000000-0004-0000-0200-00001A0B0000}"/>
    <hyperlink ref="E2348" r:id="rId2843" xr:uid="{00000000-0004-0000-0200-00001B0B0000}"/>
    <hyperlink ref="E1590" r:id="rId2844" xr:uid="{00000000-0004-0000-0200-00001C0B0000}"/>
    <hyperlink ref="E1414" r:id="rId2845" xr:uid="{00000000-0004-0000-0200-00001D0B0000}"/>
    <hyperlink ref="E377" r:id="rId2846" xr:uid="{00000000-0004-0000-0200-00001E0B0000}"/>
    <hyperlink ref="E3020" r:id="rId2847" xr:uid="{00000000-0004-0000-0200-00001F0B0000}"/>
    <hyperlink ref="E66" r:id="rId2848" xr:uid="{00000000-0004-0000-0200-0000200B0000}"/>
    <hyperlink ref="E552" r:id="rId2849" xr:uid="{00000000-0004-0000-0200-0000210B0000}"/>
    <hyperlink ref="E1500" r:id="rId2850" xr:uid="{00000000-0004-0000-0200-0000220B0000}"/>
    <hyperlink ref="E704" r:id="rId2851" xr:uid="{00000000-0004-0000-0200-0000230B0000}"/>
    <hyperlink ref="E326" r:id="rId2852" xr:uid="{00000000-0004-0000-0200-0000240B0000}"/>
    <hyperlink ref="E2432" r:id="rId2853" xr:uid="{00000000-0004-0000-0200-0000250B0000}"/>
    <hyperlink ref="E1056" r:id="rId2854" xr:uid="{00000000-0004-0000-0200-0000260B0000}"/>
    <hyperlink ref="E1213" r:id="rId2855" xr:uid="{00000000-0004-0000-0200-0000270B0000}"/>
    <hyperlink ref="E2738" r:id="rId2856" xr:uid="{00000000-0004-0000-0200-0000280B0000}"/>
    <hyperlink ref="E893" r:id="rId2857" xr:uid="{00000000-0004-0000-0200-0000290B0000}"/>
    <hyperlink ref="E17" r:id="rId2858" xr:uid="{00000000-0004-0000-0200-00002A0B0000}"/>
    <hyperlink ref="E1131" r:id="rId2859" xr:uid="{00000000-0004-0000-0200-00002B0B0000}"/>
    <hyperlink ref="E1545" r:id="rId2860" xr:uid="{00000000-0004-0000-0200-00002C0B0000}"/>
    <hyperlink ref="E257" r:id="rId2861" xr:uid="{00000000-0004-0000-0200-00002D0B0000}"/>
    <hyperlink ref="E2392" r:id="rId2862" xr:uid="{00000000-0004-0000-0200-00002E0B0000}"/>
    <hyperlink ref="E849" r:id="rId2863" xr:uid="{00000000-0004-0000-0200-00002F0B0000}"/>
    <hyperlink ref="E2324" r:id="rId2864" xr:uid="{00000000-0004-0000-0200-0000300B0000}"/>
    <hyperlink ref="E2484" r:id="rId2865" xr:uid="{00000000-0004-0000-0200-0000310B0000}"/>
    <hyperlink ref="E2829" r:id="rId2866" xr:uid="{00000000-0004-0000-0200-0000320B0000}"/>
    <hyperlink ref="E1582" r:id="rId2867" xr:uid="{00000000-0004-0000-0200-0000330B0000}"/>
    <hyperlink ref="E1501" r:id="rId2868" xr:uid="{00000000-0004-0000-0200-0000340B0000}"/>
    <hyperlink ref="E2725" r:id="rId2869" xr:uid="{00000000-0004-0000-0200-0000350B0000}"/>
    <hyperlink ref="E1944" r:id="rId2870" xr:uid="{00000000-0004-0000-0200-0000360B0000}"/>
    <hyperlink ref="E308" r:id="rId2871" xr:uid="{00000000-0004-0000-0200-0000370B0000}"/>
    <hyperlink ref="E687" r:id="rId2872" xr:uid="{00000000-0004-0000-0200-0000380B0000}"/>
    <hyperlink ref="E710" r:id="rId2873" xr:uid="{00000000-0004-0000-0200-0000390B0000}"/>
    <hyperlink ref="E1515" r:id="rId2874" xr:uid="{00000000-0004-0000-0200-00003A0B0000}"/>
    <hyperlink ref="E513" r:id="rId2875" xr:uid="{00000000-0004-0000-0200-00003B0B0000}"/>
    <hyperlink ref="E1644" r:id="rId2876" xr:uid="{00000000-0004-0000-0200-00003C0B0000}"/>
    <hyperlink ref="E1786" r:id="rId2877" xr:uid="{00000000-0004-0000-0200-00003D0B0000}"/>
    <hyperlink ref="E162" r:id="rId2878" xr:uid="{00000000-0004-0000-0200-00003E0B0000}"/>
    <hyperlink ref="E1418" r:id="rId2879" xr:uid="{00000000-0004-0000-0200-00003F0B0000}"/>
    <hyperlink ref="E901" r:id="rId2880" xr:uid="{00000000-0004-0000-0200-0000400B0000}"/>
    <hyperlink ref="E1997" r:id="rId2881" xr:uid="{00000000-0004-0000-0200-0000410B0000}"/>
    <hyperlink ref="E2315" r:id="rId2882" xr:uid="{00000000-0004-0000-0200-0000420B0000}"/>
    <hyperlink ref="E2410" r:id="rId2883" xr:uid="{00000000-0004-0000-0200-0000430B0000}"/>
    <hyperlink ref="E622" r:id="rId2884" xr:uid="{00000000-0004-0000-0200-0000440B0000}"/>
    <hyperlink ref="E1346" r:id="rId2885" xr:uid="{00000000-0004-0000-0200-0000450B0000}"/>
    <hyperlink ref="E2790" r:id="rId2886" xr:uid="{00000000-0004-0000-0200-0000460B0000}"/>
    <hyperlink ref="E2443" r:id="rId2887" xr:uid="{00000000-0004-0000-0200-0000470B0000}"/>
    <hyperlink ref="E806" r:id="rId2888" xr:uid="{00000000-0004-0000-0200-0000480B0000}"/>
    <hyperlink ref="E163" r:id="rId2889" xr:uid="{00000000-0004-0000-0200-0000490B0000}"/>
    <hyperlink ref="E302" r:id="rId2890" xr:uid="{00000000-0004-0000-0200-00004A0B0000}"/>
    <hyperlink ref="E273" r:id="rId2891" xr:uid="{00000000-0004-0000-0200-00004B0B0000}"/>
    <hyperlink ref="E3043" r:id="rId2892" xr:uid="{00000000-0004-0000-0200-00004C0B0000}"/>
    <hyperlink ref="E1612" r:id="rId2893" xr:uid="{00000000-0004-0000-0200-00004D0B0000}"/>
    <hyperlink ref="E581" r:id="rId2894" xr:uid="{00000000-0004-0000-0200-00004E0B0000}"/>
    <hyperlink ref="E2411" r:id="rId2895" xr:uid="{00000000-0004-0000-0200-00004F0B0000}"/>
    <hyperlink ref="E2046" r:id="rId2896" xr:uid="{00000000-0004-0000-0200-0000500B0000}"/>
    <hyperlink ref="E1150" r:id="rId2897" xr:uid="{00000000-0004-0000-0200-0000510B0000}"/>
    <hyperlink ref="E1116" r:id="rId2898" xr:uid="{00000000-0004-0000-0200-0000520B0000}"/>
    <hyperlink ref="E2136" r:id="rId2899" xr:uid="{00000000-0004-0000-0200-0000530B0000}"/>
    <hyperlink ref="E540" r:id="rId2900" xr:uid="{00000000-0004-0000-0200-0000540B0000}"/>
    <hyperlink ref="E2371" r:id="rId2901" xr:uid="{00000000-0004-0000-0200-0000550B0000}"/>
    <hyperlink ref="E1563" r:id="rId2902" xr:uid="{00000000-0004-0000-0200-0000560B0000}"/>
    <hyperlink ref="E1816" r:id="rId2903" xr:uid="{00000000-0004-0000-0200-0000570B0000}"/>
    <hyperlink ref="E623" r:id="rId2904" xr:uid="{00000000-0004-0000-0200-0000580B0000}"/>
    <hyperlink ref="E1564" r:id="rId2905" xr:uid="{00000000-0004-0000-0200-0000590B0000}"/>
    <hyperlink ref="E916" r:id="rId2906" xr:uid="{00000000-0004-0000-0200-00005A0B0000}"/>
    <hyperlink ref="E554" r:id="rId2907" xr:uid="{00000000-0004-0000-0200-00005B0B0000}"/>
    <hyperlink ref="E103" r:id="rId2908" xr:uid="{00000000-0004-0000-0200-00005C0B0000}"/>
    <hyperlink ref="E2171" r:id="rId2909" xr:uid="{00000000-0004-0000-0200-00005D0B0000}"/>
    <hyperlink ref="E1347" r:id="rId2910" xr:uid="{00000000-0004-0000-0200-00005E0B0000}"/>
    <hyperlink ref="E1170" r:id="rId2911" xr:uid="{00000000-0004-0000-0200-00005F0B0000}"/>
    <hyperlink ref="E1749" r:id="rId2912" xr:uid="{00000000-0004-0000-0200-0000600B0000}"/>
    <hyperlink ref="E478" r:id="rId2913" xr:uid="{00000000-0004-0000-0200-0000610B0000}"/>
    <hyperlink ref="E688" r:id="rId2914" xr:uid="{00000000-0004-0000-0200-0000620B0000}"/>
    <hyperlink ref="E314" r:id="rId2915" xr:uid="{00000000-0004-0000-0200-0000630B0000}"/>
    <hyperlink ref="E1968" r:id="rId2916" xr:uid="{00000000-0004-0000-0200-0000640B0000}"/>
    <hyperlink ref="E2203" r:id="rId2917" xr:uid="{00000000-0004-0000-0200-0000650B0000}"/>
    <hyperlink ref="E2146" r:id="rId2918" xr:uid="{00000000-0004-0000-0200-0000660B0000}"/>
    <hyperlink ref="E489" r:id="rId2919" xr:uid="{00000000-0004-0000-0200-0000670B0000}"/>
    <hyperlink ref="E567" r:id="rId2920" xr:uid="{00000000-0004-0000-0200-0000680B0000}"/>
    <hyperlink ref="E562" r:id="rId2921" xr:uid="{00000000-0004-0000-0200-0000690B0000}"/>
    <hyperlink ref="E232" r:id="rId2922" xr:uid="{00000000-0004-0000-0200-00006A0B0000}"/>
    <hyperlink ref="E197" r:id="rId2923" xr:uid="{00000000-0004-0000-0200-00006B0B0000}"/>
    <hyperlink ref="E1330" r:id="rId2924" xr:uid="{00000000-0004-0000-0200-00006C0B0000}"/>
    <hyperlink ref="E1206" r:id="rId2925" xr:uid="{00000000-0004-0000-0200-00006D0B0000}"/>
    <hyperlink ref="E50" r:id="rId2926" xr:uid="{00000000-0004-0000-0200-00006E0B0000}"/>
    <hyperlink ref="E2865" r:id="rId2927" xr:uid="{00000000-0004-0000-0200-00006F0B0000}"/>
    <hyperlink ref="E1291" r:id="rId2928" xr:uid="{00000000-0004-0000-0200-0000700B0000}"/>
    <hyperlink ref="E982" r:id="rId2929" xr:uid="{00000000-0004-0000-0200-0000710B0000}"/>
    <hyperlink ref="E1360" r:id="rId2930" xr:uid="{00000000-0004-0000-0200-0000720B0000}"/>
    <hyperlink ref="E1093" r:id="rId2931" xr:uid="{00000000-0004-0000-0200-0000730B0000}"/>
    <hyperlink ref="E1595" r:id="rId2932" xr:uid="{00000000-0004-0000-0200-0000740B0000}"/>
    <hyperlink ref="E1969" r:id="rId2933" xr:uid="{00000000-0004-0000-0200-0000750B0000}"/>
    <hyperlink ref="E72" r:id="rId2934" xr:uid="{00000000-0004-0000-0200-0000760B0000}"/>
    <hyperlink ref="E2810" r:id="rId2935" xr:uid="{00000000-0004-0000-0200-0000770B0000}"/>
    <hyperlink ref="E1725" r:id="rId2936" xr:uid="{00000000-0004-0000-0200-0000780B0000}"/>
    <hyperlink ref="E1200" r:id="rId2937" xr:uid="{00000000-0004-0000-0200-0000790B0000}"/>
    <hyperlink ref="E784" r:id="rId2938" xr:uid="{00000000-0004-0000-0200-00007A0B0000}"/>
    <hyperlink ref="E490" r:id="rId2939" xr:uid="{00000000-0004-0000-0200-00007B0B0000}"/>
    <hyperlink ref="E2450" r:id="rId2940" xr:uid="{00000000-0004-0000-0200-00007C0B0000}"/>
    <hyperlink ref="E2715" r:id="rId2941" xr:uid="{00000000-0004-0000-0200-00007D0B0000}"/>
    <hyperlink ref="E2835" r:id="rId2942" xr:uid="{00000000-0004-0000-0200-00007E0B0000}"/>
    <hyperlink ref="E2099" r:id="rId2943" xr:uid="{00000000-0004-0000-0200-00007F0B0000}"/>
    <hyperlink ref="E440" r:id="rId2944" xr:uid="{00000000-0004-0000-0200-0000800B0000}"/>
    <hyperlink ref="E373" r:id="rId2945" xr:uid="{00000000-0004-0000-0200-0000810B0000}"/>
    <hyperlink ref="E1631" r:id="rId2946" xr:uid="{00000000-0004-0000-0200-0000820B0000}"/>
    <hyperlink ref="E522" r:id="rId2947" xr:uid="{00000000-0004-0000-0200-0000830B0000}"/>
    <hyperlink ref="E1464" r:id="rId2948" xr:uid="{00000000-0004-0000-0200-0000840B0000}"/>
    <hyperlink ref="E2000" r:id="rId2949" xr:uid="{00000000-0004-0000-0200-0000850B0000}"/>
    <hyperlink ref="E1009" r:id="rId2950" xr:uid="{00000000-0004-0000-0200-0000860B0000}"/>
    <hyperlink ref="E1701" r:id="rId2951" xr:uid="{00000000-0004-0000-0200-0000870B0000}"/>
    <hyperlink ref="E1336" r:id="rId2952" xr:uid="{00000000-0004-0000-0200-0000880B0000}"/>
    <hyperlink ref="E2473" r:id="rId2953" xr:uid="{00000000-0004-0000-0200-0000890B0000}"/>
    <hyperlink ref="E2025" r:id="rId2954" xr:uid="{00000000-0004-0000-0200-00008A0B0000}"/>
    <hyperlink ref="E594" r:id="rId2955" xr:uid="{00000000-0004-0000-0200-00008B0B0000}"/>
    <hyperlink ref="E1995" r:id="rId2956" xr:uid="{00000000-0004-0000-0200-00008C0B0000}"/>
    <hyperlink ref="E2794" r:id="rId2957" xr:uid="{00000000-0004-0000-0200-00008D0B0000}"/>
    <hyperlink ref="E73" r:id="rId2958" xr:uid="{00000000-0004-0000-0200-00008E0B0000}"/>
    <hyperlink ref="E2606" r:id="rId2959" xr:uid="{00000000-0004-0000-0200-00008F0B0000}"/>
    <hyperlink ref="E3011" r:id="rId2960" xr:uid="{00000000-0004-0000-0200-0000900B0000}"/>
    <hyperlink ref="E909" r:id="rId2961" xr:uid="{00000000-0004-0000-0200-0000910B0000}"/>
    <hyperlink ref="E1566" r:id="rId2962" xr:uid="{00000000-0004-0000-0200-0000920B0000}"/>
    <hyperlink ref="E2241" r:id="rId2963" xr:uid="{00000000-0004-0000-0200-0000930B0000}"/>
    <hyperlink ref="E2181" r:id="rId2964" xr:uid="{00000000-0004-0000-0200-0000940B0000}"/>
    <hyperlink ref="E2231" r:id="rId2965" xr:uid="{00000000-0004-0000-0200-0000950B0000}"/>
    <hyperlink ref="E1873" r:id="rId2966" xr:uid="{00000000-0004-0000-0200-0000960B0000}"/>
    <hyperlink ref="E715" r:id="rId2967" xr:uid="{00000000-0004-0000-0200-0000970B0000}"/>
    <hyperlink ref="E2110" r:id="rId2968" xr:uid="{00000000-0004-0000-0200-0000980B0000}"/>
    <hyperlink ref="E1901" r:id="rId2969" xr:uid="{00000000-0004-0000-0200-0000990B0000}"/>
    <hyperlink ref="E501" r:id="rId2970" xr:uid="{00000000-0004-0000-0200-00009A0B0000}"/>
    <hyperlink ref="E1895" r:id="rId2971" xr:uid="{00000000-0004-0000-0200-00009B0B0000}"/>
    <hyperlink ref="E761" r:id="rId2972" xr:uid="{00000000-0004-0000-0200-00009C0B0000}"/>
    <hyperlink ref="E1083" r:id="rId2973" xr:uid="{00000000-0004-0000-0200-00009D0B0000}"/>
    <hyperlink ref="E930" r:id="rId2974" xr:uid="{00000000-0004-0000-0200-00009E0B0000}"/>
    <hyperlink ref="E1117" r:id="rId2975" xr:uid="{00000000-0004-0000-0200-00009F0B0000}"/>
    <hyperlink ref="E2729" r:id="rId2976" xr:uid="{00000000-0004-0000-0200-0000A00B0000}"/>
    <hyperlink ref="E585" r:id="rId2977" xr:uid="{00000000-0004-0000-0200-0000A10B0000}"/>
    <hyperlink ref="E1325" r:id="rId2978" xr:uid="{00000000-0004-0000-0200-0000A20B0000}"/>
    <hyperlink ref="E379" r:id="rId2979" xr:uid="{00000000-0004-0000-0200-0000A30B0000}"/>
    <hyperlink ref="E2814" r:id="rId2980" xr:uid="{00000000-0004-0000-0200-0000A40B0000}"/>
    <hyperlink ref="E3057" r:id="rId2981" xr:uid="{00000000-0004-0000-0200-0000A50B0000}"/>
    <hyperlink ref="E2302" r:id="rId2982" xr:uid="{00000000-0004-0000-0200-0000A60B0000}"/>
    <hyperlink ref="E1112" r:id="rId2983" xr:uid="{00000000-0004-0000-0200-0000A70B0000}"/>
    <hyperlink ref="E97" r:id="rId2984" xr:uid="{00000000-0004-0000-0200-0000A80B0000}"/>
    <hyperlink ref="E1922" r:id="rId2985" xr:uid="{00000000-0004-0000-0200-0000A90B0000}"/>
    <hyperlink ref="E2907" r:id="rId2986" xr:uid="{00000000-0004-0000-0200-0000AA0B0000}"/>
    <hyperlink ref="E348" r:id="rId2987" xr:uid="{00000000-0004-0000-0200-0000AB0B0000}"/>
    <hyperlink ref="E398" r:id="rId2988" xr:uid="{00000000-0004-0000-0200-0000AC0B0000}"/>
    <hyperlink ref="E2246" r:id="rId2989" xr:uid="{00000000-0004-0000-0200-0000AD0B0000}"/>
    <hyperlink ref="E47" r:id="rId2990" xr:uid="{00000000-0004-0000-0200-0000AE0B0000}"/>
    <hyperlink ref="E902" r:id="rId2991" xr:uid="{00000000-0004-0000-0200-0000AF0B0000}"/>
    <hyperlink ref="E2951" r:id="rId2992" xr:uid="{00000000-0004-0000-0200-0000B00B0000}"/>
    <hyperlink ref="E502" r:id="rId2993" xr:uid="{00000000-0004-0000-0200-0000B10B0000}"/>
    <hyperlink ref="E843" r:id="rId2994" xr:uid="{00000000-0004-0000-0200-0000B20B0000}"/>
    <hyperlink ref="E2388" r:id="rId2995" xr:uid="{00000000-0004-0000-0200-0000B30B0000}"/>
    <hyperlink ref="E671" r:id="rId2996" xr:uid="{00000000-0004-0000-0200-0000B40B0000}"/>
    <hyperlink ref="E691" r:id="rId2997" xr:uid="{00000000-0004-0000-0200-0000B50B0000}"/>
    <hyperlink ref="E614" r:id="rId2998" xr:uid="{00000000-0004-0000-0200-0000B60B0000}"/>
    <hyperlink ref="E2811" r:id="rId2999" xr:uid="{00000000-0004-0000-0200-0000B70B0000}"/>
    <hyperlink ref="E115" r:id="rId3000" xr:uid="{00000000-0004-0000-0200-0000B80B0000}"/>
    <hyperlink ref="E1044" r:id="rId3001" xr:uid="{00000000-0004-0000-0200-0000B90B0000}"/>
    <hyperlink ref="E1887" r:id="rId3002" xr:uid="{00000000-0004-0000-0200-0000BA0B0000}"/>
    <hyperlink ref="E1801" r:id="rId3003" xr:uid="{00000000-0004-0000-0200-0000BB0B0000}"/>
    <hyperlink ref="E1983" r:id="rId3004" xr:uid="{00000000-0004-0000-0200-0000BC0B0000}"/>
    <hyperlink ref="E3026" r:id="rId3005" xr:uid="{00000000-0004-0000-0200-0000BD0B0000}"/>
    <hyperlink ref="E510" r:id="rId3006" xr:uid="{00000000-0004-0000-0200-0000BE0B0000}"/>
    <hyperlink ref="E1187" r:id="rId3007" xr:uid="{00000000-0004-0000-0200-0000BF0B0000}"/>
    <hyperlink ref="E1326" r:id="rId3008" xr:uid="{00000000-0004-0000-0200-0000C00B0000}"/>
    <hyperlink ref="E335" r:id="rId3009" xr:uid="{00000000-0004-0000-0200-0000C10B0000}"/>
    <hyperlink ref="E2952" r:id="rId3010" xr:uid="{00000000-0004-0000-0200-0000C20B0000}"/>
    <hyperlink ref="E2677" r:id="rId3011" xr:uid="{00000000-0004-0000-0200-0000C30B0000}"/>
    <hyperlink ref="E2509" r:id="rId3012" xr:uid="{00000000-0004-0000-0200-0000C40B0000}"/>
    <hyperlink ref="E1126" r:id="rId3013" xr:uid="{00000000-0004-0000-0200-0000C50B0000}"/>
    <hyperlink ref="E1600" r:id="rId3014" xr:uid="{00000000-0004-0000-0200-0000C60B0000}"/>
    <hyperlink ref="E1771" r:id="rId3015" xr:uid="{00000000-0004-0000-0200-0000C70B0000}"/>
    <hyperlink ref="E1223" r:id="rId3016" xr:uid="{00000000-0004-0000-0200-0000C80B0000}"/>
    <hyperlink ref="E34" r:id="rId3017" xr:uid="{00000000-0004-0000-0200-0000C90B0000}"/>
    <hyperlink ref="E754" r:id="rId3018" xr:uid="{00000000-0004-0000-0200-0000CA0B0000}"/>
    <hyperlink ref="E1142" r:id="rId3019" xr:uid="{00000000-0004-0000-0200-0000CB0B0000}"/>
    <hyperlink ref="E1964" r:id="rId3020" xr:uid="{00000000-0004-0000-0200-0000CC0B0000}"/>
    <hyperlink ref="E1188" r:id="rId3021" xr:uid="{00000000-0004-0000-0200-0000CD0B0000}"/>
    <hyperlink ref="E2815" r:id="rId3022" xr:uid="{00000000-0004-0000-0200-0000CE0B0000}"/>
    <hyperlink ref="E1113" r:id="rId3023" xr:uid="{00000000-0004-0000-0200-0000CF0B0000}"/>
    <hyperlink ref="E1127" r:id="rId3024" xr:uid="{00000000-0004-0000-0200-0000D00B0000}"/>
    <hyperlink ref="E1059" r:id="rId3025" xr:uid="{00000000-0004-0000-0200-0000D10B0000}"/>
    <hyperlink ref="E1171" r:id="rId3026" xr:uid="{00000000-0004-0000-0200-0000D20B0000}"/>
    <hyperlink ref="E1256" r:id="rId3027" xr:uid="{00000000-0004-0000-0200-0000D30B0000}"/>
    <hyperlink ref="E568" r:id="rId3028" xr:uid="{00000000-0004-0000-0200-0000D40B0000}"/>
    <hyperlink ref="E1281" r:id="rId3029" xr:uid="{00000000-0004-0000-0200-0000D50B0000}"/>
    <hyperlink ref="E198" r:id="rId3030" xr:uid="{00000000-0004-0000-0200-0000D60B0000}"/>
    <hyperlink ref="E2941" r:id="rId3031" xr:uid="{00000000-0004-0000-0200-0000D70B0000}"/>
    <hyperlink ref="E2012" r:id="rId3032" xr:uid="{00000000-0004-0000-0200-0000D80B0000}"/>
    <hyperlink ref="E2739" r:id="rId3033" xr:uid="{00000000-0004-0000-0200-0000D90B0000}"/>
    <hyperlink ref="E1230" r:id="rId3034" xr:uid="{00000000-0004-0000-0200-0000DA0B0000}"/>
    <hyperlink ref="E460" r:id="rId3035" xr:uid="{00000000-0004-0000-0200-0000DB0B0000}"/>
    <hyperlink ref="E135" r:id="rId3036" xr:uid="{00000000-0004-0000-0200-0000DC0B0000}"/>
    <hyperlink ref="E749" r:id="rId3037" xr:uid="{00000000-0004-0000-0200-0000DD0B0000}"/>
    <hyperlink ref="E2621" r:id="rId3038" xr:uid="{00000000-0004-0000-0200-0000DE0B0000}"/>
    <hyperlink ref="E785" r:id="rId3039" xr:uid="{00000000-0004-0000-0200-0000DF0B0000}"/>
    <hyperlink ref="E3044" r:id="rId3040" xr:uid="{00000000-0004-0000-0200-0000E00B0000}"/>
    <hyperlink ref="E2787" r:id="rId3041" xr:uid="{00000000-0004-0000-0200-0000E10B0000}"/>
    <hyperlink ref="E2897" r:id="rId3042" xr:uid="{00000000-0004-0000-0200-0000E20B0000}"/>
    <hyperlink ref="E353" r:id="rId3043" xr:uid="{00000000-0004-0000-0200-0000E30B0000}"/>
    <hyperlink ref="E3065" r:id="rId3044" xr:uid="{00000000-0004-0000-0200-0000E40B0000}"/>
    <hyperlink ref="E971" r:id="rId3045" xr:uid="{00000000-0004-0000-0200-0000E50B0000}"/>
    <hyperlink ref="E2855" r:id="rId3046" xr:uid="{00000000-0004-0000-0200-0000E60B0000}"/>
    <hyperlink ref="E938" r:id="rId3047" xr:uid="{00000000-0004-0000-0200-0000E70B0000}"/>
    <hyperlink ref="E11" r:id="rId3048" xr:uid="{00000000-0004-0000-0200-0000E80B0000}"/>
    <hyperlink ref="E1698" r:id="rId3049" xr:uid="{00000000-0004-0000-0200-0000E90B0000}"/>
    <hyperlink ref="E677" r:id="rId3050" xr:uid="{00000000-0004-0000-0200-0000EA0B0000}"/>
    <hyperlink ref="E2708" r:id="rId3051" xr:uid="{00000000-0004-0000-0200-0000EB0B0000}"/>
    <hyperlink ref="E1433" r:id="rId3052" xr:uid="{00000000-0004-0000-0200-0000EC0B0000}"/>
    <hyperlink ref="E2991" r:id="rId3053" xr:uid="{00000000-0004-0000-0200-0000ED0B0000}"/>
    <hyperlink ref="E181" r:id="rId3054" xr:uid="{00000000-0004-0000-0200-0000EE0B0000}"/>
    <hyperlink ref="E380" r:id="rId3055" xr:uid="{00000000-0004-0000-0200-0000EF0B0000}"/>
    <hyperlink ref="E1219" r:id="rId3056" xr:uid="{00000000-0004-0000-0200-0000F00B0000}"/>
    <hyperlink ref="E2791" r:id="rId3057" xr:uid="{00000000-0004-0000-0200-0000F10B0000}"/>
    <hyperlink ref="E2698" r:id="rId3058" xr:uid="{00000000-0004-0000-0200-0000F20B0000}"/>
    <hyperlink ref="E2060" r:id="rId3059" xr:uid="{00000000-0004-0000-0200-0000F30B0000}"/>
    <hyperlink ref="E2803" r:id="rId3060" xr:uid="{00000000-0004-0000-0200-0000F40B0000}"/>
    <hyperlink ref="E1057" r:id="rId3061" xr:uid="{00000000-0004-0000-0200-0000F50B0000}"/>
    <hyperlink ref="E1242" r:id="rId3062" xr:uid="{00000000-0004-0000-0200-0000F60B0000}"/>
    <hyperlink ref="E2298" r:id="rId3063" xr:uid="{00000000-0004-0000-0200-0000F70B0000}"/>
    <hyperlink ref="E1479" r:id="rId3064" xr:uid="{00000000-0004-0000-0200-0000F80B0000}"/>
    <hyperlink ref="E3067" r:id="rId3065" xr:uid="{00000000-0004-0000-0200-0000F90B0000}"/>
    <hyperlink ref="E3068" r:id="rId3066" xr:uid="{00000000-0004-0000-0200-0000FA0B0000}"/>
    <hyperlink ref="E3069" r:id="rId3067" xr:uid="{00000000-0004-0000-0200-0000FB0B0000}"/>
    <hyperlink ref="E3070" r:id="rId3068" xr:uid="{00000000-0004-0000-0200-0000FC0B0000}"/>
    <hyperlink ref="E3071" r:id="rId3069" xr:uid="{00000000-0004-0000-0200-0000FD0B0000}"/>
    <hyperlink ref="E3072" r:id="rId3070" xr:uid="{00000000-0004-0000-0200-0000FE0B0000}"/>
    <hyperlink ref="E3073" r:id="rId3071" xr:uid="{00000000-0004-0000-0200-0000FF0B0000}"/>
    <hyperlink ref="E3074" r:id="rId3072" xr:uid="{00000000-0004-0000-0200-0000000C0000}"/>
    <hyperlink ref="E3075" r:id="rId3073" xr:uid="{00000000-0004-0000-0200-0000010C0000}"/>
    <hyperlink ref="E3076" r:id="rId3074" xr:uid="{00000000-0004-0000-0200-0000020C0000}"/>
    <hyperlink ref="E3077" r:id="rId3075" xr:uid="{00000000-0004-0000-0200-0000030C0000}"/>
    <hyperlink ref="E3078" r:id="rId3076" xr:uid="{00000000-0004-0000-0200-0000040C0000}"/>
    <hyperlink ref="E3079" r:id="rId3077" xr:uid="{00000000-0004-0000-0200-0000050C0000}"/>
    <hyperlink ref="E3080" r:id="rId3078" xr:uid="{00000000-0004-0000-0200-0000060C0000}"/>
    <hyperlink ref="E3081" r:id="rId3079" xr:uid="{00000000-0004-0000-0200-0000070C0000}"/>
    <hyperlink ref="E3082" r:id="rId3080" xr:uid="{00000000-0004-0000-0200-0000080C0000}"/>
    <hyperlink ref="E3083" r:id="rId3081" xr:uid="{00000000-0004-0000-0200-0000090C0000}"/>
    <hyperlink ref="E3084" r:id="rId3082" xr:uid="{00000000-0004-0000-0200-00000A0C0000}"/>
    <hyperlink ref="E3085" r:id="rId3083" xr:uid="{00000000-0004-0000-0200-00000B0C0000}"/>
    <hyperlink ref="E3086" r:id="rId3084" xr:uid="{00000000-0004-0000-0200-00000C0C0000}"/>
    <hyperlink ref="E3087" r:id="rId3085" xr:uid="{00000000-0004-0000-0200-00000D0C0000}"/>
    <hyperlink ref="E3088" r:id="rId3086" xr:uid="{00000000-0004-0000-0200-00000E0C0000}"/>
    <hyperlink ref="E3089" r:id="rId3087" xr:uid="{00000000-0004-0000-0200-00000F0C0000}"/>
    <hyperlink ref="E3090" r:id="rId3088" xr:uid="{00000000-0004-0000-0200-0000100C0000}"/>
    <hyperlink ref="E3091" r:id="rId3089" xr:uid="{00000000-0004-0000-0200-0000110C0000}"/>
    <hyperlink ref="E3092" r:id="rId3090" xr:uid="{00000000-0004-0000-0200-0000120C0000}"/>
    <hyperlink ref="E3093" r:id="rId3091" xr:uid="{00000000-0004-0000-0200-0000130C0000}"/>
    <hyperlink ref="E3094" r:id="rId3092" xr:uid="{00000000-0004-0000-0200-0000140C0000}"/>
    <hyperlink ref="E3095" r:id="rId3093" xr:uid="{00000000-0004-0000-0200-0000150C0000}"/>
    <hyperlink ref="E3096" r:id="rId3094" xr:uid="{00000000-0004-0000-0200-0000160C0000}"/>
    <hyperlink ref="E3097" r:id="rId3095" xr:uid="{00000000-0004-0000-0200-0000170C0000}"/>
    <hyperlink ref="E3098" r:id="rId3096" xr:uid="{00000000-0004-0000-0200-0000180C0000}"/>
    <hyperlink ref="E3099" r:id="rId3097" xr:uid="{00000000-0004-0000-0200-0000190C0000}"/>
    <hyperlink ref="E3100" r:id="rId3098" xr:uid="{00000000-0004-0000-0200-00001A0C0000}"/>
    <hyperlink ref="E3101" r:id="rId3099" xr:uid="{00000000-0004-0000-0200-00001B0C0000}"/>
    <hyperlink ref="E3102" r:id="rId3100" xr:uid="{00000000-0004-0000-0200-00001C0C0000}"/>
    <hyperlink ref="E3103" r:id="rId3101" xr:uid="{00000000-0004-0000-0200-00001D0C0000}"/>
    <hyperlink ref="E3104" r:id="rId3102" xr:uid="{00000000-0004-0000-0200-00001E0C0000}"/>
    <hyperlink ref="E3105" r:id="rId3103" xr:uid="{00000000-0004-0000-0200-00001F0C0000}"/>
    <hyperlink ref="E3106" r:id="rId3104" xr:uid="{00000000-0004-0000-0200-0000200C0000}"/>
    <hyperlink ref="E3107" r:id="rId3105" xr:uid="{00000000-0004-0000-0200-0000210C0000}"/>
    <hyperlink ref="E3108" r:id="rId3106" xr:uid="{00000000-0004-0000-0200-0000220C0000}"/>
    <hyperlink ref="E3109" r:id="rId3107" xr:uid="{00000000-0004-0000-0200-0000230C0000}"/>
    <hyperlink ref="E3110" r:id="rId3108" xr:uid="{00000000-0004-0000-0200-0000240C0000}"/>
    <hyperlink ref="E3111" r:id="rId3109" xr:uid="{00000000-0004-0000-0200-0000250C0000}"/>
    <hyperlink ref="E3112" r:id="rId3110" xr:uid="{00000000-0004-0000-0200-0000260C0000}"/>
    <hyperlink ref="E3113" r:id="rId3111" xr:uid="{00000000-0004-0000-0200-0000270C0000}"/>
    <hyperlink ref="E3114" r:id="rId3112" xr:uid="{00000000-0004-0000-0200-0000280C0000}"/>
    <hyperlink ref="E3115" r:id="rId3113" xr:uid="{00000000-0004-0000-0200-0000290C0000}"/>
    <hyperlink ref="E3116" r:id="rId3114" xr:uid="{00000000-0004-0000-0200-00002A0C0000}"/>
    <hyperlink ref="E3117" r:id="rId3115" xr:uid="{00000000-0004-0000-0200-00002B0C0000}"/>
    <hyperlink ref="E3118" r:id="rId3116" xr:uid="{00000000-0004-0000-0200-00002C0C0000}"/>
    <hyperlink ref="E3119" r:id="rId3117" xr:uid="{00000000-0004-0000-0200-00002D0C0000}"/>
    <hyperlink ref="E3120" r:id="rId3118" xr:uid="{00000000-0004-0000-0200-00002E0C0000}"/>
    <hyperlink ref="E3121" r:id="rId3119" xr:uid="{00000000-0004-0000-0200-00002F0C0000}"/>
    <hyperlink ref="E3122" r:id="rId3120" xr:uid="{00000000-0004-0000-0200-0000300C0000}"/>
    <hyperlink ref="E3123" r:id="rId3121" xr:uid="{00000000-0004-0000-0200-0000310C0000}"/>
    <hyperlink ref="E3124" r:id="rId3122" xr:uid="{00000000-0004-0000-0200-0000320C0000}"/>
    <hyperlink ref="E3125" r:id="rId3123" xr:uid="{00000000-0004-0000-0200-0000330C0000}"/>
    <hyperlink ref="E3126" r:id="rId3124" xr:uid="{00000000-0004-0000-0200-0000340C0000}"/>
    <hyperlink ref="E3127" r:id="rId3125" xr:uid="{00000000-0004-0000-0200-0000350C0000}"/>
    <hyperlink ref="E3128" r:id="rId3126" xr:uid="{00000000-0004-0000-0200-0000360C0000}"/>
    <hyperlink ref="E3129" r:id="rId3127" xr:uid="{00000000-0004-0000-0200-0000370C0000}"/>
    <hyperlink ref="E3130" r:id="rId3128" xr:uid="{00000000-0004-0000-0200-0000380C0000}"/>
    <hyperlink ref="E3131" r:id="rId3129" xr:uid="{00000000-0004-0000-0200-0000390C0000}"/>
    <hyperlink ref="E3132" r:id="rId3130" xr:uid="{00000000-0004-0000-0200-00003A0C0000}"/>
    <hyperlink ref="E3133" r:id="rId3131" xr:uid="{00000000-0004-0000-0200-00003B0C0000}"/>
    <hyperlink ref="E3134" r:id="rId3132" xr:uid="{00000000-0004-0000-0200-00003C0C0000}"/>
    <hyperlink ref="E3135" r:id="rId3133" xr:uid="{00000000-0004-0000-0200-00003D0C0000}"/>
    <hyperlink ref="E3136" r:id="rId3134" xr:uid="{00000000-0004-0000-0200-00003E0C0000}"/>
    <hyperlink ref="E3137" r:id="rId3135" xr:uid="{00000000-0004-0000-0200-00003F0C0000}"/>
    <hyperlink ref="E3138" r:id="rId3136" xr:uid="{00000000-0004-0000-0200-0000400C0000}"/>
    <hyperlink ref="E3139" r:id="rId3137" xr:uid="{00000000-0004-0000-0200-0000410C0000}"/>
    <hyperlink ref="E3140" r:id="rId3138" xr:uid="{00000000-0004-0000-0200-0000420C0000}"/>
    <hyperlink ref="E3141" r:id="rId3139" xr:uid="{00000000-0004-0000-0200-0000430C0000}"/>
    <hyperlink ref="E3142" r:id="rId3140" xr:uid="{00000000-0004-0000-0200-0000440C0000}"/>
    <hyperlink ref="E3143" r:id="rId3141" xr:uid="{00000000-0004-0000-0200-0000450C0000}"/>
    <hyperlink ref="E3144" r:id="rId3142" xr:uid="{00000000-0004-0000-0200-0000460C0000}"/>
    <hyperlink ref="E3145" r:id="rId3143" xr:uid="{00000000-0004-0000-0200-0000470C0000}"/>
    <hyperlink ref="E3146" r:id="rId3144" xr:uid="{00000000-0004-0000-0200-0000480C0000}"/>
    <hyperlink ref="E3147" r:id="rId3145" xr:uid="{00000000-0004-0000-0200-0000490C0000}"/>
    <hyperlink ref="E3148" r:id="rId3146" xr:uid="{00000000-0004-0000-0200-00004A0C0000}"/>
    <hyperlink ref="E3149" r:id="rId3147" xr:uid="{00000000-0004-0000-0200-00004B0C0000}"/>
    <hyperlink ref="E3150" r:id="rId3148" xr:uid="{00000000-0004-0000-0200-00004C0C0000}"/>
    <hyperlink ref="E3151" r:id="rId3149" xr:uid="{00000000-0004-0000-0200-00004D0C0000}"/>
    <hyperlink ref="E3152" r:id="rId3150" xr:uid="{00000000-0004-0000-0200-00004E0C0000}"/>
    <hyperlink ref="E3153" r:id="rId3151" xr:uid="{00000000-0004-0000-0200-00004F0C0000}"/>
    <hyperlink ref="E3154" r:id="rId3152" xr:uid="{00000000-0004-0000-0200-0000500C0000}"/>
    <hyperlink ref="E3155" r:id="rId3153" xr:uid="{00000000-0004-0000-0200-0000510C0000}"/>
    <hyperlink ref="E3156" r:id="rId3154" xr:uid="{00000000-0004-0000-0200-0000520C0000}"/>
    <hyperlink ref="E3157" r:id="rId3155" xr:uid="{00000000-0004-0000-0200-0000530C0000}"/>
    <hyperlink ref="E3158" r:id="rId3156" xr:uid="{00000000-0004-0000-0200-0000540C0000}"/>
    <hyperlink ref="E3159" r:id="rId3157" xr:uid="{00000000-0004-0000-0200-0000550C0000}"/>
    <hyperlink ref="E3160" r:id="rId3158" xr:uid="{00000000-0004-0000-0200-0000560C0000}"/>
    <hyperlink ref="E3161" r:id="rId3159" xr:uid="{00000000-0004-0000-0200-0000570C0000}"/>
    <hyperlink ref="E3162" r:id="rId3160" xr:uid="{00000000-0004-0000-0200-0000580C0000}"/>
    <hyperlink ref="E3163" r:id="rId3161" xr:uid="{00000000-0004-0000-0200-0000590C0000}"/>
    <hyperlink ref="E3164" r:id="rId3162" xr:uid="{00000000-0004-0000-0200-00005A0C0000}"/>
    <hyperlink ref="E3165" r:id="rId3163" xr:uid="{00000000-0004-0000-0200-00005B0C0000}"/>
    <hyperlink ref="E3166" r:id="rId3164" xr:uid="{00000000-0004-0000-0200-00005C0C0000}"/>
    <hyperlink ref="E3167" r:id="rId3165" xr:uid="{00000000-0004-0000-0200-00005D0C0000}"/>
    <hyperlink ref="E3168" r:id="rId3166" xr:uid="{00000000-0004-0000-0200-00005E0C0000}"/>
    <hyperlink ref="E3169" r:id="rId3167" xr:uid="{00000000-0004-0000-0200-00005F0C0000}"/>
    <hyperlink ref="E3170" r:id="rId3168" xr:uid="{00000000-0004-0000-0200-0000600C0000}"/>
    <hyperlink ref="E3171" r:id="rId3169" xr:uid="{00000000-0004-0000-0200-0000610C0000}"/>
    <hyperlink ref="E3172" r:id="rId3170" xr:uid="{00000000-0004-0000-0200-0000620C0000}"/>
    <hyperlink ref="E3173" r:id="rId3171" xr:uid="{00000000-0004-0000-0200-0000630C0000}"/>
    <hyperlink ref="E3174" r:id="rId3172" xr:uid="{00000000-0004-0000-0200-0000640C0000}"/>
    <hyperlink ref="E3175" r:id="rId3173" xr:uid="{00000000-0004-0000-0200-0000650C0000}"/>
    <hyperlink ref="E3176" r:id="rId3174" xr:uid="{00000000-0004-0000-0200-0000660C0000}"/>
    <hyperlink ref="E3177" r:id="rId3175" xr:uid="{00000000-0004-0000-0200-0000670C0000}"/>
    <hyperlink ref="E3178" r:id="rId3176" xr:uid="{00000000-0004-0000-0200-0000680C0000}"/>
    <hyperlink ref="E3179" r:id="rId3177" xr:uid="{00000000-0004-0000-0200-0000690C0000}"/>
    <hyperlink ref="E3180" r:id="rId3178" xr:uid="{00000000-0004-0000-0200-00006A0C0000}"/>
    <hyperlink ref="E3181" r:id="rId3179" xr:uid="{00000000-0004-0000-0200-00006B0C0000}"/>
    <hyperlink ref="E3182" r:id="rId3180" xr:uid="{00000000-0004-0000-0200-00006C0C0000}"/>
    <hyperlink ref="E3183" r:id="rId3181" xr:uid="{00000000-0004-0000-0200-00006D0C0000}"/>
    <hyperlink ref="E3184" r:id="rId3182" xr:uid="{00000000-0004-0000-0200-00006E0C0000}"/>
    <hyperlink ref="E3185" r:id="rId3183" xr:uid="{00000000-0004-0000-0200-00006F0C0000}"/>
    <hyperlink ref="E3186" r:id="rId3184" xr:uid="{00000000-0004-0000-0200-0000700C0000}"/>
    <hyperlink ref="E3187" r:id="rId3185" xr:uid="{00000000-0004-0000-0200-0000710C0000}"/>
    <hyperlink ref="E3188" r:id="rId3186" xr:uid="{00000000-0004-0000-0200-0000720C0000}"/>
    <hyperlink ref="E3189" r:id="rId3187" xr:uid="{00000000-0004-0000-0200-0000730C0000}"/>
    <hyperlink ref="E3190" r:id="rId3188" xr:uid="{00000000-0004-0000-0200-0000740C0000}"/>
    <hyperlink ref="E3191" r:id="rId3189" xr:uid="{00000000-0004-0000-0200-0000750C0000}"/>
    <hyperlink ref="E3192" r:id="rId3190" xr:uid="{00000000-0004-0000-0200-0000760C0000}"/>
    <hyperlink ref="E3193" r:id="rId3191" xr:uid="{00000000-0004-0000-0200-0000770C0000}"/>
    <hyperlink ref="E3194" r:id="rId3192" xr:uid="{00000000-0004-0000-0200-0000780C0000}"/>
    <hyperlink ref="E3195" r:id="rId3193" xr:uid="{00000000-0004-0000-0200-0000790C0000}"/>
    <hyperlink ref="E3196" r:id="rId3194" xr:uid="{00000000-0004-0000-0200-00007A0C0000}"/>
    <hyperlink ref="E3197" r:id="rId3195" xr:uid="{00000000-0004-0000-0200-00007B0C0000}"/>
    <hyperlink ref="E3198" r:id="rId3196" xr:uid="{00000000-0004-0000-0200-00007C0C0000}"/>
    <hyperlink ref="E3199" r:id="rId3197" xr:uid="{00000000-0004-0000-0200-00007D0C0000}"/>
    <hyperlink ref="E3200" r:id="rId3198" xr:uid="{00000000-0004-0000-0200-00007E0C0000}"/>
    <hyperlink ref="E3201" r:id="rId3199" xr:uid="{00000000-0004-0000-0200-00007F0C0000}"/>
    <hyperlink ref="E3202" r:id="rId3200" xr:uid="{00000000-0004-0000-0200-0000800C0000}"/>
    <hyperlink ref="E3203" r:id="rId3201" xr:uid="{00000000-0004-0000-0200-0000810C0000}"/>
    <hyperlink ref="E3204" r:id="rId3202" xr:uid="{00000000-0004-0000-0200-0000820C0000}"/>
    <hyperlink ref="E3205" r:id="rId3203" xr:uid="{00000000-0004-0000-0200-0000830C0000}"/>
    <hyperlink ref="E3206" r:id="rId3204" xr:uid="{00000000-0004-0000-0200-0000840C0000}"/>
    <hyperlink ref="E3207" r:id="rId3205" xr:uid="{00000000-0004-0000-0200-0000850C0000}"/>
    <hyperlink ref="E3208" r:id="rId3206" xr:uid="{00000000-0004-0000-0200-0000860C0000}"/>
    <hyperlink ref="E3209" r:id="rId3207" xr:uid="{00000000-0004-0000-0200-0000870C0000}"/>
    <hyperlink ref="E3210" r:id="rId3208" xr:uid="{00000000-0004-0000-0200-0000880C0000}"/>
    <hyperlink ref="E3211" r:id="rId3209" xr:uid="{00000000-0004-0000-0200-0000890C0000}"/>
    <hyperlink ref="E3212" r:id="rId3210" xr:uid="{00000000-0004-0000-0200-00008A0C0000}"/>
    <hyperlink ref="E3213" r:id="rId3211" xr:uid="{00000000-0004-0000-0200-00008B0C0000}"/>
    <hyperlink ref="E3214" r:id="rId3212" xr:uid="{00000000-0004-0000-0200-00008C0C0000}"/>
    <hyperlink ref="E3215" r:id="rId3213" xr:uid="{00000000-0004-0000-0200-00008D0C0000}"/>
    <hyperlink ref="E3216" r:id="rId3214" xr:uid="{00000000-0004-0000-0200-00008E0C0000}"/>
    <hyperlink ref="E3217" r:id="rId3215" xr:uid="{00000000-0004-0000-0200-00008F0C0000}"/>
    <hyperlink ref="E3218" r:id="rId3216" xr:uid="{00000000-0004-0000-0200-0000900C0000}"/>
    <hyperlink ref="E3219" r:id="rId3217" xr:uid="{00000000-0004-0000-0200-0000910C0000}"/>
    <hyperlink ref="E3220" r:id="rId3218" xr:uid="{00000000-0004-0000-0200-0000920C0000}"/>
    <hyperlink ref="E3221" r:id="rId3219" xr:uid="{00000000-0004-0000-0200-0000930C0000}"/>
    <hyperlink ref="E3222" r:id="rId3220" xr:uid="{00000000-0004-0000-0200-0000940C0000}"/>
    <hyperlink ref="E3223" r:id="rId3221" xr:uid="{00000000-0004-0000-0200-0000950C0000}"/>
    <hyperlink ref="E3224" r:id="rId3222" xr:uid="{00000000-0004-0000-0200-0000960C0000}"/>
    <hyperlink ref="E3225" r:id="rId3223" xr:uid="{00000000-0004-0000-0200-0000970C0000}"/>
    <hyperlink ref="E3226" r:id="rId3224" xr:uid="{00000000-0004-0000-0200-0000980C0000}"/>
    <hyperlink ref="E3227" r:id="rId3225" xr:uid="{00000000-0004-0000-0200-0000990C0000}"/>
    <hyperlink ref="E3228" r:id="rId3226" xr:uid="{00000000-0004-0000-0200-00009A0C0000}"/>
    <hyperlink ref="E3229" r:id="rId3227" xr:uid="{00000000-0004-0000-0200-00009B0C0000}"/>
    <hyperlink ref="E3230" r:id="rId3228" xr:uid="{00000000-0004-0000-0200-00009C0C0000}"/>
    <hyperlink ref="E3231" r:id="rId3229" xr:uid="{00000000-0004-0000-0200-00009D0C0000}"/>
    <hyperlink ref="E3232" r:id="rId3230" xr:uid="{00000000-0004-0000-0200-00009E0C0000}"/>
    <hyperlink ref="E3233" r:id="rId3231" xr:uid="{00000000-0004-0000-0200-00009F0C0000}"/>
    <hyperlink ref="E3234" r:id="rId3232" xr:uid="{00000000-0004-0000-0200-0000A00C0000}"/>
    <hyperlink ref="E3235" r:id="rId3233" xr:uid="{00000000-0004-0000-0200-0000A10C0000}"/>
    <hyperlink ref="E3236" r:id="rId3234" xr:uid="{00000000-0004-0000-0200-0000A20C0000}"/>
    <hyperlink ref="E3237" r:id="rId3235" xr:uid="{00000000-0004-0000-0200-0000A30C0000}"/>
    <hyperlink ref="E3238" r:id="rId3236" xr:uid="{00000000-0004-0000-0200-0000A40C0000}"/>
    <hyperlink ref="E3239" r:id="rId3237" xr:uid="{00000000-0004-0000-0200-0000A50C0000}"/>
    <hyperlink ref="E3240" r:id="rId3238" xr:uid="{00000000-0004-0000-0200-0000A60C0000}"/>
    <hyperlink ref="E3241" r:id="rId3239" xr:uid="{00000000-0004-0000-0200-0000A70C0000}"/>
    <hyperlink ref="E3242" r:id="rId3240" xr:uid="{00000000-0004-0000-0200-0000A80C0000}"/>
    <hyperlink ref="E3243" r:id="rId3241" xr:uid="{00000000-0004-0000-0200-0000A90C0000}"/>
    <hyperlink ref="E3244" r:id="rId3242" xr:uid="{00000000-0004-0000-0200-0000AA0C0000}"/>
    <hyperlink ref="E3245" r:id="rId3243" xr:uid="{00000000-0004-0000-0200-0000AB0C0000}"/>
    <hyperlink ref="E3246" r:id="rId3244" xr:uid="{00000000-0004-0000-0200-0000AC0C0000}"/>
    <hyperlink ref="E3247" r:id="rId3245" xr:uid="{00000000-0004-0000-0200-0000AD0C0000}"/>
    <hyperlink ref="E3248" r:id="rId3246" xr:uid="{00000000-0004-0000-0200-0000AE0C0000}"/>
    <hyperlink ref="E3249" r:id="rId3247" xr:uid="{00000000-0004-0000-0200-0000AF0C0000}"/>
    <hyperlink ref="E3250" r:id="rId3248" xr:uid="{00000000-0004-0000-0200-0000B00C0000}"/>
    <hyperlink ref="E3251" r:id="rId3249" xr:uid="{00000000-0004-0000-0200-0000B10C0000}"/>
    <hyperlink ref="E3252" r:id="rId3250" xr:uid="{00000000-0004-0000-0200-0000B20C0000}"/>
    <hyperlink ref="E3253" r:id="rId3251" xr:uid="{00000000-0004-0000-0200-0000B30C0000}"/>
    <hyperlink ref="E3254" r:id="rId3252" xr:uid="{00000000-0004-0000-0200-0000B40C0000}"/>
    <hyperlink ref="E3255" r:id="rId3253" xr:uid="{00000000-0004-0000-0200-0000B50C0000}"/>
    <hyperlink ref="E3256" r:id="rId3254" xr:uid="{00000000-0004-0000-0200-0000B60C0000}"/>
    <hyperlink ref="E3257" r:id="rId3255" xr:uid="{00000000-0004-0000-0200-0000B70C0000}"/>
    <hyperlink ref="E3258" r:id="rId3256" xr:uid="{00000000-0004-0000-0200-0000B80C0000}"/>
    <hyperlink ref="E3259" r:id="rId3257" xr:uid="{00000000-0004-0000-0200-0000B90C0000}"/>
    <hyperlink ref="E3260" r:id="rId3258" xr:uid="{00000000-0004-0000-0200-0000BA0C0000}"/>
    <hyperlink ref="E3261" r:id="rId3259" xr:uid="{00000000-0004-0000-0200-0000BB0C0000}"/>
    <hyperlink ref="E3262" r:id="rId3260" xr:uid="{00000000-0004-0000-0200-0000BC0C0000}"/>
    <hyperlink ref="E3263" r:id="rId3261" xr:uid="{00000000-0004-0000-0200-0000BD0C0000}"/>
    <hyperlink ref="E3264" r:id="rId3262" xr:uid="{00000000-0004-0000-0200-0000BE0C0000}"/>
    <hyperlink ref="E3265" r:id="rId3263" xr:uid="{00000000-0004-0000-0200-0000BF0C0000}"/>
    <hyperlink ref="E3266" r:id="rId3264" xr:uid="{00000000-0004-0000-0200-0000C00C0000}"/>
    <hyperlink ref="E3267" r:id="rId3265" xr:uid="{00000000-0004-0000-0200-0000C10C0000}"/>
    <hyperlink ref="E3268" r:id="rId3266" xr:uid="{00000000-0004-0000-0200-0000C20C0000}"/>
    <hyperlink ref="E3269" r:id="rId3267" xr:uid="{00000000-0004-0000-0200-0000C30C0000}"/>
    <hyperlink ref="E3270" r:id="rId3268" xr:uid="{00000000-0004-0000-0200-0000C40C0000}"/>
    <hyperlink ref="E3271" r:id="rId3269" xr:uid="{00000000-0004-0000-0200-0000C50C0000}"/>
    <hyperlink ref="E3272" r:id="rId3270" xr:uid="{00000000-0004-0000-0200-0000C60C0000}"/>
    <hyperlink ref="E3273" r:id="rId3271" xr:uid="{00000000-0004-0000-0200-0000C70C0000}"/>
    <hyperlink ref="E3274" r:id="rId3272" xr:uid="{00000000-0004-0000-0200-0000C80C0000}"/>
    <hyperlink ref="E3275" r:id="rId3273" xr:uid="{00000000-0004-0000-0200-0000C90C0000}"/>
    <hyperlink ref="E3276" r:id="rId3274" xr:uid="{00000000-0004-0000-0200-0000CA0C0000}"/>
    <hyperlink ref="E3277" r:id="rId3275" xr:uid="{00000000-0004-0000-0200-0000CB0C0000}"/>
    <hyperlink ref="E3278" r:id="rId3276" xr:uid="{00000000-0004-0000-0200-0000CC0C0000}"/>
    <hyperlink ref="E3279" r:id="rId3277" xr:uid="{00000000-0004-0000-0200-0000CD0C0000}"/>
    <hyperlink ref="E3280" r:id="rId3278" xr:uid="{00000000-0004-0000-0200-0000CE0C0000}"/>
    <hyperlink ref="E3281" r:id="rId3279" xr:uid="{00000000-0004-0000-0200-0000CF0C0000}"/>
    <hyperlink ref="E3282" r:id="rId3280" xr:uid="{00000000-0004-0000-0200-0000D00C0000}"/>
    <hyperlink ref="E3283" r:id="rId3281" xr:uid="{00000000-0004-0000-0200-0000D10C0000}"/>
    <hyperlink ref="E3284" r:id="rId3282" xr:uid="{00000000-0004-0000-0200-0000D20C0000}"/>
    <hyperlink ref="E3285" r:id="rId3283" xr:uid="{00000000-0004-0000-0200-0000D30C0000}"/>
    <hyperlink ref="E3286" r:id="rId3284" xr:uid="{00000000-0004-0000-0200-0000D40C0000}"/>
    <hyperlink ref="E3287" r:id="rId3285" xr:uid="{00000000-0004-0000-0200-0000D50C0000}"/>
    <hyperlink ref="E3288" r:id="rId3286" xr:uid="{00000000-0004-0000-0200-0000D60C0000}"/>
    <hyperlink ref="E3289" r:id="rId3287" xr:uid="{00000000-0004-0000-0200-0000D70C0000}"/>
    <hyperlink ref="E3290" r:id="rId3288" xr:uid="{00000000-0004-0000-0200-0000D80C0000}"/>
    <hyperlink ref="E3291" r:id="rId3289" xr:uid="{00000000-0004-0000-0200-0000D90C0000}"/>
    <hyperlink ref="E3292" r:id="rId3290" xr:uid="{00000000-0004-0000-0200-0000DA0C0000}"/>
    <hyperlink ref="E3293" r:id="rId3291" xr:uid="{00000000-0004-0000-0200-0000DB0C0000}"/>
    <hyperlink ref="E3294" r:id="rId3292" xr:uid="{00000000-0004-0000-0200-0000DC0C0000}"/>
    <hyperlink ref="E3295" r:id="rId3293" xr:uid="{00000000-0004-0000-0200-0000DD0C0000}"/>
    <hyperlink ref="E3296" r:id="rId3294" xr:uid="{00000000-0004-0000-0200-0000DE0C0000}"/>
    <hyperlink ref="E3297" r:id="rId3295" xr:uid="{00000000-0004-0000-0200-0000DF0C0000}"/>
    <hyperlink ref="E3298" r:id="rId3296" xr:uid="{00000000-0004-0000-0200-0000E00C0000}"/>
    <hyperlink ref="E3299" r:id="rId3297" xr:uid="{00000000-0004-0000-0200-0000E10C0000}"/>
    <hyperlink ref="E3300" r:id="rId3298" xr:uid="{00000000-0004-0000-0200-0000E20C0000}"/>
    <hyperlink ref="E3301" r:id="rId3299" xr:uid="{00000000-0004-0000-0200-0000E30C0000}"/>
    <hyperlink ref="E3302" r:id="rId3300" xr:uid="{00000000-0004-0000-0200-0000E40C0000}"/>
    <hyperlink ref="E3303" r:id="rId3301" xr:uid="{00000000-0004-0000-0200-0000E50C0000}"/>
    <hyperlink ref="E3304" r:id="rId3302" xr:uid="{00000000-0004-0000-0200-0000E60C0000}"/>
    <hyperlink ref="E3305" r:id="rId3303" xr:uid="{00000000-0004-0000-0200-0000E70C0000}"/>
    <hyperlink ref="E3306" r:id="rId3304" xr:uid="{00000000-0004-0000-0200-0000E80C0000}"/>
    <hyperlink ref="E3307" r:id="rId3305" xr:uid="{00000000-0004-0000-0200-0000E90C0000}"/>
    <hyperlink ref="E3308" r:id="rId3306" xr:uid="{00000000-0004-0000-0200-0000EA0C0000}"/>
    <hyperlink ref="E3309" r:id="rId3307" xr:uid="{00000000-0004-0000-0200-0000EB0C0000}"/>
    <hyperlink ref="E3310" r:id="rId3308" xr:uid="{00000000-0004-0000-0200-0000EC0C0000}"/>
    <hyperlink ref="E3311" r:id="rId3309" xr:uid="{00000000-0004-0000-0200-0000ED0C0000}"/>
    <hyperlink ref="E3312" r:id="rId3310" xr:uid="{00000000-0004-0000-0200-0000EE0C0000}"/>
    <hyperlink ref="E3313" r:id="rId3311" xr:uid="{00000000-0004-0000-0200-0000EF0C0000}"/>
    <hyperlink ref="E3314" r:id="rId3312" xr:uid="{00000000-0004-0000-0200-0000F00C0000}"/>
    <hyperlink ref="E3315" r:id="rId3313" xr:uid="{00000000-0004-0000-0200-0000F10C0000}"/>
    <hyperlink ref="E3316" r:id="rId3314" xr:uid="{00000000-0004-0000-0200-0000F20C0000}"/>
    <hyperlink ref="E3317" r:id="rId3315" xr:uid="{00000000-0004-0000-0200-0000F30C0000}"/>
    <hyperlink ref="E3318" r:id="rId3316" xr:uid="{00000000-0004-0000-0200-0000F40C0000}"/>
    <hyperlink ref="E3319" r:id="rId3317" xr:uid="{00000000-0004-0000-0200-0000F50C0000}"/>
    <hyperlink ref="E3320" r:id="rId3318" xr:uid="{00000000-0004-0000-0200-0000F60C0000}"/>
    <hyperlink ref="E3321" r:id="rId3319" xr:uid="{00000000-0004-0000-0200-0000F70C0000}"/>
    <hyperlink ref="E3322" r:id="rId3320" xr:uid="{00000000-0004-0000-0200-0000F80C0000}"/>
    <hyperlink ref="E3323" r:id="rId3321" xr:uid="{00000000-0004-0000-0200-0000F90C0000}"/>
    <hyperlink ref="E3324" r:id="rId3322" xr:uid="{00000000-0004-0000-0200-0000FA0C0000}"/>
    <hyperlink ref="E3325" r:id="rId3323" xr:uid="{00000000-0004-0000-0200-0000FB0C0000}"/>
    <hyperlink ref="E3326" r:id="rId3324" xr:uid="{00000000-0004-0000-0200-0000FC0C0000}"/>
    <hyperlink ref="E3327" r:id="rId3325" xr:uid="{00000000-0004-0000-0200-0000FD0C0000}"/>
    <hyperlink ref="E3328" r:id="rId3326" xr:uid="{00000000-0004-0000-0200-0000FE0C0000}"/>
    <hyperlink ref="E3329" r:id="rId3327" xr:uid="{00000000-0004-0000-0200-0000FF0C0000}"/>
    <hyperlink ref="E3330" r:id="rId3328" xr:uid="{00000000-0004-0000-0200-0000000D0000}"/>
    <hyperlink ref="E3331" r:id="rId3329" xr:uid="{00000000-0004-0000-0200-0000010D0000}"/>
    <hyperlink ref="E3332" r:id="rId3330" xr:uid="{00000000-0004-0000-0200-0000020D0000}"/>
    <hyperlink ref="E3333" r:id="rId3331" xr:uid="{00000000-0004-0000-0200-0000030D0000}"/>
    <hyperlink ref="E3334" r:id="rId3332" xr:uid="{00000000-0004-0000-0200-0000040D0000}"/>
    <hyperlink ref="E3335" r:id="rId3333" xr:uid="{00000000-0004-0000-0200-0000050D0000}"/>
    <hyperlink ref="E3336" r:id="rId3334" xr:uid="{00000000-0004-0000-0200-0000060D0000}"/>
    <hyperlink ref="E3337" r:id="rId3335" xr:uid="{00000000-0004-0000-0200-0000070D0000}"/>
    <hyperlink ref="E3338" r:id="rId3336" xr:uid="{00000000-0004-0000-0200-0000080D0000}"/>
    <hyperlink ref="E3339" r:id="rId3337" xr:uid="{00000000-0004-0000-0200-0000090D0000}"/>
    <hyperlink ref="E3340" r:id="rId3338" xr:uid="{00000000-0004-0000-0200-00000A0D0000}"/>
    <hyperlink ref="E3341" r:id="rId3339" xr:uid="{00000000-0004-0000-0200-00000B0D0000}"/>
    <hyperlink ref="E3342" r:id="rId3340" xr:uid="{00000000-0004-0000-0200-00000C0D0000}"/>
    <hyperlink ref="E3343" r:id="rId3341" xr:uid="{00000000-0004-0000-0200-00000D0D0000}"/>
    <hyperlink ref="E3344" r:id="rId3342" xr:uid="{00000000-0004-0000-0200-00000E0D0000}"/>
    <hyperlink ref="E3345" r:id="rId3343" xr:uid="{00000000-0004-0000-0200-00000F0D0000}"/>
    <hyperlink ref="E3346" r:id="rId3344" xr:uid="{00000000-0004-0000-0200-0000100D0000}"/>
    <hyperlink ref="E3347" r:id="rId3345" xr:uid="{00000000-0004-0000-0200-0000110D0000}"/>
    <hyperlink ref="E3348" r:id="rId3346" xr:uid="{00000000-0004-0000-0200-0000120D0000}"/>
    <hyperlink ref="E3349" r:id="rId3347" xr:uid="{00000000-0004-0000-0200-0000130D0000}"/>
    <hyperlink ref="E3350" r:id="rId3348" xr:uid="{00000000-0004-0000-0200-0000140D0000}"/>
    <hyperlink ref="E3351" r:id="rId3349" xr:uid="{00000000-0004-0000-0200-0000150D0000}"/>
    <hyperlink ref="E3352" r:id="rId3350" xr:uid="{00000000-0004-0000-0200-0000160D0000}"/>
    <hyperlink ref="E3353" r:id="rId3351" xr:uid="{00000000-0004-0000-0200-0000170D0000}"/>
    <hyperlink ref="E3354" r:id="rId3352" xr:uid="{00000000-0004-0000-0200-0000180D0000}"/>
    <hyperlink ref="E3355" r:id="rId3353" xr:uid="{00000000-0004-0000-0200-0000190D0000}"/>
    <hyperlink ref="E3356" r:id="rId3354" xr:uid="{00000000-0004-0000-0200-00001A0D0000}"/>
    <hyperlink ref="E3357" r:id="rId3355" xr:uid="{00000000-0004-0000-0200-00001B0D0000}"/>
    <hyperlink ref="E3358" r:id="rId3356" xr:uid="{00000000-0004-0000-0200-00001C0D0000}"/>
    <hyperlink ref="E3359" r:id="rId3357" xr:uid="{00000000-0004-0000-0200-00001D0D0000}"/>
    <hyperlink ref="E3360" r:id="rId3358" xr:uid="{00000000-0004-0000-0200-00001E0D0000}"/>
    <hyperlink ref="E3361" r:id="rId3359" xr:uid="{00000000-0004-0000-0200-00001F0D0000}"/>
    <hyperlink ref="E3362" r:id="rId3360" xr:uid="{00000000-0004-0000-0200-0000200D0000}"/>
    <hyperlink ref="E3363" r:id="rId3361" xr:uid="{00000000-0004-0000-0200-0000210D0000}"/>
    <hyperlink ref="E3364" r:id="rId3362" xr:uid="{00000000-0004-0000-0200-0000220D0000}"/>
    <hyperlink ref="E3365" r:id="rId3363" xr:uid="{00000000-0004-0000-0200-0000230D0000}"/>
    <hyperlink ref="E3366" r:id="rId3364" xr:uid="{00000000-0004-0000-0200-0000240D0000}"/>
    <hyperlink ref="E3367" r:id="rId3365" xr:uid="{00000000-0004-0000-0200-0000250D0000}"/>
    <hyperlink ref="E3368" r:id="rId3366" xr:uid="{00000000-0004-0000-0200-0000260D0000}"/>
    <hyperlink ref="E3369" r:id="rId3367" xr:uid="{00000000-0004-0000-0200-0000270D0000}"/>
    <hyperlink ref="E3370" r:id="rId3368" xr:uid="{00000000-0004-0000-0200-0000280D0000}"/>
    <hyperlink ref="E3371" r:id="rId3369" xr:uid="{00000000-0004-0000-0200-0000290D0000}"/>
    <hyperlink ref="E3372" r:id="rId3370" xr:uid="{00000000-0004-0000-0200-00002A0D0000}"/>
    <hyperlink ref="E3373" r:id="rId3371" xr:uid="{00000000-0004-0000-0200-00002B0D0000}"/>
    <hyperlink ref="E3374" r:id="rId3372" xr:uid="{00000000-0004-0000-0200-00002C0D0000}"/>
    <hyperlink ref="E3375" r:id="rId3373" xr:uid="{00000000-0004-0000-0200-00002D0D0000}"/>
    <hyperlink ref="E3376" r:id="rId3374" xr:uid="{00000000-0004-0000-0200-00002E0D0000}"/>
    <hyperlink ref="E3377" r:id="rId3375" xr:uid="{00000000-0004-0000-0200-00002F0D0000}"/>
    <hyperlink ref="E3378" r:id="rId3376" xr:uid="{00000000-0004-0000-0200-0000300D0000}"/>
    <hyperlink ref="E3379" r:id="rId3377" xr:uid="{00000000-0004-0000-0200-0000310D0000}"/>
    <hyperlink ref="E3380" r:id="rId3378" xr:uid="{00000000-0004-0000-0200-0000320D0000}"/>
    <hyperlink ref="E3381" r:id="rId3379" xr:uid="{00000000-0004-0000-0200-0000330D0000}"/>
    <hyperlink ref="E3382" r:id="rId3380" xr:uid="{00000000-0004-0000-0200-0000340D0000}"/>
    <hyperlink ref="E3383" r:id="rId3381" xr:uid="{00000000-0004-0000-0200-0000350D0000}"/>
    <hyperlink ref="E3384" r:id="rId3382" xr:uid="{00000000-0004-0000-0200-0000360D0000}"/>
    <hyperlink ref="E3385" r:id="rId3383" xr:uid="{00000000-0004-0000-0200-0000370D0000}"/>
    <hyperlink ref="E3386" r:id="rId3384" xr:uid="{00000000-0004-0000-0200-0000380D0000}"/>
    <hyperlink ref="E3387" r:id="rId3385" xr:uid="{00000000-0004-0000-0200-0000390D0000}"/>
    <hyperlink ref="E3388" r:id="rId3386" xr:uid="{00000000-0004-0000-0200-00003A0D0000}"/>
    <hyperlink ref="E3389" r:id="rId3387" xr:uid="{00000000-0004-0000-0200-00003B0D0000}"/>
    <hyperlink ref="E3390" r:id="rId3388" xr:uid="{00000000-0004-0000-0200-00003C0D0000}"/>
    <hyperlink ref="E3391" r:id="rId3389" xr:uid="{00000000-0004-0000-0200-00003D0D0000}"/>
    <hyperlink ref="E3392" r:id="rId3390" xr:uid="{00000000-0004-0000-0200-00003E0D0000}"/>
    <hyperlink ref="E3393" r:id="rId3391" xr:uid="{00000000-0004-0000-0200-00003F0D0000}"/>
    <hyperlink ref="E3394" r:id="rId3392" xr:uid="{00000000-0004-0000-0200-0000400D0000}"/>
    <hyperlink ref="E3395" r:id="rId3393" xr:uid="{00000000-0004-0000-0200-0000410D0000}"/>
    <hyperlink ref="E3396" r:id="rId3394" xr:uid="{00000000-0004-0000-0200-0000420D0000}"/>
    <hyperlink ref="E3397" r:id="rId3395" xr:uid="{00000000-0004-0000-0200-0000430D0000}"/>
    <hyperlink ref="E3398" r:id="rId3396" xr:uid="{00000000-0004-0000-0200-0000440D0000}"/>
    <hyperlink ref="E3399" r:id="rId3397" xr:uid="{00000000-0004-0000-0200-0000450D0000}"/>
    <hyperlink ref="E3400" r:id="rId3398" xr:uid="{00000000-0004-0000-0200-0000460D0000}"/>
    <hyperlink ref="E3401" r:id="rId3399" xr:uid="{00000000-0004-0000-0200-0000470D0000}"/>
    <hyperlink ref="E3402" r:id="rId3400" xr:uid="{00000000-0004-0000-0200-0000480D0000}"/>
    <hyperlink ref="E3403" r:id="rId3401" xr:uid="{00000000-0004-0000-0200-0000490D0000}"/>
    <hyperlink ref="E3404" r:id="rId3402" xr:uid="{00000000-0004-0000-0200-00004A0D0000}"/>
    <hyperlink ref="E3405" r:id="rId3403" xr:uid="{00000000-0004-0000-0200-00004B0D0000}"/>
    <hyperlink ref="E3406" r:id="rId3404" xr:uid="{00000000-0004-0000-0200-00004C0D0000}"/>
    <hyperlink ref="E3407" r:id="rId3405" xr:uid="{00000000-0004-0000-0200-00004D0D0000}"/>
    <hyperlink ref="E3408" r:id="rId3406" xr:uid="{00000000-0004-0000-0200-00004E0D0000}"/>
    <hyperlink ref="E3409" r:id="rId3407" xr:uid="{00000000-0004-0000-0200-00004F0D0000}"/>
    <hyperlink ref="E3410" r:id="rId3408" xr:uid="{00000000-0004-0000-0200-0000500D0000}"/>
    <hyperlink ref="E3411" r:id="rId3409" xr:uid="{00000000-0004-0000-0200-0000510D0000}"/>
    <hyperlink ref="E3412" r:id="rId3410" xr:uid="{00000000-0004-0000-0200-0000520D0000}"/>
    <hyperlink ref="E3413" r:id="rId3411" xr:uid="{00000000-0004-0000-0200-0000530D0000}"/>
    <hyperlink ref="E3414" r:id="rId3412" xr:uid="{00000000-0004-0000-0200-0000540D0000}"/>
    <hyperlink ref="E3415" r:id="rId3413" xr:uid="{00000000-0004-0000-0200-0000550D0000}"/>
    <hyperlink ref="E3416" r:id="rId3414" xr:uid="{00000000-0004-0000-0200-0000560D0000}"/>
    <hyperlink ref="E3417" r:id="rId3415" xr:uid="{00000000-0004-0000-0200-0000570D0000}"/>
    <hyperlink ref="E3418" r:id="rId3416" xr:uid="{00000000-0004-0000-0200-0000580D0000}"/>
    <hyperlink ref="E3419" r:id="rId3417" xr:uid="{00000000-0004-0000-0200-0000590D0000}"/>
    <hyperlink ref="E3420" r:id="rId3418" xr:uid="{00000000-0004-0000-0200-00005A0D0000}"/>
    <hyperlink ref="E3421" r:id="rId3419" xr:uid="{00000000-0004-0000-0200-00005B0D0000}"/>
    <hyperlink ref="E3422" r:id="rId3420" xr:uid="{00000000-0004-0000-0200-00005C0D0000}"/>
    <hyperlink ref="E3423" r:id="rId3421" xr:uid="{00000000-0004-0000-0200-00005D0D0000}"/>
    <hyperlink ref="E3424" r:id="rId3422" xr:uid="{00000000-0004-0000-0200-00005E0D0000}"/>
    <hyperlink ref="E3425" r:id="rId3423" xr:uid="{00000000-0004-0000-0200-00005F0D0000}"/>
    <hyperlink ref="E3426" r:id="rId3424" xr:uid="{00000000-0004-0000-0200-0000600D0000}"/>
    <hyperlink ref="E3427" r:id="rId3425" xr:uid="{00000000-0004-0000-0200-0000610D0000}"/>
    <hyperlink ref="E3428" r:id="rId3426" xr:uid="{00000000-0004-0000-0200-0000620D0000}"/>
    <hyperlink ref="E3429" r:id="rId3427" xr:uid="{00000000-0004-0000-0200-0000630D0000}"/>
    <hyperlink ref="E3430" r:id="rId3428" xr:uid="{00000000-0004-0000-0200-0000640D0000}"/>
    <hyperlink ref="E3431" r:id="rId3429" xr:uid="{00000000-0004-0000-0200-0000650D0000}"/>
    <hyperlink ref="E3432" r:id="rId3430" xr:uid="{00000000-0004-0000-0200-0000660D0000}"/>
    <hyperlink ref="E3433" r:id="rId3431" xr:uid="{00000000-0004-0000-0200-0000670D0000}"/>
    <hyperlink ref="E3434" r:id="rId3432" xr:uid="{00000000-0004-0000-0200-0000680D0000}"/>
    <hyperlink ref="E3435" r:id="rId3433" xr:uid="{00000000-0004-0000-0200-0000690D0000}"/>
    <hyperlink ref="E3436" r:id="rId3434" xr:uid="{00000000-0004-0000-0200-00006A0D0000}"/>
    <hyperlink ref="E3437" r:id="rId3435" xr:uid="{00000000-0004-0000-0200-00006B0D0000}"/>
    <hyperlink ref="E3438" r:id="rId3436" xr:uid="{00000000-0004-0000-0200-00006C0D0000}"/>
    <hyperlink ref="E3439" r:id="rId3437" xr:uid="{00000000-0004-0000-0200-00006D0D0000}"/>
    <hyperlink ref="E3440" r:id="rId3438" xr:uid="{00000000-0004-0000-0200-00006E0D0000}"/>
    <hyperlink ref="E3441" r:id="rId3439" xr:uid="{00000000-0004-0000-0200-00006F0D0000}"/>
    <hyperlink ref="E3442" r:id="rId3440" xr:uid="{00000000-0004-0000-0200-0000700D0000}"/>
    <hyperlink ref="E3443" r:id="rId3441" xr:uid="{00000000-0004-0000-0200-0000710D0000}"/>
    <hyperlink ref="E3444" r:id="rId3442" xr:uid="{00000000-0004-0000-0200-0000720D0000}"/>
    <hyperlink ref="E3445" r:id="rId3443" xr:uid="{00000000-0004-0000-0200-0000730D0000}"/>
    <hyperlink ref="E3446" r:id="rId3444" xr:uid="{00000000-0004-0000-0200-0000740D0000}"/>
    <hyperlink ref="E3447" r:id="rId3445" xr:uid="{00000000-0004-0000-0200-0000750D0000}"/>
    <hyperlink ref="E3448" r:id="rId3446" xr:uid="{00000000-0004-0000-0200-0000760D0000}"/>
    <hyperlink ref="E3449" r:id="rId3447" xr:uid="{00000000-0004-0000-0200-0000770D0000}"/>
    <hyperlink ref="E3450" r:id="rId3448" xr:uid="{00000000-0004-0000-0200-0000780D0000}"/>
    <hyperlink ref="E3451" r:id="rId3449" xr:uid="{00000000-0004-0000-0200-0000790D0000}"/>
    <hyperlink ref="E3452" r:id="rId3450" xr:uid="{00000000-0004-0000-0200-00007A0D0000}"/>
    <hyperlink ref="E3453" r:id="rId3451" xr:uid="{00000000-0004-0000-0200-00007B0D0000}"/>
    <hyperlink ref="E3454" r:id="rId3452" xr:uid="{00000000-0004-0000-0200-00007C0D0000}"/>
    <hyperlink ref="E3455" r:id="rId3453" xr:uid="{00000000-0004-0000-0200-00007D0D0000}"/>
    <hyperlink ref="E3456" r:id="rId3454" xr:uid="{00000000-0004-0000-0200-00007E0D0000}"/>
    <hyperlink ref="E3457" r:id="rId3455" xr:uid="{00000000-0004-0000-0200-00007F0D0000}"/>
    <hyperlink ref="E3458" r:id="rId3456" xr:uid="{00000000-0004-0000-0200-0000800D0000}"/>
    <hyperlink ref="E3459" r:id="rId3457" xr:uid="{00000000-0004-0000-0200-0000810D0000}"/>
    <hyperlink ref="E3460" r:id="rId3458" xr:uid="{00000000-0004-0000-0200-0000820D0000}"/>
    <hyperlink ref="E3461" r:id="rId3459" xr:uid="{00000000-0004-0000-0200-0000830D0000}"/>
    <hyperlink ref="E3462" r:id="rId3460" xr:uid="{00000000-0004-0000-0200-0000840D0000}"/>
    <hyperlink ref="E3463" r:id="rId3461" xr:uid="{00000000-0004-0000-0200-0000850D0000}"/>
    <hyperlink ref="E3464" r:id="rId3462" xr:uid="{00000000-0004-0000-0200-0000860D0000}"/>
    <hyperlink ref="E3465" r:id="rId3463" xr:uid="{00000000-0004-0000-0200-0000870D0000}"/>
    <hyperlink ref="E3466" r:id="rId3464" xr:uid="{00000000-0004-0000-0200-0000880D0000}"/>
    <hyperlink ref="E3467" r:id="rId3465" xr:uid="{00000000-0004-0000-0200-0000890D0000}"/>
    <hyperlink ref="E3468" r:id="rId3466" xr:uid="{00000000-0004-0000-0200-00008A0D0000}"/>
    <hyperlink ref="E3469" r:id="rId3467" xr:uid="{00000000-0004-0000-0200-00008B0D0000}"/>
    <hyperlink ref="E3470" r:id="rId3468" xr:uid="{00000000-0004-0000-0200-00008C0D0000}"/>
    <hyperlink ref="E3471" r:id="rId3469" xr:uid="{00000000-0004-0000-0200-00008D0D0000}"/>
    <hyperlink ref="E3472" r:id="rId3470" xr:uid="{00000000-0004-0000-0200-00008E0D0000}"/>
    <hyperlink ref="E3473" r:id="rId3471" xr:uid="{00000000-0004-0000-0200-00008F0D0000}"/>
    <hyperlink ref="E3474" r:id="rId3472" xr:uid="{00000000-0004-0000-0200-0000900D0000}"/>
    <hyperlink ref="E3475" r:id="rId3473" xr:uid="{00000000-0004-0000-0200-0000910D0000}"/>
    <hyperlink ref="E3476" r:id="rId3474" xr:uid="{00000000-0004-0000-0200-0000920D0000}"/>
    <hyperlink ref="E3477" r:id="rId3475" xr:uid="{00000000-0004-0000-0200-0000930D0000}"/>
    <hyperlink ref="E3478" r:id="rId3476" xr:uid="{00000000-0004-0000-0200-0000940D0000}"/>
    <hyperlink ref="E3479" r:id="rId3477" xr:uid="{00000000-0004-0000-0200-0000950D0000}"/>
    <hyperlink ref="E3480" r:id="rId3478" xr:uid="{00000000-0004-0000-0200-0000960D0000}"/>
    <hyperlink ref="E3481" r:id="rId3479" xr:uid="{00000000-0004-0000-0200-0000970D0000}"/>
    <hyperlink ref="E3482" r:id="rId3480" xr:uid="{00000000-0004-0000-0200-0000980D0000}"/>
    <hyperlink ref="E3483" r:id="rId3481" xr:uid="{00000000-0004-0000-0200-0000990D0000}"/>
    <hyperlink ref="E3484" r:id="rId3482" xr:uid="{00000000-0004-0000-0200-00009A0D0000}"/>
    <hyperlink ref="E3485" r:id="rId3483" xr:uid="{00000000-0004-0000-0200-00009B0D0000}"/>
    <hyperlink ref="E3486" r:id="rId3484" xr:uid="{00000000-0004-0000-0200-00009C0D0000}"/>
    <hyperlink ref="E3487" r:id="rId3485" xr:uid="{00000000-0004-0000-0200-00009D0D0000}"/>
    <hyperlink ref="E3488" r:id="rId3486" xr:uid="{00000000-0004-0000-0200-00009E0D0000}"/>
    <hyperlink ref="E3489" r:id="rId3487" xr:uid="{00000000-0004-0000-0200-00009F0D0000}"/>
    <hyperlink ref="E3490" r:id="rId3488" xr:uid="{00000000-0004-0000-0200-0000A00D0000}"/>
    <hyperlink ref="E3491" r:id="rId3489" xr:uid="{00000000-0004-0000-0200-0000A10D0000}"/>
    <hyperlink ref="E3492" r:id="rId3490" xr:uid="{00000000-0004-0000-0200-0000A20D0000}"/>
    <hyperlink ref="E3493" r:id="rId3491" xr:uid="{00000000-0004-0000-0200-0000A30D0000}"/>
    <hyperlink ref="E3494" r:id="rId3492" xr:uid="{00000000-0004-0000-0200-0000A40D0000}"/>
    <hyperlink ref="E3495" r:id="rId3493" xr:uid="{00000000-0004-0000-0200-0000A50D0000}"/>
    <hyperlink ref="E3496" r:id="rId3494" xr:uid="{00000000-0004-0000-0200-0000A60D0000}"/>
    <hyperlink ref="E3497" r:id="rId3495" xr:uid="{00000000-0004-0000-0200-0000A70D0000}"/>
    <hyperlink ref="E3498" r:id="rId3496" xr:uid="{00000000-0004-0000-0200-0000A80D0000}"/>
    <hyperlink ref="E3499" r:id="rId3497" xr:uid="{00000000-0004-0000-0200-0000A90D0000}"/>
    <hyperlink ref="E3500" r:id="rId3498" xr:uid="{00000000-0004-0000-0200-0000AA0D0000}"/>
    <hyperlink ref="E3501" r:id="rId3499" xr:uid="{00000000-0004-0000-0200-0000AB0D0000}"/>
    <hyperlink ref="E3502" r:id="rId3500" xr:uid="{00000000-0004-0000-0200-0000AC0D0000}"/>
    <hyperlink ref="E3503" r:id="rId3501" xr:uid="{00000000-0004-0000-0200-0000AD0D0000}"/>
    <hyperlink ref="E3504" r:id="rId3502" xr:uid="{00000000-0004-0000-0200-0000AE0D0000}"/>
    <hyperlink ref="E3505" r:id="rId3503" xr:uid="{00000000-0004-0000-0200-0000AF0D0000}"/>
    <hyperlink ref="E3506" r:id="rId3504" xr:uid="{00000000-0004-0000-0200-0000B00D0000}"/>
    <hyperlink ref="E3507" r:id="rId3505" xr:uid="{00000000-0004-0000-0200-0000B10D0000}"/>
    <hyperlink ref="E3508" r:id="rId3506" xr:uid="{00000000-0004-0000-0200-0000B20D0000}"/>
    <hyperlink ref="E3509" r:id="rId3507" xr:uid="{00000000-0004-0000-0200-0000B30D0000}"/>
    <hyperlink ref="E3510" r:id="rId3508" xr:uid="{00000000-0004-0000-0200-0000B40D0000}"/>
    <hyperlink ref="E3511" r:id="rId3509" xr:uid="{00000000-0004-0000-0200-0000B50D0000}"/>
    <hyperlink ref="E3512" r:id="rId3510" xr:uid="{00000000-0004-0000-0200-0000B60D0000}"/>
    <hyperlink ref="E3513" r:id="rId3511" xr:uid="{00000000-0004-0000-0200-0000B70D0000}"/>
    <hyperlink ref="E3514" r:id="rId3512" xr:uid="{00000000-0004-0000-0200-0000B80D0000}"/>
    <hyperlink ref="E3515" r:id="rId3513" xr:uid="{00000000-0004-0000-0200-0000B90D0000}"/>
    <hyperlink ref="E3516" r:id="rId3514" xr:uid="{00000000-0004-0000-0200-0000BA0D0000}"/>
    <hyperlink ref="E3517" r:id="rId3515" xr:uid="{00000000-0004-0000-0200-0000BB0D0000}"/>
    <hyperlink ref="E3518" r:id="rId3516" xr:uid="{00000000-0004-0000-0200-0000BC0D0000}"/>
    <hyperlink ref="E3519" r:id="rId3517" xr:uid="{00000000-0004-0000-0200-0000BD0D0000}"/>
    <hyperlink ref="E3520" r:id="rId3518" xr:uid="{00000000-0004-0000-0200-0000BE0D0000}"/>
    <hyperlink ref="E3521" r:id="rId3519" xr:uid="{00000000-0004-0000-0200-0000BF0D0000}"/>
    <hyperlink ref="E3522" r:id="rId3520" xr:uid="{00000000-0004-0000-0200-0000C00D0000}"/>
    <hyperlink ref="E3523" r:id="rId3521" xr:uid="{00000000-0004-0000-0200-0000C10D0000}"/>
    <hyperlink ref="E3524" r:id="rId3522" xr:uid="{00000000-0004-0000-0200-0000C20D0000}"/>
    <hyperlink ref="E3525" r:id="rId3523" xr:uid="{00000000-0004-0000-0200-0000C30D0000}"/>
    <hyperlink ref="E3526" r:id="rId3524" xr:uid="{00000000-0004-0000-0200-0000C40D0000}"/>
    <hyperlink ref="E3527" r:id="rId3525" xr:uid="{00000000-0004-0000-0200-0000C50D0000}"/>
    <hyperlink ref="E3528" r:id="rId3526" xr:uid="{00000000-0004-0000-0200-0000C60D0000}"/>
    <hyperlink ref="E3529" r:id="rId3527" xr:uid="{00000000-0004-0000-0200-0000C70D0000}"/>
    <hyperlink ref="E3530" r:id="rId3528" xr:uid="{00000000-0004-0000-0200-0000C80D0000}"/>
    <hyperlink ref="E3531" r:id="rId3529" xr:uid="{00000000-0004-0000-0200-0000C90D0000}"/>
    <hyperlink ref="E3532" r:id="rId3530" xr:uid="{00000000-0004-0000-0200-0000CA0D0000}"/>
    <hyperlink ref="E3533" r:id="rId3531" xr:uid="{00000000-0004-0000-0200-0000CB0D0000}"/>
    <hyperlink ref="E3534" r:id="rId3532" xr:uid="{00000000-0004-0000-0200-0000CC0D0000}"/>
    <hyperlink ref="E3535" r:id="rId3533" xr:uid="{00000000-0004-0000-0200-0000CD0D0000}"/>
    <hyperlink ref="E3536" r:id="rId3534" xr:uid="{00000000-0004-0000-0200-0000CE0D0000}"/>
    <hyperlink ref="E3537" r:id="rId3535" xr:uid="{00000000-0004-0000-0200-0000CF0D0000}"/>
    <hyperlink ref="E3538" r:id="rId3536" xr:uid="{00000000-0004-0000-0200-0000D00D0000}"/>
    <hyperlink ref="E3539" r:id="rId3537" xr:uid="{00000000-0004-0000-0200-0000D10D0000}"/>
    <hyperlink ref="E3540" r:id="rId3538" xr:uid="{00000000-0004-0000-0200-0000D20D0000}"/>
    <hyperlink ref="E3541" r:id="rId3539" xr:uid="{00000000-0004-0000-0200-0000D30D0000}"/>
    <hyperlink ref="E3542" r:id="rId3540" xr:uid="{00000000-0004-0000-0200-0000D40D0000}"/>
    <hyperlink ref="E3543" r:id="rId3541" xr:uid="{00000000-0004-0000-0200-0000D50D0000}"/>
    <hyperlink ref="E3544" r:id="rId3542" xr:uid="{00000000-0004-0000-0200-0000D60D0000}"/>
    <hyperlink ref="E3545" r:id="rId3543" xr:uid="{00000000-0004-0000-0200-0000D70D0000}"/>
    <hyperlink ref="E3546" r:id="rId3544" xr:uid="{00000000-0004-0000-0200-0000D80D0000}"/>
    <hyperlink ref="E3547" r:id="rId3545" xr:uid="{00000000-0004-0000-0200-0000D90D0000}"/>
    <hyperlink ref="E3548" r:id="rId3546" xr:uid="{00000000-0004-0000-0200-0000DA0D0000}"/>
    <hyperlink ref="E3549" r:id="rId3547" xr:uid="{00000000-0004-0000-0200-0000DB0D0000}"/>
    <hyperlink ref="E3550" r:id="rId3548" xr:uid="{00000000-0004-0000-0200-0000DC0D0000}"/>
    <hyperlink ref="E3551" r:id="rId3549" xr:uid="{00000000-0004-0000-0200-0000DD0D0000}"/>
    <hyperlink ref="E3552" r:id="rId3550" xr:uid="{00000000-0004-0000-0200-0000DE0D0000}"/>
    <hyperlink ref="E3553" r:id="rId3551" xr:uid="{00000000-0004-0000-0200-0000DF0D0000}"/>
    <hyperlink ref="E3554" r:id="rId3552" xr:uid="{00000000-0004-0000-0200-0000E00D0000}"/>
    <hyperlink ref="E3555" r:id="rId3553" xr:uid="{00000000-0004-0000-0200-0000E10D0000}"/>
    <hyperlink ref="E3556" r:id="rId3554" xr:uid="{00000000-0004-0000-0200-0000E20D0000}"/>
    <hyperlink ref="E3557" r:id="rId3555" xr:uid="{00000000-0004-0000-0200-0000E30D0000}"/>
    <hyperlink ref="E3558" r:id="rId3556" xr:uid="{00000000-0004-0000-0200-0000E40D0000}"/>
    <hyperlink ref="E3559" r:id="rId3557" xr:uid="{00000000-0004-0000-0200-0000E50D0000}"/>
    <hyperlink ref="E3560" r:id="rId3558" xr:uid="{00000000-0004-0000-0200-0000E60D0000}"/>
    <hyperlink ref="E3561" r:id="rId3559" xr:uid="{00000000-0004-0000-0200-0000E70D0000}"/>
    <hyperlink ref="E3562" r:id="rId3560" xr:uid="{00000000-0004-0000-0200-0000E80D0000}"/>
    <hyperlink ref="E3563" r:id="rId3561" xr:uid="{00000000-0004-0000-0200-0000E90D0000}"/>
    <hyperlink ref="E3564" r:id="rId3562" xr:uid="{00000000-0004-0000-0200-0000EA0D0000}"/>
    <hyperlink ref="E3565" r:id="rId3563" xr:uid="{00000000-0004-0000-0200-0000EB0D0000}"/>
    <hyperlink ref="E3566" r:id="rId3564" xr:uid="{00000000-0004-0000-0200-0000EC0D0000}"/>
    <hyperlink ref="E3567" r:id="rId3565" xr:uid="{00000000-0004-0000-0200-0000ED0D0000}"/>
    <hyperlink ref="E3568" r:id="rId3566" xr:uid="{00000000-0004-0000-0200-0000EE0D0000}"/>
    <hyperlink ref="E3569" r:id="rId3567" xr:uid="{00000000-0004-0000-0200-0000EF0D0000}"/>
    <hyperlink ref="E3570" r:id="rId3568" xr:uid="{00000000-0004-0000-0200-0000F00D0000}"/>
    <hyperlink ref="E3571" r:id="rId3569" xr:uid="{00000000-0004-0000-0200-0000F10D0000}"/>
    <hyperlink ref="E3572" r:id="rId3570" xr:uid="{00000000-0004-0000-0200-0000F20D0000}"/>
    <hyperlink ref="E3573" r:id="rId3571" xr:uid="{00000000-0004-0000-0200-0000F30D0000}"/>
    <hyperlink ref="E3574" r:id="rId3572" xr:uid="{00000000-0004-0000-0200-0000F40D0000}"/>
    <hyperlink ref="E3575" r:id="rId3573" xr:uid="{00000000-0004-0000-0200-0000F50D0000}"/>
    <hyperlink ref="E3576" r:id="rId3574" xr:uid="{00000000-0004-0000-0200-0000F60D0000}"/>
    <hyperlink ref="E3577" r:id="rId3575" xr:uid="{00000000-0004-0000-0200-0000F70D0000}"/>
    <hyperlink ref="E3578" r:id="rId3576" xr:uid="{00000000-0004-0000-0200-0000F80D0000}"/>
    <hyperlink ref="E3579" r:id="rId3577" xr:uid="{00000000-0004-0000-0200-0000F90D0000}"/>
    <hyperlink ref="E3580" r:id="rId3578" xr:uid="{00000000-0004-0000-0200-0000FA0D0000}"/>
    <hyperlink ref="E3581" r:id="rId3579" xr:uid="{00000000-0004-0000-0200-0000FB0D0000}"/>
    <hyperlink ref="E3582" r:id="rId3580" xr:uid="{00000000-0004-0000-0200-0000FC0D0000}"/>
    <hyperlink ref="E3583" r:id="rId3581" xr:uid="{00000000-0004-0000-0200-0000FD0D0000}"/>
    <hyperlink ref="E3584" r:id="rId3582" xr:uid="{00000000-0004-0000-0200-0000FE0D0000}"/>
    <hyperlink ref="E3585" r:id="rId3583" xr:uid="{00000000-0004-0000-0200-0000FF0D0000}"/>
    <hyperlink ref="E3586" r:id="rId3584" xr:uid="{00000000-0004-0000-0200-0000000E0000}"/>
    <hyperlink ref="E3587" r:id="rId3585" xr:uid="{00000000-0004-0000-0200-0000010E0000}"/>
    <hyperlink ref="E3588" r:id="rId3586" xr:uid="{00000000-0004-0000-0200-0000020E0000}"/>
    <hyperlink ref="E3589" r:id="rId3587" xr:uid="{00000000-0004-0000-0200-0000030E0000}"/>
    <hyperlink ref="E3590" r:id="rId3588" xr:uid="{00000000-0004-0000-0200-0000040E0000}"/>
    <hyperlink ref="E3591" r:id="rId3589" xr:uid="{00000000-0004-0000-0200-0000050E0000}"/>
    <hyperlink ref="E3592" r:id="rId3590" xr:uid="{00000000-0004-0000-0200-0000060E0000}"/>
    <hyperlink ref="E3593" r:id="rId3591" xr:uid="{00000000-0004-0000-0200-0000070E0000}"/>
    <hyperlink ref="E3594" r:id="rId3592" xr:uid="{00000000-0004-0000-0200-0000080E0000}"/>
    <hyperlink ref="E3595" r:id="rId3593" xr:uid="{00000000-0004-0000-0200-0000090E0000}"/>
    <hyperlink ref="E3596" r:id="rId3594" xr:uid="{00000000-0004-0000-0200-00000A0E0000}"/>
    <hyperlink ref="E3597" r:id="rId3595" xr:uid="{00000000-0004-0000-0200-00000B0E0000}"/>
    <hyperlink ref="E3598" r:id="rId3596" xr:uid="{00000000-0004-0000-0200-00000C0E0000}"/>
    <hyperlink ref="E3599" r:id="rId3597" xr:uid="{00000000-0004-0000-0200-00000D0E0000}"/>
    <hyperlink ref="E3600" r:id="rId3598" xr:uid="{00000000-0004-0000-0200-00000E0E0000}"/>
    <hyperlink ref="E3601" r:id="rId3599" xr:uid="{00000000-0004-0000-0200-00000F0E0000}"/>
    <hyperlink ref="E3602" r:id="rId3600" xr:uid="{00000000-0004-0000-0200-0000100E0000}"/>
    <hyperlink ref="E3603" r:id="rId3601" xr:uid="{00000000-0004-0000-0200-0000110E0000}"/>
    <hyperlink ref="E3604" r:id="rId3602" xr:uid="{00000000-0004-0000-0200-0000120E0000}"/>
    <hyperlink ref="E3605" r:id="rId3603" xr:uid="{00000000-0004-0000-0200-0000130E0000}"/>
    <hyperlink ref="E3606" r:id="rId3604" xr:uid="{00000000-0004-0000-0200-0000140E0000}"/>
    <hyperlink ref="E3607" r:id="rId3605" xr:uid="{00000000-0004-0000-0200-0000150E0000}"/>
    <hyperlink ref="E3608" r:id="rId3606" xr:uid="{00000000-0004-0000-0200-0000160E0000}"/>
    <hyperlink ref="E3609" r:id="rId3607" xr:uid="{00000000-0004-0000-0200-0000170E0000}"/>
    <hyperlink ref="E3610" r:id="rId3608" xr:uid="{00000000-0004-0000-0200-0000180E0000}"/>
    <hyperlink ref="E3611" r:id="rId3609" xr:uid="{00000000-0004-0000-0200-0000190E0000}"/>
    <hyperlink ref="E3612" r:id="rId3610" xr:uid="{00000000-0004-0000-0200-00001A0E0000}"/>
    <hyperlink ref="E3613" r:id="rId3611" xr:uid="{00000000-0004-0000-0200-00001B0E0000}"/>
    <hyperlink ref="E3614" r:id="rId3612" xr:uid="{00000000-0004-0000-0200-00001C0E0000}"/>
    <hyperlink ref="E3615" r:id="rId3613" xr:uid="{00000000-0004-0000-0200-00001D0E0000}"/>
    <hyperlink ref="E3616" r:id="rId3614" xr:uid="{00000000-0004-0000-0200-00001E0E0000}"/>
    <hyperlink ref="E3617" r:id="rId3615" xr:uid="{00000000-0004-0000-0200-00001F0E0000}"/>
    <hyperlink ref="E3618" r:id="rId3616" xr:uid="{00000000-0004-0000-0200-0000200E0000}"/>
    <hyperlink ref="E3619" r:id="rId3617" xr:uid="{00000000-0004-0000-0200-0000210E0000}"/>
    <hyperlink ref="E3620" r:id="rId3618" xr:uid="{00000000-0004-0000-0200-0000220E0000}"/>
    <hyperlink ref="E3621" r:id="rId3619" xr:uid="{00000000-0004-0000-0200-0000230E0000}"/>
    <hyperlink ref="E3622" r:id="rId3620" xr:uid="{00000000-0004-0000-0200-0000240E0000}"/>
    <hyperlink ref="E3623" r:id="rId3621" xr:uid="{00000000-0004-0000-0200-0000250E0000}"/>
    <hyperlink ref="E3624" r:id="rId3622" xr:uid="{00000000-0004-0000-0200-0000260E0000}"/>
    <hyperlink ref="E3625" r:id="rId3623" xr:uid="{00000000-0004-0000-0200-0000270E0000}"/>
    <hyperlink ref="E3626" r:id="rId3624" xr:uid="{00000000-0004-0000-0200-0000280E0000}"/>
    <hyperlink ref="E3627" r:id="rId3625" xr:uid="{00000000-0004-0000-0200-0000290E0000}"/>
    <hyperlink ref="E3628" r:id="rId3626" xr:uid="{00000000-0004-0000-0200-00002A0E0000}"/>
    <hyperlink ref="E3629" r:id="rId3627" xr:uid="{00000000-0004-0000-0200-00002B0E0000}"/>
    <hyperlink ref="E3630" r:id="rId3628" xr:uid="{00000000-0004-0000-0200-00002C0E0000}"/>
    <hyperlink ref="E3631" r:id="rId3629" xr:uid="{00000000-0004-0000-0200-00002D0E0000}"/>
    <hyperlink ref="E3632" r:id="rId3630" xr:uid="{00000000-0004-0000-0200-00002E0E0000}"/>
    <hyperlink ref="E3633" r:id="rId3631" xr:uid="{00000000-0004-0000-0200-00002F0E0000}"/>
    <hyperlink ref="E3634" r:id="rId3632" xr:uid="{00000000-0004-0000-0200-0000300E0000}"/>
    <hyperlink ref="E3635" r:id="rId3633" xr:uid="{00000000-0004-0000-0200-0000310E0000}"/>
    <hyperlink ref="E3636" r:id="rId3634" xr:uid="{00000000-0004-0000-0200-0000320E0000}"/>
    <hyperlink ref="E3637" r:id="rId3635" xr:uid="{00000000-0004-0000-0200-0000330E0000}"/>
    <hyperlink ref="E3638" r:id="rId3636" xr:uid="{00000000-0004-0000-0200-0000340E0000}"/>
    <hyperlink ref="E3639" r:id="rId3637" xr:uid="{00000000-0004-0000-0200-0000350E0000}"/>
    <hyperlink ref="E3640" r:id="rId3638" xr:uid="{00000000-0004-0000-0200-0000360E0000}"/>
    <hyperlink ref="E3641" r:id="rId3639" xr:uid="{00000000-0004-0000-0200-0000370E0000}"/>
    <hyperlink ref="E3642" r:id="rId3640" xr:uid="{00000000-0004-0000-0200-0000380E0000}"/>
    <hyperlink ref="E3643" r:id="rId3641" xr:uid="{00000000-0004-0000-0200-0000390E0000}"/>
    <hyperlink ref="E3644" r:id="rId3642" xr:uid="{00000000-0004-0000-0200-00003A0E0000}"/>
    <hyperlink ref="E3645" r:id="rId3643" xr:uid="{00000000-0004-0000-0200-00003B0E0000}"/>
    <hyperlink ref="E3646" r:id="rId3644" xr:uid="{00000000-0004-0000-0200-00003C0E0000}"/>
    <hyperlink ref="E3647" r:id="rId3645" xr:uid="{00000000-0004-0000-0200-00003D0E0000}"/>
    <hyperlink ref="E3648" r:id="rId3646" xr:uid="{00000000-0004-0000-0200-00003E0E0000}"/>
    <hyperlink ref="E3649" r:id="rId3647" xr:uid="{00000000-0004-0000-0200-00003F0E0000}"/>
    <hyperlink ref="E3650" r:id="rId3648" xr:uid="{00000000-0004-0000-0200-0000400E0000}"/>
    <hyperlink ref="E3651" r:id="rId3649" xr:uid="{00000000-0004-0000-0200-0000410E0000}"/>
    <hyperlink ref="E3652" r:id="rId3650" xr:uid="{00000000-0004-0000-0200-0000420E0000}"/>
    <hyperlink ref="E3653" r:id="rId3651" xr:uid="{00000000-0004-0000-0200-0000430E0000}"/>
    <hyperlink ref="E3654" r:id="rId3652" xr:uid="{00000000-0004-0000-0200-0000440E0000}"/>
    <hyperlink ref="E3655" r:id="rId3653" xr:uid="{00000000-0004-0000-0200-0000450E0000}"/>
    <hyperlink ref="E3656" r:id="rId3654" xr:uid="{00000000-0004-0000-0200-0000460E0000}"/>
    <hyperlink ref="E3657" r:id="rId3655" xr:uid="{00000000-0004-0000-0200-0000470E0000}"/>
    <hyperlink ref="E3658" r:id="rId3656" xr:uid="{00000000-0004-0000-0200-0000480E0000}"/>
    <hyperlink ref="E3659" r:id="rId3657" xr:uid="{00000000-0004-0000-0200-0000490E0000}"/>
    <hyperlink ref="E3660" r:id="rId3658" xr:uid="{00000000-0004-0000-0200-00004A0E0000}"/>
    <hyperlink ref="E3661" r:id="rId3659" xr:uid="{00000000-0004-0000-0200-00004B0E0000}"/>
    <hyperlink ref="E3662" r:id="rId3660" xr:uid="{00000000-0004-0000-0200-00004C0E0000}"/>
    <hyperlink ref="E3663" r:id="rId3661" xr:uid="{00000000-0004-0000-0200-00004D0E0000}"/>
    <hyperlink ref="E3664" r:id="rId3662" xr:uid="{00000000-0004-0000-0200-00004E0E0000}"/>
    <hyperlink ref="E3665" r:id="rId3663" xr:uid="{00000000-0004-0000-0200-00004F0E0000}"/>
    <hyperlink ref="E3666" r:id="rId3664" xr:uid="{00000000-0004-0000-0200-0000500E0000}"/>
    <hyperlink ref="E3667" r:id="rId3665" xr:uid="{00000000-0004-0000-0200-0000510E0000}"/>
    <hyperlink ref="E3668" r:id="rId3666" xr:uid="{00000000-0004-0000-0200-0000520E0000}"/>
    <hyperlink ref="E3669" r:id="rId3667" xr:uid="{00000000-0004-0000-0200-0000530E0000}"/>
    <hyperlink ref="E3670" r:id="rId3668" xr:uid="{00000000-0004-0000-0200-0000540E0000}"/>
    <hyperlink ref="E3671" r:id="rId3669" xr:uid="{00000000-0004-0000-0200-0000550E0000}"/>
    <hyperlink ref="E3672" r:id="rId3670" xr:uid="{00000000-0004-0000-0200-0000560E0000}"/>
    <hyperlink ref="E3673" r:id="rId3671" xr:uid="{00000000-0004-0000-0200-0000570E0000}"/>
    <hyperlink ref="E3674" r:id="rId3672" xr:uid="{00000000-0004-0000-0200-0000580E0000}"/>
    <hyperlink ref="E3675" r:id="rId3673" xr:uid="{00000000-0004-0000-0200-0000590E0000}"/>
    <hyperlink ref="E3676" r:id="rId3674" xr:uid="{00000000-0004-0000-0200-00005A0E0000}"/>
    <hyperlink ref="E3677" r:id="rId3675" xr:uid="{00000000-0004-0000-0200-00005B0E0000}"/>
    <hyperlink ref="E3678" r:id="rId3676" xr:uid="{00000000-0004-0000-0200-00005C0E0000}"/>
    <hyperlink ref="E3679" r:id="rId3677" xr:uid="{00000000-0004-0000-0200-00005D0E0000}"/>
    <hyperlink ref="E3680" r:id="rId3678" xr:uid="{00000000-0004-0000-0200-00005E0E0000}"/>
    <hyperlink ref="E3681" r:id="rId3679" xr:uid="{00000000-0004-0000-0200-00005F0E0000}"/>
    <hyperlink ref="E3682" r:id="rId3680" xr:uid="{00000000-0004-0000-0200-0000600E0000}"/>
    <hyperlink ref="E3683" r:id="rId3681" xr:uid="{00000000-0004-0000-0200-0000610E0000}"/>
    <hyperlink ref="E3684" r:id="rId3682" xr:uid="{00000000-0004-0000-0200-0000620E0000}"/>
    <hyperlink ref="E3685" r:id="rId3683" xr:uid="{00000000-0004-0000-0200-0000630E0000}"/>
    <hyperlink ref="E3686" r:id="rId3684" xr:uid="{00000000-0004-0000-0200-0000640E0000}"/>
    <hyperlink ref="E3687" r:id="rId3685" xr:uid="{00000000-0004-0000-0200-0000650E0000}"/>
    <hyperlink ref="E3688" r:id="rId3686" xr:uid="{00000000-0004-0000-0200-0000660E0000}"/>
    <hyperlink ref="E3689" r:id="rId3687" xr:uid="{00000000-0004-0000-0200-0000670E0000}"/>
    <hyperlink ref="E3690" r:id="rId3688" xr:uid="{00000000-0004-0000-0200-0000680E0000}"/>
    <hyperlink ref="E3691" r:id="rId3689" xr:uid="{00000000-0004-0000-0200-0000690E0000}"/>
    <hyperlink ref="E3692" r:id="rId3690" xr:uid="{00000000-0004-0000-0200-00006A0E0000}"/>
    <hyperlink ref="E3693" r:id="rId3691" xr:uid="{00000000-0004-0000-0200-00006B0E0000}"/>
    <hyperlink ref="E3694" r:id="rId3692" xr:uid="{00000000-0004-0000-0200-00006C0E0000}"/>
    <hyperlink ref="E3695" r:id="rId3693" xr:uid="{00000000-0004-0000-0200-00006D0E0000}"/>
    <hyperlink ref="E3696" r:id="rId3694" xr:uid="{00000000-0004-0000-0200-00006E0E0000}"/>
    <hyperlink ref="E3697" r:id="rId3695" xr:uid="{00000000-0004-0000-0200-00006F0E0000}"/>
    <hyperlink ref="E3698" r:id="rId3696" xr:uid="{00000000-0004-0000-0200-0000700E0000}"/>
    <hyperlink ref="E3699" r:id="rId3697" xr:uid="{00000000-0004-0000-0200-0000710E0000}"/>
    <hyperlink ref="E3700" r:id="rId3698" xr:uid="{00000000-0004-0000-0200-0000720E0000}"/>
    <hyperlink ref="E3701" r:id="rId3699" xr:uid="{00000000-0004-0000-0200-0000730E0000}"/>
    <hyperlink ref="E3702" r:id="rId3700" xr:uid="{00000000-0004-0000-0200-0000740E0000}"/>
    <hyperlink ref="E3703" r:id="rId3701" xr:uid="{00000000-0004-0000-0200-0000750E0000}"/>
    <hyperlink ref="E3704" r:id="rId3702" xr:uid="{00000000-0004-0000-0200-0000760E0000}"/>
    <hyperlink ref="E3705" r:id="rId3703" xr:uid="{00000000-0004-0000-0200-0000770E0000}"/>
    <hyperlink ref="E3706" r:id="rId3704" xr:uid="{00000000-0004-0000-0200-0000780E0000}"/>
    <hyperlink ref="E3707" r:id="rId3705" xr:uid="{00000000-0004-0000-0200-0000790E0000}"/>
    <hyperlink ref="E3708" r:id="rId3706" xr:uid="{00000000-0004-0000-0200-00007A0E0000}"/>
    <hyperlink ref="E3709" r:id="rId3707" xr:uid="{00000000-0004-0000-0200-00007B0E0000}"/>
    <hyperlink ref="E3710" r:id="rId3708" xr:uid="{00000000-0004-0000-0200-00007C0E0000}"/>
    <hyperlink ref="E3711" r:id="rId3709" xr:uid="{00000000-0004-0000-0200-00007D0E0000}"/>
    <hyperlink ref="E3712" r:id="rId3710" xr:uid="{00000000-0004-0000-0200-00007E0E0000}"/>
    <hyperlink ref="E3713" r:id="rId3711" xr:uid="{00000000-0004-0000-0200-00007F0E0000}"/>
    <hyperlink ref="E3714" r:id="rId3712" xr:uid="{00000000-0004-0000-0200-0000800E0000}"/>
    <hyperlink ref="E3715" r:id="rId3713" xr:uid="{00000000-0004-0000-0200-0000810E0000}"/>
    <hyperlink ref="E3716" r:id="rId3714" xr:uid="{00000000-0004-0000-0200-0000820E0000}"/>
    <hyperlink ref="E3717" r:id="rId3715" xr:uid="{00000000-0004-0000-0200-0000830E0000}"/>
    <hyperlink ref="E3718" r:id="rId3716" xr:uid="{00000000-0004-0000-0200-0000840E0000}"/>
    <hyperlink ref="E3719" r:id="rId3717" xr:uid="{00000000-0004-0000-0200-0000850E0000}"/>
    <hyperlink ref="E3720" r:id="rId3718" xr:uid="{00000000-0004-0000-0200-0000860E0000}"/>
    <hyperlink ref="E3721" r:id="rId3719" xr:uid="{00000000-0004-0000-0200-0000870E0000}"/>
    <hyperlink ref="E3722" r:id="rId3720" xr:uid="{00000000-0004-0000-0200-0000880E0000}"/>
    <hyperlink ref="E3723" r:id="rId3721" xr:uid="{00000000-0004-0000-0200-0000890E0000}"/>
    <hyperlink ref="E3724" r:id="rId3722" xr:uid="{00000000-0004-0000-0200-00008A0E0000}"/>
    <hyperlink ref="E3725" r:id="rId3723" xr:uid="{00000000-0004-0000-0200-00008B0E0000}"/>
    <hyperlink ref="E3726" r:id="rId3724" xr:uid="{00000000-0004-0000-0200-00008C0E0000}"/>
    <hyperlink ref="E3727" r:id="rId3725" xr:uid="{00000000-0004-0000-0200-00008D0E0000}"/>
    <hyperlink ref="E3728" r:id="rId3726" xr:uid="{00000000-0004-0000-0200-00008E0E0000}"/>
    <hyperlink ref="E3729" r:id="rId3727" xr:uid="{00000000-0004-0000-0200-00008F0E0000}"/>
    <hyperlink ref="E3730" r:id="rId3728" xr:uid="{00000000-0004-0000-0200-0000900E0000}"/>
    <hyperlink ref="E3731" r:id="rId3729" xr:uid="{00000000-0004-0000-0200-0000910E0000}"/>
    <hyperlink ref="E3732" r:id="rId3730" xr:uid="{00000000-0004-0000-0200-0000920E0000}"/>
    <hyperlink ref="E3733" r:id="rId3731" xr:uid="{00000000-0004-0000-0200-0000930E0000}"/>
    <hyperlink ref="E3734" r:id="rId3732" xr:uid="{00000000-0004-0000-0200-0000940E0000}"/>
    <hyperlink ref="E3735" r:id="rId3733" xr:uid="{00000000-0004-0000-0200-0000950E0000}"/>
    <hyperlink ref="E3736" r:id="rId3734" xr:uid="{00000000-0004-0000-0200-0000960E0000}"/>
    <hyperlink ref="E3737" r:id="rId3735" xr:uid="{00000000-0004-0000-0200-0000970E0000}"/>
    <hyperlink ref="E3738" r:id="rId3736" xr:uid="{00000000-0004-0000-0200-0000980E0000}"/>
    <hyperlink ref="E3739" r:id="rId3737" xr:uid="{00000000-0004-0000-0200-0000990E0000}"/>
    <hyperlink ref="E3740" r:id="rId3738" xr:uid="{00000000-0004-0000-0200-00009A0E0000}"/>
    <hyperlink ref="E3741" r:id="rId3739" xr:uid="{00000000-0004-0000-0200-00009B0E0000}"/>
    <hyperlink ref="E3742" r:id="rId3740" xr:uid="{00000000-0004-0000-0200-00009C0E0000}"/>
    <hyperlink ref="E3743" r:id="rId3741" xr:uid="{00000000-0004-0000-0200-00009D0E0000}"/>
    <hyperlink ref="E3744" r:id="rId3742" xr:uid="{00000000-0004-0000-0200-00009E0E0000}"/>
    <hyperlink ref="E3745" r:id="rId3743" xr:uid="{00000000-0004-0000-0200-00009F0E0000}"/>
    <hyperlink ref="E3746" r:id="rId3744" xr:uid="{00000000-0004-0000-0200-0000A00E0000}"/>
    <hyperlink ref="E3747" r:id="rId3745" xr:uid="{00000000-0004-0000-0200-0000A10E0000}"/>
    <hyperlink ref="E3748" r:id="rId3746" xr:uid="{00000000-0004-0000-0200-0000A20E0000}"/>
    <hyperlink ref="E3749" r:id="rId3747" xr:uid="{00000000-0004-0000-0200-0000A30E0000}"/>
    <hyperlink ref="E3750" r:id="rId3748" xr:uid="{00000000-0004-0000-0200-0000A40E0000}"/>
    <hyperlink ref="E3751" r:id="rId3749" xr:uid="{00000000-0004-0000-0200-0000A50E0000}"/>
    <hyperlink ref="E3752" r:id="rId3750" xr:uid="{00000000-0004-0000-0200-0000A60E0000}"/>
    <hyperlink ref="E3753" r:id="rId3751" xr:uid="{00000000-0004-0000-0200-0000A70E0000}"/>
    <hyperlink ref="E3754" r:id="rId3752" xr:uid="{00000000-0004-0000-0200-0000A80E0000}"/>
    <hyperlink ref="E3755" r:id="rId3753" xr:uid="{00000000-0004-0000-0200-0000A90E0000}"/>
    <hyperlink ref="E3756" r:id="rId3754" xr:uid="{00000000-0004-0000-0200-0000AA0E0000}"/>
    <hyperlink ref="E3757" r:id="rId3755" xr:uid="{00000000-0004-0000-0200-0000AB0E0000}"/>
    <hyperlink ref="E3758" r:id="rId3756" xr:uid="{00000000-0004-0000-0200-0000AC0E0000}"/>
    <hyperlink ref="E3759" r:id="rId3757" xr:uid="{00000000-0004-0000-0200-0000AD0E0000}"/>
    <hyperlink ref="E3760" r:id="rId3758" xr:uid="{00000000-0004-0000-0200-0000AE0E0000}"/>
    <hyperlink ref="E3761" r:id="rId3759" xr:uid="{00000000-0004-0000-0200-0000AF0E0000}"/>
    <hyperlink ref="E3762" r:id="rId3760" xr:uid="{00000000-0004-0000-0200-0000B00E0000}"/>
    <hyperlink ref="E3763" r:id="rId3761" xr:uid="{00000000-0004-0000-0200-0000B10E0000}"/>
    <hyperlink ref="E3764" r:id="rId3762" xr:uid="{00000000-0004-0000-0200-0000B20E0000}"/>
    <hyperlink ref="E3765" r:id="rId3763" xr:uid="{00000000-0004-0000-0200-0000B30E0000}"/>
    <hyperlink ref="E3766" r:id="rId3764" xr:uid="{00000000-0004-0000-0200-0000B40E0000}"/>
    <hyperlink ref="E3767" r:id="rId3765" xr:uid="{00000000-0004-0000-0200-0000B50E0000}"/>
    <hyperlink ref="E3768" r:id="rId3766" xr:uid="{00000000-0004-0000-0200-0000B60E0000}"/>
    <hyperlink ref="E3769" r:id="rId3767" xr:uid="{00000000-0004-0000-0200-0000B70E0000}"/>
    <hyperlink ref="E3770" r:id="rId3768" xr:uid="{00000000-0004-0000-0200-0000B80E0000}"/>
    <hyperlink ref="E3771" r:id="rId3769" xr:uid="{00000000-0004-0000-0200-0000B90E0000}"/>
    <hyperlink ref="E3772" r:id="rId3770" xr:uid="{00000000-0004-0000-0200-0000BA0E0000}"/>
    <hyperlink ref="E3773" r:id="rId3771" xr:uid="{00000000-0004-0000-0200-0000BB0E0000}"/>
    <hyperlink ref="E3774" r:id="rId3772" xr:uid="{00000000-0004-0000-0200-0000BC0E0000}"/>
    <hyperlink ref="E3775" r:id="rId3773" xr:uid="{00000000-0004-0000-0200-0000BD0E0000}"/>
    <hyperlink ref="E3776" r:id="rId3774" xr:uid="{00000000-0004-0000-0200-0000BE0E0000}"/>
    <hyperlink ref="E3777" r:id="rId3775" xr:uid="{00000000-0004-0000-0200-0000BF0E0000}"/>
    <hyperlink ref="E3778" r:id="rId3776" xr:uid="{00000000-0004-0000-0200-0000C00E0000}"/>
    <hyperlink ref="E3779" r:id="rId3777" xr:uid="{00000000-0004-0000-0200-0000C10E0000}"/>
    <hyperlink ref="E3780" r:id="rId3778" xr:uid="{00000000-0004-0000-0200-0000C20E0000}"/>
    <hyperlink ref="E3781" r:id="rId3779" xr:uid="{00000000-0004-0000-0200-0000C30E0000}"/>
    <hyperlink ref="E3782" r:id="rId3780" xr:uid="{00000000-0004-0000-0200-0000C40E0000}"/>
    <hyperlink ref="E3783" r:id="rId3781" xr:uid="{00000000-0004-0000-0200-0000C50E0000}"/>
    <hyperlink ref="E3784" r:id="rId3782" xr:uid="{00000000-0004-0000-0200-0000C60E0000}"/>
    <hyperlink ref="E3785" r:id="rId3783" xr:uid="{00000000-0004-0000-0200-0000C70E0000}"/>
    <hyperlink ref="E3786" r:id="rId3784" xr:uid="{00000000-0004-0000-0200-0000C80E0000}"/>
    <hyperlink ref="E3787" r:id="rId3785" xr:uid="{00000000-0004-0000-0200-0000C90E0000}"/>
    <hyperlink ref="E3788" r:id="rId3786" xr:uid="{00000000-0004-0000-0200-0000CA0E0000}"/>
    <hyperlink ref="E3789" r:id="rId3787" xr:uid="{00000000-0004-0000-0200-0000CB0E0000}"/>
    <hyperlink ref="E3790" r:id="rId3788" xr:uid="{00000000-0004-0000-0200-0000CC0E0000}"/>
    <hyperlink ref="E3791" r:id="rId3789" xr:uid="{00000000-0004-0000-0200-0000CD0E0000}"/>
    <hyperlink ref="E3792" r:id="rId3790" xr:uid="{00000000-0004-0000-0200-0000CE0E0000}"/>
    <hyperlink ref="E3793" r:id="rId3791" xr:uid="{00000000-0004-0000-0200-0000CF0E0000}"/>
    <hyperlink ref="E3794" r:id="rId3792" xr:uid="{00000000-0004-0000-0200-0000D00E0000}"/>
    <hyperlink ref="E3795" r:id="rId3793" xr:uid="{00000000-0004-0000-0200-0000D10E0000}"/>
    <hyperlink ref="E3796" r:id="rId3794" xr:uid="{00000000-0004-0000-0200-0000D20E0000}"/>
    <hyperlink ref="E3797" r:id="rId3795" xr:uid="{00000000-0004-0000-0200-0000D30E0000}"/>
    <hyperlink ref="E3798" r:id="rId3796" xr:uid="{00000000-0004-0000-0200-0000D40E0000}"/>
    <hyperlink ref="E3799" r:id="rId3797" xr:uid="{00000000-0004-0000-0200-0000D50E0000}"/>
    <hyperlink ref="E3800" r:id="rId3798" xr:uid="{00000000-0004-0000-0200-0000D60E0000}"/>
    <hyperlink ref="E3801" r:id="rId3799" xr:uid="{00000000-0004-0000-0200-0000D70E0000}"/>
    <hyperlink ref="E3802" r:id="rId3800" xr:uid="{00000000-0004-0000-0200-0000D80E0000}"/>
    <hyperlink ref="E3803" r:id="rId3801" xr:uid="{00000000-0004-0000-0200-0000D90E0000}"/>
    <hyperlink ref="E3804" r:id="rId3802" xr:uid="{00000000-0004-0000-0200-0000DA0E0000}"/>
    <hyperlink ref="E3805" r:id="rId3803" xr:uid="{00000000-0004-0000-0200-0000DB0E0000}"/>
    <hyperlink ref="E3806" r:id="rId3804" xr:uid="{00000000-0004-0000-0200-0000DC0E0000}"/>
    <hyperlink ref="E3807" r:id="rId3805" xr:uid="{00000000-0004-0000-0200-0000DD0E0000}"/>
    <hyperlink ref="E3808" r:id="rId3806" xr:uid="{00000000-0004-0000-0200-0000DE0E0000}"/>
    <hyperlink ref="E3809" r:id="rId3807" xr:uid="{00000000-0004-0000-0200-0000DF0E0000}"/>
    <hyperlink ref="E3810" r:id="rId3808" xr:uid="{00000000-0004-0000-0200-0000E00E0000}"/>
    <hyperlink ref="E3811" r:id="rId3809" xr:uid="{00000000-0004-0000-0200-0000E10E0000}"/>
    <hyperlink ref="E3812" r:id="rId3810" xr:uid="{00000000-0004-0000-0200-0000E20E0000}"/>
    <hyperlink ref="E3813" r:id="rId3811" xr:uid="{00000000-0004-0000-0200-0000E30E0000}"/>
    <hyperlink ref="E3814" r:id="rId3812" xr:uid="{00000000-0004-0000-0200-0000E40E0000}"/>
    <hyperlink ref="E3815" r:id="rId3813" xr:uid="{00000000-0004-0000-0200-0000E50E0000}"/>
    <hyperlink ref="E3816" r:id="rId3814" xr:uid="{00000000-0004-0000-0200-0000E60E0000}"/>
    <hyperlink ref="E3817" r:id="rId3815" xr:uid="{00000000-0004-0000-0200-0000E70E0000}"/>
    <hyperlink ref="E3818" r:id="rId3816" xr:uid="{00000000-0004-0000-0200-0000E80E0000}"/>
    <hyperlink ref="E3819" r:id="rId3817" xr:uid="{00000000-0004-0000-0200-0000E90E0000}"/>
    <hyperlink ref="E3820" r:id="rId3818" xr:uid="{00000000-0004-0000-0200-0000EA0E0000}"/>
    <hyperlink ref="E3821" r:id="rId3819" xr:uid="{00000000-0004-0000-0200-0000EB0E0000}"/>
    <hyperlink ref="E3822" r:id="rId3820" xr:uid="{00000000-0004-0000-0200-0000EC0E0000}"/>
    <hyperlink ref="E3823" r:id="rId3821" xr:uid="{00000000-0004-0000-0200-0000ED0E0000}"/>
    <hyperlink ref="E3824" r:id="rId3822" xr:uid="{00000000-0004-0000-0200-0000EE0E0000}"/>
    <hyperlink ref="E3825" r:id="rId3823" xr:uid="{00000000-0004-0000-0200-0000EF0E0000}"/>
    <hyperlink ref="E3826" r:id="rId3824" xr:uid="{00000000-0004-0000-0200-0000F00E0000}"/>
    <hyperlink ref="E3827" r:id="rId3825" xr:uid="{00000000-0004-0000-0200-0000F10E0000}"/>
    <hyperlink ref="E3828" r:id="rId3826" xr:uid="{00000000-0004-0000-0200-0000F20E0000}"/>
    <hyperlink ref="E3829" r:id="rId3827" xr:uid="{00000000-0004-0000-0200-0000F30E0000}"/>
    <hyperlink ref="E3830" r:id="rId3828" xr:uid="{00000000-0004-0000-0200-0000F40E0000}"/>
    <hyperlink ref="E3831" r:id="rId3829" xr:uid="{00000000-0004-0000-0200-0000F50E0000}"/>
    <hyperlink ref="E3832" r:id="rId3830" xr:uid="{00000000-0004-0000-0200-0000F60E0000}"/>
    <hyperlink ref="E3833" r:id="rId3831" xr:uid="{00000000-0004-0000-0200-0000F70E0000}"/>
    <hyperlink ref="E3834" r:id="rId3832" xr:uid="{00000000-0004-0000-0200-0000F80E0000}"/>
    <hyperlink ref="E3835" r:id="rId3833" xr:uid="{00000000-0004-0000-0200-0000F90E0000}"/>
    <hyperlink ref="E3836" r:id="rId3834" xr:uid="{00000000-0004-0000-0200-0000FA0E0000}"/>
    <hyperlink ref="E3837" r:id="rId3835" xr:uid="{00000000-0004-0000-0200-0000FB0E0000}"/>
    <hyperlink ref="E3838" r:id="rId3836" xr:uid="{00000000-0004-0000-0200-0000FC0E0000}"/>
    <hyperlink ref="E3839" r:id="rId3837" xr:uid="{00000000-0004-0000-0200-0000FD0E0000}"/>
    <hyperlink ref="E3840" r:id="rId3838" xr:uid="{00000000-0004-0000-0200-0000FE0E0000}"/>
    <hyperlink ref="E3841" r:id="rId3839" xr:uid="{00000000-0004-0000-0200-0000FF0E0000}"/>
    <hyperlink ref="E3842" r:id="rId3840" xr:uid="{00000000-0004-0000-0200-0000000F0000}"/>
    <hyperlink ref="E3843" r:id="rId3841" xr:uid="{00000000-0004-0000-0200-0000010F0000}"/>
    <hyperlink ref="E3844" r:id="rId3842" xr:uid="{00000000-0004-0000-0200-0000020F0000}"/>
    <hyperlink ref="E3845" r:id="rId3843" xr:uid="{00000000-0004-0000-0200-0000030F0000}"/>
    <hyperlink ref="E3846" r:id="rId3844" xr:uid="{00000000-0004-0000-0200-0000040F0000}"/>
    <hyperlink ref="E3847" r:id="rId3845" xr:uid="{00000000-0004-0000-0200-0000050F0000}"/>
    <hyperlink ref="E3848" r:id="rId3846" xr:uid="{00000000-0004-0000-0200-0000060F0000}"/>
    <hyperlink ref="E3849" r:id="rId3847" xr:uid="{00000000-0004-0000-0200-0000070F0000}"/>
    <hyperlink ref="E3850" r:id="rId3848" xr:uid="{00000000-0004-0000-0200-0000080F0000}"/>
    <hyperlink ref="E3851" r:id="rId3849" xr:uid="{00000000-0004-0000-0200-0000090F0000}"/>
    <hyperlink ref="E3852" r:id="rId3850" xr:uid="{00000000-0004-0000-0200-00000A0F0000}"/>
    <hyperlink ref="E3853" r:id="rId3851" xr:uid="{00000000-0004-0000-0200-00000B0F0000}"/>
    <hyperlink ref="E3854" r:id="rId3852" xr:uid="{00000000-0004-0000-0200-00000C0F0000}"/>
    <hyperlink ref="E3855" r:id="rId3853" xr:uid="{00000000-0004-0000-0200-00000D0F0000}"/>
    <hyperlink ref="E3856" r:id="rId3854" xr:uid="{00000000-0004-0000-0200-00000E0F0000}"/>
    <hyperlink ref="E3857" r:id="rId3855" xr:uid="{00000000-0004-0000-0200-00000F0F0000}"/>
    <hyperlink ref="E3858" r:id="rId3856" xr:uid="{00000000-0004-0000-0200-0000100F0000}"/>
    <hyperlink ref="E3859" r:id="rId3857" xr:uid="{00000000-0004-0000-0200-0000110F0000}"/>
    <hyperlink ref="E3860" r:id="rId3858" xr:uid="{00000000-0004-0000-0200-0000120F0000}"/>
    <hyperlink ref="E3861" r:id="rId3859" xr:uid="{00000000-0004-0000-0200-0000130F0000}"/>
    <hyperlink ref="E3862" r:id="rId3860" xr:uid="{00000000-0004-0000-0200-0000140F0000}"/>
    <hyperlink ref="E3863" r:id="rId3861" xr:uid="{00000000-0004-0000-0200-0000150F0000}"/>
    <hyperlink ref="E3864" r:id="rId3862" xr:uid="{00000000-0004-0000-0200-0000160F0000}"/>
    <hyperlink ref="E3865" r:id="rId3863" xr:uid="{00000000-0004-0000-0200-0000170F0000}"/>
    <hyperlink ref="E3866" r:id="rId3864" xr:uid="{00000000-0004-0000-0200-0000180F0000}"/>
    <hyperlink ref="E3867" r:id="rId3865" xr:uid="{00000000-0004-0000-0200-0000190F0000}"/>
    <hyperlink ref="E3868" r:id="rId3866" xr:uid="{00000000-0004-0000-0200-00001A0F0000}"/>
    <hyperlink ref="E3869" r:id="rId3867" xr:uid="{00000000-0004-0000-0200-00001B0F0000}"/>
    <hyperlink ref="E3870" r:id="rId3868" xr:uid="{00000000-0004-0000-0200-00001C0F0000}"/>
    <hyperlink ref="E3871" r:id="rId3869" xr:uid="{00000000-0004-0000-0200-00001D0F0000}"/>
    <hyperlink ref="E3872" r:id="rId3870" xr:uid="{00000000-0004-0000-0200-00001E0F0000}"/>
    <hyperlink ref="E3873" r:id="rId3871" xr:uid="{00000000-0004-0000-0200-00001F0F0000}"/>
    <hyperlink ref="E3874" r:id="rId3872" xr:uid="{00000000-0004-0000-0200-0000200F0000}"/>
    <hyperlink ref="E3875" r:id="rId3873" xr:uid="{00000000-0004-0000-0200-0000210F0000}"/>
    <hyperlink ref="E3876" r:id="rId3874" xr:uid="{00000000-0004-0000-0200-0000220F0000}"/>
    <hyperlink ref="E3877" r:id="rId3875" xr:uid="{00000000-0004-0000-0200-0000230F0000}"/>
    <hyperlink ref="E3878" r:id="rId3876" xr:uid="{00000000-0004-0000-0200-0000240F0000}"/>
    <hyperlink ref="E3879" r:id="rId3877" xr:uid="{00000000-0004-0000-0200-0000250F0000}"/>
    <hyperlink ref="E3880" r:id="rId3878" xr:uid="{00000000-0004-0000-0200-0000260F0000}"/>
    <hyperlink ref="E3881" r:id="rId3879" xr:uid="{00000000-0004-0000-0200-0000270F0000}"/>
    <hyperlink ref="E3882" r:id="rId3880" xr:uid="{00000000-0004-0000-0200-0000280F0000}"/>
    <hyperlink ref="E3883" r:id="rId3881" xr:uid="{00000000-0004-0000-0200-0000290F0000}"/>
    <hyperlink ref="E3884" r:id="rId3882" xr:uid="{00000000-0004-0000-0200-00002A0F0000}"/>
    <hyperlink ref="E3885" r:id="rId3883" xr:uid="{00000000-0004-0000-0200-00002B0F0000}"/>
    <hyperlink ref="E3886" r:id="rId3884" xr:uid="{00000000-0004-0000-0200-00002C0F0000}"/>
    <hyperlink ref="E3887" r:id="rId3885" xr:uid="{00000000-0004-0000-0200-00002D0F0000}"/>
    <hyperlink ref="E3888" r:id="rId3886" xr:uid="{00000000-0004-0000-0200-00002E0F0000}"/>
    <hyperlink ref="E3889" r:id="rId3887" xr:uid="{00000000-0004-0000-0200-00002F0F0000}"/>
    <hyperlink ref="E3890" r:id="rId3888" xr:uid="{00000000-0004-0000-0200-0000300F0000}"/>
    <hyperlink ref="E3891" r:id="rId3889" xr:uid="{00000000-0004-0000-0200-0000310F0000}"/>
    <hyperlink ref="E3892" r:id="rId3890" xr:uid="{00000000-0004-0000-0200-0000320F0000}"/>
    <hyperlink ref="E3893" r:id="rId3891" xr:uid="{00000000-0004-0000-0200-0000330F0000}"/>
    <hyperlink ref="E3894" r:id="rId3892" xr:uid="{00000000-0004-0000-0200-0000340F0000}"/>
    <hyperlink ref="E3895" r:id="rId3893" xr:uid="{00000000-0004-0000-0200-0000350F0000}"/>
    <hyperlink ref="E3896" r:id="rId3894" xr:uid="{00000000-0004-0000-0200-0000360F0000}"/>
    <hyperlink ref="E3897" r:id="rId3895" xr:uid="{00000000-0004-0000-0200-0000370F0000}"/>
    <hyperlink ref="E3898" r:id="rId3896" xr:uid="{00000000-0004-0000-0200-0000380F0000}"/>
    <hyperlink ref="E3899" r:id="rId3897" xr:uid="{00000000-0004-0000-0200-0000390F0000}"/>
    <hyperlink ref="E3900" r:id="rId3898" xr:uid="{00000000-0004-0000-0200-00003A0F0000}"/>
    <hyperlink ref="E3901" r:id="rId3899" xr:uid="{00000000-0004-0000-0200-00003B0F0000}"/>
    <hyperlink ref="E3902" r:id="rId3900" xr:uid="{00000000-0004-0000-0200-00003C0F0000}"/>
    <hyperlink ref="E3903" r:id="rId3901" xr:uid="{00000000-0004-0000-0200-00003D0F0000}"/>
    <hyperlink ref="E3904" r:id="rId3902" xr:uid="{00000000-0004-0000-0200-00003E0F0000}"/>
    <hyperlink ref="E3905" r:id="rId3903" xr:uid="{00000000-0004-0000-0200-00003F0F0000}"/>
    <hyperlink ref="E3906" r:id="rId3904" xr:uid="{00000000-0004-0000-0200-0000400F0000}"/>
    <hyperlink ref="E3907" r:id="rId3905" xr:uid="{00000000-0004-0000-0200-0000410F0000}"/>
    <hyperlink ref="E3908" r:id="rId3906" xr:uid="{00000000-0004-0000-0200-0000420F0000}"/>
    <hyperlink ref="E3909" r:id="rId3907" xr:uid="{00000000-0004-0000-0200-0000430F0000}"/>
    <hyperlink ref="E3910" r:id="rId3908" xr:uid="{00000000-0004-0000-0200-0000440F0000}"/>
    <hyperlink ref="E3911" r:id="rId3909" xr:uid="{00000000-0004-0000-0200-0000450F0000}"/>
    <hyperlink ref="E3912" r:id="rId3910" xr:uid="{00000000-0004-0000-0200-0000460F0000}"/>
    <hyperlink ref="E3913" r:id="rId3911" xr:uid="{00000000-0004-0000-0200-0000470F0000}"/>
    <hyperlink ref="E3914" r:id="rId3912" xr:uid="{00000000-0004-0000-0200-0000480F0000}"/>
    <hyperlink ref="E3915" r:id="rId3913" xr:uid="{00000000-0004-0000-0200-0000490F0000}"/>
    <hyperlink ref="E3916" r:id="rId3914" xr:uid="{00000000-0004-0000-0200-00004A0F0000}"/>
    <hyperlink ref="E3917" r:id="rId3915" xr:uid="{00000000-0004-0000-0200-00004B0F0000}"/>
    <hyperlink ref="E3918" r:id="rId3916" xr:uid="{00000000-0004-0000-0200-00004C0F0000}"/>
    <hyperlink ref="E3919" r:id="rId3917" xr:uid="{00000000-0004-0000-0200-00004D0F0000}"/>
    <hyperlink ref="E3920" r:id="rId3918" xr:uid="{00000000-0004-0000-0200-00004E0F0000}"/>
    <hyperlink ref="E3921" r:id="rId3919" xr:uid="{00000000-0004-0000-0200-00004F0F0000}"/>
    <hyperlink ref="E3922" r:id="rId3920" xr:uid="{00000000-0004-0000-0200-0000500F0000}"/>
    <hyperlink ref="E3923" r:id="rId3921" xr:uid="{00000000-0004-0000-0200-0000510F0000}"/>
    <hyperlink ref="E3924" r:id="rId3922" xr:uid="{00000000-0004-0000-0200-0000520F0000}"/>
    <hyperlink ref="E3925" r:id="rId3923" xr:uid="{00000000-0004-0000-0200-0000530F0000}"/>
    <hyperlink ref="E3926" r:id="rId3924" xr:uid="{00000000-0004-0000-0200-0000540F0000}"/>
    <hyperlink ref="E3927" r:id="rId3925" xr:uid="{00000000-0004-0000-0200-0000550F0000}"/>
    <hyperlink ref="E3928" r:id="rId3926" xr:uid="{00000000-0004-0000-0200-0000560F0000}"/>
    <hyperlink ref="E3929" r:id="rId3927" xr:uid="{00000000-0004-0000-0200-0000570F0000}"/>
    <hyperlink ref="E3930" r:id="rId3928" xr:uid="{00000000-0004-0000-0200-0000580F0000}"/>
    <hyperlink ref="E3931" r:id="rId3929" xr:uid="{00000000-0004-0000-0200-0000590F0000}"/>
    <hyperlink ref="E3932" r:id="rId3930" xr:uid="{00000000-0004-0000-0200-00005A0F0000}"/>
    <hyperlink ref="E3933" r:id="rId3931" xr:uid="{00000000-0004-0000-0200-00005B0F0000}"/>
    <hyperlink ref="E3934" r:id="rId3932" xr:uid="{00000000-0004-0000-0200-00005C0F0000}"/>
    <hyperlink ref="E3935" r:id="rId3933" xr:uid="{00000000-0004-0000-0200-00005D0F0000}"/>
    <hyperlink ref="E3936" r:id="rId3934" xr:uid="{00000000-0004-0000-0200-00005E0F0000}"/>
    <hyperlink ref="E3937" r:id="rId3935" xr:uid="{00000000-0004-0000-0200-00005F0F0000}"/>
    <hyperlink ref="E3938" r:id="rId3936" xr:uid="{00000000-0004-0000-0200-0000600F0000}"/>
    <hyperlink ref="E3939" r:id="rId3937" xr:uid="{00000000-0004-0000-0200-0000610F0000}"/>
    <hyperlink ref="E3940" r:id="rId3938" xr:uid="{00000000-0004-0000-0200-0000620F0000}"/>
    <hyperlink ref="E3941" r:id="rId3939" xr:uid="{00000000-0004-0000-0200-0000630F0000}"/>
    <hyperlink ref="E3942" r:id="rId3940" xr:uid="{00000000-0004-0000-0200-0000640F0000}"/>
    <hyperlink ref="E3943" r:id="rId3941" xr:uid="{00000000-0004-0000-0200-0000650F0000}"/>
    <hyperlink ref="E3944" r:id="rId3942" xr:uid="{00000000-0004-0000-0200-0000660F0000}"/>
    <hyperlink ref="E3945" r:id="rId3943" xr:uid="{00000000-0004-0000-0200-0000670F0000}"/>
    <hyperlink ref="E3946" r:id="rId3944" xr:uid="{00000000-0004-0000-0200-0000680F0000}"/>
    <hyperlink ref="E3947" r:id="rId3945" xr:uid="{00000000-0004-0000-0200-0000690F0000}"/>
    <hyperlink ref="E3948" r:id="rId3946" xr:uid="{00000000-0004-0000-0200-00006A0F0000}"/>
    <hyperlink ref="E3949" r:id="rId3947" xr:uid="{00000000-0004-0000-0200-00006B0F0000}"/>
    <hyperlink ref="E3950" r:id="rId3948" xr:uid="{00000000-0004-0000-0200-00006C0F0000}"/>
    <hyperlink ref="E3951" r:id="rId3949" xr:uid="{00000000-0004-0000-0200-00006D0F0000}"/>
    <hyperlink ref="E3952" r:id="rId3950" xr:uid="{00000000-0004-0000-0200-00006E0F0000}"/>
    <hyperlink ref="E3953" r:id="rId3951" xr:uid="{00000000-0004-0000-0200-00006F0F0000}"/>
    <hyperlink ref="E3954" r:id="rId3952" xr:uid="{00000000-0004-0000-0200-0000700F0000}"/>
    <hyperlink ref="E3955" r:id="rId3953" xr:uid="{00000000-0004-0000-0200-0000710F0000}"/>
    <hyperlink ref="E3956" r:id="rId3954" xr:uid="{00000000-0004-0000-0200-0000720F0000}"/>
    <hyperlink ref="E3957" r:id="rId3955" xr:uid="{00000000-0004-0000-0200-0000730F0000}"/>
    <hyperlink ref="E3958" r:id="rId3956" xr:uid="{00000000-0004-0000-0200-0000740F0000}"/>
    <hyperlink ref="E3959" r:id="rId3957" xr:uid="{00000000-0004-0000-0200-0000750F0000}"/>
    <hyperlink ref="E3960" r:id="rId3958" xr:uid="{00000000-0004-0000-0200-0000760F0000}"/>
    <hyperlink ref="E3961" r:id="rId3959" xr:uid="{00000000-0004-0000-0200-0000770F0000}"/>
    <hyperlink ref="E3962" r:id="rId3960" xr:uid="{00000000-0004-0000-0200-0000780F0000}"/>
    <hyperlink ref="E3963" r:id="rId3961" xr:uid="{00000000-0004-0000-0200-0000790F0000}"/>
    <hyperlink ref="E3964" r:id="rId3962" xr:uid="{00000000-0004-0000-0200-00007A0F0000}"/>
    <hyperlink ref="E3965" r:id="rId3963" xr:uid="{00000000-0004-0000-0200-00007B0F0000}"/>
    <hyperlink ref="E3966" r:id="rId3964" xr:uid="{00000000-0004-0000-0200-00007C0F0000}"/>
    <hyperlink ref="E3967" r:id="rId3965" xr:uid="{00000000-0004-0000-0200-00007D0F0000}"/>
    <hyperlink ref="E3968" r:id="rId3966" xr:uid="{00000000-0004-0000-0200-00007E0F0000}"/>
    <hyperlink ref="E3969" r:id="rId3967" xr:uid="{00000000-0004-0000-0200-00007F0F0000}"/>
    <hyperlink ref="E3970" r:id="rId3968" xr:uid="{00000000-0004-0000-0200-0000800F0000}"/>
    <hyperlink ref="E3971" r:id="rId3969" xr:uid="{00000000-0004-0000-0200-0000810F0000}"/>
    <hyperlink ref="E3972" r:id="rId3970" xr:uid="{00000000-0004-0000-0200-0000820F0000}"/>
    <hyperlink ref="E3973" r:id="rId3971" xr:uid="{00000000-0004-0000-0200-0000830F0000}"/>
    <hyperlink ref="E3974" r:id="rId3972" xr:uid="{00000000-0004-0000-0200-0000840F0000}"/>
    <hyperlink ref="E3975" r:id="rId3973" xr:uid="{00000000-0004-0000-0200-0000850F0000}"/>
    <hyperlink ref="E3976" r:id="rId3974" xr:uid="{00000000-0004-0000-0200-0000860F0000}"/>
    <hyperlink ref="E3977" r:id="rId3975" xr:uid="{00000000-0004-0000-0200-0000870F0000}"/>
    <hyperlink ref="E3978" r:id="rId3976" xr:uid="{00000000-0004-0000-0200-0000880F0000}"/>
    <hyperlink ref="E3979" r:id="rId3977" xr:uid="{00000000-0004-0000-0200-0000890F0000}"/>
    <hyperlink ref="E3980" r:id="rId3978" xr:uid="{00000000-0004-0000-0200-00008A0F0000}"/>
    <hyperlink ref="E3981" r:id="rId3979" xr:uid="{00000000-0004-0000-0200-00008B0F0000}"/>
    <hyperlink ref="E3982" r:id="rId3980" xr:uid="{00000000-0004-0000-0200-00008C0F0000}"/>
    <hyperlink ref="E3983" r:id="rId3981" xr:uid="{00000000-0004-0000-0200-00008D0F0000}"/>
    <hyperlink ref="E3984" r:id="rId3982" xr:uid="{00000000-0004-0000-0200-00008E0F0000}"/>
    <hyperlink ref="E3985" r:id="rId3983" xr:uid="{00000000-0004-0000-0200-00008F0F0000}"/>
    <hyperlink ref="E3986" r:id="rId3984" xr:uid="{00000000-0004-0000-0200-0000900F0000}"/>
    <hyperlink ref="E3987" r:id="rId3985" xr:uid="{00000000-0004-0000-0200-0000910F0000}"/>
    <hyperlink ref="E3988" r:id="rId3986" xr:uid="{00000000-0004-0000-0200-0000920F0000}"/>
    <hyperlink ref="E3989" r:id="rId3987" xr:uid="{00000000-0004-0000-0200-0000930F0000}"/>
    <hyperlink ref="E3990" r:id="rId3988" xr:uid="{00000000-0004-0000-0200-0000940F0000}"/>
    <hyperlink ref="E3991" r:id="rId3989" xr:uid="{00000000-0004-0000-0200-0000950F0000}"/>
    <hyperlink ref="E3992" r:id="rId3990" xr:uid="{00000000-0004-0000-0200-0000960F0000}"/>
    <hyperlink ref="E3993" r:id="rId3991" xr:uid="{00000000-0004-0000-0200-0000970F0000}"/>
    <hyperlink ref="E3994" r:id="rId3992" xr:uid="{00000000-0004-0000-0200-0000980F0000}"/>
    <hyperlink ref="E3995" r:id="rId3993" xr:uid="{00000000-0004-0000-0200-0000990F0000}"/>
    <hyperlink ref="E3996" r:id="rId3994" xr:uid="{00000000-0004-0000-0200-00009A0F0000}"/>
    <hyperlink ref="E3997" r:id="rId3995" xr:uid="{00000000-0004-0000-0200-00009B0F0000}"/>
    <hyperlink ref="E3998" r:id="rId3996" xr:uid="{00000000-0004-0000-0200-00009C0F0000}"/>
    <hyperlink ref="E3999" r:id="rId3997" xr:uid="{00000000-0004-0000-0200-00009D0F0000}"/>
    <hyperlink ref="E4000" r:id="rId3998" xr:uid="{00000000-0004-0000-0200-00009E0F0000}"/>
    <hyperlink ref="E4001" r:id="rId3999" xr:uid="{00000000-0004-0000-0200-00009F0F0000}"/>
    <hyperlink ref="E4002" r:id="rId4000" xr:uid="{00000000-0004-0000-0200-0000A00F0000}"/>
    <hyperlink ref="E4003" r:id="rId4001" xr:uid="{00000000-0004-0000-0200-0000A10F0000}"/>
    <hyperlink ref="E4004" r:id="rId4002" xr:uid="{00000000-0004-0000-0200-0000A20F0000}"/>
    <hyperlink ref="E4005" r:id="rId4003" xr:uid="{00000000-0004-0000-0200-0000A30F0000}"/>
    <hyperlink ref="E4006" r:id="rId4004" xr:uid="{00000000-0004-0000-0200-0000A40F0000}"/>
    <hyperlink ref="E4007" r:id="rId4005" xr:uid="{00000000-0004-0000-0200-0000A50F0000}"/>
    <hyperlink ref="E4008" r:id="rId4006" xr:uid="{00000000-0004-0000-0200-0000A60F0000}"/>
    <hyperlink ref="E4009" r:id="rId4007" xr:uid="{00000000-0004-0000-0200-0000A70F0000}"/>
    <hyperlink ref="E4010" r:id="rId4008" xr:uid="{00000000-0004-0000-0200-0000A80F0000}"/>
    <hyperlink ref="E4011" r:id="rId4009" xr:uid="{00000000-0004-0000-0200-0000A90F0000}"/>
    <hyperlink ref="E4012" r:id="rId4010" xr:uid="{00000000-0004-0000-0200-0000AA0F0000}"/>
    <hyperlink ref="E4013" r:id="rId4011" xr:uid="{00000000-0004-0000-0200-0000AB0F0000}"/>
    <hyperlink ref="E4014" r:id="rId4012" xr:uid="{00000000-0004-0000-0200-0000AC0F0000}"/>
    <hyperlink ref="E4015" r:id="rId4013" xr:uid="{00000000-0004-0000-0200-0000AD0F0000}"/>
    <hyperlink ref="E4016" r:id="rId4014" xr:uid="{00000000-0004-0000-0200-0000AE0F0000}"/>
    <hyperlink ref="E4017" r:id="rId4015" xr:uid="{00000000-0004-0000-0200-0000AF0F0000}"/>
    <hyperlink ref="E4018" r:id="rId4016" xr:uid="{00000000-0004-0000-0200-0000B00F0000}"/>
    <hyperlink ref="E4019" r:id="rId4017" xr:uid="{00000000-0004-0000-0200-0000B10F0000}"/>
    <hyperlink ref="E4020" r:id="rId4018" xr:uid="{00000000-0004-0000-0200-0000B20F0000}"/>
    <hyperlink ref="E4021" r:id="rId4019" xr:uid="{00000000-0004-0000-0200-0000B30F0000}"/>
    <hyperlink ref="E4022" r:id="rId4020" xr:uid="{00000000-0004-0000-0200-0000B40F0000}"/>
    <hyperlink ref="E4023" r:id="rId4021" xr:uid="{00000000-0004-0000-0200-0000B50F0000}"/>
    <hyperlink ref="E4024" r:id="rId4022" xr:uid="{00000000-0004-0000-0200-0000B60F0000}"/>
    <hyperlink ref="E4025" r:id="rId4023" xr:uid="{00000000-0004-0000-0200-0000B70F0000}"/>
    <hyperlink ref="E4026" r:id="rId4024" xr:uid="{00000000-0004-0000-0200-0000B80F0000}"/>
    <hyperlink ref="E4027" r:id="rId4025" xr:uid="{00000000-0004-0000-0200-0000B90F0000}"/>
    <hyperlink ref="E4028" r:id="rId4026" xr:uid="{00000000-0004-0000-0200-0000BA0F0000}"/>
    <hyperlink ref="E4029" r:id="rId4027" xr:uid="{00000000-0004-0000-0200-0000BB0F0000}"/>
    <hyperlink ref="E4030" r:id="rId4028" xr:uid="{00000000-0004-0000-0200-0000BC0F0000}"/>
    <hyperlink ref="E4031" r:id="rId4029" xr:uid="{00000000-0004-0000-0200-0000BD0F0000}"/>
    <hyperlink ref="E4032" r:id="rId4030" xr:uid="{00000000-0004-0000-0200-0000BE0F0000}"/>
    <hyperlink ref="E4033" r:id="rId4031" xr:uid="{00000000-0004-0000-0200-0000BF0F0000}"/>
    <hyperlink ref="E4034" r:id="rId4032" xr:uid="{00000000-0004-0000-0200-0000C00F0000}"/>
    <hyperlink ref="E4035" r:id="rId4033" xr:uid="{00000000-0004-0000-0200-0000C10F0000}"/>
    <hyperlink ref="E4036" r:id="rId4034" xr:uid="{00000000-0004-0000-0200-0000C20F0000}"/>
    <hyperlink ref="E4037" r:id="rId4035" xr:uid="{00000000-0004-0000-0200-0000C30F0000}"/>
    <hyperlink ref="E4038" r:id="rId4036" xr:uid="{00000000-0004-0000-0200-0000C40F0000}"/>
    <hyperlink ref="E4039" r:id="rId4037" xr:uid="{00000000-0004-0000-0200-0000C50F0000}"/>
    <hyperlink ref="E4040" r:id="rId4038" xr:uid="{00000000-0004-0000-0200-0000C60F0000}"/>
    <hyperlink ref="E4041" r:id="rId4039" xr:uid="{00000000-0004-0000-0200-0000C70F0000}"/>
    <hyperlink ref="E4042" r:id="rId4040" xr:uid="{00000000-0004-0000-0200-0000C80F0000}"/>
    <hyperlink ref="E4043" r:id="rId4041" xr:uid="{00000000-0004-0000-0200-0000C90F0000}"/>
    <hyperlink ref="E4044" r:id="rId4042" xr:uid="{00000000-0004-0000-0200-0000CA0F0000}"/>
    <hyperlink ref="E4045" r:id="rId4043" xr:uid="{00000000-0004-0000-0200-0000CB0F0000}"/>
    <hyperlink ref="E4046" r:id="rId4044" xr:uid="{00000000-0004-0000-0200-0000CC0F0000}"/>
    <hyperlink ref="E4047" r:id="rId4045" xr:uid="{00000000-0004-0000-0200-0000CD0F0000}"/>
    <hyperlink ref="E4048" r:id="rId4046" xr:uid="{00000000-0004-0000-0200-0000CE0F0000}"/>
    <hyperlink ref="E4049" r:id="rId4047" xr:uid="{00000000-0004-0000-0200-0000CF0F0000}"/>
    <hyperlink ref="E4050" r:id="rId4048" xr:uid="{00000000-0004-0000-0200-0000D00F0000}"/>
    <hyperlink ref="E4051" r:id="rId4049" xr:uid="{00000000-0004-0000-0200-0000D10F0000}"/>
    <hyperlink ref="E4052" r:id="rId4050" xr:uid="{00000000-0004-0000-0200-0000D20F0000}"/>
    <hyperlink ref="E4053" r:id="rId4051" xr:uid="{00000000-0004-0000-0200-0000D30F0000}"/>
    <hyperlink ref="E4054" r:id="rId4052" xr:uid="{00000000-0004-0000-0200-0000D40F0000}"/>
    <hyperlink ref="E4055" r:id="rId4053" xr:uid="{00000000-0004-0000-0200-0000D50F0000}"/>
    <hyperlink ref="E4056" r:id="rId4054" xr:uid="{00000000-0004-0000-0200-0000D60F0000}"/>
    <hyperlink ref="E4057" r:id="rId4055" xr:uid="{00000000-0004-0000-0200-0000D70F0000}"/>
    <hyperlink ref="E4058" r:id="rId4056" xr:uid="{00000000-0004-0000-0200-0000D80F0000}"/>
    <hyperlink ref="E4059" r:id="rId4057" xr:uid="{00000000-0004-0000-0200-0000D90F0000}"/>
    <hyperlink ref="E4060" r:id="rId4058" xr:uid="{00000000-0004-0000-0200-0000DA0F0000}"/>
    <hyperlink ref="E4061" r:id="rId4059" xr:uid="{00000000-0004-0000-0200-0000DB0F0000}"/>
    <hyperlink ref="E4062" r:id="rId4060" xr:uid="{00000000-0004-0000-0200-0000DC0F0000}"/>
    <hyperlink ref="E4063" r:id="rId4061" xr:uid="{00000000-0004-0000-0200-0000DD0F0000}"/>
    <hyperlink ref="E4064" r:id="rId4062" xr:uid="{00000000-0004-0000-0200-0000DE0F0000}"/>
    <hyperlink ref="E4065" r:id="rId4063" xr:uid="{00000000-0004-0000-0200-0000DF0F0000}"/>
    <hyperlink ref="E4066" r:id="rId4064" xr:uid="{00000000-0004-0000-0200-0000E00F0000}"/>
    <hyperlink ref="E4067" r:id="rId4065" xr:uid="{00000000-0004-0000-0200-0000E10F0000}"/>
    <hyperlink ref="E4068" r:id="rId4066" xr:uid="{00000000-0004-0000-0200-0000E20F0000}"/>
    <hyperlink ref="E4069" r:id="rId4067" xr:uid="{00000000-0004-0000-0200-0000E30F0000}"/>
    <hyperlink ref="E4070" r:id="rId4068" xr:uid="{00000000-0004-0000-0200-0000E40F0000}"/>
    <hyperlink ref="E4071" r:id="rId4069" xr:uid="{00000000-0004-0000-0200-0000E50F0000}"/>
    <hyperlink ref="E4072" r:id="rId4070" xr:uid="{00000000-0004-0000-0200-0000E60F0000}"/>
    <hyperlink ref="E4073" r:id="rId4071" xr:uid="{00000000-0004-0000-0200-0000E70F0000}"/>
    <hyperlink ref="E4074" r:id="rId4072" xr:uid="{00000000-0004-0000-0200-0000E80F0000}"/>
    <hyperlink ref="E4075" r:id="rId4073" xr:uid="{00000000-0004-0000-0200-0000E90F0000}"/>
    <hyperlink ref="E4076" r:id="rId4074" xr:uid="{00000000-0004-0000-0200-0000EA0F0000}"/>
    <hyperlink ref="E4077" r:id="rId4075" xr:uid="{00000000-0004-0000-0200-0000EB0F0000}"/>
    <hyperlink ref="E4078" r:id="rId4076" xr:uid="{00000000-0004-0000-0200-0000EC0F0000}"/>
    <hyperlink ref="E4079" r:id="rId4077" xr:uid="{00000000-0004-0000-0200-0000ED0F0000}"/>
    <hyperlink ref="E4080" r:id="rId4078" xr:uid="{00000000-0004-0000-0200-0000EE0F0000}"/>
    <hyperlink ref="E4081" r:id="rId4079" xr:uid="{00000000-0004-0000-0200-0000EF0F0000}"/>
    <hyperlink ref="E4082" r:id="rId4080" xr:uid="{00000000-0004-0000-0200-0000F00F0000}"/>
    <hyperlink ref="E4083" r:id="rId4081" xr:uid="{00000000-0004-0000-0200-0000F10F0000}"/>
    <hyperlink ref="E4084" r:id="rId4082" xr:uid="{00000000-0004-0000-0200-0000F20F0000}"/>
    <hyperlink ref="E4085" r:id="rId4083" xr:uid="{00000000-0004-0000-0200-0000F30F0000}"/>
    <hyperlink ref="E4086" r:id="rId4084" xr:uid="{00000000-0004-0000-0200-0000F40F0000}"/>
    <hyperlink ref="E4087" r:id="rId4085" xr:uid="{00000000-0004-0000-0200-0000F50F0000}"/>
    <hyperlink ref="E4088" r:id="rId4086" xr:uid="{00000000-0004-0000-0200-0000F60F0000}"/>
    <hyperlink ref="E4089" r:id="rId4087" xr:uid="{00000000-0004-0000-0200-0000F70F0000}"/>
    <hyperlink ref="E4090" r:id="rId4088" xr:uid="{00000000-0004-0000-0200-0000F80F0000}"/>
    <hyperlink ref="E4091" r:id="rId4089" xr:uid="{00000000-0004-0000-0200-0000F90F0000}"/>
    <hyperlink ref="E4092" r:id="rId4090" xr:uid="{00000000-0004-0000-0200-0000FA0F0000}"/>
    <hyperlink ref="E4093" r:id="rId4091" xr:uid="{00000000-0004-0000-0200-0000FB0F0000}"/>
    <hyperlink ref="E4094" r:id="rId4092" xr:uid="{00000000-0004-0000-0200-0000FC0F0000}"/>
    <hyperlink ref="E4095" r:id="rId4093" xr:uid="{00000000-0004-0000-0200-0000FD0F0000}"/>
    <hyperlink ref="E4096" r:id="rId4094" xr:uid="{00000000-0004-0000-0200-0000FE0F0000}"/>
    <hyperlink ref="E4097" r:id="rId4095" xr:uid="{00000000-0004-0000-0200-0000FF0F0000}"/>
    <hyperlink ref="E4098" r:id="rId4096" xr:uid="{00000000-0004-0000-0200-000000100000}"/>
    <hyperlink ref="E4099" r:id="rId4097" xr:uid="{00000000-0004-0000-0200-000001100000}"/>
    <hyperlink ref="E4100" r:id="rId4098" xr:uid="{00000000-0004-0000-0200-000002100000}"/>
    <hyperlink ref="E4101" r:id="rId4099" xr:uid="{00000000-0004-0000-0200-000003100000}"/>
    <hyperlink ref="E4102" r:id="rId4100" xr:uid="{00000000-0004-0000-0200-000004100000}"/>
    <hyperlink ref="E4103" r:id="rId4101" xr:uid="{00000000-0004-0000-0200-000005100000}"/>
    <hyperlink ref="E4104" r:id="rId4102" xr:uid="{00000000-0004-0000-0200-000006100000}"/>
    <hyperlink ref="E4105" r:id="rId4103" xr:uid="{00000000-0004-0000-0200-000007100000}"/>
    <hyperlink ref="E4106" r:id="rId4104" xr:uid="{00000000-0004-0000-0200-000008100000}"/>
    <hyperlink ref="E4107" r:id="rId4105" xr:uid="{00000000-0004-0000-0200-000009100000}"/>
    <hyperlink ref="E4108" r:id="rId4106" xr:uid="{00000000-0004-0000-0200-00000A100000}"/>
    <hyperlink ref="E4109" r:id="rId4107" xr:uid="{00000000-0004-0000-0200-00000B100000}"/>
    <hyperlink ref="E4110" r:id="rId4108" xr:uid="{00000000-0004-0000-0200-00000C100000}"/>
    <hyperlink ref="E4111" r:id="rId4109" xr:uid="{00000000-0004-0000-0200-00000D100000}"/>
    <hyperlink ref="E4112" r:id="rId4110" xr:uid="{00000000-0004-0000-0200-00000E100000}"/>
    <hyperlink ref="E4113" r:id="rId4111" xr:uid="{00000000-0004-0000-0200-00000F100000}"/>
    <hyperlink ref="E4114" r:id="rId4112" xr:uid="{00000000-0004-0000-0200-000010100000}"/>
    <hyperlink ref="E4115" r:id="rId4113" xr:uid="{00000000-0004-0000-0200-000011100000}"/>
    <hyperlink ref="E4116" r:id="rId4114" xr:uid="{00000000-0004-0000-0200-000012100000}"/>
    <hyperlink ref="E4117" r:id="rId4115" xr:uid="{00000000-0004-0000-0200-000013100000}"/>
    <hyperlink ref="E4118" r:id="rId4116" xr:uid="{00000000-0004-0000-0200-000014100000}"/>
    <hyperlink ref="E4119" r:id="rId4117" xr:uid="{00000000-0004-0000-0200-000015100000}"/>
    <hyperlink ref="E4120" r:id="rId4118" xr:uid="{00000000-0004-0000-0200-000016100000}"/>
    <hyperlink ref="E4121" r:id="rId4119" xr:uid="{00000000-0004-0000-0200-000017100000}"/>
    <hyperlink ref="E4122" r:id="rId4120" xr:uid="{00000000-0004-0000-0200-000018100000}"/>
    <hyperlink ref="E4123" r:id="rId4121" xr:uid="{00000000-0004-0000-0200-000019100000}"/>
    <hyperlink ref="E4124" r:id="rId4122" xr:uid="{00000000-0004-0000-0200-00001A100000}"/>
    <hyperlink ref="E4125" r:id="rId4123" xr:uid="{00000000-0004-0000-0200-00001B100000}"/>
    <hyperlink ref="E4126" r:id="rId4124" xr:uid="{00000000-0004-0000-0200-00001C100000}"/>
    <hyperlink ref="E4127" r:id="rId4125" xr:uid="{00000000-0004-0000-0200-00001D100000}"/>
    <hyperlink ref="E4128" r:id="rId4126" xr:uid="{00000000-0004-0000-0200-00001E100000}"/>
    <hyperlink ref="E4129" r:id="rId4127" xr:uid="{00000000-0004-0000-0200-00001F100000}"/>
    <hyperlink ref="E4130" r:id="rId4128" xr:uid="{00000000-0004-0000-0200-000020100000}"/>
    <hyperlink ref="E4131" r:id="rId4129" xr:uid="{00000000-0004-0000-0200-000021100000}"/>
    <hyperlink ref="E4132" r:id="rId4130" xr:uid="{00000000-0004-0000-0200-000022100000}"/>
    <hyperlink ref="E4133" r:id="rId4131" xr:uid="{00000000-0004-0000-0200-000023100000}"/>
    <hyperlink ref="E4134" r:id="rId4132" xr:uid="{00000000-0004-0000-0200-000024100000}"/>
    <hyperlink ref="E4135" r:id="rId4133" xr:uid="{00000000-0004-0000-0200-000025100000}"/>
    <hyperlink ref="E4136" r:id="rId4134" xr:uid="{00000000-0004-0000-0200-000026100000}"/>
    <hyperlink ref="E4137" r:id="rId4135" xr:uid="{00000000-0004-0000-0200-000027100000}"/>
    <hyperlink ref="E4138" r:id="rId4136" xr:uid="{00000000-0004-0000-0200-000028100000}"/>
    <hyperlink ref="E4139" r:id="rId4137" xr:uid="{00000000-0004-0000-0200-000029100000}"/>
    <hyperlink ref="E4140" r:id="rId4138" xr:uid="{00000000-0004-0000-0200-00002A100000}"/>
    <hyperlink ref="E4141" r:id="rId4139" xr:uid="{00000000-0004-0000-0200-00002B100000}"/>
    <hyperlink ref="E4142" r:id="rId4140" xr:uid="{00000000-0004-0000-0200-00002C100000}"/>
    <hyperlink ref="E4143" r:id="rId4141" xr:uid="{00000000-0004-0000-0200-00002D100000}"/>
    <hyperlink ref="E4144" r:id="rId4142" xr:uid="{00000000-0004-0000-0200-00002E100000}"/>
    <hyperlink ref="E4145" r:id="rId4143" xr:uid="{00000000-0004-0000-0200-00002F100000}"/>
    <hyperlink ref="E4146" r:id="rId4144" xr:uid="{00000000-0004-0000-0200-000030100000}"/>
    <hyperlink ref="E4147" r:id="rId4145" xr:uid="{00000000-0004-0000-0200-000031100000}"/>
    <hyperlink ref="E4148" r:id="rId4146" xr:uid="{00000000-0004-0000-0200-000032100000}"/>
    <hyperlink ref="E4149" r:id="rId4147" xr:uid="{00000000-0004-0000-0200-000033100000}"/>
    <hyperlink ref="E4150" r:id="rId4148" xr:uid="{00000000-0004-0000-0200-000034100000}"/>
    <hyperlink ref="E4151" r:id="rId4149" xr:uid="{00000000-0004-0000-0200-000035100000}"/>
    <hyperlink ref="E4152" r:id="rId4150" xr:uid="{00000000-0004-0000-0200-000036100000}"/>
    <hyperlink ref="E4153" r:id="rId4151" xr:uid="{00000000-0004-0000-0200-000037100000}"/>
    <hyperlink ref="E4154" r:id="rId4152" xr:uid="{00000000-0004-0000-0200-000038100000}"/>
    <hyperlink ref="E4155" r:id="rId4153" xr:uid="{00000000-0004-0000-0200-000039100000}"/>
    <hyperlink ref="E4156" r:id="rId4154" xr:uid="{00000000-0004-0000-0200-00003A100000}"/>
    <hyperlink ref="E4157" r:id="rId4155" xr:uid="{00000000-0004-0000-0200-00003B100000}"/>
    <hyperlink ref="E4158" r:id="rId4156" xr:uid="{00000000-0004-0000-0200-00003C100000}"/>
    <hyperlink ref="E4159" r:id="rId4157" xr:uid="{00000000-0004-0000-0200-00003D100000}"/>
    <hyperlink ref="E4160" r:id="rId4158" xr:uid="{00000000-0004-0000-0200-00003E100000}"/>
    <hyperlink ref="E4161" r:id="rId4159" xr:uid="{00000000-0004-0000-0200-00003F100000}"/>
    <hyperlink ref="E4162" r:id="rId4160" xr:uid="{00000000-0004-0000-0200-000040100000}"/>
    <hyperlink ref="E4163" r:id="rId4161" xr:uid="{00000000-0004-0000-0200-000041100000}"/>
    <hyperlink ref="E4164" r:id="rId4162" xr:uid="{00000000-0004-0000-0200-000042100000}"/>
    <hyperlink ref="E4165" r:id="rId4163" xr:uid="{00000000-0004-0000-0200-000043100000}"/>
    <hyperlink ref="E4166" r:id="rId4164" xr:uid="{00000000-0004-0000-0200-000044100000}"/>
    <hyperlink ref="E4167" r:id="rId4165" xr:uid="{00000000-0004-0000-0200-000045100000}"/>
    <hyperlink ref="E4168" r:id="rId4166" xr:uid="{00000000-0004-0000-0200-000046100000}"/>
    <hyperlink ref="E4169" r:id="rId4167" xr:uid="{00000000-0004-0000-0200-000047100000}"/>
    <hyperlink ref="E4170" r:id="rId4168" xr:uid="{00000000-0004-0000-0200-000048100000}"/>
    <hyperlink ref="E4171" r:id="rId4169" xr:uid="{00000000-0004-0000-0200-000049100000}"/>
    <hyperlink ref="E4172" r:id="rId4170" xr:uid="{00000000-0004-0000-0200-00004A100000}"/>
    <hyperlink ref="E4173" r:id="rId4171" xr:uid="{00000000-0004-0000-0200-00004B100000}"/>
    <hyperlink ref="E4174" r:id="rId4172" xr:uid="{00000000-0004-0000-0200-00004C100000}"/>
    <hyperlink ref="E4175" r:id="rId4173" xr:uid="{00000000-0004-0000-0200-00004D100000}"/>
    <hyperlink ref="E4176" r:id="rId4174" xr:uid="{00000000-0004-0000-0200-00004E100000}"/>
    <hyperlink ref="E4177" r:id="rId4175" xr:uid="{00000000-0004-0000-0200-00004F100000}"/>
    <hyperlink ref="E4178" r:id="rId4176" xr:uid="{00000000-0004-0000-0200-000050100000}"/>
    <hyperlink ref="E4179" r:id="rId4177" xr:uid="{00000000-0004-0000-0200-000051100000}"/>
    <hyperlink ref="E4180" r:id="rId4178" xr:uid="{00000000-0004-0000-0200-000052100000}"/>
    <hyperlink ref="E4181" r:id="rId4179" xr:uid="{00000000-0004-0000-0200-000053100000}"/>
    <hyperlink ref="E4182" r:id="rId4180" xr:uid="{00000000-0004-0000-0200-000054100000}"/>
    <hyperlink ref="E4183" r:id="rId4181" xr:uid="{00000000-0004-0000-0200-000055100000}"/>
    <hyperlink ref="E4184" r:id="rId4182" xr:uid="{00000000-0004-0000-0200-000056100000}"/>
    <hyperlink ref="E4185" r:id="rId4183" xr:uid="{00000000-0004-0000-0200-000057100000}"/>
    <hyperlink ref="E4186" r:id="rId4184" xr:uid="{00000000-0004-0000-0200-000058100000}"/>
    <hyperlink ref="E4187" r:id="rId4185" xr:uid="{00000000-0004-0000-0200-000059100000}"/>
    <hyperlink ref="E4188" r:id="rId4186" xr:uid="{00000000-0004-0000-0200-00005A100000}"/>
    <hyperlink ref="E4189" r:id="rId4187" xr:uid="{00000000-0004-0000-0200-00005B100000}"/>
    <hyperlink ref="E4190" r:id="rId4188" xr:uid="{00000000-0004-0000-0200-00005C100000}"/>
    <hyperlink ref="E4191" r:id="rId4189" xr:uid="{00000000-0004-0000-0200-00005D100000}"/>
    <hyperlink ref="E4192" r:id="rId4190" xr:uid="{00000000-0004-0000-0200-00005E100000}"/>
    <hyperlink ref="E4193" r:id="rId4191" xr:uid="{00000000-0004-0000-0200-00005F100000}"/>
    <hyperlink ref="E4194" r:id="rId4192" xr:uid="{00000000-0004-0000-0200-000060100000}"/>
    <hyperlink ref="E4195" r:id="rId4193" xr:uid="{00000000-0004-0000-0200-000061100000}"/>
    <hyperlink ref="E4196" r:id="rId4194" xr:uid="{00000000-0004-0000-0200-0000621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18"/>
  <sheetViews>
    <sheetView workbookViewId="0"/>
  </sheetViews>
  <sheetFormatPr defaultColWidth="14.42578125" defaultRowHeight="15.75" customHeight="1"/>
  <cols>
    <col min="2" max="2" width="17.85546875" customWidth="1"/>
    <col min="3" max="3" width="5" style="18" bestFit="1" customWidth="1"/>
    <col min="8" max="8" width="16.85546875" customWidth="1"/>
  </cols>
  <sheetData>
    <row r="1" spans="1:12" ht="15.75" customHeight="1">
      <c r="A1" s="7" t="s">
        <v>0</v>
      </c>
      <c r="B1" s="7" t="s">
        <v>1</v>
      </c>
      <c r="C1" s="7" t="s">
        <v>8233</v>
      </c>
      <c r="D1" s="7" t="s">
        <v>2</v>
      </c>
      <c r="E1" s="7" t="s">
        <v>3</v>
      </c>
      <c r="F1" s="7" t="s">
        <v>6835</v>
      </c>
      <c r="G1" s="7" t="s">
        <v>8217</v>
      </c>
      <c r="H1" s="7" t="s">
        <v>8218</v>
      </c>
      <c r="I1" s="7" t="s">
        <v>8219</v>
      </c>
    </row>
    <row r="2" spans="1:12" ht="15">
      <c r="A2" s="3" t="s">
        <v>5931</v>
      </c>
      <c r="B2" s="4">
        <v>42422</v>
      </c>
      <c r="C2" s="25">
        <f t="shared" ref="C2:C65" si="0">YEAR(B2)</f>
        <v>2016</v>
      </c>
      <c r="D2" s="8" t="s">
        <v>5932</v>
      </c>
      <c r="E2" s="3" t="s">
        <v>2916</v>
      </c>
      <c r="F2" s="3" t="s">
        <v>6837</v>
      </c>
      <c r="G2" s="11"/>
      <c r="H2" s="12">
        <v>1</v>
      </c>
      <c r="I2" s="13">
        <v>1</v>
      </c>
      <c r="K2" s="8"/>
    </row>
    <row r="3" spans="1:12" ht="15">
      <c r="A3" s="3" t="s">
        <v>249</v>
      </c>
      <c r="B3" s="4">
        <v>42424.614583333336</v>
      </c>
      <c r="C3" s="25">
        <f t="shared" si="0"/>
        <v>2016</v>
      </c>
      <c r="D3" s="8" t="s">
        <v>250</v>
      </c>
      <c r="E3" s="3" t="s">
        <v>66</v>
      </c>
      <c r="F3" s="3" t="s">
        <v>6837</v>
      </c>
      <c r="G3" s="11"/>
      <c r="H3" s="12">
        <v>1</v>
      </c>
      <c r="I3" s="13">
        <v>1</v>
      </c>
      <c r="K3" s="18"/>
      <c r="L3" s="18"/>
    </row>
    <row r="4" spans="1:12" ht="15">
      <c r="A4" s="3" t="s">
        <v>5720</v>
      </c>
      <c r="B4" s="4">
        <v>42450</v>
      </c>
      <c r="C4" s="25">
        <f t="shared" si="0"/>
        <v>2016</v>
      </c>
      <c r="D4" s="8" t="s">
        <v>5721</v>
      </c>
      <c r="E4" s="3" t="s">
        <v>2916</v>
      </c>
      <c r="F4" s="3" t="s">
        <v>6837</v>
      </c>
      <c r="G4" s="3" t="s">
        <v>8220</v>
      </c>
      <c r="H4" s="12">
        <v>1</v>
      </c>
      <c r="I4" s="13">
        <v>1</v>
      </c>
      <c r="K4" s="8"/>
      <c r="L4" s="18"/>
    </row>
    <row r="5" spans="1:12" ht="15">
      <c r="A5" s="3" t="s">
        <v>855</v>
      </c>
      <c r="B5" s="4">
        <v>42461</v>
      </c>
      <c r="C5" s="25">
        <f t="shared" si="0"/>
        <v>2016</v>
      </c>
      <c r="D5" s="8" t="s">
        <v>856</v>
      </c>
      <c r="E5" s="3" t="s">
        <v>768</v>
      </c>
      <c r="F5" s="3" t="s">
        <v>6837</v>
      </c>
      <c r="G5" s="11"/>
      <c r="H5" s="12">
        <v>1</v>
      </c>
      <c r="I5" s="13">
        <v>1</v>
      </c>
      <c r="K5" s="18"/>
      <c r="L5" s="18"/>
    </row>
    <row r="6" spans="1:12" ht="15">
      <c r="A6" s="3" t="s">
        <v>2751</v>
      </c>
      <c r="B6" s="4">
        <v>42478</v>
      </c>
      <c r="C6" s="25">
        <f t="shared" si="0"/>
        <v>2016</v>
      </c>
      <c r="D6" s="8" t="s">
        <v>2752</v>
      </c>
      <c r="E6" s="3" t="s">
        <v>2598</v>
      </c>
      <c r="F6" s="3" t="s">
        <v>6837</v>
      </c>
      <c r="G6" s="11"/>
      <c r="H6" s="12">
        <v>1</v>
      </c>
      <c r="I6" s="13">
        <v>1</v>
      </c>
      <c r="K6" s="5"/>
      <c r="L6" s="18"/>
    </row>
    <row r="7" spans="1:12" ht="15">
      <c r="A7" s="3" t="s">
        <v>464</v>
      </c>
      <c r="B7" s="4">
        <v>42494</v>
      </c>
      <c r="C7" s="25">
        <f t="shared" si="0"/>
        <v>2016</v>
      </c>
      <c r="D7" s="8" t="s">
        <v>465</v>
      </c>
      <c r="E7" s="3" t="s">
        <v>456</v>
      </c>
      <c r="F7" s="3" t="s">
        <v>6837</v>
      </c>
      <c r="G7" s="11"/>
      <c r="H7" s="12">
        <v>1</v>
      </c>
      <c r="I7" s="13">
        <v>1</v>
      </c>
      <c r="K7" s="9"/>
      <c r="L7" s="18"/>
    </row>
    <row r="8" spans="1:12" ht="15">
      <c r="A8" s="3" t="s">
        <v>2749</v>
      </c>
      <c r="B8" s="4">
        <v>42506</v>
      </c>
      <c r="C8" s="25">
        <f t="shared" si="0"/>
        <v>2016</v>
      </c>
      <c r="D8" s="8" t="s">
        <v>2750</v>
      </c>
      <c r="E8" s="3" t="s">
        <v>2598</v>
      </c>
      <c r="F8" s="3" t="s">
        <v>6837</v>
      </c>
      <c r="G8" s="11"/>
      <c r="H8" s="12">
        <v>1</v>
      </c>
      <c r="I8" s="13">
        <v>1</v>
      </c>
      <c r="K8" s="9"/>
      <c r="L8" s="18"/>
    </row>
    <row r="9" spans="1:12" ht="15">
      <c r="A9" s="3" t="s">
        <v>2823</v>
      </c>
      <c r="B9" s="4">
        <v>42523</v>
      </c>
      <c r="C9" s="25">
        <f t="shared" si="0"/>
        <v>2016</v>
      </c>
      <c r="D9" s="8" t="s">
        <v>2824</v>
      </c>
      <c r="E9" s="3" t="s">
        <v>2800</v>
      </c>
      <c r="F9" s="3" t="s">
        <v>6837</v>
      </c>
      <c r="G9" s="11"/>
      <c r="H9" s="12">
        <v>1</v>
      </c>
      <c r="I9" s="13">
        <v>1</v>
      </c>
      <c r="K9" s="18"/>
      <c r="L9" s="18"/>
    </row>
    <row r="10" spans="1:12" ht="15">
      <c r="A10" s="3" t="s">
        <v>2623</v>
      </c>
      <c r="B10" s="4">
        <v>42542</v>
      </c>
      <c r="C10" s="25">
        <f t="shared" si="0"/>
        <v>2016</v>
      </c>
      <c r="D10" s="8" t="s">
        <v>2624</v>
      </c>
      <c r="E10" s="3" t="s">
        <v>2598</v>
      </c>
      <c r="F10" s="3" t="s">
        <v>6837</v>
      </c>
      <c r="G10" s="11"/>
      <c r="H10" s="12">
        <v>1</v>
      </c>
      <c r="I10" s="13">
        <v>1</v>
      </c>
      <c r="K10" s="8"/>
      <c r="L10" s="18"/>
    </row>
    <row r="11" spans="1:12" ht="15">
      <c r="A11" s="3" t="s">
        <v>1032</v>
      </c>
      <c r="B11" s="4">
        <v>42551</v>
      </c>
      <c r="C11" s="25">
        <f t="shared" si="0"/>
        <v>2016</v>
      </c>
      <c r="D11" s="8" t="s">
        <v>1033</v>
      </c>
      <c r="E11" s="3" t="s">
        <v>894</v>
      </c>
      <c r="F11" s="3" t="s">
        <v>6837</v>
      </c>
      <c r="G11" s="11"/>
      <c r="H11" s="12">
        <v>1</v>
      </c>
      <c r="I11" s="13">
        <v>1</v>
      </c>
      <c r="K11" s="18"/>
      <c r="L11" s="18"/>
    </row>
    <row r="12" spans="1:12" ht="15">
      <c r="A12" s="3" t="s">
        <v>4556</v>
      </c>
      <c r="B12" s="4">
        <v>42565.604166666664</v>
      </c>
      <c r="C12" s="25">
        <f t="shared" si="0"/>
        <v>2016</v>
      </c>
      <c r="D12" s="8" t="s">
        <v>4557</v>
      </c>
      <c r="E12" s="3" t="s">
        <v>66</v>
      </c>
      <c r="F12" s="3" t="s">
        <v>6837</v>
      </c>
      <c r="G12" s="11"/>
      <c r="H12" s="12">
        <v>1</v>
      </c>
      <c r="I12" s="13">
        <v>1</v>
      </c>
      <c r="K12" s="18"/>
      <c r="L12" s="18"/>
    </row>
    <row r="13" spans="1:12" ht="15">
      <c r="A13" s="3" t="s">
        <v>4558</v>
      </c>
      <c r="B13" s="4">
        <v>42566.4375</v>
      </c>
      <c r="C13" s="25">
        <f t="shared" si="0"/>
        <v>2016</v>
      </c>
      <c r="D13" s="8" t="s">
        <v>4559</v>
      </c>
      <c r="E13" s="3" t="s">
        <v>66</v>
      </c>
      <c r="F13" s="3" t="s">
        <v>6837</v>
      </c>
      <c r="G13" s="11"/>
      <c r="H13" s="12">
        <v>1</v>
      </c>
      <c r="I13" s="13">
        <v>1</v>
      </c>
      <c r="K13" s="8"/>
      <c r="L13" s="18"/>
    </row>
    <row r="14" spans="1:12" ht="15">
      <c r="A14" s="3" t="s">
        <v>6033</v>
      </c>
      <c r="B14" s="4">
        <v>42582</v>
      </c>
      <c r="C14" s="25">
        <f t="shared" si="0"/>
        <v>2016</v>
      </c>
      <c r="D14" s="8" t="s">
        <v>6034</v>
      </c>
      <c r="E14" s="3" t="s">
        <v>2598</v>
      </c>
      <c r="F14" s="3" t="s">
        <v>6837</v>
      </c>
      <c r="G14" s="11"/>
      <c r="H14" s="12">
        <v>1</v>
      </c>
      <c r="I14" s="13">
        <v>1</v>
      </c>
      <c r="K14" s="18"/>
      <c r="L14" s="18"/>
    </row>
    <row r="15" spans="1:12" ht="15">
      <c r="A15" s="3" t="s">
        <v>221</v>
      </c>
      <c r="B15" s="4">
        <v>42585.56527777778</v>
      </c>
      <c r="C15" s="25">
        <f t="shared" si="0"/>
        <v>2016</v>
      </c>
      <c r="D15" s="8" t="s">
        <v>222</v>
      </c>
      <c r="E15" s="3" t="s">
        <v>66</v>
      </c>
      <c r="F15" s="3" t="s">
        <v>6837</v>
      </c>
      <c r="G15" s="11"/>
      <c r="H15" s="12">
        <v>1</v>
      </c>
      <c r="I15" s="13">
        <v>1</v>
      </c>
      <c r="K15" s="18"/>
      <c r="L15" s="18"/>
    </row>
    <row r="16" spans="1:12" ht="15">
      <c r="A16" s="3" t="s">
        <v>519</v>
      </c>
      <c r="B16" s="4">
        <v>42592</v>
      </c>
      <c r="C16" s="25">
        <f t="shared" si="0"/>
        <v>2016</v>
      </c>
      <c r="D16" s="8" t="s">
        <v>520</v>
      </c>
      <c r="E16" s="3" t="s">
        <v>456</v>
      </c>
      <c r="F16" s="3" t="s">
        <v>6837</v>
      </c>
      <c r="G16" s="11"/>
      <c r="H16" s="12">
        <v>1</v>
      </c>
      <c r="I16" s="13">
        <v>1</v>
      </c>
      <c r="K16" s="2"/>
      <c r="L16" s="18"/>
    </row>
    <row r="17" spans="1:12" ht="15">
      <c r="A17" s="3" t="s">
        <v>141</v>
      </c>
      <c r="B17" s="4">
        <v>42597.4375</v>
      </c>
      <c r="C17" s="25">
        <f t="shared" si="0"/>
        <v>2016</v>
      </c>
      <c r="D17" s="8" t="s">
        <v>142</v>
      </c>
      <c r="E17" s="3" t="s">
        <v>66</v>
      </c>
      <c r="F17" s="3" t="s">
        <v>6837</v>
      </c>
      <c r="G17" s="11"/>
      <c r="H17" s="12">
        <v>1</v>
      </c>
      <c r="I17" s="13">
        <v>1</v>
      </c>
      <c r="K17" s="8"/>
      <c r="L17" s="18"/>
    </row>
    <row r="18" spans="1:12" ht="15">
      <c r="A18" s="3" t="s">
        <v>412</v>
      </c>
      <c r="B18" s="4">
        <v>42627</v>
      </c>
      <c r="C18" s="25">
        <f t="shared" si="0"/>
        <v>2016</v>
      </c>
      <c r="D18" s="8" t="s">
        <v>413</v>
      </c>
      <c r="E18" s="3" t="s">
        <v>277</v>
      </c>
      <c r="F18" s="3" t="s">
        <v>6837</v>
      </c>
      <c r="G18" s="11"/>
      <c r="H18" s="12">
        <v>1</v>
      </c>
      <c r="I18" s="13">
        <v>1</v>
      </c>
      <c r="K18" s="18"/>
      <c r="L18" s="18"/>
    </row>
    <row r="19" spans="1:12" ht="15">
      <c r="A19" s="3" t="s">
        <v>5752</v>
      </c>
      <c r="B19" s="4">
        <v>42627</v>
      </c>
      <c r="C19" s="25">
        <f t="shared" si="0"/>
        <v>2016</v>
      </c>
      <c r="D19" s="8" t="s">
        <v>5753</v>
      </c>
      <c r="E19" s="3" t="s">
        <v>2916</v>
      </c>
      <c r="F19" s="3" t="s">
        <v>6837</v>
      </c>
      <c r="G19" s="3" t="s">
        <v>8221</v>
      </c>
      <c r="H19" s="12">
        <v>1</v>
      </c>
      <c r="I19" s="13">
        <v>1</v>
      </c>
      <c r="K19" s="2"/>
      <c r="L19" s="18"/>
    </row>
    <row r="20" spans="1:12" ht="15">
      <c r="A20" s="3" t="s">
        <v>1580</v>
      </c>
      <c r="B20" s="4">
        <v>42632</v>
      </c>
      <c r="C20" s="25">
        <f t="shared" si="0"/>
        <v>2016</v>
      </c>
      <c r="D20" s="8" t="s">
        <v>1581</v>
      </c>
      <c r="E20" s="3" t="s">
        <v>1308</v>
      </c>
      <c r="F20" s="3" t="s">
        <v>6837</v>
      </c>
      <c r="G20" s="11"/>
      <c r="H20" s="12">
        <v>1</v>
      </c>
      <c r="I20" s="13">
        <v>1</v>
      </c>
      <c r="K20" s="18"/>
      <c r="L20" s="18"/>
    </row>
    <row r="21" spans="1:12" ht="15">
      <c r="A21" s="3" t="s">
        <v>2739</v>
      </c>
      <c r="B21" s="4">
        <v>42642</v>
      </c>
      <c r="C21" s="25">
        <f t="shared" si="0"/>
        <v>2016</v>
      </c>
      <c r="D21" s="8" t="s">
        <v>2740</v>
      </c>
      <c r="E21" s="3" t="s">
        <v>2598</v>
      </c>
      <c r="F21" s="3" t="s">
        <v>6837</v>
      </c>
      <c r="G21" s="11"/>
      <c r="H21" s="12">
        <v>1</v>
      </c>
      <c r="I21" s="13">
        <v>1</v>
      </c>
      <c r="K21" s="8"/>
      <c r="L21" s="18"/>
    </row>
    <row r="22" spans="1:12" ht="15">
      <c r="A22" s="3" t="s">
        <v>5708</v>
      </c>
      <c r="B22" s="4">
        <v>42677</v>
      </c>
      <c r="C22" s="25">
        <f t="shared" si="0"/>
        <v>2016</v>
      </c>
      <c r="D22" s="8" t="s">
        <v>5709</v>
      </c>
      <c r="E22" s="3" t="s">
        <v>2916</v>
      </c>
      <c r="F22" s="3" t="s">
        <v>6837</v>
      </c>
      <c r="G22" s="3" t="s">
        <v>8222</v>
      </c>
      <c r="H22" s="12">
        <v>1</v>
      </c>
      <c r="I22" s="13">
        <v>1</v>
      </c>
      <c r="K22" s="18"/>
      <c r="L22" s="18"/>
    </row>
    <row r="23" spans="1:12" ht="15">
      <c r="A23" s="3" t="s">
        <v>631</v>
      </c>
      <c r="B23" s="4">
        <v>42747</v>
      </c>
      <c r="C23" s="25">
        <f t="shared" si="0"/>
        <v>2017</v>
      </c>
      <c r="D23" s="8" t="s">
        <v>632</v>
      </c>
      <c r="E23" s="3" t="s">
        <v>456</v>
      </c>
      <c r="F23" s="3" t="s">
        <v>6837</v>
      </c>
      <c r="G23" s="11"/>
      <c r="H23" s="12">
        <v>1</v>
      </c>
      <c r="I23" s="13">
        <v>1</v>
      </c>
      <c r="K23" s="18"/>
      <c r="L23" s="18"/>
    </row>
    <row r="24" spans="1:12" ht="15">
      <c r="A24" s="3" t="s">
        <v>633</v>
      </c>
      <c r="B24" s="4">
        <v>42748</v>
      </c>
      <c r="C24" s="25">
        <f t="shared" si="0"/>
        <v>2017</v>
      </c>
      <c r="D24" s="8" t="s">
        <v>634</v>
      </c>
      <c r="E24" s="3" t="s">
        <v>456</v>
      </c>
      <c r="F24" s="3" t="s">
        <v>6837</v>
      </c>
      <c r="G24" s="11"/>
      <c r="H24" s="12">
        <v>1</v>
      </c>
      <c r="I24" s="13">
        <v>1</v>
      </c>
      <c r="K24" s="18"/>
      <c r="L24" s="18"/>
    </row>
    <row r="25" spans="1:12" ht="15">
      <c r="A25" s="3" t="s">
        <v>5690</v>
      </c>
      <c r="B25" s="4">
        <v>42758</v>
      </c>
      <c r="C25" s="25">
        <f t="shared" si="0"/>
        <v>2017</v>
      </c>
      <c r="D25" s="8" t="s">
        <v>5691</v>
      </c>
      <c r="E25" s="3" t="s">
        <v>2916</v>
      </c>
      <c r="F25" s="3" t="s">
        <v>6837</v>
      </c>
      <c r="G25" s="11"/>
      <c r="H25" s="12">
        <v>1</v>
      </c>
      <c r="I25" s="13">
        <v>1</v>
      </c>
      <c r="K25" s="6"/>
      <c r="L25" s="18"/>
    </row>
    <row r="26" spans="1:12" ht="15">
      <c r="A26" s="3" t="s">
        <v>4964</v>
      </c>
      <c r="B26" s="4">
        <v>42779</v>
      </c>
      <c r="C26" s="25">
        <f t="shared" si="0"/>
        <v>2017</v>
      </c>
      <c r="D26" s="8" t="s">
        <v>4965</v>
      </c>
      <c r="E26" s="3" t="s">
        <v>2598</v>
      </c>
      <c r="F26" s="3" t="s">
        <v>6837</v>
      </c>
      <c r="G26" s="11"/>
      <c r="H26" s="12">
        <v>1</v>
      </c>
      <c r="I26" s="13">
        <v>1</v>
      </c>
    </row>
    <row r="27" spans="1:12" ht="15">
      <c r="A27" s="3" t="s">
        <v>205</v>
      </c>
      <c r="B27" s="4">
        <v>42788.625</v>
      </c>
      <c r="C27" s="25">
        <f t="shared" si="0"/>
        <v>2017</v>
      </c>
      <c r="D27" s="8" t="s">
        <v>206</v>
      </c>
      <c r="E27" s="3" t="s">
        <v>66</v>
      </c>
      <c r="F27" s="3" t="s">
        <v>6837</v>
      </c>
      <c r="G27" s="3"/>
      <c r="H27" s="12">
        <v>1</v>
      </c>
      <c r="I27" s="13">
        <v>1</v>
      </c>
    </row>
    <row r="28" spans="1:12" ht="15">
      <c r="A28" s="3" t="s">
        <v>64</v>
      </c>
      <c r="B28" s="4">
        <v>42789.583333333336</v>
      </c>
      <c r="C28" s="25">
        <f t="shared" si="0"/>
        <v>2017</v>
      </c>
      <c r="D28" s="8" t="s">
        <v>65</v>
      </c>
      <c r="E28" s="3" t="s">
        <v>66</v>
      </c>
      <c r="F28" s="3" t="s">
        <v>6837</v>
      </c>
      <c r="G28" s="3" t="s">
        <v>8223</v>
      </c>
      <c r="H28" s="12">
        <v>1</v>
      </c>
      <c r="I28" s="13">
        <v>1</v>
      </c>
    </row>
    <row r="29" spans="1:12" ht="15">
      <c r="A29" s="3" t="s">
        <v>5911</v>
      </c>
      <c r="B29" s="4">
        <v>42794</v>
      </c>
      <c r="C29" s="25">
        <f t="shared" si="0"/>
        <v>2017</v>
      </c>
      <c r="D29" s="8" t="s">
        <v>5912</v>
      </c>
      <c r="E29" s="3" t="s">
        <v>2916</v>
      </c>
      <c r="F29" s="3" t="s">
        <v>6837</v>
      </c>
      <c r="G29" s="11" t="s">
        <v>8221</v>
      </c>
      <c r="H29" s="12">
        <v>2</v>
      </c>
      <c r="I29" s="13">
        <v>2</v>
      </c>
    </row>
    <row r="30" spans="1:12" ht="15">
      <c r="A30" s="3" t="s">
        <v>203</v>
      </c>
      <c r="B30" s="4">
        <v>42802.583333333336</v>
      </c>
      <c r="C30" s="25">
        <f t="shared" si="0"/>
        <v>2017</v>
      </c>
      <c r="D30" s="8" t="s">
        <v>204</v>
      </c>
      <c r="E30" s="3" t="s">
        <v>66</v>
      </c>
      <c r="F30" s="3" t="s">
        <v>6837</v>
      </c>
      <c r="G30" s="11"/>
      <c r="H30" s="12">
        <v>1</v>
      </c>
      <c r="I30" s="13">
        <v>1</v>
      </c>
    </row>
    <row r="31" spans="1:12" ht="15">
      <c r="A31" s="3" t="s">
        <v>201</v>
      </c>
      <c r="B31" s="4">
        <v>42803.583333333336</v>
      </c>
      <c r="C31" s="25">
        <f t="shared" si="0"/>
        <v>2017</v>
      </c>
      <c r="D31" s="8" t="s">
        <v>202</v>
      </c>
      <c r="E31" s="3" t="s">
        <v>66</v>
      </c>
      <c r="F31" s="3" t="s">
        <v>6837</v>
      </c>
      <c r="G31" s="11"/>
      <c r="H31" s="12">
        <v>1</v>
      </c>
      <c r="I31" s="13">
        <v>1</v>
      </c>
    </row>
    <row r="32" spans="1:12" ht="15">
      <c r="A32" s="3" t="s">
        <v>720</v>
      </c>
      <c r="B32" s="4">
        <v>42816</v>
      </c>
      <c r="C32" s="25">
        <f t="shared" si="0"/>
        <v>2017</v>
      </c>
      <c r="D32" s="8" t="s">
        <v>721</v>
      </c>
      <c r="E32" s="3" t="s">
        <v>701</v>
      </c>
      <c r="F32" s="3" t="s">
        <v>6837</v>
      </c>
      <c r="G32" s="11"/>
      <c r="H32" s="12">
        <v>1</v>
      </c>
      <c r="I32" s="13">
        <v>1</v>
      </c>
    </row>
    <row r="33" spans="1:9" ht="15">
      <c r="A33" s="3" t="s">
        <v>199</v>
      </c>
      <c r="B33" s="4">
        <v>42817.583333333336</v>
      </c>
      <c r="C33" s="25">
        <f t="shared" si="0"/>
        <v>2017</v>
      </c>
      <c r="D33" s="8" t="s">
        <v>200</v>
      </c>
      <c r="E33" s="3" t="s">
        <v>66</v>
      </c>
      <c r="F33" s="3" t="s">
        <v>6837</v>
      </c>
      <c r="G33" s="11"/>
      <c r="H33" s="12">
        <v>2</v>
      </c>
      <c r="I33" s="13">
        <v>2</v>
      </c>
    </row>
    <row r="34" spans="1:9" ht="15">
      <c r="A34" s="3" t="s">
        <v>197</v>
      </c>
      <c r="B34" s="4">
        <v>42829.583333333336</v>
      </c>
      <c r="C34" s="25">
        <f t="shared" si="0"/>
        <v>2017</v>
      </c>
      <c r="D34" s="8" t="s">
        <v>198</v>
      </c>
      <c r="E34" s="3" t="s">
        <v>66</v>
      </c>
      <c r="F34" s="3" t="s">
        <v>6837</v>
      </c>
      <c r="G34" s="11"/>
      <c r="H34" s="12">
        <v>1</v>
      </c>
      <c r="I34" s="13">
        <v>1</v>
      </c>
    </row>
    <row r="35" spans="1:9" ht="15">
      <c r="A35" s="3" t="s">
        <v>139</v>
      </c>
      <c r="B35" s="4">
        <v>42838.583333333336</v>
      </c>
      <c r="C35" s="25">
        <f t="shared" si="0"/>
        <v>2017</v>
      </c>
      <c r="D35" s="8" t="s">
        <v>140</v>
      </c>
      <c r="E35" s="3" t="s">
        <v>66</v>
      </c>
      <c r="F35" s="3" t="s">
        <v>6837</v>
      </c>
      <c r="G35" s="11"/>
      <c r="H35" s="12">
        <v>1</v>
      </c>
      <c r="I35" s="13">
        <v>1</v>
      </c>
    </row>
    <row r="36" spans="1:9" ht="15">
      <c r="A36" s="3" t="s">
        <v>137</v>
      </c>
      <c r="B36" s="4">
        <v>42844.583333333336</v>
      </c>
      <c r="C36" s="25">
        <f t="shared" si="0"/>
        <v>2017</v>
      </c>
      <c r="D36" s="8" t="s">
        <v>138</v>
      </c>
      <c r="E36" s="3" t="s">
        <v>66</v>
      </c>
      <c r="F36" s="3" t="s">
        <v>6837</v>
      </c>
      <c r="G36" s="11"/>
      <c r="H36" s="12">
        <v>1</v>
      </c>
      <c r="I36" s="13">
        <v>1</v>
      </c>
    </row>
    <row r="37" spans="1:9" ht="15">
      <c r="A37" s="3" t="s">
        <v>2619</v>
      </c>
      <c r="B37" s="4">
        <v>42845</v>
      </c>
      <c r="C37" s="25">
        <f t="shared" si="0"/>
        <v>2017</v>
      </c>
      <c r="D37" s="8" t="s">
        <v>2620</v>
      </c>
      <c r="E37" s="3" t="s">
        <v>2598</v>
      </c>
      <c r="F37" s="3" t="s">
        <v>6837</v>
      </c>
      <c r="G37" s="11"/>
      <c r="H37" s="12">
        <v>1</v>
      </c>
      <c r="I37" s="13">
        <v>1</v>
      </c>
    </row>
    <row r="38" spans="1:9" ht="15">
      <c r="A38" s="3" t="s">
        <v>1058</v>
      </c>
      <c r="B38" s="4">
        <v>42857</v>
      </c>
      <c r="C38" s="25">
        <f t="shared" si="0"/>
        <v>2017</v>
      </c>
      <c r="D38" s="8" t="s">
        <v>1059</v>
      </c>
      <c r="E38" s="3" t="s">
        <v>894</v>
      </c>
      <c r="F38" s="3" t="s">
        <v>6837</v>
      </c>
      <c r="G38" s="11"/>
      <c r="H38" s="12">
        <v>1</v>
      </c>
      <c r="I38" s="13">
        <v>1</v>
      </c>
    </row>
    <row r="39" spans="1:9" ht="15">
      <c r="A39" s="3" t="s">
        <v>2904</v>
      </c>
      <c r="B39" s="4">
        <v>42865</v>
      </c>
      <c r="C39" s="25">
        <f t="shared" si="0"/>
        <v>2017</v>
      </c>
      <c r="D39" s="8" t="s">
        <v>2905</v>
      </c>
      <c r="E39" s="3" t="s">
        <v>894</v>
      </c>
      <c r="F39" s="3" t="s">
        <v>6837</v>
      </c>
      <c r="G39" s="3"/>
      <c r="H39" s="12">
        <v>1</v>
      </c>
      <c r="I39" s="13">
        <v>1</v>
      </c>
    </row>
    <row r="40" spans="1:9" ht="15">
      <c r="A40" s="3" t="s">
        <v>5760</v>
      </c>
      <c r="B40" s="4">
        <v>42870</v>
      </c>
      <c r="C40" s="25">
        <f t="shared" si="0"/>
        <v>2017</v>
      </c>
      <c r="D40" s="8" t="s">
        <v>5761</v>
      </c>
      <c r="E40" s="3" t="s">
        <v>2916</v>
      </c>
      <c r="F40" s="3" t="s">
        <v>6837</v>
      </c>
      <c r="G40" s="3" t="s">
        <v>8224</v>
      </c>
      <c r="H40" s="12">
        <v>1</v>
      </c>
      <c r="I40" s="13">
        <v>1</v>
      </c>
    </row>
    <row r="41" spans="1:9" ht="15">
      <c r="A41" s="3" t="s">
        <v>613</v>
      </c>
      <c r="B41" s="4">
        <v>42878</v>
      </c>
      <c r="C41" s="25">
        <f t="shared" si="0"/>
        <v>2017</v>
      </c>
      <c r="D41" s="8" t="s">
        <v>614</v>
      </c>
      <c r="E41" s="3" t="s">
        <v>456</v>
      </c>
      <c r="F41" s="3" t="s">
        <v>6837</v>
      </c>
      <c r="G41" s="11" t="s">
        <v>8225</v>
      </c>
      <c r="H41" s="12">
        <v>1</v>
      </c>
      <c r="I41" s="13">
        <v>1</v>
      </c>
    </row>
    <row r="42" spans="1:9" ht="15">
      <c r="A42" s="3" t="s">
        <v>410</v>
      </c>
      <c r="B42" s="4">
        <v>42879</v>
      </c>
      <c r="C42" s="25">
        <f t="shared" si="0"/>
        <v>2017</v>
      </c>
      <c r="D42" s="8" t="s">
        <v>411</v>
      </c>
      <c r="E42" s="3" t="s">
        <v>277</v>
      </c>
      <c r="F42" s="3" t="s">
        <v>6837</v>
      </c>
      <c r="G42" s="11"/>
      <c r="H42" s="12">
        <v>1</v>
      </c>
      <c r="I42" s="13">
        <v>1</v>
      </c>
    </row>
    <row r="43" spans="1:9" ht="15">
      <c r="A43" s="3" t="s">
        <v>1084</v>
      </c>
      <c r="B43" s="4">
        <v>42885</v>
      </c>
      <c r="C43" s="25">
        <f t="shared" si="0"/>
        <v>2017</v>
      </c>
      <c r="D43" s="8" t="s">
        <v>1085</v>
      </c>
      <c r="E43" s="3" t="s">
        <v>894</v>
      </c>
      <c r="F43" s="3" t="s">
        <v>6837</v>
      </c>
      <c r="G43" s="11"/>
      <c r="H43" s="12">
        <v>1</v>
      </c>
      <c r="I43" s="13">
        <v>1</v>
      </c>
    </row>
    <row r="44" spans="1:9" ht="15">
      <c r="A44" s="3" t="s">
        <v>905</v>
      </c>
      <c r="B44" s="4">
        <v>42891</v>
      </c>
      <c r="C44" s="25">
        <f t="shared" si="0"/>
        <v>2017</v>
      </c>
      <c r="D44" s="8" t="s">
        <v>906</v>
      </c>
      <c r="E44" s="3" t="s">
        <v>894</v>
      </c>
      <c r="F44" s="3" t="s">
        <v>6837</v>
      </c>
      <c r="G44" s="11"/>
      <c r="H44" s="12">
        <v>1</v>
      </c>
      <c r="I44" s="13">
        <v>1</v>
      </c>
    </row>
    <row r="45" spans="1:9" ht="15">
      <c r="A45" s="3" t="s">
        <v>5786</v>
      </c>
      <c r="B45" s="4">
        <v>42894</v>
      </c>
      <c r="C45" s="25">
        <f t="shared" si="0"/>
        <v>2017</v>
      </c>
      <c r="D45" s="8" t="s">
        <v>5787</v>
      </c>
      <c r="E45" s="3" t="s">
        <v>2916</v>
      </c>
      <c r="F45" s="3" t="s">
        <v>6837</v>
      </c>
      <c r="G45" s="15"/>
      <c r="H45" s="12">
        <v>1</v>
      </c>
      <c r="I45" s="13">
        <v>1</v>
      </c>
    </row>
    <row r="46" spans="1:9" ht="15">
      <c r="A46" s="3" t="s">
        <v>2717</v>
      </c>
      <c r="B46" s="4">
        <v>42899</v>
      </c>
      <c r="C46" s="25">
        <f t="shared" si="0"/>
        <v>2017</v>
      </c>
      <c r="D46" s="8" t="s">
        <v>2718</v>
      </c>
      <c r="E46" s="3" t="s">
        <v>2598</v>
      </c>
      <c r="F46" s="3" t="s">
        <v>6837</v>
      </c>
      <c r="G46" s="14" t="s">
        <v>8226</v>
      </c>
      <c r="H46" s="12">
        <v>1</v>
      </c>
      <c r="I46" s="13">
        <v>1</v>
      </c>
    </row>
    <row r="47" spans="1:9" ht="15">
      <c r="A47" s="3" t="s">
        <v>1000</v>
      </c>
      <c r="B47" s="4">
        <v>42902</v>
      </c>
      <c r="C47" s="25">
        <f t="shared" si="0"/>
        <v>2017</v>
      </c>
      <c r="D47" s="8" t="s">
        <v>1001</v>
      </c>
      <c r="E47" s="3" t="s">
        <v>894</v>
      </c>
      <c r="F47" s="3" t="s">
        <v>6837</v>
      </c>
      <c r="G47" s="11"/>
      <c r="H47" s="12">
        <v>1</v>
      </c>
      <c r="I47" s="13">
        <v>1</v>
      </c>
    </row>
    <row r="48" spans="1:9" ht="15">
      <c r="A48" s="3" t="s">
        <v>5977</v>
      </c>
      <c r="B48" s="4">
        <v>42906</v>
      </c>
      <c r="C48" s="25">
        <f t="shared" si="0"/>
        <v>2017</v>
      </c>
      <c r="D48" s="8" t="s">
        <v>5978</v>
      </c>
      <c r="E48" s="3" t="s">
        <v>2916</v>
      </c>
      <c r="F48" s="3" t="s">
        <v>6837</v>
      </c>
      <c r="G48" s="11"/>
      <c r="H48" s="12">
        <v>1</v>
      </c>
      <c r="I48" s="13">
        <v>1</v>
      </c>
    </row>
    <row r="49" spans="1:9" ht="15">
      <c r="A49" s="3" t="s">
        <v>2813</v>
      </c>
      <c r="B49" s="4">
        <v>42912</v>
      </c>
      <c r="C49" s="25">
        <f t="shared" si="0"/>
        <v>2017</v>
      </c>
      <c r="D49" s="8" t="s">
        <v>2814</v>
      </c>
      <c r="E49" s="3" t="s">
        <v>2800</v>
      </c>
      <c r="F49" s="3" t="s">
        <v>6837</v>
      </c>
      <c r="G49" s="11"/>
      <c r="H49" s="12">
        <v>1</v>
      </c>
      <c r="I49" s="13">
        <v>1</v>
      </c>
    </row>
    <row r="50" spans="1:9" ht="15">
      <c r="A50" s="3" t="s">
        <v>609</v>
      </c>
      <c r="B50" s="4">
        <v>42923</v>
      </c>
      <c r="C50" s="25">
        <f t="shared" si="0"/>
        <v>2017</v>
      </c>
      <c r="D50" s="8" t="s">
        <v>610</v>
      </c>
      <c r="E50" s="3" t="s">
        <v>456</v>
      </c>
      <c r="F50" s="3" t="s">
        <v>6837</v>
      </c>
      <c r="G50" s="11"/>
      <c r="H50" s="12">
        <v>1</v>
      </c>
      <c r="I50" s="13">
        <v>1</v>
      </c>
    </row>
    <row r="51" spans="1:9" ht="15">
      <c r="A51" s="3" t="s">
        <v>969</v>
      </c>
      <c r="B51" s="4">
        <v>42943</v>
      </c>
      <c r="C51" s="25">
        <f t="shared" si="0"/>
        <v>2017</v>
      </c>
      <c r="D51" s="8" t="s">
        <v>970</v>
      </c>
      <c r="E51" s="3" t="s">
        <v>894</v>
      </c>
      <c r="F51" s="3" t="s">
        <v>6837</v>
      </c>
      <c r="G51" s="15"/>
      <c r="H51" s="12">
        <v>1</v>
      </c>
      <c r="I51" s="13">
        <v>1</v>
      </c>
    </row>
    <row r="52" spans="1:9" ht="15">
      <c r="A52" s="3" t="s">
        <v>2709</v>
      </c>
      <c r="B52" s="4">
        <v>42947</v>
      </c>
      <c r="C52" s="25">
        <f t="shared" si="0"/>
        <v>2017</v>
      </c>
      <c r="D52" s="8" t="s">
        <v>2710</v>
      </c>
      <c r="E52" s="3" t="s">
        <v>2598</v>
      </c>
      <c r="F52" s="3" t="s">
        <v>6837</v>
      </c>
      <c r="G52" s="14" t="s">
        <v>8227</v>
      </c>
      <c r="H52" s="12">
        <v>1</v>
      </c>
      <c r="I52" s="13">
        <v>1</v>
      </c>
    </row>
    <row r="53" spans="1:9" ht="15">
      <c r="A53" s="3" t="s">
        <v>2705</v>
      </c>
      <c r="B53" s="4">
        <v>42963</v>
      </c>
      <c r="C53" s="25">
        <f t="shared" si="0"/>
        <v>2017</v>
      </c>
      <c r="D53" s="8" t="s">
        <v>2706</v>
      </c>
      <c r="E53" s="3" t="s">
        <v>2598</v>
      </c>
      <c r="F53" s="3" t="s">
        <v>6837</v>
      </c>
      <c r="G53" s="11"/>
      <c r="H53" s="12">
        <v>1</v>
      </c>
      <c r="I53" s="13">
        <v>1</v>
      </c>
    </row>
    <row r="54" spans="1:9" ht="15">
      <c r="A54" s="3" t="s">
        <v>501</v>
      </c>
      <c r="B54" s="4">
        <v>42971</v>
      </c>
      <c r="C54" s="25">
        <f t="shared" si="0"/>
        <v>2017</v>
      </c>
      <c r="D54" s="8" t="s">
        <v>502</v>
      </c>
      <c r="E54" s="3" t="s">
        <v>456</v>
      </c>
      <c r="F54" s="3" t="s">
        <v>6837</v>
      </c>
      <c r="G54" s="11"/>
      <c r="H54" s="12">
        <v>1</v>
      </c>
      <c r="I54" s="13">
        <v>1</v>
      </c>
    </row>
    <row r="55" spans="1:9" ht="15">
      <c r="A55" s="3" t="s">
        <v>1129</v>
      </c>
      <c r="B55" s="4">
        <v>42971</v>
      </c>
      <c r="C55" s="25">
        <f t="shared" si="0"/>
        <v>2017</v>
      </c>
      <c r="D55" s="8" t="s">
        <v>1130</v>
      </c>
      <c r="E55" s="3" t="s">
        <v>894</v>
      </c>
      <c r="F55" s="3" t="s">
        <v>6837</v>
      </c>
      <c r="G55" s="11"/>
      <c r="H55" s="12">
        <v>1</v>
      </c>
      <c r="I55" s="13">
        <v>1</v>
      </c>
    </row>
    <row r="56" spans="1:9" ht="15">
      <c r="A56" s="3" t="s">
        <v>1325</v>
      </c>
      <c r="B56" s="4">
        <v>43024</v>
      </c>
      <c r="C56" s="25">
        <f t="shared" si="0"/>
        <v>2017</v>
      </c>
      <c r="D56" s="8" t="s">
        <v>1326</v>
      </c>
      <c r="E56" s="3" t="s">
        <v>1308</v>
      </c>
      <c r="F56" s="3" t="s">
        <v>6837</v>
      </c>
      <c r="G56" s="11"/>
      <c r="H56" s="12">
        <v>1</v>
      </c>
      <c r="I56" s="13">
        <v>1</v>
      </c>
    </row>
    <row r="57" spans="1:9" ht="15">
      <c r="A57" s="3" t="s">
        <v>8228</v>
      </c>
      <c r="B57" s="4">
        <v>43026</v>
      </c>
      <c r="C57" s="25">
        <f t="shared" si="0"/>
        <v>2017</v>
      </c>
      <c r="D57" s="8" t="s">
        <v>6841</v>
      </c>
      <c r="E57" s="3" t="s">
        <v>1162</v>
      </c>
      <c r="F57" s="3" t="s">
        <v>6837</v>
      </c>
      <c r="G57" s="11"/>
      <c r="H57" s="12">
        <v>1</v>
      </c>
      <c r="I57" s="13">
        <v>1</v>
      </c>
    </row>
    <row r="58" spans="1:9" ht="15">
      <c r="A58" s="3" t="s">
        <v>2596</v>
      </c>
      <c r="B58" s="4">
        <v>43038</v>
      </c>
      <c r="C58" s="25">
        <f t="shared" si="0"/>
        <v>2017</v>
      </c>
      <c r="D58" s="8" t="s">
        <v>2597</v>
      </c>
      <c r="E58" s="3" t="s">
        <v>2598</v>
      </c>
      <c r="F58" s="3" t="s">
        <v>6837</v>
      </c>
      <c r="G58" s="11"/>
      <c r="H58" s="12">
        <v>2</v>
      </c>
      <c r="I58" s="13">
        <v>2</v>
      </c>
    </row>
    <row r="59" spans="1:9" ht="15">
      <c r="A59" s="3" t="s">
        <v>1284</v>
      </c>
      <c r="B59" s="4">
        <v>43047</v>
      </c>
      <c r="C59" s="25">
        <f t="shared" si="0"/>
        <v>2017</v>
      </c>
      <c r="D59" s="8" t="s">
        <v>1285</v>
      </c>
      <c r="E59" s="3" t="s">
        <v>1201</v>
      </c>
      <c r="F59" s="3" t="s">
        <v>6837</v>
      </c>
      <c r="G59" s="11" t="s">
        <v>8229</v>
      </c>
      <c r="H59" s="12">
        <v>1</v>
      </c>
      <c r="I59" s="13">
        <v>1</v>
      </c>
    </row>
    <row r="60" spans="1:9" ht="15">
      <c r="A60" s="3" t="s">
        <v>1976</v>
      </c>
      <c r="B60" s="4">
        <v>43047</v>
      </c>
      <c r="C60" s="25">
        <f t="shared" si="0"/>
        <v>2017</v>
      </c>
      <c r="D60" s="8" t="s">
        <v>1977</v>
      </c>
      <c r="E60" s="3" t="s">
        <v>1308</v>
      </c>
      <c r="F60" s="3" t="s">
        <v>6837</v>
      </c>
      <c r="G60" s="11"/>
      <c r="H60" s="12">
        <v>1</v>
      </c>
      <c r="I60" s="13">
        <v>1</v>
      </c>
    </row>
    <row r="61" spans="1:9" ht="15">
      <c r="A61" s="3" t="s">
        <v>2611</v>
      </c>
      <c r="B61" s="4">
        <v>43048</v>
      </c>
      <c r="C61" s="25">
        <f t="shared" si="0"/>
        <v>2017</v>
      </c>
      <c r="D61" s="8" t="s">
        <v>2612</v>
      </c>
      <c r="E61" s="3" t="s">
        <v>2598</v>
      </c>
      <c r="F61" s="3" t="s">
        <v>6837</v>
      </c>
      <c r="G61" s="11"/>
      <c r="H61" s="12">
        <v>1</v>
      </c>
      <c r="I61" s="13">
        <v>1</v>
      </c>
    </row>
    <row r="62" spans="1:9" ht="15">
      <c r="A62" s="3" t="s">
        <v>457</v>
      </c>
      <c r="B62" s="4">
        <v>43053</v>
      </c>
      <c r="C62" s="25">
        <f t="shared" si="0"/>
        <v>2017</v>
      </c>
      <c r="D62" s="8" t="s">
        <v>458</v>
      </c>
      <c r="E62" s="3" t="s">
        <v>456</v>
      </c>
      <c r="F62" s="3" t="s">
        <v>6837</v>
      </c>
      <c r="G62" s="11"/>
      <c r="H62" s="12">
        <v>1</v>
      </c>
      <c r="I62" s="13">
        <v>1</v>
      </c>
    </row>
    <row r="63" spans="1:9" ht="15">
      <c r="A63" s="3" t="s">
        <v>1590</v>
      </c>
      <c r="B63" s="4">
        <v>43053</v>
      </c>
      <c r="C63" s="25">
        <f t="shared" si="0"/>
        <v>2017</v>
      </c>
      <c r="D63" s="8" t="s">
        <v>1591</v>
      </c>
      <c r="E63" s="3" t="s">
        <v>1308</v>
      </c>
      <c r="F63" s="3" t="s">
        <v>6837</v>
      </c>
      <c r="G63" s="11"/>
      <c r="H63" s="12">
        <v>1</v>
      </c>
      <c r="I63" s="13">
        <v>1</v>
      </c>
    </row>
    <row r="64" spans="1:9" ht="15">
      <c r="A64" s="3" t="s">
        <v>93</v>
      </c>
      <c r="B64" s="4">
        <v>43054.623611111114</v>
      </c>
      <c r="C64" s="25">
        <f t="shared" si="0"/>
        <v>2017</v>
      </c>
      <c r="D64" s="8" t="s">
        <v>94</v>
      </c>
      <c r="E64" s="3" t="s">
        <v>66</v>
      </c>
      <c r="F64" s="3" t="s">
        <v>6837</v>
      </c>
      <c r="G64" s="11"/>
      <c r="H64" s="12">
        <v>1</v>
      </c>
      <c r="I64" s="13">
        <v>1</v>
      </c>
    </row>
    <row r="65" spans="1:9" ht="15">
      <c r="A65" s="3" t="s">
        <v>91</v>
      </c>
      <c r="B65" s="4">
        <v>43060.621527777781</v>
      </c>
      <c r="C65" s="25">
        <f t="shared" si="0"/>
        <v>2017</v>
      </c>
      <c r="D65" s="8" t="s">
        <v>92</v>
      </c>
      <c r="E65" s="3" t="s">
        <v>66</v>
      </c>
      <c r="F65" s="3" t="s">
        <v>6837</v>
      </c>
      <c r="G65" s="11"/>
      <c r="H65" s="12">
        <v>2</v>
      </c>
      <c r="I65" s="13">
        <v>2</v>
      </c>
    </row>
    <row r="66" spans="1:9" ht="15">
      <c r="A66" s="3" t="s">
        <v>1187</v>
      </c>
      <c r="B66" s="4">
        <v>43074</v>
      </c>
      <c r="C66" s="25">
        <f t="shared" ref="C66:C129" si="1">YEAR(B66)</f>
        <v>2017</v>
      </c>
      <c r="D66" s="8" t="s">
        <v>1188</v>
      </c>
      <c r="E66" s="3" t="s">
        <v>1162</v>
      </c>
      <c r="F66" s="3" t="s">
        <v>6837</v>
      </c>
      <c r="G66" s="11"/>
      <c r="H66" s="12">
        <v>1</v>
      </c>
      <c r="I66" s="13">
        <v>1</v>
      </c>
    </row>
    <row r="67" spans="1:9" ht="15">
      <c r="A67" s="3" t="s">
        <v>89</v>
      </c>
      <c r="B67" s="4">
        <v>43080.623611111114</v>
      </c>
      <c r="C67" s="25">
        <f t="shared" si="1"/>
        <v>2017</v>
      </c>
      <c r="D67" s="8" t="s">
        <v>90</v>
      </c>
      <c r="E67" s="3" t="s">
        <v>66</v>
      </c>
      <c r="F67" s="3" t="s">
        <v>6837</v>
      </c>
      <c r="G67" s="11"/>
      <c r="H67" s="12">
        <v>1</v>
      </c>
      <c r="I67" s="13">
        <v>1</v>
      </c>
    </row>
    <row r="68" spans="1:9" ht="15">
      <c r="A68" s="3" t="s">
        <v>5856</v>
      </c>
      <c r="B68" s="4">
        <v>43081</v>
      </c>
      <c r="C68" s="25">
        <f t="shared" si="1"/>
        <v>2017</v>
      </c>
      <c r="D68" s="8" t="s">
        <v>5857</v>
      </c>
      <c r="E68" s="3" t="s">
        <v>2916</v>
      </c>
      <c r="F68" s="3" t="s">
        <v>6837</v>
      </c>
      <c r="G68" s="11"/>
      <c r="H68" s="12">
        <v>1</v>
      </c>
      <c r="I68" s="13">
        <v>1</v>
      </c>
    </row>
    <row r="69" spans="1:9" ht="15">
      <c r="A69" s="3" t="s">
        <v>2685</v>
      </c>
      <c r="B69" s="4">
        <v>43088</v>
      </c>
      <c r="C69" s="25">
        <f t="shared" si="1"/>
        <v>2017</v>
      </c>
      <c r="D69" s="8" t="s">
        <v>2686</v>
      </c>
      <c r="E69" s="3" t="s">
        <v>2598</v>
      </c>
      <c r="F69" s="3" t="s">
        <v>6837</v>
      </c>
      <c r="G69" s="11"/>
      <c r="H69" s="12">
        <v>1</v>
      </c>
      <c r="I69" s="13">
        <v>1</v>
      </c>
    </row>
    <row r="70" spans="1:9" ht="15">
      <c r="A70" s="3" t="s">
        <v>2679</v>
      </c>
      <c r="B70" s="4">
        <v>43103</v>
      </c>
      <c r="C70" s="25">
        <f t="shared" si="1"/>
        <v>2018</v>
      </c>
      <c r="D70" s="8" t="s">
        <v>2680</v>
      </c>
      <c r="E70" s="3" t="s">
        <v>2598</v>
      </c>
      <c r="F70" s="3" t="s">
        <v>6837</v>
      </c>
      <c r="G70" s="11"/>
      <c r="H70" s="12">
        <v>1</v>
      </c>
      <c r="I70" s="13">
        <v>1</v>
      </c>
    </row>
    <row r="71" spans="1:9" ht="15">
      <c r="A71" s="3" t="s">
        <v>2677</v>
      </c>
      <c r="B71" s="4">
        <v>43109</v>
      </c>
      <c r="C71" s="25">
        <f t="shared" si="1"/>
        <v>2018</v>
      </c>
      <c r="D71" s="8" t="s">
        <v>2678</v>
      </c>
      <c r="E71" s="3" t="s">
        <v>2598</v>
      </c>
      <c r="F71" s="3" t="s">
        <v>6837</v>
      </c>
      <c r="G71" s="11"/>
      <c r="H71" s="12">
        <v>1</v>
      </c>
      <c r="I71" s="13">
        <v>1</v>
      </c>
    </row>
    <row r="72" spans="1:9" ht="15">
      <c r="A72" s="3" t="s">
        <v>2675</v>
      </c>
      <c r="B72" s="4">
        <v>43118</v>
      </c>
      <c r="C72" s="25">
        <f t="shared" si="1"/>
        <v>2018</v>
      </c>
      <c r="D72" s="8" t="s">
        <v>2676</v>
      </c>
      <c r="E72" s="3" t="s">
        <v>2598</v>
      </c>
      <c r="F72" s="3" t="s">
        <v>6837</v>
      </c>
      <c r="G72" s="3"/>
      <c r="H72" s="12">
        <v>1</v>
      </c>
      <c r="I72" s="13">
        <v>1</v>
      </c>
    </row>
    <row r="73" spans="1:9" ht="15">
      <c r="A73" s="3" t="s">
        <v>1319</v>
      </c>
      <c r="B73" s="4">
        <v>43144</v>
      </c>
      <c r="C73" s="25">
        <f t="shared" si="1"/>
        <v>2018</v>
      </c>
      <c r="D73" s="8" t="s">
        <v>1320</v>
      </c>
      <c r="E73" s="3" t="s">
        <v>1308</v>
      </c>
      <c r="F73" s="3" t="s">
        <v>6837</v>
      </c>
      <c r="G73" s="11" t="s">
        <v>8230</v>
      </c>
      <c r="H73" s="12">
        <v>1</v>
      </c>
      <c r="I73" s="13">
        <v>1</v>
      </c>
    </row>
    <row r="74" spans="1:9" ht="15">
      <c r="A74" s="3" t="s">
        <v>83</v>
      </c>
      <c r="B74" s="4">
        <v>43159.415277777778</v>
      </c>
      <c r="C74" s="25">
        <f t="shared" si="1"/>
        <v>2018</v>
      </c>
      <c r="D74" s="8" t="s">
        <v>84</v>
      </c>
      <c r="E74" s="3" t="s">
        <v>66</v>
      </c>
      <c r="F74" s="3" t="s">
        <v>6837</v>
      </c>
      <c r="G74" s="11"/>
      <c r="H74" s="12">
        <v>4</v>
      </c>
      <c r="I74" s="13">
        <v>3</v>
      </c>
    </row>
    <row r="75" spans="1:9" ht="15">
      <c r="A75" s="3" t="s">
        <v>1464</v>
      </c>
      <c r="B75" s="4">
        <v>43164</v>
      </c>
      <c r="C75" s="25">
        <f t="shared" si="1"/>
        <v>2018</v>
      </c>
      <c r="D75" s="8" t="s">
        <v>1465</v>
      </c>
      <c r="E75" s="3" t="s">
        <v>1308</v>
      </c>
      <c r="F75" s="3" t="s">
        <v>6837</v>
      </c>
      <c r="G75" s="11"/>
      <c r="H75" s="12">
        <v>1</v>
      </c>
      <c r="I75" s="13">
        <v>1</v>
      </c>
    </row>
    <row r="76" spans="1:9" ht="15">
      <c r="A76" s="3" t="s">
        <v>1088</v>
      </c>
      <c r="B76" s="4">
        <v>43182</v>
      </c>
      <c r="C76" s="25">
        <f t="shared" si="1"/>
        <v>2018</v>
      </c>
      <c r="D76" s="8" t="s">
        <v>1089</v>
      </c>
      <c r="E76" s="3" t="s">
        <v>894</v>
      </c>
      <c r="F76" s="3" t="s">
        <v>6837</v>
      </c>
      <c r="G76" s="11"/>
      <c r="H76" s="12">
        <v>1</v>
      </c>
      <c r="I76" s="13">
        <v>1</v>
      </c>
    </row>
    <row r="77" spans="1:9" ht="15">
      <c r="A77" s="3" t="s">
        <v>354</v>
      </c>
      <c r="B77" s="4">
        <v>43194</v>
      </c>
      <c r="C77" s="25">
        <f t="shared" si="1"/>
        <v>2018</v>
      </c>
      <c r="D77" s="8" t="s">
        <v>355</v>
      </c>
      <c r="E77" s="3" t="s">
        <v>277</v>
      </c>
      <c r="F77" s="3" t="s">
        <v>6837</v>
      </c>
      <c r="G77" s="11"/>
      <c r="H77" s="12">
        <v>1</v>
      </c>
      <c r="I77" s="13">
        <v>1</v>
      </c>
    </row>
    <row r="78" spans="1:9" ht="15">
      <c r="A78" s="3" t="s">
        <v>171</v>
      </c>
      <c r="B78" s="4">
        <v>43195.667361111111</v>
      </c>
      <c r="C78" s="25">
        <f t="shared" si="1"/>
        <v>2018</v>
      </c>
      <c r="D78" s="8" t="s">
        <v>172</v>
      </c>
      <c r="E78" s="3" t="s">
        <v>66</v>
      </c>
      <c r="F78" s="3" t="s">
        <v>6837</v>
      </c>
      <c r="G78" s="11"/>
      <c r="H78" s="12">
        <v>1</v>
      </c>
      <c r="I78" s="13">
        <v>1</v>
      </c>
    </row>
    <row r="79" spans="1:9" ht="15">
      <c r="A79" s="3" t="s">
        <v>1167</v>
      </c>
      <c r="B79" s="4">
        <v>43229</v>
      </c>
      <c r="C79" s="25">
        <f t="shared" si="1"/>
        <v>2018</v>
      </c>
      <c r="D79" s="8" t="s">
        <v>1168</v>
      </c>
      <c r="E79" s="3" t="s">
        <v>1162</v>
      </c>
      <c r="F79" s="3" t="s">
        <v>6837</v>
      </c>
      <c r="G79" s="11"/>
      <c r="H79" s="12">
        <v>1</v>
      </c>
      <c r="I79" s="13">
        <v>1</v>
      </c>
    </row>
    <row r="80" spans="1:9" ht="15">
      <c r="A80" s="3" t="s">
        <v>1175</v>
      </c>
      <c r="B80" s="4">
        <v>43229</v>
      </c>
      <c r="C80" s="25">
        <f t="shared" si="1"/>
        <v>2018</v>
      </c>
      <c r="D80" s="8" t="s">
        <v>1176</v>
      </c>
      <c r="E80" s="3" t="s">
        <v>1162</v>
      </c>
      <c r="F80" s="3" t="s">
        <v>6837</v>
      </c>
      <c r="G80" s="15"/>
      <c r="H80" s="12">
        <v>1</v>
      </c>
      <c r="I80" s="13">
        <v>1</v>
      </c>
    </row>
    <row r="81" spans="1:9" ht="15">
      <c r="A81" s="3" t="s">
        <v>1112</v>
      </c>
      <c r="B81" s="4">
        <v>43230</v>
      </c>
      <c r="C81" s="25">
        <f t="shared" si="1"/>
        <v>2018</v>
      </c>
      <c r="D81" s="8" t="s">
        <v>1113</v>
      </c>
      <c r="E81" s="3" t="s">
        <v>894</v>
      </c>
      <c r="F81" s="3" t="s">
        <v>6837</v>
      </c>
      <c r="G81" s="11"/>
      <c r="H81" s="12">
        <v>2</v>
      </c>
      <c r="I81" s="13">
        <v>2</v>
      </c>
    </row>
    <row r="82" spans="1:9" ht="15">
      <c r="A82" s="3" t="s">
        <v>477</v>
      </c>
      <c r="B82" s="4">
        <v>43237</v>
      </c>
      <c r="C82" s="25">
        <f t="shared" si="1"/>
        <v>2018</v>
      </c>
      <c r="D82" s="8" t="s">
        <v>478</v>
      </c>
      <c r="E82" s="3" t="s">
        <v>456</v>
      </c>
      <c r="F82" s="3" t="s">
        <v>6837</v>
      </c>
      <c r="G82" s="11"/>
      <c r="H82" s="12">
        <v>1</v>
      </c>
      <c r="I82" s="13">
        <v>1</v>
      </c>
    </row>
    <row r="83" spans="1:9" ht="15">
      <c r="A83" s="3" t="s">
        <v>2784</v>
      </c>
      <c r="B83" s="4">
        <v>43278</v>
      </c>
      <c r="C83" s="25">
        <f t="shared" si="1"/>
        <v>2018</v>
      </c>
      <c r="D83" s="8" t="s">
        <v>2785</v>
      </c>
      <c r="E83" s="3" t="s">
        <v>456</v>
      </c>
      <c r="F83" s="3" t="s">
        <v>6837</v>
      </c>
      <c r="G83" s="11"/>
      <c r="H83" s="12">
        <v>1</v>
      </c>
      <c r="I83" s="13">
        <v>1</v>
      </c>
    </row>
    <row r="84" spans="1:9" ht="15">
      <c r="A84" s="3" t="s">
        <v>479</v>
      </c>
      <c r="B84" s="4">
        <v>43293</v>
      </c>
      <c r="C84" s="25">
        <f t="shared" si="1"/>
        <v>2018</v>
      </c>
      <c r="D84" s="8" t="s">
        <v>480</v>
      </c>
      <c r="E84" s="3" t="s">
        <v>456</v>
      </c>
      <c r="F84" s="3" t="s">
        <v>6837</v>
      </c>
      <c r="G84" s="11"/>
      <c r="H84" s="12">
        <v>1</v>
      </c>
      <c r="I84" s="13">
        <v>1</v>
      </c>
    </row>
    <row r="85" spans="1:9" ht="15">
      <c r="A85" s="3" t="s">
        <v>1171</v>
      </c>
      <c r="B85" s="4">
        <v>43328</v>
      </c>
      <c r="C85" s="25">
        <f t="shared" si="1"/>
        <v>2018</v>
      </c>
      <c r="D85" s="8" t="s">
        <v>1172</v>
      </c>
      <c r="E85" s="3" t="s">
        <v>1162</v>
      </c>
      <c r="F85" s="3" t="s">
        <v>6837</v>
      </c>
      <c r="G85" s="11"/>
      <c r="H85" s="12">
        <v>1</v>
      </c>
      <c r="I85" s="13">
        <v>1</v>
      </c>
    </row>
    <row r="86" spans="1:9" ht="15">
      <c r="A86" s="3" t="s">
        <v>2635</v>
      </c>
      <c r="B86" s="4">
        <v>43341</v>
      </c>
      <c r="C86" s="25">
        <f t="shared" si="1"/>
        <v>2018</v>
      </c>
      <c r="D86" s="8" t="s">
        <v>2636</v>
      </c>
      <c r="E86" s="3" t="s">
        <v>2598</v>
      </c>
      <c r="F86" s="3" t="s">
        <v>6837</v>
      </c>
      <c r="G86" s="11"/>
      <c r="H86" s="12">
        <v>1</v>
      </c>
      <c r="I86" s="13">
        <v>1</v>
      </c>
    </row>
    <row r="87" spans="1:9" ht="15">
      <c r="A87" s="3" t="s">
        <v>5165</v>
      </c>
      <c r="B87" s="4">
        <v>43362.623611111114</v>
      </c>
      <c r="C87" s="25">
        <f t="shared" si="1"/>
        <v>2018</v>
      </c>
      <c r="D87" s="8" t="s">
        <v>5166</v>
      </c>
      <c r="E87" s="3" t="s">
        <v>66</v>
      </c>
      <c r="F87" s="3" t="s">
        <v>6837</v>
      </c>
      <c r="G87" s="11"/>
      <c r="H87" s="12">
        <v>1</v>
      </c>
      <c r="I87" s="13">
        <v>1</v>
      </c>
    </row>
    <row r="88" spans="1:9" ht="15">
      <c r="A88" s="3" t="s">
        <v>6089</v>
      </c>
      <c r="B88" s="4">
        <v>43367</v>
      </c>
      <c r="C88" s="25">
        <f t="shared" si="1"/>
        <v>2018</v>
      </c>
      <c r="D88" s="8" t="s">
        <v>6090</v>
      </c>
      <c r="E88" s="3" t="s">
        <v>894</v>
      </c>
      <c r="F88" s="3" t="s">
        <v>6837</v>
      </c>
      <c r="G88" s="11"/>
      <c r="H88" s="12">
        <v>1</v>
      </c>
      <c r="I88" s="13">
        <v>1</v>
      </c>
    </row>
    <row r="89" spans="1:9" ht="15">
      <c r="A89" s="3" t="s">
        <v>1141</v>
      </c>
      <c r="B89" s="4">
        <v>43370</v>
      </c>
      <c r="C89" s="25">
        <f t="shared" si="1"/>
        <v>2018</v>
      </c>
      <c r="D89" s="8" t="s">
        <v>1142</v>
      </c>
      <c r="E89" s="3" t="s">
        <v>894</v>
      </c>
      <c r="F89" s="3" t="s">
        <v>6837</v>
      </c>
      <c r="G89" s="3" t="s">
        <v>8231</v>
      </c>
      <c r="H89" s="12">
        <v>1</v>
      </c>
      <c r="I89" s="13">
        <v>1</v>
      </c>
    </row>
    <row r="90" spans="1:9" ht="15">
      <c r="A90" s="3" t="s">
        <v>148</v>
      </c>
      <c r="B90" s="4">
        <v>43397.622916666667</v>
      </c>
      <c r="C90" s="25">
        <f t="shared" si="1"/>
        <v>2018</v>
      </c>
      <c r="D90" s="8" t="s">
        <v>149</v>
      </c>
      <c r="E90" s="3" t="s">
        <v>66</v>
      </c>
      <c r="F90" s="3" t="s">
        <v>6837</v>
      </c>
      <c r="G90" s="15"/>
      <c r="H90" s="12">
        <v>1</v>
      </c>
      <c r="I90" s="13">
        <v>1</v>
      </c>
    </row>
    <row r="91" spans="1:9" ht="15">
      <c r="A91" s="3" t="s">
        <v>2601</v>
      </c>
      <c r="B91" s="4">
        <v>43411</v>
      </c>
      <c r="C91" s="25">
        <f t="shared" si="1"/>
        <v>2018</v>
      </c>
      <c r="D91" s="8" t="s">
        <v>2602</v>
      </c>
      <c r="E91" s="3" t="s">
        <v>2598</v>
      </c>
      <c r="F91" s="3" t="s">
        <v>6837</v>
      </c>
      <c r="G91" s="11"/>
      <c r="H91" s="12">
        <v>1</v>
      </c>
      <c r="I91" s="13">
        <v>1</v>
      </c>
    </row>
    <row r="92" spans="1:9" ht="15">
      <c r="A92" s="3" t="s">
        <v>2599</v>
      </c>
      <c r="B92" s="4">
        <v>43431</v>
      </c>
      <c r="C92" s="25">
        <f t="shared" si="1"/>
        <v>2018</v>
      </c>
      <c r="D92" s="8" t="s">
        <v>2600</v>
      </c>
      <c r="E92" s="3" t="s">
        <v>2598</v>
      </c>
      <c r="F92" s="3" t="s">
        <v>6837</v>
      </c>
      <c r="G92" s="11"/>
      <c r="H92" s="12">
        <v>1</v>
      </c>
      <c r="I92" s="13">
        <v>1</v>
      </c>
    </row>
    <row r="93" spans="1:9" ht="15">
      <c r="A93" s="3" t="s">
        <v>917</v>
      </c>
      <c r="B93" s="4">
        <v>43444</v>
      </c>
      <c r="C93" s="25">
        <f t="shared" si="1"/>
        <v>2018</v>
      </c>
      <c r="D93" s="8" t="s">
        <v>918</v>
      </c>
      <c r="E93" s="3" t="s">
        <v>894</v>
      </c>
      <c r="F93" s="3" t="s">
        <v>6837</v>
      </c>
      <c r="G93" s="11"/>
      <c r="H93" s="12">
        <v>1</v>
      </c>
      <c r="I93" s="13">
        <v>1</v>
      </c>
    </row>
    <row r="94" spans="1:9" ht="15">
      <c r="A94" s="3" t="s">
        <v>77</v>
      </c>
      <c r="B94" s="4">
        <v>43445.622916666667</v>
      </c>
      <c r="C94" s="25">
        <f t="shared" si="1"/>
        <v>2018</v>
      </c>
      <c r="D94" s="8" t="s">
        <v>78</v>
      </c>
      <c r="E94" s="3" t="s">
        <v>66</v>
      </c>
      <c r="F94" s="3" t="s">
        <v>6837</v>
      </c>
      <c r="G94" s="11"/>
      <c r="H94" s="12">
        <v>2</v>
      </c>
      <c r="I94" s="13">
        <v>1</v>
      </c>
    </row>
    <row r="95" spans="1:9" ht="15">
      <c r="A95" s="3" t="s">
        <v>2627</v>
      </c>
      <c r="B95" s="4">
        <v>43453</v>
      </c>
      <c r="C95" s="25">
        <f t="shared" si="1"/>
        <v>2018</v>
      </c>
      <c r="D95" s="8" t="s">
        <v>2628</v>
      </c>
      <c r="E95" s="3" t="s">
        <v>2598</v>
      </c>
      <c r="F95" s="3" t="s">
        <v>6837</v>
      </c>
      <c r="G95" s="11"/>
      <c r="H95" s="12">
        <v>1</v>
      </c>
      <c r="I95" s="13">
        <v>1</v>
      </c>
    </row>
    <row r="96" spans="1:9" ht="15">
      <c r="A96" s="3" t="s">
        <v>5244</v>
      </c>
      <c r="B96" s="4">
        <v>43468</v>
      </c>
      <c r="C96" s="25">
        <f t="shared" si="1"/>
        <v>2019</v>
      </c>
      <c r="D96" s="8" t="s">
        <v>5245</v>
      </c>
      <c r="E96" s="3" t="s">
        <v>2598</v>
      </c>
      <c r="F96" s="3" t="s">
        <v>6837</v>
      </c>
      <c r="G96" s="11"/>
      <c r="H96" s="12">
        <v>1</v>
      </c>
      <c r="I96" s="13">
        <v>1</v>
      </c>
    </row>
    <row r="97" spans="1:9" ht="15">
      <c r="A97" s="3" t="s">
        <v>5248</v>
      </c>
      <c r="B97" s="4">
        <v>43473</v>
      </c>
      <c r="C97" s="25">
        <f t="shared" si="1"/>
        <v>2019</v>
      </c>
      <c r="D97" s="8" t="s">
        <v>5249</v>
      </c>
      <c r="E97" s="3" t="s">
        <v>2598</v>
      </c>
      <c r="F97" s="3" t="s">
        <v>6837</v>
      </c>
      <c r="G97" s="11"/>
      <c r="H97" s="12">
        <v>1</v>
      </c>
      <c r="I97" s="13">
        <v>1</v>
      </c>
    </row>
    <row r="98" spans="1:9" ht="15">
      <c r="A98" s="3" t="s">
        <v>5258</v>
      </c>
      <c r="B98" s="4">
        <v>43482</v>
      </c>
      <c r="C98" s="25">
        <f t="shared" si="1"/>
        <v>2019</v>
      </c>
      <c r="D98" s="8" t="s">
        <v>5259</v>
      </c>
      <c r="E98" s="3" t="s">
        <v>2598</v>
      </c>
      <c r="F98" s="3" t="s">
        <v>6837</v>
      </c>
      <c r="G98" s="11"/>
      <c r="H98" s="12">
        <v>1</v>
      </c>
      <c r="I98" s="13">
        <v>1</v>
      </c>
    </row>
    <row r="99" spans="1:9" ht="15">
      <c r="A99" s="3" t="s">
        <v>6039</v>
      </c>
      <c r="B99" s="4">
        <v>43495</v>
      </c>
      <c r="C99" s="25">
        <f t="shared" si="1"/>
        <v>2019</v>
      </c>
      <c r="D99" s="8" t="s">
        <v>6040</v>
      </c>
      <c r="E99" s="3" t="s">
        <v>2598</v>
      </c>
      <c r="F99" s="3" t="s">
        <v>6837</v>
      </c>
      <c r="G99" s="11"/>
      <c r="H99" s="12">
        <v>1</v>
      </c>
      <c r="I99" s="13">
        <v>1</v>
      </c>
    </row>
    <row r="100" spans="1:9" ht="15">
      <c r="A100" s="3" t="s">
        <v>3864</v>
      </c>
      <c r="B100" s="4">
        <v>43500</v>
      </c>
      <c r="C100" s="25">
        <f t="shared" si="1"/>
        <v>2019</v>
      </c>
      <c r="D100" s="8" t="s">
        <v>3865</v>
      </c>
      <c r="E100" s="3" t="s">
        <v>456</v>
      </c>
      <c r="F100" s="3" t="s">
        <v>6837</v>
      </c>
      <c r="G100" s="11"/>
      <c r="H100" s="12">
        <v>1</v>
      </c>
      <c r="I100" s="13">
        <v>1</v>
      </c>
    </row>
    <row r="101" spans="1:9" ht="15">
      <c r="A101" s="3" t="s">
        <v>3855</v>
      </c>
      <c r="B101" s="4">
        <v>43504.498611111114</v>
      </c>
      <c r="C101" s="25">
        <f t="shared" si="1"/>
        <v>2019</v>
      </c>
      <c r="D101" s="8" t="s">
        <v>3856</v>
      </c>
      <c r="E101" s="3" t="s">
        <v>66</v>
      </c>
      <c r="F101" s="3" t="s">
        <v>6837</v>
      </c>
      <c r="G101" s="11"/>
      <c r="H101" s="12">
        <v>1</v>
      </c>
      <c r="I101" s="13">
        <v>1</v>
      </c>
    </row>
    <row r="102" spans="1:9" ht="15">
      <c r="A102" s="3" t="s">
        <v>5923</v>
      </c>
      <c r="B102" s="4">
        <v>43559</v>
      </c>
      <c r="C102" s="25">
        <f t="shared" si="1"/>
        <v>2019</v>
      </c>
      <c r="D102" s="8" t="s">
        <v>5924</v>
      </c>
      <c r="E102" s="3" t="s">
        <v>2916</v>
      </c>
      <c r="F102" s="3" t="s">
        <v>6837</v>
      </c>
      <c r="G102" s="11"/>
      <c r="H102" s="12">
        <v>1</v>
      </c>
      <c r="I102" s="13">
        <v>1</v>
      </c>
    </row>
    <row r="103" spans="1:9" ht="15">
      <c r="A103" s="3" t="s">
        <v>3894</v>
      </c>
      <c r="B103" s="4">
        <v>43567</v>
      </c>
      <c r="C103" s="25">
        <f t="shared" si="1"/>
        <v>2019</v>
      </c>
      <c r="D103" s="8" t="s">
        <v>3895</v>
      </c>
      <c r="E103" s="3" t="s">
        <v>2800</v>
      </c>
      <c r="F103" s="3" t="s">
        <v>6837</v>
      </c>
      <c r="G103" s="11"/>
      <c r="H103" s="12">
        <v>1</v>
      </c>
      <c r="I103" s="13">
        <v>1</v>
      </c>
    </row>
    <row r="104" spans="1:9" ht="15">
      <c r="A104" s="3" t="s">
        <v>5400</v>
      </c>
      <c r="B104" s="4">
        <v>43608.479166666664</v>
      </c>
      <c r="C104" s="25">
        <f t="shared" si="1"/>
        <v>2019</v>
      </c>
      <c r="D104" s="8" t="s">
        <v>5401</v>
      </c>
      <c r="E104" s="3" t="s">
        <v>66</v>
      </c>
      <c r="F104" s="3" t="s">
        <v>6837</v>
      </c>
      <c r="G104" s="11"/>
      <c r="H104" s="12">
        <v>1</v>
      </c>
      <c r="I104" s="13">
        <v>1</v>
      </c>
    </row>
    <row r="105" spans="1:9" ht="15">
      <c r="A105" s="3" t="s">
        <v>5495</v>
      </c>
      <c r="B105" s="4">
        <v>43633.479166666664</v>
      </c>
      <c r="C105" s="25">
        <f t="shared" si="1"/>
        <v>2019</v>
      </c>
      <c r="D105" s="8" t="s">
        <v>5496</v>
      </c>
      <c r="E105" s="3" t="s">
        <v>66</v>
      </c>
      <c r="F105" s="3" t="s">
        <v>6837</v>
      </c>
      <c r="G105" s="11"/>
      <c r="H105" s="12">
        <v>1</v>
      </c>
      <c r="I105" s="13">
        <v>1</v>
      </c>
    </row>
    <row r="106" spans="1:9" ht="15">
      <c r="A106" s="3" t="s">
        <v>5546</v>
      </c>
      <c r="B106" s="4">
        <v>43647</v>
      </c>
      <c r="C106" s="25">
        <f t="shared" si="1"/>
        <v>2019</v>
      </c>
      <c r="D106" s="8" t="s">
        <v>5547</v>
      </c>
      <c r="E106" s="3" t="s">
        <v>2598</v>
      </c>
      <c r="F106" s="3" t="s">
        <v>6837</v>
      </c>
      <c r="G106" s="11"/>
      <c r="H106" s="12">
        <v>2</v>
      </c>
      <c r="I106" s="13">
        <v>1</v>
      </c>
    </row>
    <row r="107" spans="1:9" ht="15">
      <c r="A107" s="3" t="s">
        <v>6093</v>
      </c>
      <c r="B107" s="4">
        <v>43661</v>
      </c>
      <c r="C107" s="25">
        <f t="shared" si="1"/>
        <v>2019</v>
      </c>
      <c r="D107" s="8" t="s">
        <v>6094</v>
      </c>
      <c r="E107" s="3" t="s">
        <v>1162</v>
      </c>
      <c r="F107" s="3" t="s">
        <v>6837</v>
      </c>
      <c r="G107" s="11"/>
      <c r="H107" s="12">
        <v>1</v>
      </c>
      <c r="I107" s="13">
        <v>1</v>
      </c>
    </row>
    <row r="108" spans="1:9" ht="15">
      <c r="A108" s="3" t="s">
        <v>6192</v>
      </c>
      <c r="B108" s="4">
        <v>43684</v>
      </c>
      <c r="C108" s="25">
        <f t="shared" si="1"/>
        <v>2019</v>
      </c>
      <c r="D108" s="8" t="s">
        <v>6193</v>
      </c>
      <c r="E108" s="3" t="s">
        <v>456</v>
      </c>
      <c r="F108" s="3" t="s">
        <v>6837</v>
      </c>
      <c r="G108" s="11"/>
      <c r="H108" s="12">
        <v>1</v>
      </c>
      <c r="I108" s="13">
        <v>1</v>
      </c>
    </row>
    <row r="109" spans="1:9" ht="15">
      <c r="A109" s="3" t="s">
        <v>6192</v>
      </c>
      <c r="B109" s="4">
        <v>43684</v>
      </c>
      <c r="C109" s="25">
        <f t="shared" si="1"/>
        <v>2019</v>
      </c>
      <c r="D109" s="8" t="s">
        <v>6194</v>
      </c>
      <c r="E109" s="3" t="s">
        <v>456</v>
      </c>
      <c r="F109" s="3" t="s">
        <v>6837</v>
      </c>
      <c r="G109" s="3" t="s">
        <v>8232</v>
      </c>
      <c r="H109" s="12">
        <v>1</v>
      </c>
      <c r="I109" s="13">
        <v>1</v>
      </c>
    </row>
    <row r="110" spans="1:9" ht="15">
      <c r="A110" s="3" t="s">
        <v>6192</v>
      </c>
      <c r="B110" s="4">
        <v>43684</v>
      </c>
      <c r="C110" s="25">
        <f t="shared" si="1"/>
        <v>2019</v>
      </c>
      <c r="D110" s="8" t="s">
        <v>6197</v>
      </c>
      <c r="E110" s="3" t="s">
        <v>456</v>
      </c>
      <c r="F110" s="3" t="s">
        <v>6837</v>
      </c>
      <c r="G110" s="3" t="s">
        <v>8232</v>
      </c>
      <c r="H110" s="12">
        <v>1</v>
      </c>
      <c r="I110" s="13">
        <v>1</v>
      </c>
    </row>
    <row r="111" spans="1:9" ht="15">
      <c r="A111" s="3" t="s">
        <v>6192</v>
      </c>
      <c r="B111" s="4">
        <v>43684</v>
      </c>
      <c r="C111" s="25">
        <f t="shared" si="1"/>
        <v>2019</v>
      </c>
      <c r="D111" s="8" t="s">
        <v>6200</v>
      </c>
      <c r="E111" s="3" t="s">
        <v>456</v>
      </c>
      <c r="F111" s="3" t="s">
        <v>6837</v>
      </c>
      <c r="G111" s="3" t="s">
        <v>8232</v>
      </c>
      <c r="H111" s="12">
        <v>1</v>
      </c>
      <c r="I111" s="13">
        <v>1</v>
      </c>
    </row>
    <row r="112" spans="1:9" ht="15">
      <c r="A112" s="3" t="s">
        <v>6192</v>
      </c>
      <c r="B112" s="4">
        <v>43684</v>
      </c>
      <c r="C112" s="25">
        <f t="shared" si="1"/>
        <v>2019</v>
      </c>
      <c r="D112" s="8" t="s">
        <v>6205</v>
      </c>
      <c r="E112" s="3" t="s">
        <v>456</v>
      </c>
      <c r="F112" s="3" t="s">
        <v>6837</v>
      </c>
      <c r="G112" s="3" t="s">
        <v>8232</v>
      </c>
      <c r="H112" s="12">
        <v>1</v>
      </c>
      <c r="I112" s="13">
        <v>1</v>
      </c>
    </row>
    <row r="113" spans="1:9" ht="15">
      <c r="A113" s="3" t="s">
        <v>6192</v>
      </c>
      <c r="B113" s="4">
        <v>43684</v>
      </c>
      <c r="C113" s="25">
        <f t="shared" si="1"/>
        <v>2019</v>
      </c>
      <c r="D113" s="8" t="s">
        <v>6206</v>
      </c>
      <c r="E113" s="3" t="s">
        <v>456</v>
      </c>
      <c r="F113" s="3" t="s">
        <v>6837</v>
      </c>
      <c r="G113" s="3" t="s">
        <v>8232</v>
      </c>
      <c r="H113" s="12">
        <v>1</v>
      </c>
      <c r="I113" s="13">
        <v>1</v>
      </c>
    </row>
    <row r="114" spans="1:9" ht="15">
      <c r="A114" s="3" t="s">
        <v>6243</v>
      </c>
      <c r="B114" s="4">
        <v>43693</v>
      </c>
      <c r="C114" s="25">
        <f t="shared" si="1"/>
        <v>2019</v>
      </c>
      <c r="D114" s="8" t="s">
        <v>6244</v>
      </c>
      <c r="E114" s="3" t="s">
        <v>2598</v>
      </c>
      <c r="F114" s="3" t="s">
        <v>6837</v>
      </c>
      <c r="G114" s="11"/>
      <c r="H114" s="12">
        <v>1</v>
      </c>
      <c r="I114" s="13">
        <v>1</v>
      </c>
    </row>
    <row r="115" spans="1:9" ht="15">
      <c r="A115" s="3" t="s">
        <v>6302</v>
      </c>
      <c r="B115" s="4">
        <v>43704</v>
      </c>
      <c r="C115" s="25">
        <f t="shared" si="1"/>
        <v>2019</v>
      </c>
      <c r="D115" s="8" t="s">
        <v>6303</v>
      </c>
      <c r="E115" s="3" t="s">
        <v>2916</v>
      </c>
      <c r="F115" s="3" t="s">
        <v>6837</v>
      </c>
      <c r="G115" s="11"/>
      <c r="H115" s="12">
        <v>1</v>
      </c>
      <c r="I115" s="13">
        <v>1</v>
      </c>
    </row>
    <row r="116" spans="1:9" ht="15">
      <c r="A116" s="3" t="s">
        <v>6308</v>
      </c>
      <c r="B116" s="4">
        <v>43705</v>
      </c>
      <c r="C116" s="25">
        <f t="shared" si="1"/>
        <v>2019</v>
      </c>
      <c r="D116" s="8" t="s">
        <v>6309</v>
      </c>
      <c r="E116" s="3" t="s">
        <v>1162</v>
      </c>
      <c r="F116" s="3" t="s">
        <v>6837</v>
      </c>
      <c r="G116" s="11"/>
      <c r="H116" s="12">
        <v>1</v>
      </c>
      <c r="I116" s="13">
        <v>1</v>
      </c>
    </row>
    <row r="117" spans="1:9" ht="15">
      <c r="A117" s="3" t="s">
        <v>6436</v>
      </c>
      <c r="B117" s="4">
        <v>43731</v>
      </c>
      <c r="C117" s="25">
        <f t="shared" si="1"/>
        <v>2019</v>
      </c>
      <c r="D117" s="8" t="s">
        <v>6437</v>
      </c>
      <c r="E117" s="3" t="s">
        <v>1162</v>
      </c>
      <c r="F117" s="3" t="s">
        <v>6837</v>
      </c>
      <c r="G117" s="11"/>
      <c r="H117" s="12">
        <v>1</v>
      </c>
      <c r="I117" s="13">
        <v>1</v>
      </c>
    </row>
    <row r="118" spans="1:9" ht="15">
      <c r="A118" s="3" t="s">
        <v>6466</v>
      </c>
      <c r="B118" s="4">
        <v>43734</v>
      </c>
      <c r="C118" s="25">
        <f t="shared" si="1"/>
        <v>2019</v>
      </c>
      <c r="D118" s="8" t="s">
        <v>6467</v>
      </c>
      <c r="E118" s="3" t="s">
        <v>2598</v>
      </c>
      <c r="F118" s="3" t="s">
        <v>6837</v>
      </c>
      <c r="G118" s="11"/>
      <c r="H118" s="12">
        <v>1</v>
      </c>
      <c r="I118" s="13">
        <v>1</v>
      </c>
    </row>
    <row r="119" spans="1:9" ht="15">
      <c r="A119" s="3" t="s">
        <v>6581</v>
      </c>
      <c r="B119" s="4">
        <v>43762.479166666664</v>
      </c>
      <c r="C119" s="25">
        <f t="shared" si="1"/>
        <v>2019</v>
      </c>
      <c r="D119" s="8" t="s">
        <v>6582</v>
      </c>
      <c r="E119" s="3" t="s">
        <v>66</v>
      </c>
      <c r="F119" s="3" t="s">
        <v>6837</v>
      </c>
      <c r="G119" s="11"/>
      <c r="H119" s="12">
        <v>1</v>
      </c>
      <c r="I119" s="13">
        <v>1</v>
      </c>
    </row>
    <row r="120" spans="1:9" ht="15">
      <c r="A120" s="3" t="s">
        <v>535</v>
      </c>
      <c r="B120" s="4">
        <v>42404</v>
      </c>
      <c r="C120" s="25">
        <f t="shared" si="1"/>
        <v>2016</v>
      </c>
      <c r="D120" s="8" t="s">
        <v>536</v>
      </c>
      <c r="E120" s="3" t="s">
        <v>456</v>
      </c>
      <c r="F120" s="3" t="s">
        <v>6836</v>
      </c>
      <c r="G120" s="11"/>
      <c r="H120" s="13">
        <v>0</v>
      </c>
      <c r="I120" s="13">
        <v>0</v>
      </c>
    </row>
    <row r="121" spans="1:9" ht="15">
      <c r="A121" s="3" t="s">
        <v>436</v>
      </c>
      <c r="B121" s="4">
        <v>42422</v>
      </c>
      <c r="C121" s="25">
        <f t="shared" si="1"/>
        <v>2016</v>
      </c>
      <c r="D121" s="8" t="s">
        <v>437</v>
      </c>
      <c r="E121" s="3" t="s">
        <v>277</v>
      </c>
      <c r="F121" s="3" t="s">
        <v>6836</v>
      </c>
      <c r="G121" s="11"/>
      <c r="H121" s="13">
        <v>0</v>
      </c>
      <c r="I121" s="13">
        <v>0</v>
      </c>
    </row>
    <row r="122" spans="1:9" ht="15">
      <c r="A122" s="3" t="s">
        <v>408</v>
      </c>
      <c r="B122" s="4">
        <v>42423</v>
      </c>
      <c r="C122" s="25">
        <f t="shared" si="1"/>
        <v>2016</v>
      </c>
      <c r="D122" s="8" t="s">
        <v>409</v>
      </c>
      <c r="E122" s="3" t="s">
        <v>277</v>
      </c>
      <c r="F122" s="3" t="s">
        <v>6836</v>
      </c>
      <c r="G122" s="11"/>
      <c r="H122" s="13">
        <v>0</v>
      </c>
      <c r="I122" s="13">
        <v>0</v>
      </c>
    </row>
    <row r="123" spans="1:9" ht="15">
      <c r="A123" s="3" t="s">
        <v>5780</v>
      </c>
      <c r="B123" s="4">
        <v>42423</v>
      </c>
      <c r="C123" s="25">
        <f t="shared" si="1"/>
        <v>2016</v>
      </c>
      <c r="D123" s="8" t="s">
        <v>5781</v>
      </c>
      <c r="E123" s="3" t="s">
        <v>2916</v>
      </c>
      <c r="F123" s="3" t="s">
        <v>6836</v>
      </c>
      <c r="G123" s="11"/>
      <c r="H123" s="13">
        <v>0</v>
      </c>
      <c r="I123" s="13">
        <v>0</v>
      </c>
    </row>
    <row r="124" spans="1:9" ht="15">
      <c r="A124" s="3" t="s">
        <v>284</v>
      </c>
      <c r="B124" s="4">
        <v>42424</v>
      </c>
      <c r="C124" s="25">
        <f t="shared" si="1"/>
        <v>2016</v>
      </c>
      <c r="D124" s="8" t="s">
        <v>285</v>
      </c>
      <c r="E124" s="3" t="s">
        <v>277</v>
      </c>
      <c r="F124" s="3" t="s">
        <v>6836</v>
      </c>
      <c r="G124" s="11"/>
      <c r="H124" s="13">
        <v>0</v>
      </c>
      <c r="I124" s="13">
        <v>0</v>
      </c>
    </row>
    <row r="125" spans="1:9" ht="15">
      <c r="A125" s="3" t="s">
        <v>243</v>
      </c>
      <c r="B125" s="4">
        <v>42424.614583333336</v>
      </c>
      <c r="C125" s="25">
        <f t="shared" si="1"/>
        <v>2016</v>
      </c>
      <c r="D125" s="8" t="s">
        <v>244</v>
      </c>
      <c r="E125" s="3" t="s">
        <v>66</v>
      </c>
      <c r="F125" s="3" t="s">
        <v>6836</v>
      </c>
      <c r="G125" s="11"/>
      <c r="H125" s="13">
        <v>0</v>
      </c>
      <c r="I125" s="13">
        <v>0</v>
      </c>
    </row>
    <row r="126" spans="1:9" ht="15">
      <c r="A126" s="3" t="s">
        <v>143</v>
      </c>
      <c r="B126" s="4">
        <v>42424.614583333336</v>
      </c>
      <c r="C126" s="25">
        <f t="shared" si="1"/>
        <v>2016</v>
      </c>
      <c r="D126" s="8" t="s">
        <v>144</v>
      </c>
      <c r="E126" s="3" t="s">
        <v>66</v>
      </c>
      <c r="F126" s="3" t="s">
        <v>6836</v>
      </c>
      <c r="G126" s="11"/>
      <c r="H126" s="12">
        <v>0</v>
      </c>
      <c r="I126" s="13">
        <v>0</v>
      </c>
    </row>
    <row r="127" spans="1:9" ht="15">
      <c r="A127" s="3" t="s">
        <v>121</v>
      </c>
      <c r="B127" s="4">
        <v>42429.450694444444</v>
      </c>
      <c r="C127" s="25">
        <f t="shared" si="1"/>
        <v>2016</v>
      </c>
      <c r="D127" s="8" t="s">
        <v>122</v>
      </c>
      <c r="E127" s="3" t="s">
        <v>66</v>
      </c>
      <c r="F127" s="3" t="s">
        <v>6836</v>
      </c>
      <c r="G127" s="11"/>
      <c r="H127" s="13">
        <v>0</v>
      </c>
      <c r="I127" s="13">
        <v>0</v>
      </c>
    </row>
    <row r="128" spans="1:9" ht="15">
      <c r="A128" s="3" t="s">
        <v>245</v>
      </c>
      <c r="B128" s="4">
        <v>42429.5</v>
      </c>
      <c r="C128" s="25">
        <f t="shared" si="1"/>
        <v>2016</v>
      </c>
      <c r="D128" s="8" t="s">
        <v>246</v>
      </c>
      <c r="E128" s="3" t="s">
        <v>66</v>
      </c>
      <c r="F128" s="3" t="s">
        <v>6836</v>
      </c>
      <c r="G128" s="11"/>
      <c r="H128" s="13">
        <v>0</v>
      </c>
      <c r="I128" s="13">
        <v>0</v>
      </c>
    </row>
    <row r="129" spans="1:9" ht="15">
      <c r="A129" s="3" t="s">
        <v>300</v>
      </c>
      <c r="B129" s="4">
        <v>42432</v>
      </c>
      <c r="C129" s="25">
        <f t="shared" si="1"/>
        <v>2016</v>
      </c>
      <c r="D129" s="8" t="s">
        <v>301</v>
      </c>
      <c r="E129" s="3" t="s">
        <v>277</v>
      </c>
      <c r="F129" s="3" t="s">
        <v>6836</v>
      </c>
      <c r="G129" s="11"/>
      <c r="H129" s="13">
        <v>0</v>
      </c>
      <c r="I129" s="13">
        <v>0</v>
      </c>
    </row>
    <row r="130" spans="1:9" ht="15">
      <c r="A130" s="3" t="s">
        <v>356</v>
      </c>
      <c r="B130" s="4">
        <v>42440</v>
      </c>
      <c r="C130" s="25">
        <f t="shared" ref="C130:C193" si="2">YEAR(B130)</f>
        <v>2016</v>
      </c>
      <c r="D130" s="8" t="s">
        <v>357</v>
      </c>
      <c r="E130" s="3" t="s">
        <v>277</v>
      </c>
      <c r="F130" s="3" t="s">
        <v>6836</v>
      </c>
      <c r="G130" s="11"/>
      <c r="H130" s="13">
        <v>0</v>
      </c>
      <c r="I130" s="13">
        <v>0</v>
      </c>
    </row>
    <row r="131" spans="1:9" ht="15">
      <c r="A131" s="3" t="s">
        <v>3425</v>
      </c>
      <c r="B131" s="4">
        <v>42444</v>
      </c>
      <c r="C131" s="25">
        <f t="shared" si="2"/>
        <v>2016</v>
      </c>
      <c r="D131" s="8" t="s">
        <v>3426</v>
      </c>
      <c r="E131" s="3" t="s">
        <v>2916</v>
      </c>
      <c r="F131" s="3" t="s">
        <v>6836</v>
      </c>
      <c r="G131" s="11"/>
      <c r="H131" s="13">
        <v>0</v>
      </c>
      <c r="I131" s="13">
        <v>0</v>
      </c>
    </row>
    <row r="132" spans="1:9" ht="15">
      <c r="A132" s="3" t="s">
        <v>462</v>
      </c>
      <c r="B132" s="4">
        <v>42496</v>
      </c>
      <c r="C132" s="25">
        <f t="shared" si="2"/>
        <v>2016</v>
      </c>
      <c r="D132" s="8" t="s">
        <v>463</v>
      </c>
      <c r="E132" s="3" t="s">
        <v>456</v>
      </c>
      <c r="F132" s="3" t="s">
        <v>6836</v>
      </c>
      <c r="G132" s="11"/>
      <c r="H132" s="12">
        <v>0</v>
      </c>
      <c r="I132" s="13">
        <v>0</v>
      </c>
    </row>
    <row r="133" spans="1:9" ht="15">
      <c r="A133" s="3" t="s">
        <v>1127</v>
      </c>
      <c r="B133" s="4">
        <v>42501</v>
      </c>
      <c r="C133" s="25">
        <f t="shared" si="2"/>
        <v>2016</v>
      </c>
      <c r="D133" s="8" t="s">
        <v>1128</v>
      </c>
      <c r="E133" s="3" t="s">
        <v>894</v>
      </c>
      <c r="F133" s="3" t="s">
        <v>6836</v>
      </c>
      <c r="G133" s="11"/>
      <c r="H133" s="13">
        <v>0</v>
      </c>
      <c r="I133" s="13">
        <v>0</v>
      </c>
    </row>
    <row r="134" spans="1:9" ht="15">
      <c r="A134" s="3" t="s">
        <v>2325</v>
      </c>
      <c r="B134" s="4">
        <v>42573</v>
      </c>
      <c r="C134" s="25">
        <f t="shared" si="2"/>
        <v>2016</v>
      </c>
      <c r="D134" s="8" t="s">
        <v>2326</v>
      </c>
      <c r="E134" s="3" t="s">
        <v>768</v>
      </c>
      <c r="F134" s="3" t="s">
        <v>6836</v>
      </c>
      <c r="G134" s="11"/>
      <c r="H134" s="13">
        <v>0</v>
      </c>
      <c r="I134" s="13">
        <v>0</v>
      </c>
    </row>
    <row r="135" spans="1:9" ht="15">
      <c r="A135" s="3" t="s">
        <v>2917</v>
      </c>
      <c r="B135" s="4">
        <v>42577</v>
      </c>
      <c r="C135" s="25">
        <f t="shared" si="2"/>
        <v>2016</v>
      </c>
      <c r="D135" s="8" t="s">
        <v>2918</v>
      </c>
      <c r="E135" s="3" t="s">
        <v>2916</v>
      </c>
      <c r="F135" s="3" t="s">
        <v>6836</v>
      </c>
      <c r="G135" s="11"/>
      <c r="H135" s="12">
        <v>0</v>
      </c>
      <c r="I135" s="13">
        <v>0</v>
      </c>
    </row>
    <row r="136" spans="1:9" ht="15">
      <c r="A136" s="3" t="s">
        <v>521</v>
      </c>
      <c r="B136" s="4">
        <v>42584</v>
      </c>
      <c r="C136" s="25">
        <f t="shared" si="2"/>
        <v>2016</v>
      </c>
      <c r="D136" s="8" t="s">
        <v>522</v>
      </c>
      <c r="E136" s="3" t="s">
        <v>456</v>
      </c>
      <c r="F136" s="3" t="s">
        <v>6836</v>
      </c>
      <c r="G136" s="11"/>
      <c r="H136" s="13">
        <v>0</v>
      </c>
      <c r="I136" s="13">
        <v>0</v>
      </c>
    </row>
    <row r="137" spans="1:9" ht="15">
      <c r="A137" s="3" t="s">
        <v>953</v>
      </c>
      <c r="B137" s="4">
        <v>42591</v>
      </c>
      <c r="C137" s="25">
        <f t="shared" si="2"/>
        <v>2016</v>
      </c>
      <c r="D137" s="8" t="s">
        <v>954</v>
      </c>
      <c r="E137" s="3" t="s">
        <v>894</v>
      </c>
      <c r="F137" s="3" t="s">
        <v>6836</v>
      </c>
      <c r="G137" s="11"/>
      <c r="H137" s="13">
        <v>0</v>
      </c>
      <c r="I137" s="13">
        <v>0</v>
      </c>
    </row>
    <row r="138" spans="1:9" ht="15">
      <c r="A138" s="3" t="s">
        <v>219</v>
      </c>
      <c r="B138" s="4">
        <v>42613.756249999999</v>
      </c>
      <c r="C138" s="25">
        <f t="shared" si="2"/>
        <v>2016</v>
      </c>
      <c r="D138" s="8" t="s">
        <v>220</v>
      </c>
      <c r="E138" s="3" t="s">
        <v>66</v>
      </c>
      <c r="F138" s="3" t="s">
        <v>6836</v>
      </c>
      <c r="G138" s="11"/>
      <c r="H138" s="13">
        <v>0</v>
      </c>
      <c r="I138" s="13">
        <v>0</v>
      </c>
    </row>
    <row r="139" spans="1:9" ht="15">
      <c r="A139" s="3" t="s">
        <v>334</v>
      </c>
      <c r="B139" s="4">
        <v>42614</v>
      </c>
      <c r="C139" s="25">
        <f t="shared" si="2"/>
        <v>2016</v>
      </c>
      <c r="D139" s="8" t="s">
        <v>335</v>
      </c>
      <c r="E139" s="3" t="s">
        <v>277</v>
      </c>
      <c r="F139" s="3" t="s">
        <v>6836</v>
      </c>
      <c r="G139" s="11"/>
      <c r="H139" s="13">
        <v>0</v>
      </c>
      <c r="I139" s="13">
        <v>0</v>
      </c>
    </row>
    <row r="140" spans="1:9" ht="15">
      <c r="A140" s="3" t="s">
        <v>1886</v>
      </c>
      <c r="B140" s="4">
        <v>42627</v>
      </c>
      <c r="C140" s="25">
        <f t="shared" si="2"/>
        <v>2016</v>
      </c>
      <c r="D140" s="8" t="s">
        <v>1887</v>
      </c>
      <c r="E140" s="3" t="s">
        <v>277</v>
      </c>
      <c r="F140" s="3" t="s">
        <v>6836</v>
      </c>
      <c r="G140" s="11"/>
      <c r="H140" s="13">
        <v>0</v>
      </c>
      <c r="I140" s="13">
        <v>0</v>
      </c>
    </row>
    <row r="141" spans="1:9" ht="15">
      <c r="A141" s="3" t="s">
        <v>513</v>
      </c>
      <c r="B141" s="4">
        <v>42628</v>
      </c>
      <c r="C141" s="25">
        <f t="shared" si="2"/>
        <v>2016</v>
      </c>
      <c r="D141" s="8" t="s">
        <v>514</v>
      </c>
      <c r="E141" s="3" t="s">
        <v>456</v>
      </c>
      <c r="F141" s="3" t="s">
        <v>6836</v>
      </c>
      <c r="G141" s="11"/>
      <c r="H141" s="13">
        <v>0</v>
      </c>
      <c r="I141" s="13">
        <v>0</v>
      </c>
    </row>
    <row r="142" spans="1:9" ht="15">
      <c r="A142" s="3" t="s">
        <v>75</v>
      </c>
      <c r="B142" s="4">
        <v>42636.5625</v>
      </c>
      <c r="C142" s="25">
        <f t="shared" si="2"/>
        <v>2016</v>
      </c>
      <c r="D142" s="8" t="s">
        <v>76</v>
      </c>
      <c r="E142" s="3" t="s">
        <v>66</v>
      </c>
      <c r="F142" s="3" t="s">
        <v>6836</v>
      </c>
      <c r="G142" s="11"/>
      <c r="H142" s="13">
        <v>0</v>
      </c>
      <c r="I142" s="13">
        <v>0</v>
      </c>
    </row>
    <row r="143" spans="1:9" ht="15">
      <c r="A143" s="3" t="s">
        <v>286</v>
      </c>
      <c r="B143" s="4">
        <v>42654</v>
      </c>
      <c r="C143" s="25">
        <f t="shared" si="2"/>
        <v>2016</v>
      </c>
      <c r="D143" s="8" t="s">
        <v>287</v>
      </c>
      <c r="E143" s="3" t="s">
        <v>277</v>
      </c>
      <c r="F143" s="3" t="s">
        <v>6836</v>
      </c>
      <c r="G143" s="11"/>
      <c r="H143" s="13">
        <v>0</v>
      </c>
      <c r="I143" s="13">
        <v>0</v>
      </c>
    </row>
    <row r="144" spans="1:9" ht="15">
      <c r="A144" s="3" t="s">
        <v>1466</v>
      </c>
      <c r="B144" s="4">
        <v>42705</v>
      </c>
      <c r="C144" s="25">
        <f t="shared" si="2"/>
        <v>2016</v>
      </c>
      <c r="D144" s="8" t="s">
        <v>1467</v>
      </c>
      <c r="E144" s="3" t="s">
        <v>1308</v>
      </c>
      <c r="F144" s="3" t="s">
        <v>6836</v>
      </c>
      <c r="G144" s="11"/>
      <c r="H144" s="13">
        <v>0</v>
      </c>
      <c r="I144" s="13">
        <v>0</v>
      </c>
    </row>
    <row r="145" spans="1:9" ht="15">
      <c r="A145" s="3" t="s">
        <v>1116</v>
      </c>
      <c r="B145" s="4">
        <v>42825</v>
      </c>
      <c r="C145" s="25">
        <f t="shared" si="2"/>
        <v>2017</v>
      </c>
      <c r="D145" s="8" t="s">
        <v>1117</v>
      </c>
      <c r="E145" s="3" t="s">
        <v>894</v>
      </c>
      <c r="F145" s="3" t="s">
        <v>6836</v>
      </c>
      <c r="G145" s="11"/>
      <c r="H145" s="13">
        <v>0</v>
      </c>
      <c r="I145" s="13">
        <v>0</v>
      </c>
    </row>
    <row r="146" spans="1:9" ht="15">
      <c r="A146" s="3" t="s">
        <v>1154</v>
      </c>
      <c r="B146" s="4">
        <v>42829</v>
      </c>
      <c r="C146" s="25">
        <f t="shared" si="2"/>
        <v>2017</v>
      </c>
      <c r="D146" s="8" t="s">
        <v>1155</v>
      </c>
      <c r="E146" s="3" t="s">
        <v>894</v>
      </c>
      <c r="F146" s="3" t="s">
        <v>6836</v>
      </c>
      <c r="G146" s="11"/>
      <c r="H146" s="13">
        <v>0</v>
      </c>
      <c r="I146" s="13">
        <v>0</v>
      </c>
    </row>
    <row r="147" spans="1:9" ht="15">
      <c r="A147" s="3" t="s">
        <v>973</v>
      </c>
      <c r="B147" s="4">
        <v>42864</v>
      </c>
      <c r="C147" s="25">
        <f t="shared" si="2"/>
        <v>2017</v>
      </c>
      <c r="D147" s="8" t="s">
        <v>974</v>
      </c>
      <c r="E147" s="3" t="s">
        <v>894</v>
      </c>
      <c r="F147" s="3" t="s">
        <v>6836</v>
      </c>
      <c r="G147" s="11"/>
      <c r="H147" s="13">
        <v>0</v>
      </c>
      <c r="I147" s="13">
        <v>0</v>
      </c>
    </row>
    <row r="148" spans="1:9" ht="15">
      <c r="A148" s="3" t="s">
        <v>5682</v>
      </c>
      <c r="B148" s="4">
        <v>42877</v>
      </c>
      <c r="C148" s="25">
        <f t="shared" si="2"/>
        <v>2017</v>
      </c>
      <c r="D148" s="8" t="s">
        <v>5683</v>
      </c>
      <c r="E148" s="3" t="s">
        <v>2916</v>
      </c>
      <c r="F148" s="3" t="s">
        <v>6836</v>
      </c>
      <c r="G148" s="11"/>
      <c r="H148" s="12">
        <v>0</v>
      </c>
      <c r="I148" s="13">
        <v>0</v>
      </c>
    </row>
    <row r="149" spans="1:9" ht="15">
      <c r="A149" s="3" t="s">
        <v>611</v>
      </c>
      <c r="B149" s="4">
        <v>42879</v>
      </c>
      <c r="C149" s="25">
        <f t="shared" si="2"/>
        <v>2017</v>
      </c>
      <c r="D149" s="8" t="s">
        <v>612</v>
      </c>
      <c r="E149" s="3" t="s">
        <v>456</v>
      </c>
      <c r="F149" s="3" t="s">
        <v>6836</v>
      </c>
      <c r="G149" s="11"/>
      <c r="H149" s="13">
        <v>0</v>
      </c>
      <c r="I149" s="13">
        <v>0</v>
      </c>
    </row>
    <row r="150" spans="1:9" ht="15">
      <c r="A150" s="3" t="s">
        <v>606</v>
      </c>
      <c r="B150" s="4">
        <v>42941</v>
      </c>
      <c r="C150" s="25">
        <f t="shared" si="2"/>
        <v>2017</v>
      </c>
      <c r="D150" s="8" t="s">
        <v>607</v>
      </c>
      <c r="E150" s="3" t="s">
        <v>456</v>
      </c>
      <c r="F150" s="3" t="s">
        <v>6836</v>
      </c>
      <c r="G150" s="11"/>
      <c r="H150" s="13">
        <v>0</v>
      </c>
      <c r="I150" s="13">
        <v>0</v>
      </c>
    </row>
    <row r="151" spans="1:9" ht="15">
      <c r="A151" s="3" t="s">
        <v>606</v>
      </c>
      <c r="B151" s="4">
        <v>42941</v>
      </c>
      <c r="C151" s="25">
        <f t="shared" si="2"/>
        <v>2017</v>
      </c>
      <c r="D151" s="8" t="s">
        <v>608</v>
      </c>
      <c r="E151" s="3" t="s">
        <v>456</v>
      </c>
      <c r="F151" s="3" t="s">
        <v>6836</v>
      </c>
      <c r="G151" s="11"/>
      <c r="H151" s="13">
        <v>0</v>
      </c>
      <c r="I151" s="13">
        <v>0</v>
      </c>
    </row>
    <row r="152" spans="1:9" ht="15">
      <c r="A152" s="3" t="s">
        <v>1133</v>
      </c>
      <c r="B152" s="4">
        <v>42944</v>
      </c>
      <c r="C152" s="25">
        <f t="shared" si="2"/>
        <v>2017</v>
      </c>
      <c r="D152" s="8" t="s">
        <v>1134</v>
      </c>
      <c r="E152" s="3" t="s">
        <v>894</v>
      </c>
      <c r="F152" s="3" t="s">
        <v>6836</v>
      </c>
      <c r="G152" s="11"/>
      <c r="H152" s="13">
        <v>0</v>
      </c>
      <c r="I152" s="13">
        <v>0</v>
      </c>
    </row>
    <row r="153" spans="1:9" ht="15">
      <c r="A153" s="3" t="s">
        <v>53</v>
      </c>
      <c r="B153" s="4">
        <v>42956</v>
      </c>
      <c r="C153" s="25">
        <f t="shared" si="2"/>
        <v>2017</v>
      </c>
      <c r="D153" s="8" t="s">
        <v>54</v>
      </c>
      <c r="E153" s="3" t="s">
        <v>50</v>
      </c>
      <c r="F153" s="3" t="s">
        <v>6836</v>
      </c>
      <c r="G153" s="11"/>
      <c r="H153" s="13">
        <v>0</v>
      </c>
      <c r="I153" s="13">
        <v>0</v>
      </c>
    </row>
    <row r="154" spans="1:9" ht="15">
      <c r="A154" s="3" t="s">
        <v>1029</v>
      </c>
      <c r="B154" s="4">
        <v>42961</v>
      </c>
      <c r="C154" s="25">
        <f t="shared" si="2"/>
        <v>2017</v>
      </c>
      <c r="D154" s="8" t="s">
        <v>1030</v>
      </c>
      <c r="E154" s="3" t="s">
        <v>894</v>
      </c>
      <c r="F154" s="3" t="s">
        <v>6836</v>
      </c>
      <c r="G154" s="11"/>
      <c r="H154" s="13">
        <v>0</v>
      </c>
      <c r="I154" s="13">
        <v>0</v>
      </c>
    </row>
    <row r="155" spans="1:9" ht="15">
      <c r="A155" s="3" t="s">
        <v>2118</v>
      </c>
      <c r="B155" s="4">
        <v>42962</v>
      </c>
      <c r="C155" s="25">
        <f t="shared" si="2"/>
        <v>2017</v>
      </c>
      <c r="D155" s="8" t="s">
        <v>2119</v>
      </c>
      <c r="E155" s="3" t="s">
        <v>456</v>
      </c>
      <c r="F155" s="3" t="s">
        <v>6836</v>
      </c>
      <c r="G155" s="11"/>
      <c r="H155" s="13">
        <v>0</v>
      </c>
      <c r="I155" s="13">
        <v>0</v>
      </c>
    </row>
    <row r="156" spans="1:9" ht="15">
      <c r="A156" s="3" t="s">
        <v>5919</v>
      </c>
      <c r="B156" s="4">
        <v>42962</v>
      </c>
      <c r="C156" s="25">
        <f t="shared" si="2"/>
        <v>2017</v>
      </c>
      <c r="D156" s="8" t="s">
        <v>5920</v>
      </c>
      <c r="E156" s="3" t="s">
        <v>2916</v>
      </c>
      <c r="F156" s="3" t="s">
        <v>6836</v>
      </c>
      <c r="G156" s="11"/>
      <c r="H156" s="13">
        <v>0</v>
      </c>
      <c r="I156" s="13">
        <v>0</v>
      </c>
    </row>
    <row r="157" spans="1:9" ht="15">
      <c r="A157" s="3" t="s">
        <v>294</v>
      </c>
      <c r="B157" s="4">
        <v>42964</v>
      </c>
      <c r="C157" s="25">
        <f t="shared" si="2"/>
        <v>2017</v>
      </c>
      <c r="D157" s="8" t="s">
        <v>295</v>
      </c>
      <c r="E157" s="3" t="s">
        <v>277</v>
      </c>
      <c r="F157" s="3" t="s">
        <v>6836</v>
      </c>
      <c r="G157" s="11"/>
      <c r="H157" s="13">
        <v>0</v>
      </c>
      <c r="I157" s="13">
        <v>0</v>
      </c>
    </row>
    <row r="158" spans="1:9" ht="15">
      <c r="A158" s="3" t="s">
        <v>4842</v>
      </c>
      <c r="B158" s="4">
        <v>42970</v>
      </c>
      <c r="C158" s="25">
        <f t="shared" si="2"/>
        <v>2017</v>
      </c>
      <c r="D158" s="8" t="s">
        <v>4843</v>
      </c>
      <c r="E158" s="3" t="s">
        <v>894</v>
      </c>
      <c r="F158" s="3" t="s">
        <v>6836</v>
      </c>
      <c r="G158" s="11"/>
      <c r="H158" s="13">
        <v>0</v>
      </c>
      <c r="I158" s="13">
        <v>0</v>
      </c>
    </row>
    <row r="159" spans="1:9" ht="15">
      <c r="A159" s="3" t="s">
        <v>4850</v>
      </c>
      <c r="B159" s="4">
        <v>42975</v>
      </c>
      <c r="C159" s="25">
        <f t="shared" si="2"/>
        <v>2017</v>
      </c>
      <c r="D159" s="8" t="s">
        <v>4851</v>
      </c>
      <c r="E159" s="3" t="s">
        <v>2598</v>
      </c>
      <c r="F159" s="3" t="s">
        <v>6836</v>
      </c>
      <c r="G159" s="11"/>
      <c r="H159" s="13">
        <v>0</v>
      </c>
      <c r="I159" s="13">
        <v>0</v>
      </c>
    </row>
    <row r="160" spans="1:9" ht="15">
      <c r="A160" s="3" t="s">
        <v>1110</v>
      </c>
      <c r="B160" s="4">
        <v>42977</v>
      </c>
      <c r="C160" s="25">
        <f t="shared" si="2"/>
        <v>2017</v>
      </c>
      <c r="D160" s="8" t="s">
        <v>1111</v>
      </c>
      <c r="E160" s="3" t="s">
        <v>894</v>
      </c>
      <c r="F160" s="3" t="s">
        <v>6836</v>
      </c>
      <c r="G160" s="11"/>
      <c r="H160" s="13">
        <v>0</v>
      </c>
      <c r="I160" s="13">
        <v>0</v>
      </c>
    </row>
    <row r="161" spans="1:9" ht="15">
      <c r="A161" s="3" t="s">
        <v>4852</v>
      </c>
      <c r="B161" s="4">
        <v>42978.577777777777</v>
      </c>
      <c r="C161" s="25">
        <f t="shared" si="2"/>
        <v>2017</v>
      </c>
      <c r="D161" s="8" t="s">
        <v>4853</v>
      </c>
      <c r="E161" s="3" t="s">
        <v>66</v>
      </c>
      <c r="F161" s="3" t="s">
        <v>6836</v>
      </c>
      <c r="G161" s="11"/>
      <c r="H161" s="13">
        <v>0</v>
      </c>
      <c r="I161" s="13">
        <v>0</v>
      </c>
    </row>
    <row r="162" spans="1:9" ht="15">
      <c r="A162" s="3" t="s">
        <v>1005</v>
      </c>
      <c r="B162" s="4">
        <v>42984</v>
      </c>
      <c r="C162" s="25">
        <f t="shared" si="2"/>
        <v>2017</v>
      </c>
      <c r="D162" s="8" t="s">
        <v>1006</v>
      </c>
      <c r="E162" s="3" t="s">
        <v>894</v>
      </c>
      <c r="F162" s="3" t="s">
        <v>6836</v>
      </c>
      <c r="G162" s="11"/>
      <c r="H162" s="13">
        <v>0</v>
      </c>
      <c r="I162" s="13">
        <v>0</v>
      </c>
    </row>
    <row r="163" spans="1:9" ht="15">
      <c r="A163" s="3" t="s">
        <v>2102</v>
      </c>
      <c r="B163" s="4">
        <v>43025</v>
      </c>
      <c r="C163" s="25">
        <f t="shared" si="2"/>
        <v>2017</v>
      </c>
      <c r="D163" s="8" t="s">
        <v>2103</v>
      </c>
      <c r="E163" s="3" t="s">
        <v>1308</v>
      </c>
      <c r="F163" s="3" t="s">
        <v>6836</v>
      </c>
      <c r="G163" s="11"/>
      <c r="H163" s="13">
        <v>0</v>
      </c>
      <c r="I163" s="13">
        <v>0</v>
      </c>
    </row>
    <row r="164" spans="1:9" ht="15">
      <c r="A164" s="3" t="s">
        <v>495</v>
      </c>
      <c r="B164" s="4">
        <v>43028</v>
      </c>
      <c r="C164" s="25">
        <f t="shared" si="2"/>
        <v>2017</v>
      </c>
      <c r="D164" s="8" t="s">
        <v>496</v>
      </c>
      <c r="E164" s="3" t="s">
        <v>456</v>
      </c>
      <c r="F164" s="3" t="s">
        <v>6836</v>
      </c>
      <c r="G164" s="11"/>
      <c r="H164" s="13">
        <v>0</v>
      </c>
      <c r="I164" s="13">
        <v>0</v>
      </c>
    </row>
    <row r="165" spans="1:9" ht="15">
      <c r="A165" s="3" t="s">
        <v>1445</v>
      </c>
      <c r="B165" s="4">
        <v>43028</v>
      </c>
      <c r="C165" s="25">
        <f t="shared" si="2"/>
        <v>2017</v>
      </c>
      <c r="D165" s="8" t="s">
        <v>1446</v>
      </c>
      <c r="E165" s="3" t="s">
        <v>1308</v>
      </c>
      <c r="F165" s="3" t="s">
        <v>6836</v>
      </c>
      <c r="G165" s="11"/>
      <c r="H165" s="13">
        <v>0</v>
      </c>
      <c r="I165" s="13">
        <v>0</v>
      </c>
    </row>
    <row r="166" spans="1:9" ht="15">
      <c r="A166" s="3" t="s">
        <v>1069</v>
      </c>
      <c r="B166" s="4">
        <v>43046</v>
      </c>
      <c r="C166" s="25">
        <f t="shared" si="2"/>
        <v>2017</v>
      </c>
      <c r="D166" s="8" t="s">
        <v>1070</v>
      </c>
      <c r="E166" s="3" t="s">
        <v>894</v>
      </c>
      <c r="F166" s="3" t="s">
        <v>6836</v>
      </c>
      <c r="G166" s="11"/>
      <c r="H166" s="13">
        <v>0</v>
      </c>
      <c r="I166" s="13">
        <v>0</v>
      </c>
    </row>
    <row r="167" spans="1:9" ht="15">
      <c r="A167" s="3" t="s">
        <v>466</v>
      </c>
      <c r="B167" s="4">
        <v>43054</v>
      </c>
      <c r="C167" s="25">
        <f t="shared" si="2"/>
        <v>2017</v>
      </c>
      <c r="D167" s="8" t="s">
        <v>467</v>
      </c>
      <c r="E167" s="3" t="s">
        <v>456</v>
      </c>
      <c r="F167" s="3" t="s">
        <v>6836</v>
      </c>
      <c r="G167" s="11"/>
      <c r="H167" s="13">
        <v>0</v>
      </c>
      <c r="I167" s="13">
        <v>0</v>
      </c>
    </row>
    <row r="168" spans="1:9" ht="15">
      <c r="A168" s="3" t="s">
        <v>537</v>
      </c>
      <c r="B168" s="4">
        <v>43059</v>
      </c>
      <c r="C168" s="25">
        <f t="shared" si="2"/>
        <v>2017</v>
      </c>
      <c r="D168" s="8" t="s">
        <v>538</v>
      </c>
      <c r="E168" s="3" t="s">
        <v>456</v>
      </c>
      <c r="F168" s="3" t="s">
        <v>6836</v>
      </c>
      <c r="G168" s="11"/>
      <c r="H168" s="13">
        <v>0</v>
      </c>
      <c r="I168" s="13">
        <v>0</v>
      </c>
    </row>
    <row r="169" spans="1:9" ht="15">
      <c r="A169" s="3" t="s">
        <v>51</v>
      </c>
      <c r="B169" s="4">
        <v>43070</v>
      </c>
      <c r="C169" s="25">
        <f t="shared" si="2"/>
        <v>2017</v>
      </c>
      <c r="D169" s="8" t="s">
        <v>52</v>
      </c>
      <c r="E169" s="3" t="s">
        <v>50</v>
      </c>
      <c r="F169" s="3" t="s">
        <v>6836</v>
      </c>
      <c r="G169" s="11"/>
      <c r="H169" s="13">
        <v>0</v>
      </c>
      <c r="I169" s="13">
        <v>0</v>
      </c>
    </row>
    <row r="170" spans="1:9" ht="15">
      <c r="A170" s="3" t="s">
        <v>5750</v>
      </c>
      <c r="B170" s="4">
        <v>43074</v>
      </c>
      <c r="C170" s="25">
        <f t="shared" si="2"/>
        <v>2017</v>
      </c>
      <c r="D170" s="8" t="s">
        <v>5751</v>
      </c>
      <c r="E170" s="3" t="s">
        <v>2916</v>
      </c>
      <c r="F170" s="3" t="s">
        <v>6836</v>
      </c>
      <c r="G170" s="11"/>
      <c r="H170" s="13">
        <v>0</v>
      </c>
      <c r="I170" s="13">
        <v>0</v>
      </c>
    </row>
    <row r="171" spans="1:9" ht="15">
      <c r="A171" s="3" t="s">
        <v>1385</v>
      </c>
      <c r="B171" s="4">
        <v>43088</v>
      </c>
      <c r="C171" s="25">
        <f t="shared" si="2"/>
        <v>2017</v>
      </c>
      <c r="D171" s="8" t="s">
        <v>1386</v>
      </c>
      <c r="E171" s="3" t="s">
        <v>1308</v>
      </c>
      <c r="F171" s="3" t="s">
        <v>6836</v>
      </c>
      <c r="G171" s="11"/>
      <c r="H171" s="13">
        <v>0</v>
      </c>
      <c r="I171" s="13">
        <v>0</v>
      </c>
    </row>
    <row r="172" spans="1:9" ht="15">
      <c r="A172" s="3" t="s">
        <v>2392</v>
      </c>
      <c r="B172" s="4">
        <v>43119</v>
      </c>
      <c r="C172" s="25">
        <f t="shared" si="2"/>
        <v>2018</v>
      </c>
      <c r="D172" s="8" t="s">
        <v>2393</v>
      </c>
      <c r="E172" s="3" t="s">
        <v>894</v>
      </c>
      <c r="F172" s="3" t="s">
        <v>6836</v>
      </c>
      <c r="G172" s="11"/>
      <c r="H172" s="13">
        <v>0</v>
      </c>
      <c r="I172" s="13">
        <v>0</v>
      </c>
    </row>
    <row r="173" spans="1:9" ht="15">
      <c r="A173" s="3" t="s">
        <v>945</v>
      </c>
      <c r="B173" s="4">
        <v>43132</v>
      </c>
      <c r="C173" s="25">
        <f t="shared" si="2"/>
        <v>2018</v>
      </c>
      <c r="D173" s="8" t="s">
        <v>946</v>
      </c>
      <c r="E173" s="3" t="s">
        <v>894</v>
      </c>
      <c r="F173" s="3" t="s">
        <v>6836</v>
      </c>
      <c r="G173" s="11"/>
      <c r="H173" s="13">
        <v>0</v>
      </c>
      <c r="I173" s="13">
        <v>0</v>
      </c>
    </row>
    <row r="174" spans="1:9" ht="15">
      <c r="A174" s="3" t="s">
        <v>5646</v>
      </c>
      <c r="B174" s="4">
        <v>43166</v>
      </c>
      <c r="C174" s="25">
        <f t="shared" si="2"/>
        <v>2018</v>
      </c>
      <c r="D174" s="8" t="s">
        <v>5647</v>
      </c>
      <c r="E174" s="3" t="s">
        <v>2916</v>
      </c>
      <c r="F174" s="3" t="s">
        <v>6836</v>
      </c>
      <c r="G174" s="11"/>
      <c r="H174" s="13">
        <v>0</v>
      </c>
      <c r="I174" s="13">
        <v>0</v>
      </c>
    </row>
    <row r="175" spans="1:9" ht="15">
      <c r="A175" s="3" t="s">
        <v>481</v>
      </c>
      <c r="B175" s="4">
        <v>43188</v>
      </c>
      <c r="C175" s="25">
        <f t="shared" si="2"/>
        <v>2018</v>
      </c>
      <c r="D175" s="8" t="s">
        <v>482</v>
      </c>
      <c r="E175" s="3" t="s">
        <v>456</v>
      </c>
      <c r="F175" s="3" t="s">
        <v>6836</v>
      </c>
      <c r="G175" s="11"/>
      <c r="H175" s="12">
        <v>0</v>
      </c>
      <c r="I175" s="13">
        <v>0</v>
      </c>
    </row>
    <row r="176" spans="1:9" ht="15">
      <c r="A176" s="3" t="s">
        <v>2653</v>
      </c>
      <c r="B176" s="4">
        <v>43243</v>
      </c>
      <c r="C176" s="25">
        <f t="shared" si="2"/>
        <v>2018</v>
      </c>
      <c r="D176" s="8" t="s">
        <v>2654</v>
      </c>
      <c r="E176" s="3" t="s">
        <v>2598</v>
      </c>
      <c r="F176" s="3" t="s">
        <v>6836</v>
      </c>
      <c r="G176" s="11"/>
      <c r="H176" s="13">
        <v>0</v>
      </c>
      <c r="I176" s="13">
        <v>0</v>
      </c>
    </row>
    <row r="177" spans="1:9" ht="15">
      <c r="A177" s="3" t="s">
        <v>1051</v>
      </c>
      <c r="B177" s="4">
        <v>43311</v>
      </c>
      <c r="C177" s="25">
        <f t="shared" si="2"/>
        <v>2018</v>
      </c>
      <c r="D177" s="8" t="s">
        <v>1052</v>
      </c>
      <c r="E177" s="3" t="s">
        <v>894</v>
      </c>
      <c r="F177" s="3" t="s">
        <v>6836</v>
      </c>
      <c r="G177" s="11"/>
      <c r="H177" s="13">
        <v>0</v>
      </c>
      <c r="I177" s="13">
        <v>0</v>
      </c>
    </row>
    <row r="178" spans="1:9" ht="15">
      <c r="A178" s="3" t="s">
        <v>5153</v>
      </c>
      <c r="B178" s="4">
        <v>43343</v>
      </c>
      <c r="C178" s="25">
        <f t="shared" si="2"/>
        <v>2018</v>
      </c>
      <c r="D178" s="8" t="s">
        <v>5154</v>
      </c>
      <c r="E178" s="3" t="s">
        <v>768</v>
      </c>
      <c r="F178" s="3" t="s">
        <v>6836</v>
      </c>
      <c r="G178" s="11"/>
      <c r="H178" s="13">
        <v>0</v>
      </c>
      <c r="I178" s="13">
        <v>0</v>
      </c>
    </row>
    <row r="179" spans="1:9" ht="15">
      <c r="A179" s="3" t="s">
        <v>3870</v>
      </c>
      <c r="B179" s="4">
        <v>43504</v>
      </c>
      <c r="C179" s="25">
        <f t="shared" si="2"/>
        <v>2019</v>
      </c>
      <c r="D179" s="8" t="s">
        <v>3871</v>
      </c>
      <c r="E179" s="3" t="s">
        <v>456</v>
      </c>
      <c r="F179" s="3" t="s">
        <v>6836</v>
      </c>
      <c r="G179" s="11"/>
      <c r="H179" s="13">
        <v>0</v>
      </c>
      <c r="I179" s="13">
        <v>0</v>
      </c>
    </row>
    <row r="180" spans="1:9" ht="15">
      <c r="A180" s="3" t="s">
        <v>3851</v>
      </c>
      <c r="B180" s="4">
        <v>43511.477777777778</v>
      </c>
      <c r="C180" s="25">
        <f t="shared" si="2"/>
        <v>2019</v>
      </c>
      <c r="D180" s="8" t="s">
        <v>3852</v>
      </c>
      <c r="E180" s="3" t="s">
        <v>66</v>
      </c>
      <c r="F180" s="3" t="s">
        <v>6836</v>
      </c>
      <c r="G180" s="11"/>
      <c r="H180" s="13">
        <v>0</v>
      </c>
      <c r="I180" s="13">
        <v>0</v>
      </c>
    </row>
    <row r="181" spans="1:9" ht="15">
      <c r="A181" s="3" t="s">
        <v>3868</v>
      </c>
      <c r="B181" s="4">
        <v>43522</v>
      </c>
      <c r="C181" s="25">
        <f t="shared" si="2"/>
        <v>2019</v>
      </c>
      <c r="D181" s="8" t="s">
        <v>3869</v>
      </c>
      <c r="E181" s="3" t="s">
        <v>456</v>
      </c>
      <c r="F181" s="3" t="s">
        <v>6836</v>
      </c>
      <c r="G181" s="11"/>
      <c r="H181" s="13">
        <v>0</v>
      </c>
      <c r="I181" s="13">
        <v>0</v>
      </c>
    </row>
    <row r="182" spans="1:9" ht="15">
      <c r="A182" s="3" t="s">
        <v>3860</v>
      </c>
      <c r="B182" s="4">
        <v>43524</v>
      </c>
      <c r="C182" s="25">
        <f t="shared" si="2"/>
        <v>2019</v>
      </c>
      <c r="D182" s="8" t="s">
        <v>3861</v>
      </c>
      <c r="E182" s="3" t="s">
        <v>456</v>
      </c>
      <c r="F182" s="3" t="s">
        <v>6836</v>
      </c>
      <c r="G182" s="11"/>
      <c r="H182" s="13">
        <v>0</v>
      </c>
      <c r="I182" s="13">
        <v>0</v>
      </c>
    </row>
    <row r="183" spans="1:9" ht="15">
      <c r="A183" s="3" t="s">
        <v>3853</v>
      </c>
      <c r="B183" s="4">
        <v>43543.693055555559</v>
      </c>
      <c r="C183" s="25">
        <f t="shared" si="2"/>
        <v>2019</v>
      </c>
      <c r="D183" s="8" t="s">
        <v>3854</v>
      </c>
      <c r="E183" s="3" t="s">
        <v>66</v>
      </c>
      <c r="F183" s="3" t="s">
        <v>6836</v>
      </c>
      <c r="G183" s="11"/>
      <c r="H183" s="13">
        <v>0</v>
      </c>
      <c r="I183" s="13">
        <v>0</v>
      </c>
    </row>
    <row r="184" spans="1:9" ht="15">
      <c r="A184" s="3" t="s">
        <v>3936</v>
      </c>
      <c r="B184" s="4">
        <v>43578</v>
      </c>
      <c r="C184" s="25">
        <f t="shared" si="2"/>
        <v>2019</v>
      </c>
      <c r="D184" s="8" t="s">
        <v>3937</v>
      </c>
      <c r="E184" s="3" t="s">
        <v>894</v>
      </c>
      <c r="F184" s="3" t="s">
        <v>6836</v>
      </c>
      <c r="G184" s="11"/>
      <c r="H184" s="12">
        <v>0</v>
      </c>
      <c r="I184" s="13">
        <v>0</v>
      </c>
    </row>
    <row r="185" spans="1:9" ht="15">
      <c r="A185" s="3" t="s">
        <v>6488</v>
      </c>
      <c r="B185" s="4">
        <v>43740</v>
      </c>
      <c r="C185" s="25">
        <f t="shared" si="2"/>
        <v>2019</v>
      </c>
      <c r="D185" s="8" t="s">
        <v>6489</v>
      </c>
      <c r="E185" s="3" t="s">
        <v>1162</v>
      </c>
      <c r="F185" s="3" t="s">
        <v>6836</v>
      </c>
      <c r="G185" s="11"/>
      <c r="H185" s="13">
        <v>0</v>
      </c>
      <c r="I185" s="13">
        <v>0</v>
      </c>
    </row>
    <row r="186" spans="1:9" ht="15">
      <c r="A186" s="3" t="s">
        <v>6646</v>
      </c>
      <c r="B186" s="4">
        <v>43780</v>
      </c>
      <c r="C186" s="25">
        <f t="shared" si="2"/>
        <v>2019</v>
      </c>
      <c r="D186" s="8" t="s">
        <v>6647</v>
      </c>
      <c r="E186" s="3" t="s">
        <v>2916</v>
      </c>
      <c r="F186" s="3" t="s">
        <v>6836</v>
      </c>
      <c r="G186" s="11"/>
      <c r="H186" s="13">
        <v>0</v>
      </c>
      <c r="I186" s="13">
        <v>0</v>
      </c>
    </row>
    <row r="187" spans="1:9" ht="15">
      <c r="A187" s="3" t="s">
        <v>6724</v>
      </c>
      <c r="B187" s="4">
        <v>43801</v>
      </c>
      <c r="C187" s="25">
        <f t="shared" si="2"/>
        <v>2019</v>
      </c>
      <c r="D187" s="8" t="s">
        <v>6725</v>
      </c>
      <c r="E187" s="3" t="s">
        <v>894</v>
      </c>
      <c r="F187" s="3" t="s">
        <v>6836</v>
      </c>
      <c r="G187" s="11"/>
      <c r="H187" s="13">
        <v>0</v>
      </c>
      <c r="I187" s="13">
        <v>0</v>
      </c>
    </row>
    <row r="188" spans="1:9" ht="15">
      <c r="A188" s="3" t="s">
        <v>2815</v>
      </c>
      <c r="B188" s="4">
        <v>42450</v>
      </c>
      <c r="C188" s="25">
        <f t="shared" si="2"/>
        <v>2016</v>
      </c>
      <c r="D188" s="8" t="s">
        <v>2816</v>
      </c>
      <c r="E188" s="3" t="s">
        <v>2800</v>
      </c>
      <c r="F188" s="3" t="s">
        <v>6839</v>
      </c>
      <c r="G188" s="11"/>
      <c r="H188" s="12">
        <v>1</v>
      </c>
      <c r="I188" s="13">
        <v>0</v>
      </c>
    </row>
    <row r="189" spans="1:9" ht="15">
      <c r="A189" s="3" t="s">
        <v>2747</v>
      </c>
      <c r="B189" s="4">
        <v>42509</v>
      </c>
      <c r="C189" s="25">
        <f t="shared" si="2"/>
        <v>2016</v>
      </c>
      <c r="D189" s="8" t="s">
        <v>2748</v>
      </c>
      <c r="E189" s="3" t="s">
        <v>2598</v>
      </c>
      <c r="F189" s="3" t="s">
        <v>6839</v>
      </c>
      <c r="G189" s="11"/>
      <c r="H189" s="12">
        <v>1</v>
      </c>
      <c r="I189" s="13">
        <v>0</v>
      </c>
    </row>
    <row r="190" spans="1:9" ht="15">
      <c r="A190" s="3" t="s">
        <v>2621</v>
      </c>
      <c r="B190" s="4">
        <v>42576</v>
      </c>
      <c r="C190" s="25">
        <f t="shared" si="2"/>
        <v>2016</v>
      </c>
      <c r="D190" s="8" t="s">
        <v>2622</v>
      </c>
      <c r="E190" s="3" t="s">
        <v>2598</v>
      </c>
      <c r="F190" s="3" t="s">
        <v>6839</v>
      </c>
      <c r="G190" s="11"/>
      <c r="H190" s="12">
        <v>1</v>
      </c>
      <c r="I190" s="13">
        <v>0</v>
      </c>
    </row>
    <row r="191" spans="1:9" ht="15">
      <c r="A191" s="3" t="s">
        <v>6041</v>
      </c>
      <c r="B191" s="4">
        <v>42723</v>
      </c>
      <c r="C191" s="25">
        <f t="shared" si="2"/>
        <v>2016</v>
      </c>
      <c r="D191" s="8" t="s">
        <v>6042</v>
      </c>
      <c r="E191" s="3" t="s">
        <v>2598</v>
      </c>
      <c r="F191" s="3" t="s">
        <v>6839</v>
      </c>
      <c r="G191" s="11"/>
      <c r="H191" s="12">
        <v>1</v>
      </c>
      <c r="I191" s="13">
        <v>0</v>
      </c>
    </row>
    <row r="192" spans="1:9" ht="15">
      <c r="A192" s="3" t="s">
        <v>1073</v>
      </c>
      <c r="B192" s="4">
        <v>42858</v>
      </c>
      <c r="C192" s="25">
        <f t="shared" si="2"/>
        <v>2017</v>
      </c>
      <c r="D192" s="8" t="s">
        <v>1074</v>
      </c>
      <c r="E192" s="3" t="s">
        <v>894</v>
      </c>
      <c r="F192" s="3" t="s">
        <v>6839</v>
      </c>
      <c r="G192" s="11"/>
      <c r="H192" s="12">
        <v>1</v>
      </c>
      <c r="I192" s="13">
        <v>0</v>
      </c>
    </row>
    <row r="193" spans="1:9" ht="15">
      <c r="A193" s="3" t="s">
        <v>4807</v>
      </c>
      <c r="B193" s="4">
        <v>42929</v>
      </c>
      <c r="C193" s="25">
        <f t="shared" si="2"/>
        <v>2017</v>
      </c>
      <c r="D193" s="8" t="s">
        <v>4808</v>
      </c>
      <c r="E193" s="3" t="s">
        <v>894</v>
      </c>
      <c r="F193" s="3" t="s">
        <v>6839</v>
      </c>
      <c r="G193" s="11"/>
      <c r="H193" s="12">
        <v>1</v>
      </c>
      <c r="I193" s="13">
        <v>0</v>
      </c>
    </row>
    <row r="194" spans="1:9" ht="15">
      <c r="A194" s="3" t="s">
        <v>2615</v>
      </c>
      <c r="B194" s="4">
        <v>42991</v>
      </c>
      <c r="C194" s="25">
        <f t="shared" ref="C194:C216" si="3">YEAR(B194)</f>
        <v>2017</v>
      </c>
      <c r="D194" s="8" t="s">
        <v>2616</v>
      </c>
      <c r="E194" s="3" t="s">
        <v>2598</v>
      </c>
      <c r="F194" s="3" t="s">
        <v>6839</v>
      </c>
      <c r="G194" s="11"/>
      <c r="H194" s="12">
        <v>1</v>
      </c>
      <c r="I194" s="13">
        <v>0</v>
      </c>
    </row>
    <row r="195" spans="1:9" ht="15">
      <c r="A195" s="3" t="s">
        <v>1202</v>
      </c>
      <c r="B195" s="4">
        <v>42997</v>
      </c>
      <c r="C195" s="25">
        <f t="shared" si="3"/>
        <v>2017</v>
      </c>
      <c r="D195" s="8" t="s">
        <v>1203</v>
      </c>
      <c r="E195" s="3" t="s">
        <v>1201</v>
      </c>
      <c r="F195" s="3" t="s">
        <v>6839</v>
      </c>
      <c r="G195" s="11"/>
      <c r="H195" s="12">
        <v>1</v>
      </c>
      <c r="I195" s="13">
        <v>0</v>
      </c>
    </row>
    <row r="196" spans="1:9" ht="15">
      <c r="A196" s="3" t="s">
        <v>133</v>
      </c>
      <c r="B196" s="4">
        <v>43003.620833333334</v>
      </c>
      <c r="C196" s="25">
        <f t="shared" si="3"/>
        <v>2017</v>
      </c>
      <c r="D196" s="8" t="s">
        <v>134</v>
      </c>
      <c r="E196" s="3" t="s">
        <v>66</v>
      </c>
      <c r="F196" s="3" t="s">
        <v>6839</v>
      </c>
      <c r="G196" s="11"/>
      <c r="H196" s="12">
        <v>1</v>
      </c>
      <c r="I196" s="13">
        <v>0</v>
      </c>
    </row>
    <row r="197" spans="1:9" ht="15">
      <c r="A197" s="3" t="s">
        <v>187</v>
      </c>
      <c r="B197" s="4">
        <v>43031.62222222222</v>
      </c>
      <c r="C197" s="25">
        <f t="shared" si="3"/>
        <v>2017</v>
      </c>
      <c r="D197" s="8" t="s">
        <v>188</v>
      </c>
      <c r="E197" s="3" t="s">
        <v>66</v>
      </c>
      <c r="F197" s="3" t="s">
        <v>6839</v>
      </c>
      <c r="G197" s="11"/>
      <c r="H197" s="12">
        <v>1</v>
      </c>
      <c r="I197" s="13">
        <v>0</v>
      </c>
    </row>
    <row r="198" spans="1:9" ht="15">
      <c r="A198" s="3" t="s">
        <v>454</v>
      </c>
      <c r="B198" s="4">
        <v>43059</v>
      </c>
      <c r="C198" s="25">
        <f t="shared" si="3"/>
        <v>2017</v>
      </c>
      <c r="D198" s="8" t="s">
        <v>455</v>
      </c>
      <c r="E198" s="3" t="s">
        <v>456</v>
      </c>
      <c r="F198" s="3" t="s">
        <v>6839</v>
      </c>
      <c r="G198" s="11"/>
      <c r="H198" s="12">
        <v>1</v>
      </c>
      <c r="I198" s="13">
        <v>0</v>
      </c>
    </row>
    <row r="199" spans="1:9" ht="15">
      <c r="A199" s="3" t="s">
        <v>1197</v>
      </c>
      <c r="B199" s="4">
        <v>43110</v>
      </c>
      <c r="C199" s="25">
        <f t="shared" si="3"/>
        <v>2018</v>
      </c>
      <c r="D199" s="8" t="s">
        <v>1198</v>
      </c>
      <c r="E199" s="3" t="s">
        <v>1162</v>
      </c>
      <c r="F199" s="3" t="s">
        <v>6839</v>
      </c>
      <c r="G199" s="11"/>
      <c r="H199" s="12">
        <v>1</v>
      </c>
      <c r="I199" s="13">
        <v>0</v>
      </c>
    </row>
    <row r="200" spans="1:9" ht="15">
      <c r="A200" s="3" t="s">
        <v>5896</v>
      </c>
      <c r="B200" s="4">
        <v>43194</v>
      </c>
      <c r="C200" s="25">
        <f t="shared" si="3"/>
        <v>2018</v>
      </c>
      <c r="D200" s="8" t="s">
        <v>5897</v>
      </c>
      <c r="E200" s="3" t="s">
        <v>2916</v>
      </c>
      <c r="F200" s="3" t="s">
        <v>6839</v>
      </c>
      <c r="G200" s="11"/>
      <c r="H200" s="12">
        <v>1</v>
      </c>
      <c r="I200" s="13">
        <v>0</v>
      </c>
    </row>
    <row r="201" spans="1:9" ht="15">
      <c r="A201" s="3" t="s">
        <v>1311</v>
      </c>
      <c r="B201" s="4">
        <v>43255</v>
      </c>
      <c r="C201" s="25">
        <f t="shared" si="3"/>
        <v>2018</v>
      </c>
      <c r="D201" s="8" t="s">
        <v>1312</v>
      </c>
      <c r="E201" s="3" t="s">
        <v>1308</v>
      </c>
      <c r="F201" s="3" t="s">
        <v>6839</v>
      </c>
      <c r="G201" s="11"/>
      <c r="H201" s="12">
        <v>1</v>
      </c>
      <c r="I201" s="13">
        <v>0</v>
      </c>
    </row>
    <row r="202" spans="1:9" ht="15">
      <c r="A202" s="3" t="s">
        <v>1637</v>
      </c>
      <c r="B202" s="4">
        <v>43262.623611111114</v>
      </c>
      <c r="C202" s="25">
        <f t="shared" si="3"/>
        <v>2018</v>
      </c>
      <c r="D202" s="8" t="s">
        <v>1638</v>
      </c>
      <c r="E202" s="3" t="s">
        <v>66</v>
      </c>
      <c r="F202" s="3" t="s">
        <v>6839</v>
      </c>
      <c r="G202" s="11"/>
      <c r="H202" s="12">
        <v>1</v>
      </c>
      <c r="I202" s="13">
        <v>0</v>
      </c>
    </row>
    <row r="203" spans="1:9" ht="15">
      <c r="A203" s="3" t="s">
        <v>563</v>
      </c>
      <c r="B203" s="4">
        <v>43278</v>
      </c>
      <c r="C203" s="25">
        <f t="shared" si="3"/>
        <v>2018</v>
      </c>
      <c r="D203" s="8" t="s">
        <v>564</v>
      </c>
      <c r="E203" s="3" t="s">
        <v>456</v>
      </c>
      <c r="F203" s="3" t="s">
        <v>6839</v>
      </c>
      <c r="G203" s="11"/>
      <c r="H203" s="12">
        <v>1</v>
      </c>
      <c r="I203" s="13">
        <v>0</v>
      </c>
    </row>
    <row r="204" spans="1:9" ht="15">
      <c r="A204" s="3" t="s">
        <v>5109</v>
      </c>
      <c r="B204" s="4">
        <v>43307.623611111114</v>
      </c>
      <c r="C204" s="25">
        <f t="shared" si="3"/>
        <v>2018</v>
      </c>
      <c r="D204" s="8" t="s">
        <v>5110</v>
      </c>
      <c r="E204" s="3" t="s">
        <v>66</v>
      </c>
      <c r="F204" s="3" t="s">
        <v>6839</v>
      </c>
      <c r="G204" s="11"/>
      <c r="H204" s="12">
        <v>1</v>
      </c>
      <c r="I204" s="13">
        <v>0</v>
      </c>
    </row>
    <row r="205" spans="1:9" ht="15">
      <c r="A205" s="3" t="s">
        <v>2843</v>
      </c>
      <c r="B205" s="4">
        <v>43339</v>
      </c>
      <c r="C205" s="25">
        <f t="shared" si="3"/>
        <v>2018</v>
      </c>
      <c r="D205" s="8" t="s">
        <v>2844</v>
      </c>
      <c r="E205" s="3" t="s">
        <v>2800</v>
      </c>
      <c r="F205" s="3" t="s">
        <v>6839</v>
      </c>
      <c r="G205" s="11"/>
      <c r="H205" s="12">
        <v>1</v>
      </c>
      <c r="I205" s="13">
        <v>0</v>
      </c>
    </row>
    <row r="206" spans="1:9" ht="15">
      <c r="A206" s="3" t="s">
        <v>1496</v>
      </c>
      <c r="B206" s="4">
        <v>43453</v>
      </c>
      <c r="C206" s="25">
        <f t="shared" si="3"/>
        <v>2018</v>
      </c>
      <c r="D206" s="8" t="s">
        <v>1497</v>
      </c>
      <c r="E206" s="3" t="s">
        <v>1308</v>
      </c>
      <c r="F206" s="3" t="s">
        <v>6839</v>
      </c>
      <c r="G206" s="11"/>
      <c r="H206" s="12">
        <v>1</v>
      </c>
      <c r="I206" s="13">
        <v>0</v>
      </c>
    </row>
    <row r="207" spans="1:9" ht="15">
      <c r="A207" s="3" t="s">
        <v>3930</v>
      </c>
      <c r="B207" s="4">
        <v>43557</v>
      </c>
      <c r="C207" s="25">
        <f t="shared" si="3"/>
        <v>2019</v>
      </c>
      <c r="D207" s="8" t="s">
        <v>3931</v>
      </c>
      <c r="E207" s="3" t="s">
        <v>894</v>
      </c>
      <c r="F207" s="3" t="s">
        <v>6839</v>
      </c>
      <c r="G207" s="11"/>
      <c r="H207" s="12">
        <v>1</v>
      </c>
      <c r="I207" s="13">
        <v>0</v>
      </c>
    </row>
    <row r="208" spans="1:9" ht="15">
      <c r="A208" s="3" t="s">
        <v>5983</v>
      </c>
      <c r="B208" s="4">
        <v>43608</v>
      </c>
      <c r="C208" s="25">
        <f t="shared" si="3"/>
        <v>2019</v>
      </c>
      <c r="D208" s="8" t="s">
        <v>5984</v>
      </c>
      <c r="E208" s="3" t="s">
        <v>2916</v>
      </c>
      <c r="F208" s="3" t="s">
        <v>6839</v>
      </c>
      <c r="G208" s="11"/>
      <c r="H208" s="12">
        <v>1</v>
      </c>
      <c r="I208" s="13">
        <v>0</v>
      </c>
    </row>
    <row r="209" spans="1:9" ht="15">
      <c r="A209" s="3" t="s">
        <v>5509</v>
      </c>
      <c r="B209" s="4">
        <v>43636</v>
      </c>
      <c r="C209" s="25">
        <f t="shared" si="3"/>
        <v>2019</v>
      </c>
      <c r="D209" s="8" t="s">
        <v>5510</v>
      </c>
      <c r="E209" s="3" t="s">
        <v>2916</v>
      </c>
      <c r="F209" s="3" t="s">
        <v>6839</v>
      </c>
      <c r="G209" s="3"/>
      <c r="H209" s="12">
        <v>1</v>
      </c>
      <c r="I209" s="13">
        <v>0</v>
      </c>
    </row>
    <row r="210" spans="1:9" ht="15">
      <c r="A210" s="3" t="s">
        <v>5884</v>
      </c>
      <c r="B210" s="4">
        <v>43636</v>
      </c>
      <c r="C210" s="25">
        <f t="shared" si="3"/>
        <v>2019</v>
      </c>
      <c r="D210" s="8" t="s">
        <v>5885</v>
      </c>
      <c r="E210" s="3" t="s">
        <v>2916</v>
      </c>
      <c r="F210" s="3" t="s">
        <v>6839</v>
      </c>
      <c r="G210" s="11"/>
      <c r="H210" s="12">
        <v>1</v>
      </c>
      <c r="I210" s="13">
        <v>0</v>
      </c>
    </row>
    <row r="211" spans="1:9" ht="15">
      <c r="A211" s="3" t="s">
        <v>6211</v>
      </c>
      <c r="B211" s="4">
        <v>43685.711805555555</v>
      </c>
      <c r="C211" s="25">
        <f t="shared" si="3"/>
        <v>2019</v>
      </c>
      <c r="D211" s="8" t="s">
        <v>6212</v>
      </c>
      <c r="E211" s="3" t="s">
        <v>66</v>
      </c>
      <c r="F211" s="3" t="s">
        <v>6839</v>
      </c>
      <c r="G211" s="11"/>
      <c r="H211" s="12">
        <v>1</v>
      </c>
      <c r="I211" s="13">
        <v>0</v>
      </c>
    </row>
    <row r="212" spans="1:9" ht="15">
      <c r="A212" s="3" t="s">
        <v>6287</v>
      </c>
      <c r="B212" s="4">
        <v>43699.479166666664</v>
      </c>
      <c r="C212" s="25">
        <f t="shared" si="3"/>
        <v>2019</v>
      </c>
      <c r="D212" s="8" t="s">
        <v>6288</v>
      </c>
      <c r="E212" s="3" t="s">
        <v>66</v>
      </c>
      <c r="F212" s="3" t="s">
        <v>6839</v>
      </c>
      <c r="G212" s="11"/>
      <c r="H212" s="12">
        <v>1</v>
      </c>
      <c r="I212" s="13">
        <v>0</v>
      </c>
    </row>
    <row r="213" spans="1:9" ht="15">
      <c r="A213" s="3" t="s">
        <v>6296</v>
      </c>
      <c r="B213" s="4">
        <v>43703</v>
      </c>
      <c r="C213" s="25">
        <f t="shared" si="3"/>
        <v>2019</v>
      </c>
      <c r="D213" s="8" t="s">
        <v>6297</v>
      </c>
      <c r="E213" s="3" t="s">
        <v>2800</v>
      </c>
      <c r="F213" s="3" t="s">
        <v>6839</v>
      </c>
      <c r="G213" s="11"/>
      <c r="H213" s="12">
        <v>1</v>
      </c>
      <c r="I213" s="13">
        <v>0</v>
      </c>
    </row>
    <row r="214" spans="1:9" ht="15">
      <c r="A214" s="3" t="s">
        <v>6549</v>
      </c>
      <c r="B214" s="4">
        <v>43756</v>
      </c>
      <c r="C214" s="25">
        <f t="shared" si="3"/>
        <v>2019</v>
      </c>
      <c r="D214" s="8" t="s">
        <v>6550</v>
      </c>
      <c r="E214" s="3" t="s">
        <v>2598</v>
      </c>
      <c r="F214" s="3" t="s">
        <v>6839</v>
      </c>
      <c r="G214" s="11"/>
      <c r="H214" s="12">
        <v>1</v>
      </c>
      <c r="I214" s="13">
        <v>0</v>
      </c>
    </row>
    <row r="215" spans="1:9" ht="15">
      <c r="A215" s="3" t="s">
        <v>6629</v>
      </c>
      <c r="B215" s="4">
        <v>43774.75</v>
      </c>
      <c r="C215" s="25">
        <f t="shared" si="3"/>
        <v>2019</v>
      </c>
      <c r="D215" s="8" t="s">
        <v>6630</v>
      </c>
      <c r="E215" s="3" t="s">
        <v>66</v>
      </c>
      <c r="F215" s="3" t="s">
        <v>6839</v>
      </c>
      <c r="G215" s="11"/>
      <c r="H215" s="12">
        <v>1</v>
      </c>
      <c r="I215" s="13">
        <v>0</v>
      </c>
    </row>
    <row r="216" spans="1:9" ht="15">
      <c r="A216" s="3" t="s">
        <v>6633</v>
      </c>
      <c r="B216" s="4">
        <v>43776</v>
      </c>
      <c r="C216" s="25">
        <f t="shared" si="3"/>
        <v>2019</v>
      </c>
      <c r="D216" s="8" t="s">
        <v>6634</v>
      </c>
      <c r="E216" s="3" t="s">
        <v>2598</v>
      </c>
      <c r="F216" s="3" t="s">
        <v>6839</v>
      </c>
      <c r="G216" s="15"/>
      <c r="H216" s="12">
        <v>1</v>
      </c>
      <c r="I216" s="13">
        <v>0</v>
      </c>
    </row>
    <row r="217" spans="1:9" ht="15">
      <c r="A217" s="3"/>
      <c r="B217" s="4"/>
      <c r="C217" s="4"/>
      <c r="D217" s="16"/>
      <c r="E217" s="3"/>
      <c r="G217" s="11"/>
    </row>
    <row r="218" spans="1:9" ht="15">
      <c r="A218" s="3"/>
      <c r="B218" s="4"/>
      <c r="C218" s="4"/>
      <c r="D218" s="8"/>
      <c r="E218" s="3"/>
      <c r="G218" s="11"/>
    </row>
  </sheetData>
  <sortState xmlns:xlrd2="http://schemas.microsoft.com/office/spreadsheetml/2017/richdata2" ref="A2:I216">
    <sortCondition ref="F2:F216"/>
    <sortCondition ref="B2:B216"/>
  </sortState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2" r:id="rId11" xr:uid="{00000000-0004-0000-0300-00000A000000}"/>
    <hyperlink ref="D13" r:id="rId12" xr:uid="{00000000-0004-0000-0300-00000B000000}"/>
    <hyperlink ref="D14" r:id="rId13" xr:uid="{00000000-0004-0000-0300-00000C000000}"/>
    <hyperlink ref="D15" r:id="rId14" xr:uid="{00000000-0004-0000-0300-00000D000000}"/>
    <hyperlink ref="D16" r:id="rId15" xr:uid="{00000000-0004-0000-0300-00000E000000}"/>
    <hyperlink ref="D17" r:id="rId16" xr:uid="{00000000-0004-0000-0300-00000F000000}"/>
    <hyperlink ref="D18" r:id="rId17" xr:uid="{00000000-0004-0000-0300-000010000000}"/>
    <hyperlink ref="D19" r:id="rId18" xr:uid="{00000000-0004-0000-0300-000011000000}"/>
    <hyperlink ref="D20" r:id="rId19" xr:uid="{00000000-0004-0000-0300-000012000000}"/>
    <hyperlink ref="D21" r:id="rId20" xr:uid="{00000000-0004-0000-0300-000013000000}"/>
    <hyperlink ref="D22" r:id="rId21" xr:uid="{00000000-0004-0000-0300-000014000000}"/>
    <hyperlink ref="D23" r:id="rId22" xr:uid="{00000000-0004-0000-0300-000015000000}"/>
    <hyperlink ref="D24" r:id="rId23" xr:uid="{00000000-0004-0000-0300-000016000000}"/>
    <hyperlink ref="D25" r:id="rId24" xr:uid="{00000000-0004-0000-0300-000017000000}"/>
    <hyperlink ref="D27" r:id="rId25" xr:uid="{00000000-0004-0000-0300-000018000000}"/>
    <hyperlink ref="D28" r:id="rId26" xr:uid="{00000000-0004-0000-0300-000019000000}"/>
    <hyperlink ref="D29" r:id="rId27" xr:uid="{00000000-0004-0000-0300-00001A000000}"/>
    <hyperlink ref="D30" r:id="rId28" xr:uid="{00000000-0004-0000-0300-00001B000000}"/>
    <hyperlink ref="D31" r:id="rId29" xr:uid="{00000000-0004-0000-0300-00001C000000}"/>
    <hyperlink ref="D32" r:id="rId30" xr:uid="{00000000-0004-0000-0300-00001D000000}"/>
    <hyperlink ref="D33" r:id="rId31" xr:uid="{00000000-0004-0000-0300-00001E000000}"/>
    <hyperlink ref="D34" r:id="rId32" xr:uid="{00000000-0004-0000-0300-00001F000000}"/>
    <hyperlink ref="D35" r:id="rId33" xr:uid="{00000000-0004-0000-0300-000020000000}"/>
    <hyperlink ref="D36" r:id="rId34" xr:uid="{00000000-0004-0000-0300-000021000000}"/>
    <hyperlink ref="D37" r:id="rId35" xr:uid="{00000000-0004-0000-0300-000022000000}"/>
    <hyperlink ref="D38" r:id="rId36" xr:uid="{00000000-0004-0000-0300-000023000000}"/>
    <hyperlink ref="D39" r:id="rId37" xr:uid="{00000000-0004-0000-0300-000024000000}"/>
    <hyperlink ref="D40" r:id="rId38" xr:uid="{00000000-0004-0000-0300-000025000000}"/>
    <hyperlink ref="D41" r:id="rId39" xr:uid="{00000000-0004-0000-0300-000026000000}"/>
    <hyperlink ref="D42" r:id="rId40" xr:uid="{00000000-0004-0000-0300-000027000000}"/>
    <hyperlink ref="D43" r:id="rId41" xr:uid="{00000000-0004-0000-0300-000028000000}"/>
    <hyperlink ref="D44" r:id="rId42" xr:uid="{00000000-0004-0000-0300-000029000000}"/>
    <hyperlink ref="D45" r:id="rId43" xr:uid="{00000000-0004-0000-0300-00002A000000}"/>
    <hyperlink ref="D46" r:id="rId44" xr:uid="{00000000-0004-0000-0300-00002B000000}"/>
    <hyperlink ref="G46" r:id="rId45" xr:uid="{00000000-0004-0000-0300-00002C000000}"/>
    <hyperlink ref="D47" r:id="rId46" xr:uid="{00000000-0004-0000-0300-00002D000000}"/>
    <hyperlink ref="D48" r:id="rId47" xr:uid="{00000000-0004-0000-0300-00002E000000}"/>
    <hyperlink ref="D49" r:id="rId48" xr:uid="{00000000-0004-0000-0300-00002F000000}"/>
    <hyperlink ref="D50" r:id="rId49" xr:uid="{00000000-0004-0000-0300-000030000000}"/>
    <hyperlink ref="D51" r:id="rId50" xr:uid="{00000000-0004-0000-0300-000031000000}"/>
    <hyperlink ref="D52" r:id="rId51" xr:uid="{00000000-0004-0000-0300-000032000000}"/>
    <hyperlink ref="G52" r:id="rId52" xr:uid="{00000000-0004-0000-0300-000033000000}"/>
    <hyperlink ref="D53" r:id="rId53" xr:uid="{00000000-0004-0000-0300-000034000000}"/>
    <hyperlink ref="D54" r:id="rId54" xr:uid="{00000000-0004-0000-0300-000035000000}"/>
    <hyperlink ref="D55" r:id="rId55" xr:uid="{00000000-0004-0000-0300-000036000000}"/>
    <hyperlink ref="D56" r:id="rId56" xr:uid="{00000000-0004-0000-0300-000037000000}"/>
    <hyperlink ref="D57" r:id="rId57" xr:uid="{00000000-0004-0000-0300-000038000000}"/>
    <hyperlink ref="D58" r:id="rId58" xr:uid="{00000000-0004-0000-0300-000039000000}"/>
    <hyperlink ref="D59" r:id="rId59" xr:uid="{00000000-0004-0000-0300-00003B000000}"/>
    <hyperlink ref="D60" r:id="rId60" xr:uid="{00000000-0004-0000-0300-00003C000000}"/>
    <hyperlink ref="D61" r:id="rId61" xr:uid="{00000000-0004-0000-0300-00003D000000}"/>
    <hyperlink ref="D62" r:id="rId62" xr:uid="{00000000-0004-0000-0300-00003E000000}"/>
    <hyperlink ref="D63" r:id="rId63" xr:uid="{00000000-0004-0000-0300-00003F000000}"/>
    <hyperlink ref="D64" r:id="rId64" xr:uid="{00000000-0004-0000-0300-000040000000}"/>
    <hyperlink ref="D65" r:id="rId65" xr:uid="{00000000-0004-0000-0300-000041000000}"/>
    <hyperlink ref="D66" r:id="rId66" xr:uid="{00000000-0004-0000-0300-000042000000}"/>
    <hyperlink ref="D67" r:id="rId67" xr:uid="{00000000-0004-0000-0300-000043000000}"/>
    <hyperlink ref="D68" r:id="rId68" xr:uid="{00000000-0004-0000-0300-000044000000}"/>
    <hyperlink ref="D69" r:id="rId69" xr:uid="{00000000-0004-0000-0300-000045000000}"/>
    <hyperlink ref="D70" r:id="rId70" xr:uid="{00000000-0004-0000-0300-000046000000}"/>
    <hyperlink ref="D71" r:id="rId71" xr:uid="{00000000-0004-0000-0300-000047000000}"/>
    <hyperlink ref="D72" r:id="rId72" xr:uid="{00000000-0004-0000-0300-000048000000}"/>
    <hyperlink ref="D73" r:id="rId73" xr:uid="{00000000-0004-0000-0300-000049000000}"/>
    <hyperlink ref="D26" r:id="rId74" xr:uid="{00000000-0004-0000-0300-00004A000000}"/>
    <hyperlink ref="D74" r:id="rId75" xr:uid="{00000000-0004-0000-0300-00004B000000}"/>
    <hyperlink ref="D75" r:id="rId76" xr:uid="{00000000-0004-0000-0300-00004C000000}"/>
    <hyperlink ref="D76" r:id="rId77" xr:uid="{00000000-0004-0000-0300-00004D000000}"/>
    <hyperlink ref="D77" r:id="rId78" xr:uid="{00000000-0004-0000-0300-00004E000000}"/>
    <hyperlink ref="D78" r:id="rId79" xr:uid="{00000000-0004-0000-0300-00004F000000}"/>
    <hyperlink ref="D79" r:id="rId80" xr:uid="{00000000-0004-0000-0300-000050000000}"/>
    <hyperlink ref="D80" r:id="rId81" xr:uid="{00000000-0004-0000-0300-000051000000}"/>
    <hyperlink ref="D81" r:id="rId82" xr:uid="{00000000-0004-0000-0300-000052000000}"/>
    <hyperlink ref="D82" r:id="rId83" xr:uid="{00000000-0004-0000-0300-000053000000}"/>
    <hyperlink ref="D83" r:id="rId84" xr:uid="{00000000-0004-0000-0300-000054000000}"/>
    <hyperlink ref="D84" r:id="rId85" xr:uid="{00000000-0004-0000-0300-000055000000}"/>
    <hyperlink ref="D85" r:id="rId86" xr:uid="{00000000-0004-0000-0300-000056000000}"/>
    <hyperlink ref="D86" r:id="rId87" xr:uid="{00000000-0004-0000-0300-000057000000}"/>
    <hyperlink ref="D87" r:id="rId88" xr:uid="{00000000-0004-0000-0300-000058000000}"/>
    <hyperlink ref="D88" r:id="rId89" xr:uid="{00000000-0004-0000-0300-000059000000}"/>
    <hyperlink ref="D89" r:id="rId90" xr:uid="{00000000-0004-0000-0300-00005A000000}"/>
    <hyperlink ref="D90" r:id="rId91" xr:uid="{00000000-0004-0000-0300-00005B000000}"/>
    <hyperlink ref="D91" r:id="rId92" xr:uid="{00000000-0004-0000-0300-00005C000000}"/>
    <hyperlink ref="D92" r:id="rId93" xr:uid="{00000000-0004-0000-0300-00005D000000}"/>
    <hyperlink ref="D93" r:id="rId94" xr:uid="{00000000-0004-0000-0300-00005E000000}"/>
    <hyperlink ref="D94" r:id="rId95" xr:uid="{00000000-0004-0000-0300-00005F000000}"/>
    <hyperlink ref="D95" r:id="rId96" xr:uid="{00000000-0004-0000-0300-000060000000}"/>
    <hyperlink ref="D96" r:id="rId97" xr:uid="{00000000-0004-0000-0300-000061000000}"/>
    <hyperlink ref="D97" r:id="rId98" xr:uid="{00000000-0004-0000-0300-000062000000}"/>
    <hyperlink ref="D98" r:id="rId99" xr:uid="{00000000-0004-0000-0300-000063000000}"/>
    <hyperlink ref="D99" r:id="rId100" xr:uid="{00000000-0004-0000-0300-000064000000}"/>
    <hyperlink ref="D100" r:id="rId101" xr:uid="{00000000-0004-0000-0300-000065000000}"/>
    <hyperlink ref="D101" r:id="rId102" xr:uid="{00000000-0004-0000-0300-000066000000}"/>
    <hyperlink ref="D102" r:id="rId103" xr:uid="{00000000-0004-0000-0300-000067000000}"/>
    <hyperlink ref="D103" r:id="rId104" xr:uid="{00000000-0004-0000-0300-000068000000}"/>
    <hyperlink ref="D104" r:id="rId105" xr:uid="{00000000-0004-0000-0300-000069000000}"/>
    <hyperlink ref="D105" r:id="rId106" xr:uid="{00000000-0004-0000-0300-00006A000000}"/>
    <hyperlink ref="D106" r:id="rId107" xr:uid="{00000000-0004-0000-0300-00006B000000}"/>
    <hyperlink ref="D107" r:id="rId108" xr:uid="{00000000-0004-0000-0300-00006C000000}"/>
    <hyperlink ref="D108" r:id="rId109" xr:uid="{00000000-0004-0000-0300-00006D000000}"/>
    <hyperlink ref="D109" r:id="rId110" xr:uid="{00000000-0004-0000-0300-00006E000000}"/>
    <hyperlink ref="D110" r:id="rId111" xr:uid="{00000000-0004-0000-0300-00006F000000}"/>
    <hyperlink ref="D111" r:id="rId112" xr:uid="{00000000-0004-0000-0300-000070000000}"/>
    <hyperlink ref="D112" r:id="rId113" xr:uid="{00000000-0004-0000-0300-000071000000}"/>
    <hyperlink ref="D113" r:id="rId114" xr:uid="{00000000-0004-0000-0300-000072000000}"/>
    <hyperlink ref="D114" r:id="rId115" xr:uid="{00000000-0004-0000-0300-000073000000}"/>
    <hyperlink ref="D115" r:id="rId116" xr:uid="{00000000-0004-0000-0300-000074000000}"/>
    <hyperlink ref="D116" r:id="rId117" xr:uid="{00000000-0004-0000-0300-000075000000}"/>
    <hyperlink ref="D117" r:id="rId118" xr:uid="{00000000-0004-0000-0300-000076000000}"/>
    <hyperlink ref="D118" r:id="rId119" xr:uid="{00000000-0004-0000-0300-000077000000}"/>
    <hyperlink ref="D119" r:id="rId120" xr:uid="{00000000-0004-0000-0300-000078000000}"/>
    <hyperlink ref="D120" r:id="rId121" xr:uid="{00000000-0004-0000-0300-000079000000}"/>
    <hyperlink ref="D121" r:id="rId122" xr:uid="{00000000-0004-0000-0300-00007A000000}"/>
    <hyperlink ref="D122" r:id="rId123" xr:uid="{00000000-0004-0000-0300-00007B000000}"/>
    <hyperlink ref="D123" r:id="rId124" xr:uid="{00000000-0004-0000-0300-00007C000000}"/>
    <hyperlink ref="D124" r:id="rId125" xr:uid="{00000000-0004-0000-0300-00007D000000}"/>
    <hyperlink ref="D125" r:id="rId126" xr:uid="{00000000-0004-0000-0300-00007E000000}"/>
    <hyperlink ref="D126" r:id="rId127" xr:uid="{00000000-0004-0000-0300-00007F000000}"/>
    <hyperlink ref="D127" r:id="rId128" xr:uid="{00000000-0004-0000-0300-000080000000}"/>
    <hyperlink ref="D128" r:id="rId129" xr:uid="{00000000-0004-0000-0300-000081000000}"/>
    <hyperlink ref="D129" r:id="rId130" xr:uid="{00000000-0004-0000-0300-000082000000}"/>
    <hyperlink ref="D130" r:id="rId131" xr:uid="{00000000-0004-0000-0300-000083000000}"/>
    <hyperlink ref="D131" r:id="rId132" xr:uid="{00000000-0004-0000-0300-000084000000}"/>
    <hyperlink ref="D132" r:id="rId133" xr:uid="{00000000-0004-0000-0300-000085000000}"/>
    <hyperlink ref="D133" r:id="rId134" xr:uid="{00000000-0004-0000-0300-000086000000}"/>
    <hyperlink ref="D134" r:id="rId135" xr:uid="{00000000-0004-0000-0300-000087000000}"/>
    <hyperlink ref="D135" r:id="rId136" xr:uid="{00000000-0004-0000-0300-000088000000}"/>
    <hyperlink ref="D136" r:id="rId137" xr:uid="{00000000-0004-0000-0300-000089000000}"/>
    <hyperlink ref="D137" r:id="rId138" xr:uid="{00000000-0004-0000-0300-00008A000000}"/>
    <hyperlink ref="D138" r:id="rId139" xr:uid="{00000000-0004-0000-0300-00008B000000}"/>
    <hyperlink ref="D139" r:id="rId140" xr:uid="{00000000-0004-0000-0300-00008C000000}"/>
    <hyperlink ref="D140" r:id="rId141" xr:uid="{00000000-0004-0000-0300-00008D000000}"/>
    <hyperlink ref="D141" r:id="rId142" xr:uid="{00000000-0004-0000-0300-00008E000000}"/>
    <hyperlink ref="D142" r:id="rId143" xr:uid="{00000000-0004-0000-0300-00008F000000}"/>
    <hyperlink ref="D143" r:id="rId144" xr:uid="{00000000-0004-0000-0300-000090000000}"/>
    <hyperlink ref="D144" r:id="rId145" xr:uid="{00000000-0004-0000-0300-000091000000}"/>
    <hyperlink ref="D145" r:id="rId146" xr:uid="{00000000-0004-0000-0300-000092000000}"/>
    <hyperlink ref="D146" r:id="rId147" xr:uid="{00000000-0004-0000-0300-000093000000}"/>
    <hyperlink ref="D147" r:id="rId148" xr:uid="{00000000-0004-0000-0300-000094000000}"/>
    <hyperlink ref="D148" r:id="rId149" xr:uid="{00000000-0004-0000-0300-000095000000}"/>
    <hyperlink ref="D149" r:id="rId150" xr:uid="{00000000-0004-0000-0300-000096000000}"/>
    <hyperlink ref="D150" r:id="rId151" xr:uid="{00000000-0004-0000-0300-000097000000}"/>
    <hyperlink ref="D151" r:id="rId152" xr:uid="{00000000-0004-0000-0300-000098000000}"/>
    <hyperlink ref="D152" r:id="rId153" xr:uid="{00000000-0004-0000-0300-000099000000}"/>
    <hyperlink ref="D153" r:id="rId154" xr:uid="{00000000-0004-0000-0300-00009A000000}"/>
    <hyperlink ref="D154" r:id="rId155" xr:uid="{00000000-0004-0000-0300-00009B000000}"/>
    <hyperlink ref="D155" r:id="rId156" xr:uid="{00000000-0004-0000-0300-00009C000000}"/>
    <hyperlink ref="D156" r:id="rId157" xr:uid="{00000000-0004-0000-0300-00009D000000}"/>
    <hyperlink ref="D157" r:id="rId158" xr:uid="{00000000-0004-0000-0300-00009E000000}"/>
    <hyperlink ref="D158" r:id="rId159" xr:uid="{00000000-0004-0000-0300-00009F000000}"/>
    <hyperlink ref="D159" r:id="rId160" xr:uid="{00000000-0004-0000-0300-0000A0000000}"/>
    <hyperlink ref="D160" r:id="rId161" xr:uid="{00000000-0004-0000-0300-0000A1000000}"/>
    <hyperlink ref="D161" r:id="rId162" xr:uid="{00000000-0004-0000-0300-0000A2000000}"/>
    <hyperlink ref="D162" r:id="rId163" xr:uid="{00000000-0004-0000-0300-0000A3000000}"/>
    <hyperlink ref="D163" r:id="rId164" xr:uid="{00000000-0004-0000-0300-0000A4000000}"/>
    <hyperlink ref="D164" r:id="rId165" xr:uid="{00000000-0004-0000-0300-0000A5000000}"/>
    <hyperlink ref="D165" r:id="rId166" xr:uid="{00000000-0004-0000-0300-0000A6000000}"/>
    <hyperlink ref="D166" r:id="rId167" xr:uid="{00000000-0004-0000-0300-0000A7000000}"/>
    <hyperlink ref="D167" r:id="rId168" xr:uid="{00000000-0004-0000-0300-0000A8000000}"/>
    <hyperlink ref="D168" r:id="rId169" xr:uid="{00000000-0004-0000-0300-0000A9000000}"/>
    <hyperlink ref="D169" r:id="rId170" xr:uid="{00000000-0004-0000-0300-0000AA000000}"/>
    <hyperlink ref="D170" r:id="rId171" xr:uid="{00000000-0004-0000-0300-0000AB000000}"/>
    <hyperlink ref="D171" r:id="rId172" xr:uid="{00000000-0004-0000-0300-0000AC000000}"/>
    <hyperlink ref="D172" r:id="rId173" xr:uid="{00000000-0004-0000-0300-0000AD000000}"/>
    <hyperlink ref="D173" r:id="rId174" xr:uid="{00000000-0004-0000-0300-0000AE000000}"/>
    <hyperlink ref="D174" r:id="rId175" xr:uid="{00000000-0004-0000-0300-0000AF000000}"/>
    <hyperlink ref="D175" r:id="rId176" xr:uid="{00000000-0004-0000-0300-0000B0000000}"/>
    <hyperlink ref="D176" r:id="rId177" xr:uid="{00000000-0004-0000-0300-0000B1000000}"/>
    <hyperlink ref="D177" r:id="rId178" xr:uid="{00000000-0004-0000-0300-0000B2000000}"/>
    <hyperlink ref="D178" r:id="rId179" xr:uid="{00000000-0004-0000-0300-0000B3000000}"/>
    <hyperlink ref="D179" r:id="rId180" xr:uid="{00000000-0004-0000-0300-0000B4000000}"/>
    <hyperlink ref="D180" r:id="rId181" xr:uid="{00000000-0004-0000-0300-0000B5000000}"/>
    <hyperlink ref="D181" r:id="rId182" xr:uid="{00000000-0004-0000-0300-0000B6000000}"/>
    <hyperlink ref="D182" r:id="rId183" xr:uid="{00000000-0004-0000-0300-0000B7000000}"/>
    <hyperlink ref="D183" r:id="rId184" xr:uid="{00000000-0004-0000-0300-0000B8000000}"/>
    <hyperlink ref="D184" r:id="rId185" xr:uid="{00000000-0004-0000-0300-0000B9000000}"/>
    <hyperlink ref="D185" r:id="rId186" xr:uid="{00000000-0004-0000-0300-0000BA000000}"/>
    <hyperlink ref="D186" r:id="rId187" xr:uid="{00000000-0004-0000-0300-0000BB000000}"/>
    <hyperlink ref="D187" r:id="rId188" xr:uid="{00000000-0004-0000-0300-0000BC000000}"/>
    <hyperlink ref="D188" r:id="rId189" xr:uid="{00000000-0004-0000-0300-0000BD000000}"/>
    <hyperlink ref="D189" r:id="rId190" xr:uid="{00000000-0004-0000-0300-0000BE000000}"/>
    <hyperlink ref="D190" r:id="rId191" xr:uid="{00000000-0004-0000-0300-0000BF000000}"/>
    <hyperlink ref="D191" r:id="rId192" xr:uid="{00000000-0004-0000-0300-0000C0000000}"/>
    <hyperlink ref="D192" r:id="rId193" xr:uid="{00000000-0004-0000-0300-0000C1000000}"/>
    <hyperlink ref="D193" r:id="rId194" xr:uid="{00000000-0004-0000-0300-0000C2000000}"/>
    <hyperlink ref="D194" r:id="rId195" xr:uid="{00000000-0004-0000-0300-0000C3000000}"/>
    <hyperlink ref="D195" r:id="rId196" xr:uid="{00000000-0004-0000-0300-0000C4000000}"/>
    <hyperlink ref="D196" r:id="rId197" xr:uid="{00000000-0004-0000-0300-0000C5000000}"/>
    <hyperlink ref="D197" r:id="rId198" xr:uid="{00000000-0004-0000-0300-0000C6000000}"/>
    <hyperlink ref="D198" r:id="rId199" xr:uid="{00000000-0004-0000-0300-0000C7000000}"/>
    <hyperlink ref="D199" r:id="rId200" xr:uid="{00000000-0004-0000-0300-0000C8000000}"/>
    <hyperlink ref="D200" r:id="rId201" xr:uid="{00000000-0004-0000-0300-0000C9000000}"/>
    <hyperlink ref="D201" r:id="rId202" xr:uid="{00000000-0004-0000-0300-0000CA000000}"/>
    <hyperlink ref="D202" r:id="rId203" xr:uid="{00000000-0004-0000-0300-0000CB000000}"/>
    <hyperlink ref="D203" r:id="rId204" xr:uid="{00000000-0004-0000-0300-0000CC000000}"/>
    <hyperlink ref="D204" r:id="rId205" xr:uid="{00000000-0004-0000-0300-0000CD000000}"/>
    <hyperlink ref="D205" r:id="rId206" xr:uid="{00000000-0004-0000-0300-0000CE000000}"/>
    <hyperlink ref="D206" r:id="rId207" xr:uid="{00000000-0004-0000-0300-0000CF000000}"/>
    <hyperlink ref="D207" r:id="rId208" xr:uid="{00000000-0004-0000-0300-0000D0000000}"/>
    <hyperlink ref="D208" r:id="rId209" xr:uid="{00000000-0004-0000-0300-0000D1000000}"/>
    <hyperlink ref="D209" r:id="rId210" xr:uid="{00000000-0004-0000-0300-0000D2000000}"/>
    <hyperlink ref="D210" r:id="rId211" xr:uid="{00000000-0004-0000-0300-0000D3000000}"/>
    <hyperlink ref="D211" r:id="rId212" xr:uid="{00000000-0004-0000-0300-0000D4000000}"/>
    <hyperlink ref="D212" r:id="rId213" xr:uid="{00000000-0004-0000-0300-0000D5000000}"/>
    <hyperlink ref="D213" r:id="rId214" xr:uid="{00000000-0004-0000-0300-0000D6000000}"/>
    <hyperlink ref="D214" r:id="rId215" xr:uid="{00000000-0004-0000-0300-0000D7000000}"/>
    <hyperlink ref="D215" r:id="rId216" xr:uid="{00000000-0004-0000-0300-0000D8000000}"/>
    <hyperlink ref="D216" r:id="rId217" xr:uid="{00000000-0004-0000-0300-0000D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9019-E7E0-41C2-9D70-C9214730B314}">
  <dimension ref="A1:C78"/>
  <sheetViews>
    <sheetView tabSelected="1" workbookViewId="0">
      <selection activeCell="C6" sqref="C6"/>
    </sheetView>
  </sheetViews>
  <sheetFormatPr defaultRowHeight="12.75"/>
  <cols>
    <col min="1" max="1" width="20.7109375" bestFit="1" customWidth="1"/>
    <col min="3" max="3" width="67" bestFit="1" customWidth="1"/>
  </cols>
  <sheetData>
    <row r="1" spans="1:3" ht="15">
      <c r="A1" s="7" t="s">
        <v>8403</v>
      </c>
      <c r="B1" s="7" t="s">
        <v>8233</v>
      </c>
      <c r="C1" s="7" t="s">
        <v>8402</v>
      </c>
    </row>
    <row r="2" spans="1:3">
      <c r="A2" s="31" t="s">
        <v>8249</v>
      </c>
      <c r="B2" s="31">
        <v>2016</v>
      </c>
      <c r="C2" s="31" t="s">
        <v>8250</v>
      </c>
    </row>
    <row r="3" spans="1:3">
      <c r="A3" s="31" t="s">
        <v>8251</v>
      </c>
      <c r="B3" s="31">
        <v>2017</v>
      </c>
      <c r="C3" s="31" t="s">
        <v>8252</v>
      </c>
    </row>
    <row r="4" spans="1:3">
      <c r="A4" s="31" t="s">
        <v>8253</v>
      </c>
      <c r="B4" s="31">
        <v>2017</v>
      </c>
      <c r="C4" s="31" t="s">
        <v>8254</v>
      </c>
    </row>
    <row r="5" spans="1:3">
      <c r="A5" s="31" t="s">
        <v>8255</v>
      </c>
      <c r="B5" s="31">
        <v>2017</v>
      </c>
      <c r="C5" s="31" t="s">
        <v>8256</v>
      </c>
    </row>
    <row r="6" spans="1:3">
      <c r="A6" s="31" t="s">
        <v>8257</v>
      </c>
      <c r="B6" s="31">
        <v>2016</v>
      </c>
      <c r="C6" s="31" t="s">
        <v>8258</v>
      </c>
    </row>
    <row r="7" spans="1:3">
      <c r="A7" s="31" t="s">
        <v>8259</v>
      </c>
      <c r="B7" s="31">
        <v>2017</v>
      </c>
      <c r="C7" s="31" t="s">
        <v>8260</v>
      </c>
    </row>
    <row r="8" spans="1:3">
      <c r="A8" s="84" t="s">
        <v>8473</v>
      </c>
      <c r="B8" s="31">
        <v>2018</v>
      </c>
      <c r="C8" s="31" t="s">
        <v>8369</v>
      </c>
    </row>
    <row r="9" spans="1:3">
      <c r="A9" s="31" t="s">
        <v>8261</v>
      </c>
      <c r="B9" s="31">
        <v>2017</v>
      </c>
      <c r="C9" s="31" t="s">
        <v>8262</v>
      </c>
    </row>
    <row r="10" spans="1:3">
      <c r="A10" s="31" t="s">
        <v>8263</v>
      </c>
      <c r="B10" s="31">
        <v>2017</v>
      </c>
      <c r="C10" s="31" t="s">
        <v>8264</v>
      </c>
    </row>
    <row r="11" spans="1:3">
      <c r="A11" s="31" t="s">
        <v>8265</v>
      </c>
      <c r="B11" s="31">
        <v>2019</v>
      </c>
      <c r="C11" s="31" t="s">
        <v>8266</v>
      </c>
    </row>
    <row r="12" spans="1:3">
      <c r="A12" s="31" t="s">
        <v>8267</v>
      </c>
      <c r="B12" s="31">
        <v>2019</v>
      </c>
      <c r="C12" s="31" t="s">
        <v>8268</v>
      </c>
    </row>
    <row r="13" spans="1:3">
      <c r="A13" s="31" t="s">
        <v>8269</v>
      </c>
      <c r="B13" s="31">
        <v>2017</v>
      </c>
      <c r="C13" s="31" t="s">
        <v>8270</v>
      </c>
    </row>
    <row r="14" spans="1:3">
      <c r="A14" s="31" t="s">
        <v>8271</v>
      </c>
      <c r="B14" s="31">
        <v>2017</v>
      </c>
      <c r="C14" s="31" t="s">
        <v>8272</v>
      </c>
    </row>
    <row r="15" spans="1:3">
      <c r="A15" s="31" t="s">
        <v>8273</v>
      </c>
      <c r="B15" s="31">
        <v>2018</v>
      </c>
      <c r="C15" s="31" t="s">
        <v>8274</v>
      </c>
    </row>
    <row r="16" spans="1:3">
      <c r="A16" s="31" t="s">
        <v>8275</v>
      </c>
      <c r="B16" s="31">
        <v>2016</v>
      </c>
      <c r="C16" s="31" t="s">
        <v>8276</v>
      </c>
    </row>
    <row r="17" spans="1:3">
      <c r="A17" s="31" t="s">
        <v>8277</v>
      </c>
      <c r="B17" s="31">
        <v>2018</v>
      </c>
      <c r="C17" s="31" t="s">
        <v>8278</v>
      </c>
    </row>
    <row r="18" spans="1:3">
      <c r="A18" s="31" t="s">
        <v>8279</v>
      </c>
      <c r="B18" s="31">
        <v>2018</v>
      </c>
      <c r="C18" s="31" t="s">
        <v>8280</v>
      </c>
    </row>
    <row r="19" spans="1:3">
      <c r="A19" s="31" t="s">
        <v>8281</v>
      </c>
      <c r="B19" s="31">
        <v>2017</v>
      </c>
      <c r="C19" s="31" t="s">
        <v>8282</v>
      </c>
    </row>
    <row r="20" spans="1:3">
      <c r="A20" s="31" t="s">
        <v>8283</v>
      </c>
      <c r="B20" s="31">
        <v>2018</v>
      </c>
      <c r="C20" s="31" t="s">
        <v>8284</v>
      </c>
    </row>
    <row r="21" spans="1:3">
      <c r="A21" s="31" t="s">
        <v>8285</v>
      </c>
      <c r="B21" s="31">
        <v>2016</v>
      </c>
      <c r="C21" s="31" t="s">
        <v>8286</v>
      </c>
    </row>
    <row r="22" spans="1:3">
      <c r="A22" s="31" t="s">
        <v>8287</v>
      </c>
      <c r="B22" s="31">
        <v>2018</v>
      </c>
      <c r="C22" s="31" t="s">
        <v>8288</v>
      </c>
    </row>
    <row r="23" spans="1:3">
      <c r="A23" s="31" t="s">
        <v>8289</v>
      </c>
      <c r="B23" s="31">
        <v>2019</v>
      </c>
      <c r="C23" s="31" t="s">
        <v>8290</v>
      </c>
    </row>
    <row r="24" spans="1:3">
      <c r="A24" s="31" t="s">
        <v>8291</v>
      </c>
      <c r="B24" s="31">
        <v>2018</v>
      </c>
      <c r="C24" s="31" t="s">
        <v>8292</v>
      </c>
    </row>
    <row r="25" spans="1:3">
      <c r="A25" s="31" t="s">
        <v>8293</v>
      </c>
      <c r="B25" s="31">
        <v>2018</v>
      </c>
      <c r="C25" s="31" t="s">
        <v>8294</v>
      </c>
    </row>
    <row r="26" spans="1:3">
      <c r="A26" s="31" t="s">
        <v>8295</v>
      </c>
      <c r="B26" s="31">
        <v>2017</v>
      </c>
      <c r="C26" s="31" t="s">
        <v>8296</v>
      </c>
    </row>
    <row r="27" spans="1:3">
      <c r="A27" s="31" t="s">
        <v>8297</v>
      </c>
      <c r="B27" s="31">
        <v>2017</v>
      </c>
      <c r="C27" s="31" t="s">
        <v>8298</v>
      </c>
    </row>
    <row r="28" spans="1:3">
      <c r="A28" s="31" t="s">
        <v>8299</v>
      </c>
      <c r="B28" s="31">
        <v>2017</v>
      </c>
      <c r="C28" s="31" t="s">
        <v>8300</v>
      </c>
    </row>
    <row r="29" spans="1:3">
      <c r="A29" s="31" t="s">
        <v>8301</v>
      </c>
      <c r="B29" s="31">
        <v>2017</v>
      </c>
      <c r="C29" s="31" t="s">
        <v>8302</v>
      </c>
    </row>
    <row r="30" spans="1:3">
      <c r="A30" s="31" t="s">
        <v>8303</v>
      </c>
      <c r="B30" s="31">
        <v>2017</v>
      </c>
      <c r="C30" s="31" t="s">
        <v>8304</v>
      </c>
    </row>
    <row r="31" spans="1:3">
      <c r="A31" s="31" t="s">
        <v>8305</v>
      </c>
      <c r="B31" s="31">
        <v>2018</v>
      </c>
      <c r="C31" s="31" t="s">
        <v>8306</v>
      </c>
    </row>
    <row r="32" spans="1:3">
      <c r="A32" s="31" t="s">
        <v>8307</v>
      </c>
      <c r="B32" s="31">
        <v>2019</v>
      </c>
      <c r="C32" s="31" t="s">
        <v>8308</v>
      </c>
    </row>
    <row r="33" spans="1:3">
      <c r="A33" s="31" t="s">
        <v>8309</v>
      </c>
      <c r="B33" s="31">
        <v>2019</v>
      </c>
      <c r="C33" s="31" t="s">
        <v>8310</v>
      </c>
    </row>
    <row r="34" spans="1:3">
      <c r="A34" s="31" t="s">
        <v>8311</v>
      </c>
      <c r="B34" s="31">
        <v>2017</v>
      </c>
      <c r="C34" s="32" t="s">
        <v>8312</v>
      </c>
    </row>
    <row r="35" spans="1:3">
      <c r="A35" s="31" t="s">
        <v>8313</v>
      </c>
      <c r="B35" s="31">
        <v>2019</v>
      </c>
      <c r="C35" s="31" t="s">
        <v>8314</v>
      </c>
    </row>
    <row r="36" spans="1:3">
      <c r="A36" s="31" t="s">
        <v>8315</v>
      </c>
      <c r="B36" s="31">
        <v>2017</v>
      </c>
      <c r="C36" s="31" t="s">
        <v>8316</v>
      </c>
    </row>
    <row r="37" spans="1:3">
      <c r="A37" s="31" t="s">
        <v>8317</v>
      </c>
      <c r="B37" s="31">
        <v>2019</v>
      </c>
      <c r="C37" s="31" t="s">
        <v>8318</v>
      </c>
    </row>
    <row r="38" spans="1:3">
      <c r="A38" s="31" t="s">
        <v>8319</v>
      </c>
      <c r="B38" s="31">
        <v>2016</v>
      </c>
      <c r="C38" s="31" t="s">
        <v>8320</v>
      </c>
    </row>
    <row r="39" spans="1:3">
      <c r="A39" s="31" t="s">
        <v>8321</v>
      </c>
      <c r="B39" s="31">
        <v>2018</v>
      </c>
      <c r="C39" s="31" t="s">
        <v>8322</v>
      </c>
    </row>
    <row r="40" spans="1:3">
      <c r="A40" s="31" t="s">
        <v>8323</v>
      </c>
      <c r="B40" s="31">
        <v>2018</v>
      </c>
      <c r="C40" s="31" t="s">
        <v>8324</v>
      </c>
    </row>
    <row r="41" spans="1:3">
      <c r="A41" s="31" t="s">
        <v>8325</v>
      </c>
      <c r="B41" s="31">
        <v>2019</v>
      </c>
      <c r="C41" s="31" t="s">
        <v>8326</v>
      </c>
    </row>
    <row r="42" spans="1:3">
      <c r="A42" s="31" t="s">
        <v>8327</v>
      </c>
      <c r="B42" s="31">
        <v>2018</v>
      </c>
      <c r="C42" s="31" t="s">
        <v>8328</v>
      </c>
    </row>
    <row r="43" spans="1:3">
      <c r="A43" s="31" t="s">
        <v>8329</v>
      </c>
      <c r="B43" s="31">
        <v>2016</v>
      </c>
      <c r="C43" s="31" t="s">
        <v>8330</v>
      </c>
    </row>
    <row r="44" spans="1:3">
      <c r="A44" s="31" t="s">
        <v>8331</v>
      </c>
      <c r="B44" s="31">
        <v>2018</v>
      </c>
      <c r="C44" s="31" t="s">
        <v>8332</v>
      </c>
    </row>
    <row r="45" spans="1:3">
      <c r="A45" s="31" t="s">
        <v>8333</v>
      </c>
      <c r="B45" s="31">
        <v>2018</v>
      </c>
      <c r="C45" s="31" t="s">
        <v>8334</v>
      </c>
    </row>
    <row r="46" spans="1:3">
      <c r="A46" s="31" t="s">
        <v>8335</v>
      </c>
      <c r="B46" s="31">
        <v>2018</v>
      </c>
      <c r="C46" s="31" t="s">
        <v>8336</v>
      </c>
    </row>
    <row r="47" spans="1:3">
      <c r="A47" s="31" t="s">
        <v>8337</v>
      </c>
      <c r="B47" s="31">
        <v>2017</v>
      </c>
      <c r="C47" s="31" t="s">
        <v>8338</v>
      </c>
    </row>
    <row r="48" spans="1:3">
      <c r="A48" s="31" t="s">
        <v>8339</v>
      </c>
      <c r="B48" s="31">
        <v>2018</v>
      </c>
      <c r="C48" s="31" t="s">
        <v>8340</v>
      </c>
    </row>
    <row r="49" spans="1:3">
      <c r="A49" s="31" t="s">
        <v>8341</v>
      </c>
      <c r="B49" s="31">
        <v>2019</v>
      </c>
      <c r="C49" s="31" t="s">
        <v>8342</v>
      </c>
    </row>
    <row r="50" spans="1:3">
      <c r="A50" s="31" t="s">
        <v>8343</v>
      </c>
      <c r="B50" s="31">
        <v>2019</v>
      </c>
      <c r="C50" s="31" t="s">
        <v>8344</v>
      </c>
    </row>
    <row r="51" spans="1:3">
      <c r="A51" s="31" t="s">
        <v>8345</v>
      </c>
      <c r="B51" s="31">
        <v>2019</v>
      </c>
      <c r="C51" s="31" t="s">
        <v>8346</v>
      </c>
    </row>
    <row r="52" spans="1:3">
      <c r="A52" s="31" t="s">
        <v>8347</v>
      </c>
      <c r="B52" s="31">
        <v>2017</v>
      </c>
      <c r="C52" s="31" t="s">
        <v>8348</v>
      </c>
    </row>
    <row r="53" spans="1:3">
      <c r="A53" s="31" t="s">
        <v>8349</v>
      </c>
      <c r="B53" s="31">
        <v>2017</v>
      </c>
      <c r="C53" s="31" t="s">
        <v>8350</v>
      </c>
    </row>
    <row r="54" spans="1:3">
      <c r="A54" s="31" t="s">
        <v>8351</v>
      </c>
      <c r="B54" s="31">
        <v>2018</v>
      </c>
      <c r="C54" s="31" t="s">
        <v>8352</v>
      </c>
    </row>
    <row r="55" spans="1:3">
      <c r="A55" s="31" t="s">
        <v>8353</v>
      </c>
      <c r="B55" s="31">
        <v>2019</v>
      </c>
      <c r="C55" s="31" t="s">
        <v>8354</v>
      </c>
    </row>
    <row r="56" spans="1:3">
      <c r="A56" s="31" t="s">
        <v>8355</v>
      </c>
      <c r="B56" s="31">
        <v>2017</v>
      </c>
      <c r="C56" s="31" t="s">
        <v>8356</v>
      </c>
    </row>
    <row r="57" spans="1:3">
      <c r="A57" s="31" t="s">
        <v>8357</v>
      </c>
      <c r="B57" s="31">
        <v>2017</v>
      </c>
      <c r="C57" s="31" t="s">
        <v>8358</v>
      </c>
    </row>
    <row r="58" spans="1:3">
      <c r="A58" s="31" t="s">
        <v>8359</v>
      </c>
      <c r="B58" s="31">
        <v>2016</v>
      </c>
      <c r="C58" s="31" t="s">
        <v>8360</v>
      </c>
    </row>
    <row r="59" spans="1:3">
      <c r="A59" s="31" t="s">
        <v>8361</v>
      </c>
      <c r="B59" s="31">
        <v>2017</v>
      </c>
      <c r="C59" s="31" t="s">
        <v>8362</v>
      </c>
    </row>
    <row r="60" spans="1:3">
      <c r="A60" s="31" t="s">
        <v>8363</v>
      </c>
      <c r="B60" s="31">
        <v>2018</v>
      </c>
      <c r="C60" s="31" t="s">
        <v>8364</v>
      </c>
    </row>
    <row r="61" spans="1:3">
      <c r="A61" s="31" t="s">
        <v>8365</v>
      </c>
      <c r="B61" s="31">
        <v>2018</v>
      </c>
      <c r="C61" s="31" t="s">
        <v>8366</v>
      </c>
    </row>
    <row r="62" spans="1:3">
      <c r="A62" s="31" t="s">
        <v>8367</v>
      </c>
      <c r="B62" s="31">
        <v>2018</v>
      </c>
      <c r="C62" s="31" t="s">
        <v>8368</v>
      </c>
    </row>
    <row r="63" spans="1:3">
      <c r="A63" s="31" t="s">
        <v>8370</v>
      </c>
      <c r="B63" s="31">
        <v>2017</v>
      </c>
      <c r="C63" s="31" t="s">
        <v>8371</v>
      </c>
    </row>
    <row r="64" spans="1:3">
      <c r="A64" s="31" t="s">
        <v>8372</v>
      </c>
      <c r="B64" s="31">
        <v>2017</v>
      </c>
      <c r="C64" s="31" t="s">
        <v>8373</v>
      </c>
    </row>
    <row r="65" spans="1:3">
      <c r="A65" s="31" t="s">
        <v>8374</v>
      </c>
      <c r="B65" s="31">
        <v>2016</v>
      </c>
      <c r="C65" s="31" t="s">
        <v>8472</v>
      </c>
    </row>
    <row r="66" spans="1:3">
      <c r="A66" s="31" t="s">
        <v>8375</v>
      </c>
      <c r="B66" s="31">
        <v>2017</v>
      </c>
      <c r="C66" s="31" t="s">
        <v>8376</v>
      </c>
    </row>
    <row r="67" spans="1:3">
      <c r="A67" s="31" t="s">
        <v>8377</v>
      </c>
      <c r="B67" s="31">
        <v>2018</v>
      </c>
      <c r="C67" s="31" t="s">
        <v>8378</v>
      </c>
    </row>
    <row r="68" spans="1:3">
      <c r="A68" s="31" t="s">
        <v>8379</v>
      </c>
      <c r="B68" s="31">
        <v>2017</v>
      </c>
      <c r="C68" s="31" t="s">
        <v>8380</v>
      </c>
    </row>
    <row r="69" spans="1:3">
      <c r="A69" s="31" t="s">
        <v>8381</v>
      </c>
      <c r="B69" s="31">
        <v>2018</v>
      </c>
      <c r="C69" s="32" t="s">
        <v>8382</v>
      </c>
    </row>
    <row r="70" spans="1:3">
      <c r="A70" s="31" t="s">
        <v>8383</v>
      </c>
      <c r="B70" s="31">
        <v>2018</v>
      </c>
      <c r="C70" s="31" t="s">
        <v>8384</v>
      </c>
    </row>
    <row r="71" spans="1:3">
      <c r="A71" s="31" t="s">
        <v>8385</v>
      </c>
      <c r="B71" s="31">
        <v>2017</v>
      </c>
      <c r="C71" s="31" t="s">
        <v>8386</v>
      </c>
    </row>
    <row r="72" spans="1:3">
      <c r="A72" s="31" t="s">
        <v>8387</v>
      </c>
      <c r="B72" s="31">
        <v>2017</v>
      </c>
      <c r="C72" s="31" t="s">
        <v>8389</v>
      </c>
    </row>
    <row r="73" spans="1:3">
      <c r="A73" s="31" t="s">
        <v>8390</v>
      </c>
      <c r="B73" s="31">
        <v>2017</v>
      </c>
      <c r="C73" s="31" t="s">
        <v>8391</v>
      </c>
    </row>
    <row r="74" spans="1:3">
      <c r="A74" s="31" t="s">
        <v>8392</v>
      </c>
      <c r="B74" s="31">
        <v>2018</v>
      </c>
      <c r="C74" s="31" t="s">
        <v>8393</v>
      </c>
    </row>
    <row r="75" spans="1:3">
      <c r="A75" s="31" t="s">
        <v>8394</v>
      </c>
      <c r="B75" s="31">
        <v>2018</v>
      </c>
      <c r="C75" s="31" t="s">
        <v>8395</v>
      </c>
    </row>
    <row r="76" spans="1:3">
      <c r="A76" s="31" t="s">
        <v>8396</v>
      </c>
      <c r="B76" s="31">
        <v>2016</v>
      </c>
      <c r="C76" s="31" t="s">
        <v>8397</v>
      </c>
    </row>
    <row r="77" spans="1:3">
      <c r="A77" s="31" t="s">
        <v>8398</v>
      </c>
      <c r="B77" s="31">
        <v>2018</v>
      </c>
      <c r="C77" s="31" t="s">
        <v>8399</v>
      </c>
    </row>
    <row r="78" spans="1:3">
      <c r="A78" s="31" t="s">
        <v>8400</v>
      </c>
      <c r="B78" s="31">
        <v>2017</v>
      </c>
      <c r="C78" s="31" t="s">
        <v>8401</v>
      </c>
    </row>
  </sheetData>
  <sortState xmlns:xlrd2="http://schemas.microsoft.com/office/spreadsheetml/2017/richdata2" ref="A2:C78">
    <sortCondition ref="A2:A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1601-B21B-4979-835E-8139772866FF}">
  <dimension ref="A1:D32"/>
  <sheetViews>
    <sheetView workbookViewId="0">
      <selection activeCell="H24" sqref="H24"/>
    </sheetView>
  </sheetViews>
  <sheetFormatPr defaultRowHeight="12.75"/>
  <cols>
    <col min="4" max="4" width="30.28515625" bestFit="1" customWidth="1"/>
    <col min="9" max="9" width="30.28515625" bestFit="1" customWidth="1"/>
  </cols>
  <sheetData>
    <row r="1" spans="1:4" ht="15">
      <c r="A1" s="7" t="s">
        <v>8233</v>
      </c>
      <c r="B1" s="7" t="s">
        <v>2</v>
      </c>
      <c r="C1" s="7" t="s">
        <v>8402</v>
      </c>
      <c r="D1" s="7" t="s">
        <v>8471</v>
      </c>
    </row>
    <row r="2" spans="1:4" s="30" customFormat="1">
      <c r="A2" s="33">
        <v>2016</v>
      </c>
      <c r="B2" s="33" t="s">
        <v>8404</v>
      </c>
      <c r="C2" s="33" t="s">
        <v>8405</v>
      </c>
      <c r="D2" s="34" t="s">
        <v>8467</v>
      </c>
    </row>
    <row r="3" spans="1:4" s="30" customFormat="1">
      <c r="A3" s="33">
        <v>2016</v>
      </c>
      <c r="B3" s="33" t="s">
        <v>8406</v>
      </c>
      <c r="C3" s="33" t="s">
        <v>8407</v>
      </c>
      <c r="D3" s="34" t="s">
        <v>8467</v>
      </c>
    </row>
    <row r="4" spans="1:4" s="30" customFormat="1">
      <c r="A4" s="33">
        <v>2016</v>
      </c>
      <c r="B4" s="33" t="s">
        <v>8408</v>
      </c>
      <c r="C4" s="33" t="s">
        <v>8409</v>
      </c>
      <c r="D4" s="34" t="s">
        <v>8467</v>
      </c>
    </row>
    <row r="5" spans="1:4" s="30" customFormat="1">
      <c r="A5" s="33">
        <v>2016</v>
      </c>
      <c r="B5" s="33" t="s">
        <v>8410</v>
      </c>
      <c r="C5" s="33" t="s">
        <v>8411</v>
      </c>
      <c r="D5" s="34" t="s">
        <v>8467</v>
      </c>
    </row>
    <row r="6" spans="1:4" s="30" customFormat="1">
      <c r="A6" s="33">
        <v>2016</v>
      </c>
      <c r="B6" s="33" t="s">
        <v>8412</v>
      </c>
      <c r="C6" s="33" t="s">
        <v>8413</v>
      </c>
      <c r="D6" s="35" t="s">
        <v>8247</v>
      </c>
    </row>
    <row r="7" spans="1:4" s="30" customFormat="1">
      <c r="A7" s="33">
        <v>2016</v>
      </c>
      <c r="B7" s="33" t="s">
        <v>8414</v>
      </c>
      <c r="C7" s="33" t="s">
        <v>8415</v>
      </c>
      <c r="D7" s="34" t="s">
        <v>8437</v>
      </c>
    </row>
    <row r="8" spans="1:4" s="30" customFormat="1">
      <c r="A8" s="33">
        <v>2016</v>
      </c>
      <c r="B8" s="33" t="s">
        <v>8416</v>
      </c>
      <c r="C8" s="33" t="s">
        <v>8417</v>
      </c>
      <c r="D8" s="34" t="s">
        <v>8467</v>
      </c>
    </row>
    <row r="9" spans="1:4" s="30" customFormat="1">
      <c r="A9" s="33">
        <v>2016</v>
      </c>
      <c r="B9" s="33" t="s">
        <v>8418</v>
      </c>
      <c r="C9" s="33" t="s">
        <v>8419</v>
      </c>
      <c r="D9" s="35" t="s">
        <v>8247</v>
      </c>
    </row>
    <row r="10" spans="1:4" s="30" customFormat="1">
      <c r="A10" s="33">
        <v>2016</v>
      </c>
      <c r="B10" s="33" t="s">
        <v>8420</v>
      </c>
      <c r="C10" s="33" t="s">
        <v>8421</v>
      </c>
      <c r="D10" s="35" t="s">
        <v>8467</v>
      </c>
    </row>
    <row r="11" spans="1:4" s="30" customFormat="1">
      <c r="A11" s="33">
        <v>2017</v>
      </c>
      <c r="B11" s="33" t="s">
        <v>8422</v>
      </c>
      <c r="C11" s="33" t="s">
        <v>8423</v>
      </c>
      <c r="D11" s="34" t="s">
        <v>8246</v>
      </c>
    </row>
    <row r="12" spans="1:4" s="30" customFormat="1">
      <c r="A12" s="33">
        <v>2017</v>
      </c>
      <c r="B12" s="33" t="s">
        <v>8424</v>
      </c>
      <c r="C12" s="33" t="s">
        <v>8425</v>
      </c>
      <c r="D12" s="35" t="s">
        <v>8467</v>
      </c>
    </row>
    <row r="13" spans="1:4" s="30" customFormat="1">
      <c r="A13" s="33">
        <v>2017</v>
      </c>
      <c r="B13" s="33" t="s">
        <v>8426</v>
      </c>
      <c r="C13" s="33" t="s">
        <v>8427</v>
      </c>
      <c r="D13" s="35" t="s">
        <v>8467</v>
      </c>
    </row>
    <row r="14" spans="1:4" s="30" customFormat="1">
      <c r="A14" s="33">
        <v>2017</v>
      </c>
      <c r="B14" s="33" t="s">
        <v>8428</v>
      </c>
      <c r="C14" s="33" t="s">
        <v>8429</v>
      </c>
      <c r="D14" s="34" t="s">
        <v>8246</v>
      </c>
    </row>
    <row r="15" spans="1:4" s="30" customFormat="1">
      <c r="A15" s="33">
        <v>2017</v>
      </c>
      <c r="B15" s="33" t="s">
        <v>8430</v>
      </c>
      <c r="C15" s="33" t="s">
        <v>8431</v>
      </c>
      <c r="D15" s="35" t="s">
        <v>8247</v>
      </c>
    </row>
    <row r="16" spans="1:4" s="30" customFormat="1">
      <c r="A16" s="33">
        <v>2017</v>
      </c>
      <c r="B16" s="33" t="s">
        <v>8432</v>
      </c>
      <c r="C16" s="33" t="s">
        <v>8433</v>
      </c>
      <c r="D16" s="35" t="s">
        <v>8467</v>
      </c>
    </row>
    <row r="17" spans="1:4" s="30" customFormat="1">
      <c r="A17" s="33">
        <v>2017</v>
      </c>
      <c r="B17" s="33" t="s">
        <v>8388</v>
      </c>
      <c r="C17" s="33" t="s">
        <v>8434</v>
      </c>
      <c r="D17" s="35" t="s">
        <v>8467</v>
      </c>
    </row>
    <row r="18" spans="1:4" s="30" customFormat="1">
      <c r="A18" s="33">
        <v>2017</v>
      </c>
      <c r="B18" s="33" t="s">
        <v>8435</v>
      </c>
      <c r="C18" s="33" t="s">
        <v>8436</v>
      </c>
      <c r="D18" s="34" t="s">
        <v>8437</v>
      </c>
    </row>
    <row r="19" spans="1:4" s="30" customFormat="1">
      <c r="A19" s="33">
        <v>2017</v>
      </c>
      <c r="B19" s="33" t="s">
        <v>8438</v>
      </c>
      <c r="C19" s="33" t="s">
        <v>8439</v>
      </c>
      <c r="D19" s="34" t="s">
        <v>8437</v>
      </c>
    </row>
    <row r="20" spans="1:4" s="30" customFormat="1">
      <c r="A20" s="33">
        <v>2017</v>
      </c>
      <c r="B20" s="33" t="s">
        <v>8440</v>
      </c>
      <c r="C20" s="33" t="s">
        <v>8441</v>
      </c>
      <c r="D20" s="35" t="s">
        <v>8467</v>
      </c>
    </row>
    <row r="21" spans="1:4" s="30" customFormat="1">
      <c r="A21" s="33">
        <v>2017</v>
      </c>
      <c r="B21" s="33" t="s">
        <v>8442</v>
      </c>
      <c r="C21" s="33" t="s">
        <v>8443</v>
      </c>
      <c r="D21" s="35" t="s">
        <v>8467</v>
      </c>
    </row>
    <row r="22" spans="1:4" s="30" customFormat="1">
      <c r="A22" s="33">
        <v>2017</v>
      </c>
      <c r="B22" s="33" t="s">
        <v>8444</v>
      </c>
      <c r="C22" s="33" t="s">
        <v>8445</v>
      </c>
      <c r="D22" s="35" t="s">
        <v>8247</v>
      </c>
    </row>
    <row r="23" spans="1:4" s="30" customFormat="1">
      <c r="A23" s="33">
        <v>2017</v>
      </c>
      <c r="B23" s="33" t="s">
        <v>8446</v>
      </c>
      <c r="C23" s="33" t="s">
        <v>8447</v>
      </c>
      <c r="D23" s="35" t="s">
        <v>8467</v>
      </c>
    </row>
    <row r="24" spans="1:4" s="30" customFormat="1">
      <c r="A24" s="33">
        <v>2017</v>
      </c>
      <c r="B24" s="33" t="s">
        <v>8448</v>
      </c>
      <c r="C24" s="33" t="s">
        <v>8449</v>
      </c>
      <c r="D24" s="35" t="s">
        <v>8467</v>
      </c>
    </row>
    <row r="25" spans="1:4" s="30" customFormat="1">
      <c r="A25" s="33">
        <v>2018</v>
      </c>
      <c r="B25" s="33" t="s">
        <v>8450</v>
      </c>
      <c r="C25" s="33" t="s">
        <v>8451</v>
      </c>
      <c r="D25" s="81" t="s">
        <v>8468</v>
      </c>
    </row>
    <row r="26" spans="1:4" s="30" customFormat="1">
      <c r="A26" s="33">
        <v>2019</v>
      </c>
      <c r="B26" s="33" t="s">
        <v>8452</v>
      </c>
      <c r="C26" s="33" t="s">
        <v>8453</v>
      </c>
      <c r="D26" s="35" t="s">
        <v>8247</v>
      </c>
    </row>
    <row r="27" spans="1:4" s="30" customFormat="1">
      <c r="A27" s="33">
        <v>2019</v>
      </c>
      <c r="B27" s="33" t="s">
        <v>8454</v>
      </c>
      <c r="C27" s="33" t="s">
        <v>8455</v>
      </c>
      <c r="D27" s="34" t="s">
        <v>8467</v>
      </c>
    </row>
    <row r="28" spans="1:4" s="30" customFormat="1">
      <c r="A28" s="33">
        <v>2019</v>
      </c>
      <c r="B28" s="33" t="s">
        <v>8456</v>
      </c>
      <c r="C28" s="33" t="s">
        <v>8457</v>
      </c>
      <c r="D28" s="35" t="s">
        <v>8247</v>
      </c>
    </row>
    <row r="29" spans="1:4" s="30" customFormat="1">
      <c r="A29" s="33">
        <v>2019</v>
      </c>
      <c r="B29" s="33" t="s">
        <v>8458</v>
      </c>
      <c r="C29" s="33" t="s">
        <v>8459</v>
      </c>
      <c r="D29" s="34" t="s">
        <v>8467</v>
      </c>
    </row>
    <row r="30" spans="1:4" s="30" customFormat="1">
      <c r="A30" s="33">
        <v>2019</v>
      </c>
      <c r="B30" s="33" t="s">
        <v>8460</v>
      </c>
      <c r="C30" s="33" t="s">
        <v>8461</v>
      </c>
      <c r="D30" s="34" t="s">
        <v>8467</v>
      </c>
    </row>
    <row r="31" spans="1:4" s="30" customFormat="1">
      <c r="A31" s="33">
        <v>2019</v>
      </c>
      <c r="B31" s="33" t="s">
        <v>8462</v>
      </c>
      <c r="C31" s="33" t="s">
        <v>8463</v>
      </c>
      <c r="D31" s="34" t="s">
        <v>8247</v>
      </c>
    </row>
    <row r="32" spans="1:4" s="30" customFormat="1">
      <c r="A32" s="33">
        <v>2019</v>
      </c>
      <c r="B32" s="33" t="s">
        <v>8465</v>
      </c>
      <c r="C32" s="33" t="s">
        <v>8466</v>
      </c>
      <c r="D32" s="35" t="s">
        <v>8246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Statistics</vt:lpstr>
      <vt:lpstr>All Blogs</vt:lpstr>
      <vt:lpstr>Families Described and Found</vt:lpstr>
      <vt:lpstr>Resulting Samples</vt:lpstr>
      <vt:lpstr>Samples Unable To 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Cao</dc:creator>
  <cp:lastModifiedBy>Michael Cao</cp:lastModifiedBy>
  <dcterms:created xsi:type="dcterms:W3CDTF">2021-06-11T10:18:56Z</dcterms:created>
  <dcterms:modified xsi:type="dcterms:W3CDTF">2021-06-12T01:54:22Z</dcterms:modified>
</cp:coreProperties>
</file>