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雨你无瓜\"/>
    </mc:Choice>
  </mc:AlternateContent>
  <xr:revisionPtr revIDLastSave="0" documentId="8_{3C8E0628-6838-4594-88E5-D147A2186A61}" xr6:coauthVersionLast="45" xr6:coauthVersionMax="45" xr10:uidLastSave="{00000000-0000-0000-0000-000000000000}"/>
  <bookViews>
    <workbookView xWindow="-120" yWindow="-120" windowWidth="29040" windowHeight="15840" xr2:uid="{3F0395C0-645B-493F-954E-C14091EC47CE}"/>
  </bookViews>
  <sheets>
    <sheet name="9月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N68" i="1"/>
  <c r="N67" i="1"/>
  <c r="N66" i="1"/>
  <c r="N6" i="1"/>
  <c r="M6" i="1"/>
  <c r="K95" i="1"/>
  <c r="N65" i="1"/>
  <c r="N64" i="1"/>
  <c r="N63" i="1"/>
  <c r="N62" i="1"/>
</calcChain>
</file>

<file path=xl/sharedStrings.xml><?xml version="1.0" encoding="utf-8"?>
<sst xmlns="http://schemas.openxmlformats.org/spreadsheetml/2006/main" count="393" uniqueCount="80">
  <si>
    <t>日期</t>
    <phoneticPr fontId="1" type="noConversion"/>
  </si>
  <si>
    <t>项目</t>
    <phoneticPr fontId="1" type="noConversion"/>
  </si>
  <si>
    <t>金额</t>
    <phoneticPr fontId="1" type="noConversion"/>
  </si>
  <si>
    <t>食品类支出明细</t>
    <phoneticPr fontId="1" type="noConversion"/>
  </si>
  <si>
    <t>分类</t>
    <phoneticPr fontId="1" type="noConversion"/>
  </si>
  <si>
    <t>火车票</t>
    <phoneticPr fontId="1" type="noConversion"/>
  </si>
  <si>
    <t>微信</t>
    <phoneticPr fontId="1" type="noConversion"/>
  </si>
  <si>
    <t>交通</t>
    <phoneticPr fontId="1" type="noConversion"/>
  </si>
  <si>
    <t>转账</t>
    <phoneticPr fontId="1" type="noConversion"/>
  </si>
  <si>
    <t>账户</t>
    <phoneticPr fontId="1" type="noConversion"/>
  </si>
  <si>
    <t>公交</t>
    <phoneticPr fontId="1" type="noConversion"/>
  </si>
  <si>
    <t>公交地铁</t>
    <phoneticPr fontId="1" type="noConversion"/>
  </si>
  <si>
    <t>顺丰快递</t>
    <phoneticPr fontId="1" type="noConversion"/>
  </si>
  <si>
    <t>其他</t>
    <phoneticPr fontId="1" type="noConversion"/>
  </si>
  <si>
    <t>染发</t>
    <phoneticPr fontId="1" type="noConversion"/>
  </si>
  <si>
    <t>护理</t>
    <phoneticPr fontId="1" type="noConversion"/>
  </si>
  <si>
    <t>动车食物</t>
    <phoneticPr fontId="1" type="noConversion"/>
  </si>
  <si>
    <t>食品</t>
    <phoneticPr fontId="1" type="noConversion"/>
  </si>
  <si>
    <t>滴滴</t>
    <phoneticPr fontId="1" type="noConversion"/>
  </si>
  <si>
    <t>足底按摩</t>
    <phoneticPr fontId="1" type="noConversion"/>
  </si>
  <si>
    <t>麦当劳</t>
    <phoneticPr fontId="1" type="noConversion"/>
  </si>
  <si>
    <t>午饭</t>
    <phoneticPr fontId="1" type="noConversion"/>
  </si>
  <si>
    <t xml:space="preserve">公交 </t>
    <phoneticPr fontId="1" type="noConversion"/>
  </si>
  <si>
    <t xml:space="preserve">午饭 </t>
    <phoneticPr fontId="1" type="noConversion"/>
  </si>
  <si>
    <t>地铁</t>
    <phoneticPr fontId="1" type="noConversion"/>
  </si>
  <si>
    <t xml:space="preserve">医院 </t>
    <phoneticPr fontId="1" type="noConversion"/>
  </si>
  <si>
    <t>医疗</t>
    <phoneticPr fontId="1" type="noConversion"/>
  </si>
  <si>
    <t>华润万家</t>
    <phoneticPr fontId="1" type="noConversion"/>
  </si>
  <si>
    <t>收入</t>
    <phoneticPr fontId="1" type="noConversion"/>
  </si>
  <si>
    <t>转账（妈妈）</t>
    <phoneticPr fontId="1" type="noConversion"/>
  </si>
  <si>
    <t>转账（哥哥）</t>
    <phoneticPr fontId="1" type="noConversion"/>
  </si>
  <si>
    <t>午餐</t>
    <phoneticPr fontId="1" type="noConversion"/>
  </si>
  <si>
    <t xml:space="preserve">滴滴 </t>
    <phoneticPr fontId="1" type="noConversion"/>
  </si>
  <si>
    <t>拼多多</t>
    <phoneticPr fontId="1" type="noConversion"/>
  </si>
  <si>
    <t>轻松筹</t>
    <phoneticPr fontId="1" type="noConversion"/>
  </si>
  <si>
    <t>支付宝</t>
    <phoneticPr fontId="1" type="noConversion"/>
  </si>
  <si>
    <t>债务表</t>
    <phoneticPr fontId="1" type="noConversion"/>
  </si>
  <si>
    <t>花呗还款</t>
    <phoneticPr fontId="1" type="noConversion"/>
  </si>
  <si>
    <t>花呗借款</t>
    <phoneticPr fontId="1" type="noConversion"/>
  </si>
  <si>
    <t>冰淇淋</t>
    <phoneticPr fontId="1" type="noConversion"/>
  </si>
  <si>
    <t>借呗借款</t>
    <phoneticPr fontId="1" type="noConversion"/>
  </si>
  <si>
    <t>房租</t>
    <phoneticPr fontId="1" type="noConversion"/>
  </si>
  <si>
    <t>高铁</t>
    <phoneticPr fontId="1" type="noConversion"/>
  </si>
  <si>
    <t>洗衣机</t>
    <phoneticPr fontId="1" type="noConversion"/>
  </si>
  <si>
    <t>碗碟</t>
    <phoneticPr fontId="1" type="noConversion"/>
  </si>
  <si>
    <t>平底锅</t>
    <phoneticPr fontId="1" type="noConversion"/>
  </si>
  <si>
    <t>热水壶</t>
    <phoneticPr fontId="1" type="noConversion"/>
  </si>
  <si>
    <t>电炖锅</t>
    <phoneticPr fontId="1" type="noConversion"/>
  </si>
  <si>
    <t>手机充值</t>
    <phoneticPr fontId="1" type="noConversion"/>
  </si>
  <si>
    <t>消费</t>
  </si>
  <si>
    <t>消费</t>
    <phoneticPr fontId="1" type="noConversion"/>
  </si>
  <si>
    <t>日用品消费</t>
  </si>
  <si>
    <t>超市消费</t>
  </si>
  <si>
    <t>被子</t>
    <phoneticPr fontId="1" type="noConversion"/>
  </si>
  <si>
    <t>平底鞋</t>
    <phoneticPr fontId="1" type="noConversion"/>
  </si>
  <si>
    <t>拖鞋</t>
    <phoneticPr fontId="1" type="noConversion"/>
  </si>
  <si>
    <t>镜子</t>
    <phoneticPr fontId="1" type="noConversion"/>
  </si>
  <si>
    <t>沥水架</t>
    <phoneticPr fontId="1" type="noConversion"/>
  </si>
  <si>
    <t>被套</t>
    <phoneticPr fontId="1" type="noConversion"/>
  </si>
  <si>
    <t>男士洗面奶</t>
    <phoneticPr fontId="1" type="noConversion"/>
  </si>
  <si>
    <t>学生宿舍传床单</t>
    <phoneticPr fontId="1" type="noConversion"/>
  </si>
  <si>
    <t>盒马</t>
    <phoneticPr fontId="1" type="noConversion"/>
  </si>
  <si>
    <t>午餐麦当劳</t>
    <phoneticPr fontId="1" type="noConversion"/>
  </si>
  <si>
    <t>百度网盘会员</t>
    <phoneticPr fontId="1" type="noConversion"/>
  </si>
  <si>
    <t>饭盒</t>
    <phoneticPr fontId="1" type="noConversion"/>
  </si>
  <si>
    <t>维达纸巾</t>
    <phoneticPr fontId="1" type="noConversion"/>
  </si>
  <si>
    <t>衣架</t>
    <phoneticPr fontId="1" type="noConversion"/>
  </si>
  <si>
    <t>挂钩</t>
    <phoneticPr fontId="1" type="noConversion"/>
  </si>
  <si>
    <t>调料</t>
    <phoneticPr fontId="1" type="noConversion"/>
  </si>
  <si>
    <t>饭团711</t>
    <phoneticPr fontId="1" type="noConversion"/>
  </si>
  <si>
    <t>晚餐711</t>
    <phoneticPr fontId="1" type="noConversion"/>
  </si>
  <si>
    <t>水果</t>
    <phoneticPr fontId="1" type="noConversion"/>
  </si>
  <si>
    <t>借呗还款</t>
    <phoneticPr fontId="1" type="noConversion"/>
  </si>
  <si>
    <t>中餐</t>
    <phoneticPr fontId="1" type="noConversion"/>
  </si>
  <si>
    <t>招行信用卡还款</t>
    <phoneticPr fontId="1" type="noConversion"/>
  </si>
  <si>
    <t xml:space="preserve"> </t>
    <phoneticPr fontId="1" type="noConversion"/>
  </si>
  <si>
    <t>合计</t>
    <phoneticPr fontId="1" type="noConversion"/>
  </si>
  <si>
    <t>支出</t>
    <phoneticPr fontId="1" type="noConversion"/>
  </si>
  <si>
    <t>总支出表</t>
    <phoneticPr fontId="1" type="noConversion"/>
  </si>
  <si>
    <t>9月份收入支出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</si>
</sst>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2705-A286-40C2-9F45-8DC10AADDE01}">
  <dimension ref="A1:O95"/>
  <sheetViews>
    <sheetView tabSelected="1" topLeftCell="A31" workbookViewId="0">
      <selection activeCell="N6" sqref="N6"/>
    </sheetView>
  </sheetViews>
  <sheetFormatPr defaultRowHeight="14.25" x14ac:dyDescent="0.2"/>
  <cols>
    <col min="2" max="2" width="16.5" customWidth="1"/>
    <col min="3" max="3" width="9.125" customWidth="1"/>
    <col min="4" max="4" width="12.25" customWidth="1"/>
    <col min="5" max="5" width="13.125" customWidth="1"/>
    <col min="6" max="6" width="11" customWidth="1"/>
    <col min="7" max="7" width="15.125" customWidth="1"/>
  </cols>
  <sheetData>
    <row r="1" spans="1:15" x14ac:dyDescent="0.2">
      <c r="A1" t="s">
        <v>0</v>
      </c>
      <c r="B1" t="s">
        <v>1</v>
      </c>
      <c r="C1" t="s">
        <v>4</v>
      </c>
      <c r="D1" t="s">
        <v>2</v>
      </c>
      <c r="E1" t="s">
        <v>9</v>
      </c>
      <c r="F1" s="1" t="s">
        <v>36</v>
      </c>
      <c r="G1" s="1"/>
      <c r="H1" s="1"/>
      <c r="I1" s="1" t="s">
        <v>3</v>
      </c>
      <c r="J1" s="1"/>
      <c r="K1" s="1"/>
      <c r="L1" s="1"/>
      <c r="M1" s="1"/>
      <c r="N1" s="1"/>
    </row>
    <row r="2" spans="1:15" x14ac:dyDescent="0.2">
      <c r="A2" s="2">
        <v>43709</v>
      </c>
      <c r="B2" t="s">
        <v>29</v>
      </c>
      <c r="C2" t="s">
        <v>28</v>
      </c>
      <c r="D2">
        <v>1000</v>
      </c>
      <c r="E2" t="s">
        <v>35</v>
      </c>
      <c r="F2" s="2" t="s">
        <v>0</v>
      </c>
      <c r="G2" t="s">
        <v>1</v>
      </c>
      <c r="H2" t="s">
        <v>2</v>
      </c>
    </row>
    <row r="3" spans="1:15" x14ac:dyDescent="0.2">
      <c r="A3" s="2">
        <v>43711</v>
      </c>
      <c r="B3" t="s">
        <v>8</v>
      </c>
      <c r="C3" t="s">
        <v>7</v>
      </c>
      <c r="D3">
        <v>20</v>
      </c>
      <c r="E3" t="s">
        <v>6</v>
      </c>
      <c r="F3" s="2">
        <v>43709</v>
      </c>
      <c r="G3" t="s">
        <v>37</v>
      </c>
      <c r="H3">
        <v>333.89</v>
      </c>
    </row>
    <row r="4" spans="1:15" x14ac:dyDescent="0.2">
      <c r="A4" s="2">
        <v>43711</v>
      </c>
      <c r="B4" t="s">
        <v>10</v>
      </c>
      <c r="C4" t="s">
        <v>7</v>
      </c>
      <c r="D4">
        <v>-8</v>
      </c>
      <c r="E4" t="s">
        <v>6</v>
      </c>
      <c r="F4" s="2">
        <v>43709</v>
      </c>
      <c r="G4" t="s">
        <v>37</v>
      </c>
      <c r="H4">
        <v>137.88</v>
      </c>
      <c r="M4" s="9" t="s">
        <v>79</v>
      </c>
      <c r="N4" s="10"/>
      <c r="O4" s="11"/>
    </row>
    <row r="5" spans="1:15" x14ac:dyDescent="0.2">
      <c r="A5" s="2">
        <v>43712</v>
      </c>
      <c r="B5" t="s">
        <v>10</v>
      </c>
      <c r="C5" t="s">
        <v>7</v>
      </c>
      <c r="D5">
        <v>-3.6</v>
      </c>
      <c r="E5" t="s">
        <v>6</v>
      </c>
      <c r="F5" s="2">
        <v>43709</v>
      </c>
      <c r="G5" t="s">
        <v>38</v>
      </c>
      <c r="H5">
        <v>-7299</v>
      </c>
      <c r="J5" t="s">
        <v>4</v>
      </c>
      <c r="K5" t="s">
        <v>2</v>
      </c>
      <c r="M5" s="4" t="s">
        <v>28</v>
      </c>
      <c r="N5" s="3" t="s">
        <v>77</v>
      </c>
      <c r="O5" s="5" t="s">
        <v>76</v>
      </c>
    </row>
    <row r="6" spans="1:15" x14ac:dyDescent="0.2">
      <c r="A6" s="2">
        <v>43712</v>
      </c>
      <c r="B6" t="s">
        <v>18</v>
      </c>
      <c r="C6" t="s">
        <v>7</v>
      </c>
      <c r="D6">
        <v>-21.9</v>
      </c>
      <c r="E6" t="s">
        <v>35</v>
      </c>
      <c r="F6" s="2">
        <v>43713</v>
      </c>
      <c r="G6" t="s">
        <v>40</v>
      </c>
      <c r="H6">
        <v>-8000</v>
      </c>
      <c r="J6" t="s">
        <v>41</v>
      </c>
      <c r="K6">
        <v>-7748</v>
      </c>
      <c r="L6" t="s">
        <v>75</v>
      </c>
      <c r="M6" s="6">
        <f>SUM(K63:K65)</f>
        <v>6500</v>
      </c>
      <c r="N6" s="7">
        <f>6500+6425.93</f>
        <v>12925.93</v>
      </c>
      <c r="O6" s="8">
        <v>-6425.93</v>
      </c>
    </row>
    <row r="7" spans="1:15" x14ac:dyDescent="0.2">
      <c r="A7" s="2">
        <v>43712</v>
      </c>
      <c r="B7" t="s">
        <v>18</v>
      </c>
      <c r="C7" t="s">
        <v>7</v>
      </c>
      <c r="D7">
        <v>-19.149999999999999</v>
      </c>
      <c r="E7" t="s">
        <v>35</v>
      </c>
      <c r="F7" s="2">
        <v>43720</v>
      </c>
      <c r="G7" t="s">
        <v>40</v>
      </c>
      <c r="H7">
        <v>-9000</v>
      </c>
      <c r="J7" t="s">
        <v>15</v>
      </c>
      <c r="K7">
        <v>-40</v>
      </c>
    </row>
    <row r="8" spans="1:15" x14ac:dyDescent="0.2">
      <c r="A8" s="2">
        <v>43712</v>
      </c>
      <c r="B8" t="s">
        <v>39</v>
      </c>
      <c r="C8" t="s">
        <v>17</v>
      </c>
      <c r="D8">
        <v>-9</v>
      </c>
      <c r="E8" t="s">
        <v>35</v>
      </c>
      <c r="F8" s="2">
        <v>43733</v>
      </c>
      <c r="G8" t="s">
        <v>72</v>
      </c>
      <c r="H8">
        <v>1476.74</v>
      </c>
      <c r="J8" t="s">
        <v>15</v>
      </c>
      <c r="K8">
        <v>-35</v>
      </c>
    </row>
    <row r="9" spans="1:15" x14ac:dyDescent="0.2">
      <c r="A9" s="2">
        <v>43713</v>
      </c>
      <c r="B9" t="s">
        <v>10</v>
      </c>
      <c r="C9" t="s">
        <v>7</v>
      </c>
      <c r="D9">
        <v>-6.8</v>
      </c>
      <c r="E9" t="s">
        <v>6</v>
      </c>
      <c r="F9" s="2">
        <v>43734</v>
      </c>
      <c r="G9" t="s">
        <v>74</v>
      </c>
      <c r="H9">
        <v>3200</v>
      </c>
      <c r="J9" t="s">
        <v>7</v>
      </c>
      <c r="K9">
        <v>20</v>
      </c>
    </row>
    <row r="10" spans="1:15" x14ac:dyDescent="0.2">
      <c r="A10" s="2">
        <v>43713</v>
      </c>
      <c r="B10" t="s">
        <v>41</v>
      </c>
      <c r="C10" t="s">
        <v>41</v>
      </c>
      <c r="D10">
        <v>-7748</v>
      </c>
      <c r="E10" t="s">
        <v>35</v>
      </c>
      <c r="G10" t="s">
        <v>76</v>
      </c>
      <c r="H10">
        <f>SUM(H3:H9)</f>
        <v>-19150.489999999998</v>
      </c>
      <c r="J10" t="s">
        <v>7</v>
      </c>
      <c r="K10">
        <v>-8</v>
      </c>
    </row>
    <row r="11" spans="1:15" x14ac:dyDescent="0.2">
      <c r="A11" s="2">
        <v>43713</v>
      </c>
      <c r="B11" t="s">
        <v>42</v>
      </c>
      <c r="C11" t="s">
        <v>7</v>
      </c>
      <c r="D11">
        <v>-196</v>
      </c>
      <c r="E11" t="s">
        <v>35</v>
      </c>
      <c r="J11" t="s">
        <v>7</v>
      </c>
      <c r="K11">
        <v>-3.6</v>
      </c>
    </row>
    <row r="12" spans="1:15" x14ac:dyDescent="0.2">
      <c r="A12" s="2">
        <v>43716</v>
      </c>
      <c r="B12" t="s">
        <v>43</v>
      </c>
      <c r="C12" t="s">
        <v>50</v>
      </c>
      <c r="D12">
        <v>-312</v>
      </c>
      <c r="E12" t="s">
        <v>35</v>
      </c>
      <c r="J12" t="s">
        <v>7</v>
      </c>
      <c r="K12">
        <v>-21.9</v>
      </c>
    </row>
    <row r="13" spans="1:15" x14ac:dyDescent="0.2">
      <c r="A13" s="2">
        <v>43716</v>
      </c>
      <c r="B13" t="s">
        <v>44</v>
      </c>
      <c r="C13" t="s">
        <v>50</v>
      </c>
      <c r="D13">
        <v>-59</v>
      </c>
      <c r="E13" t="s">
        <v>35</v>
      </c>
      <c r="J13" t="s">
        <v>7</v>
      </c>
      <c r="K13">
        <v>-19.149999999999999</v>
      </c>
    </row>
    <row r="14" spans="1:15" x14ac:dyDescent="0.2">
      <c r="A14" s="2">
        <v>43716</v>
      </c>
      <c r="B14" t="s">
        <v>45</v>
      </c>
      <c r="C14" t="s">
        <v>50</v>
      </c>
      <c r="D14">
        <v>-79</v>
      </c>
      <c r="E14" t="s">
        <v>35</v>
      </c>
      <c r="J14" t="s">
        <v>7</v>
      </c>
      <c r="K14">
        <v>-6.8</v>
      </c>
    </row>
    <row r="15" spans="1:15" x14ac:dyDescent="0.2">
      <c r="A15" s="2">
        <v>43717</v>
      </c>
      <c r="B15" t="s">
        <v>46</v>
      </c>
      <c r="C15" t="s">
        <v>50</v>
      </c>
      <c r="D15">
        <v>-90.32</v>
      </c>
      <c r="E15" t="s">
        <v>35</v>
      </c>
      <c r="J15" t="s">
        <v>7</v>
      </c>
      <c r="K15">
        <v>-196</v>
      </c>
    </row>
    <row r="16" spans="1:15" x14ac:dyDescent="0.2">
      <c r="A16" s="2">
        <v>43717</v>
      </c>
      <c r="B16" t="s">
        <v>47</v>
      </c>
      <c r="C16" t="s">
        <v>50</v>
      </c>
      <c r="D16">
        <v>-117.68</v>
      </c>
      <c r="E16" t="s">
        <v>35</v>
      </c>
      <c r="J16" t="s">
        <v>7</v>
      </c>
      <c r="K16">
        <v>10</v>
      </c>
    </row>
    <row r="17" spans="1:11" x14ac:dyDescent="0.2">
      <c r="A17" s="2">
        <v>43719</v>
      </c>
      <c r="B17" t="s">
        <v>30</v>
      </c>
      <c r="C17" t="s">
        <v>7</v>
      </c>
      <c r="D17">
        <v>10</v>
      </c>
      <c r="E17" t="s">
        <v>6</v>
      </c>
      <c r="J17" t="s">
        <v>7</v>
      </c>
      <c r="K17">
        <v>-8</v>
      </c>
    </row>
    <row r="18" spans="1:11" x14ac:dyDescent="0.2">
      <c r="A18" s="2">
        <v>43719</v>
      </c>
      <c r="B18" t="s">
        <v>11</v>
      </c>
      <c r="C18" t="s">
        <v>7</v>
      </c>
      <c r="D18">
        <v>-8</v>
      </c>
      <c r="E18" t="s">
        <v>6</v>
      </c>
      <c r="J18" t="s">
        <v>7</v>
      </c>
      <c r="K18">
        <v>-93.99</v>
      </c>
    </row>
    <row r="19" spans="1:11" x14ac:dyDescent="0.2">
      <c r="A19" s="2">
        <v>43719</v>
      </c>
      <c r="B19" t="s">
        <v>48</v>
      </c>
      <c r="C19" t="s">
        <v>50</v>
      </c>
      <c r="D19">
        <v>-49.9</v>
      </c>
      <c r="E19" t="s">
        <v>35</v>
      </c>
      <c r="J19" t="s">
        <v>7</v>
      </c>
      <c r="K19">
        <v>-67.5</v>
      </c>
    </row>
    <row r="20" spans="1:11" x14ac:dyDescent="0.2">
      <c r="A20" s="2">
        <v>43719</v>
      </c>
      <c r="B20" t="s">
        <v>30</v>
      </c>
      <c r="C20" t="s">
        <v>13</v>
      </c>
      <c r="D20">
        <v>-50</v>
      </c>
      <c r="E20" t="s">
        <v>35</v>
      </c>
      <c r="J20" t="s">
        <v>7</v>
      </c>
      <c r="K20">
        <v>-6</v>
      </c>
    </row>
    <row r="21" spans="1:11" x14ac:dyDescent="0.2">
      <c r="A21" s="2">
        <v>43719</v>
      </c>
      <c r="B21" t="s">
        <v>17</v>
      </c>
      <c r="C21" t="s">
        <v>17</v>
      </c>
      <c r="D21">
        <v>-4</v>
      </c>
      <c r="E21" t="s">
        <v>35</v>
      </c>
      <c r="J21" t="s">
        <v>7</v>
      </c>
      <c r="K21">
        <v>-92.45</v>
      </c>
    </row>
    <row r="22" spans="1:11" x14ac:dyDescent="0.2">
      <c r="A22" s="2">
        <v>43719</v>
      </c>
      <c r="B22" t="s">
        <v>18</v>
      </c>
      <c r="C22" t="s">
        <v>7</v>
      </c>
      <c r="D22">
        <v>-93.99</v>
      </c>
      <c r="E22" t="s">
        <v>35</v>
      </c>
      <c r="J22" t="s">
        <v>7</v>
      </c>
      <c r="K22">
        <v>-24.04</v>
      </c>
    </row>
    <row r="23" spans="1:11" x14ac:dyDescent="0.2">
      <c r="A23" s="2">
        <v>43720</v>
      </c>
      <c r="B23" t="s">
        <v>12</v>
      </c>
      <c r="C23" t="s">
        <v>13</v>
      </c>
      <c r="D23">
        <v>-22</v>
      </c>
      <c r="E23" t="s">
        <v>6</v>
      </c>
      <c r="J23" t="s">
        <v>7</v>
      </c>
      <c r="K23">
        <v>4</v>
      </c>
    </row>
    <row r="24" spans="1:11" x14ac:dyDescent="0.2">
      <c r="A24" s="2">
        <v>43720</v>
      </c>
      <c r="B24" t="s">
        <v>14</v>
      </c>
      <c r="C24" t="s">
        <v>15</v>
      </c>
      <c r="D24">
        <v>-40</v>
      </c>
      <c r="E24" t="s">
        <v>6</v>
      </c>
      <c r="J24" t="s">
        <v>7</v>
      </c>
      <c r="K24">
        <v>-3.2</v>
      </c>
    </row>
    <row r="25" spans="1:11" x14ac:dyDescent="0.2">
      <c r="A25" s="2">
        <v>43722</v>
      </c>
      <c r="B25" t="s">
        <v>53</v>
      </c>
      <c r="C25" t="s">
        <v>50</v>
      </c>
      <c r="D25">
        <v>-336</v>
      </c>
      <c r="E25" t="s">
        <v>35</v>
      </c>
      <c r="J25" t="s">
        <v>7</v>
      </c>
      <c r="K25">
        <v>-3.6</v>
      </c>
    </row>
    <row r="26" spans="1:11" x14ac:dyDescent="0.2">
      <c r="A26" s="2">
        <v>43722</v>
      </c>
      <c r="B26" t="s">
        <v>54</v>
      </c>
      <c r="C26" t="s">
        <v>50</v>
      </c>
      <c r="D26">
        <v>-89</v>
      </c>
      <c r="E26" t="s">
        <v>35</v>
      </c>
      <c r="J26" t="s">
        <v>7</v>
      </c>
      <c r="K26">
        <v>-314</v>
      </c>
    </row>
    <row r="27" spans="1:11" x14ac:dyDescent="0.2">
      <c r="A27" s="2">
        <v>43722</v>
      </c>
      <c r="B27" t="s">
        <v>55</v>
      </c>
      <c r="C27" t="s">
        <v>50</v>
      </c>
      <c r="D27">
        <v>-12.99</v>
      </c>
      <c r="E27" t="s">
        <v>35</v>
      </c>
      <c r="J27" t="s">
        <v>7</v>
      </c>
      <c r="K27">
        <v>-12.8</v>
      </c>
    </row>
    <row r="28" spans="1:11" x14ac:dyDescent="0.2">
      <c r="A28" s="2">
        <v>43722</v>
      </c>
      <c r="B28" t="s">
        <v>56</v>
      </c>
      <c r="C28" t="s">
        <v>50</v>
      </c>
      <c r="D28">
        <v>-30</v>
      </c>
      <c r="E28" t="s">
        <v>35</v>
      </c>
      <c r="J28" t="s">
        <v>7</v>
      </c>
      <c r="K28">
        <v>-196</v>
      </c>
    </row>
    <row r="29" spans="1:11" x14ac:dyDescent="0.2">
      <c r="A29" s="2">
        <v>43722</v>
      </c>
      <c r="B29" t="s">
        <v>57</v>
      </c>
      <c r="C29" t="s">
        <v>50</v>
      </c>
      <c r="D29">
        <v>-32.9</v>
      </c>
      <c r="E29" t="s">
        <v>35</v>
      </c>
      <c r="J29" t="s">
        <v>7</v>
      </c>
      <c r="K29">
        <v>-6</v>
      </c>
    </row>
    <row r="30" spans="1:11" x14ac:dyDescent="0.2">
      <c r="A30" s="2">
        <v>43723</v>
      </c>
      <c r="B30" t="s">
        <v>16</v>
      </c>
      <c r="C30" t="s">
        <v>17</v>
      </c>
      <c r="D30">
        <v>-17</v>
      </c>
      <c r="E30" t="s">
        <v>6</v>
      </c>
      <c r="J30" t="s">
        <v>7</v>
      </c>
      <c r="K30">
        <v>-6</v>
      </c>
    </row>
    <row r="31" spans="1:11" x14ac:dyDescent="0.2">
      <c r="A31" s="2">
        <v>43723</v>
      </c>
      <c r="B31" t="s">
        <v>18</v>
      </c>
      <c r="C31" t="s">
        <v>7</v>
      </c>
      <c r="D31">
        <v>-67.5</v>
      </c>
      <c r="E31" t="s">
        <v>6</v>
      </c>
      <c r="J31" t="s">
        <v>7</v>
      </c>
      <c r="K31">
        <v>-1.6</v>
      </c>
    </row>
    <row r="32" spans="1:11" x14ac:dyDescent="0.2">
      <c r="A32" s="2">
        <v>43723</v>
      </c>
      <c r="B32" t="s">
        <v>19</v>
      </c>
      <c r="C32" t="s">
        <v>15</v>
      </c>
      <c r="D32">
        <v>-35</v>
      </c>
      <c r="E32" t="s">
        <v>6</v>
      </c>
      <c r="J32" t="s">
        <v>7</v>
      </c>
      <c r="K32">
        <v>-3.6</v>
      </c>
    </row>
    <row r="33" spans="1:11" x14ac:dyDescent="0.2">
      <c r="A33" s="2">
        <v>43723</v>
      </c>
      <c r="B33" t="s">
        <v>20</v>
      </c>
      <c r="C33" t="s">
        <v>17</v>
      </c>
      <c r="D33">
        <v>-42</v>
      </c>
      <c r="E33" t="s">
        <v>6</v>
      </c>
      <c r="J33" t="s">
        <v>7</v>
      </c>
      <c r="K33">
        <v>-4.8</v>
      </c>
    </row>
    <row r="34" spans="1:11" x14ac:dyDescent="0.2">
      <c r="A34" s="2">
        <v>43723</v>
      </c>
      <c r="B34" t="s">
        <v>51</v>
      </c>
      <c r="C34" t="s">
        <v>49</v>
      </c>
      <c r="D34">
        <v>-333.32</v>
      </c>
      <c r="E34" t="s">
        <v>6</v>
      </c>
      <c r="J34" t="s">
        <v>7</v>
      </c>
      <c r="K34">
        <v>-23.5</v>
      </c>
    </row>
    <row r="35" spans="1:11" x14ac:dyDescent="0.2">
      <c r="A35" s="2">
        <v>43723</v>
      </c>
      <c r="B35" t="s">
        <v>58</v>
      </c>
      <c r="C35" t="s">
        <v>50</v>
      </c>
      <c r="D35">
        <v>-190</v>
      </c>
      <c r="E35" t="s">
        <v>35</v>
      </c>
      <c r="J35" t="s">
        <v>7</v>
      </c>
      <c r="K35">
        <v>-4</v>
      </c>
    </row>
    <row r="36" spans="1:11" x14ac:dyDescent="0.2">
      <c r="A36" s="2">
        <v>43723</v>
      </c>
      <c r="B36" t="s">
        <v>59</v>
      </c>
      <c r="C36" t="s">
        <v>50</v>
      </c>
      <c r="D36">
        <v>-240</v>
      </c>
      <c r="E36" t="s">
        <v>35</v>
      </c>
      <c r="J36" t="s">
        <v>7</v>
      </c>
      <c r="K36">
        <v>-3.2</v>
      </c>
    </row>
    <row r="37" spans="1:11" x14ac:dyDescent="0.2">
      <c r="A37" s="2">
        <v>43723</v>
      </c>
      <c r="B37" t="s">
        <v>60</v>
      </c>
      <c r="C37" t="s">
        <v>50</v>
      </c>
      <c r="D37">
        <v>-138</v>
      </c>
      <c r="E37" t="s">
        <v>35</v>
      </c>
      <c r="J37" t="s">
        <v>7</v>
      </c>
      <c r="K37">
        <v>-3.2</v>
      </c>
    </row>
    <row r="38" spans="1:11" x14ac:dyDescent="0.2">
      <c r="A38" s="2">
        <v>43724</v>
      </c>
      <c r="B38" t="s">
        <v>10</v>
      </c>
      <c r="C38" t="s">
        <v>7</v>
      </c>
      <c r="D38">
        <v>-6</v>
      </c>
      <c r="E38" t="s">
        <v>6</v>
      </c>
      <c r="J38" t="s">
        <v>7</v>
      </c>
      <c r="K38">
        <v>-4</v>
      </c>
    </row>
    <row r="39" spans="1:11" x14ac:dyDescent="0.2">
      <c r="A39" s="2">
        <v>43724</v>
      </c>
      <c r="B39" t="s">
        <v>21</v>
      </c>
      <c r="C39" t="s">
        <v>17</v>
      </c>
      <c r="D39">
        <v>-12</v>
      </c>
      <c r="E39" t="s">
        <v>6</v>
      </c>
      <c r="J39" t="s">
        <v>7</v>
      </c>
      <c r="K39">
        <v>-11.2</v>
      </c>
    </row>
    <row r="40" spans="1:11" x14ac:dyDescent="0.2">
      <c r="A40" s="2">
        <v>43724</v>
      </c>
      <c r="B40" t="s">
        <v>18</v>
      </c>
      <c r="C40" t="s">
        <v>7</v>
      </c>
      <c r="D40">
        <v>-92.45</v>
      </c>
      <c r="E40" t="s">
        <v>35</v>
      </c>
      <c r="J40" t="s">
        <v>13</v>
      </c>
      <c r="K40">
        <v>-50</v>
      </c>
    </row>
    <row r="41" spans="1:11" x14ac:dyDescent="0.2">
      <c r="A41" s="2">
        <v>43724</v>
      </c>
      <c r="B41" t="s">
        <v>18</v>
      </c>
      <c r="C41" t="s">
        <v>7</v>
      </c>
      <c r="D41">
        <v>-24.04</v>
      </c>
      <c r="E41" t="s">
        <v>35</v>
      </c>
      <c r="J41" t="s">
        <v>13</v>
      </c>
      <c r="K41">
        <v>-22</v>
      </c>
    </row>
    <row r="42" spans="1:11" x14ac:dyDescent="0.2">
      <c r="A42" s="2">
        <v>43724</v>
      </c>
      <c r="B42" t="s">
        <v>61</v>
      </c>
      <c r="C42" t="s">
        <v>17</v>
      </c>
      <c r="D42">
        <v>-27.8</v>
      </c>
      <c r="E42" t="s">
        <v>35</v>
      </c>
      <c r="J42" t="s">
        <v>13</v>
      </c>
      <c r="K42">
        <v>-50</v>
      </c>
    </row>
    <row r="43" spans="1:11" x14ac:dyDescent="0.2">
      <c r="A43" s="2">
        <v>43725</v>
      </c>
      <c r="B43" t="s">
        <v>10</v>
      </c>
      <c r="C43" t="s">
        <v>7</v>
      </c>
      <c r="D43">
        <v>4</v>
      </c>
      <c r="E43" t="s">
        <v>6</v>
      </c>
      <c r="J43" t="s">
        <v>17</v>
      </c>
      <c r="K43">
        <v>-9</v>
      </c>
    </row>
    <row r="44" spans="1:11" x14ac:dyDescent="0.2">
      <c r="A44" s="2">
        <v>43725</v>
      </c>
      <c r="B44" t="s">
        <v>52</v>
      </c>
      <c r="C44" t="s">
        <v>49</v>
      </c>
      <c r="D44">
        <v>-12.8</v>
      </c>
      <c r="E44" t="s">
        <v>6</v>
      </c>
      <c r="J44" t="s">
        <v>17</v>
      </c>
      <c r="K44">
        <v>-4</v>
      </c>
    </row>
    <row r="45" spans="1:11" x14ac:dyDescent="0.2">
      <c r="A45" s="2">
        <v>43725</v>
      </c>
      <c r="B45" t="s">
        <v>31</v>
      </c>
      <c r="C45" t="s">
        <v>17</v>
      </c>
      <c r="D45">
        <v>-9.4</v>
      </c>
      <c r="E45" t="s">
        <v>35</v>
      </c>
      <c r="J45" t="s">
        <v>17</v>
      </c>
      <c r="K45">
        <v>-17</v>
      </c>
    </row>
    <row r="46" spans="1:11" x14ac:dyDescent="0.2">
      <c r="A46" s="2">
        <v>43726</v>
      </c>
      <c r="B46" t="s">
        <v>22</v>
      </c>
      <c r="C46" t="s">
        <v>7</v>
      </c>
      <c r="D46">
        <v>-3.2</v>
      </c>
      <c r="E46" t="s">
        <v>6</v>
      </c>
      <c r="J46" t="s">
        <v>17</v>
      </c>
      <c r="K46">
        <v>-42</v>
      </c>
    </row>
    <row r="47" spans="1:11" x14ac:dyDescent="0.2">
      <c r="A47" s="2">
        <v>43726</v>
      </c>
      <c r="B47" t="s">
        <v>52</v>
      </c>
      <c r="C47" t="s">
        <v>49</v>
      </c>
      <c r="D47">
        <v>-18.5</v>
      </c>
      <c r="E47" t="s">
        <v>6</v>
      </c>
      <c r="J47" t="s">
        <v>17</v>
      </c>
      <c r="K47">
        <v>-12</v>
      </c>
    </row>
    <row r="48" spans="1:11" x14ac:dyDescent="0.2">
      <c r="A48" s="2">
        <v>43726</v>
      </c>
      <c r="B48" t="s">
        <v>62</v>
      </c>
      <c r="C48" t="s">
        <v>17</v>
      </c>
      <c r="D48">
        <v>-41</v>
      </c>
      <c r="E48" t="s">
        <v>35</v>
      </c>
      <c r="J48" t="s">
        <v>17</v>
      </c>
      <c r="K48">
        <v>-27.8</v>
      </c>
    </row>
    <row r="49" spans="1:14" x14ac:dyDescent="0.2">
      <c r="A49" s="2">
        <v>43726</v>
      </c>
      <c r="B49" t="s">
        <v>63</v>
      </c>
      <c r="C49" t="s">
        <v>50</v>
      </c>
      <c r="D49">
        <v>-25</v>
      </c>
      <c r="E49" t="s">
        <v>35</v>
      </c>
      <c r="J49" t="s">
        <v>17</v>
      </c>
      <c r="K49">
        <v>-9.4</v>
      </c>
    </row>
    <row r="50" spans="1:14" x14ac:dyDescent="0.2">
      <c r="A50" s="2">
        <v>43727</v>
      </c>
      <c r="B50" t="s">
        <v>10</v>
      </c>
      <c r="C50" t="s">
        <v>7</v>
      </c>
      <c r="D50">
        <v>-3.6</v>
      </c>
      <c r="E50" t="s">
        <v>6</v>
      </c>
      <c r="J50" t="s">
        <v>17</v>
      </c>
      <c r="K50">
        <v>-41</v>
      </c>
    </row>
    <row r="51" spans="1:14" x14ac:dyDescent="0.2">
      <c r="A51" s="2">
        <v>43727</v>
      </c>
      <c r="B51" t="s">
        <v>23</v>
      </c>
      <c r="C51" t="s">
        <v>17</v>
      </c>
      <c r="D51">
        <v>-23</v>
      </c>
      <c r="E51" t="s">
        <v>6</v>
      </c>
      <c r="J51" t="s">
        <v>17</v>
      </c>
      <c r="K51">
        <v>-23</v>
      </c>
    </row>
    <row r="52" spans="1:14" x14ac:dyDescent="0.2">
      <c r="A52" s="2">
        <v>43727</v>
      </c>
      <c r="B52" t="s">
        <v>64</v>
      </c>
      <c r="C52" t="s">
        <v>50</v>
      </c>
      <c r="D52">
        <v>-78</v>
      </c>
      <c r="E52" t="s">
        <v>35</v>
      </c>
      <c r="J52" t="s">
        <v>17</v>
      </c>
      <c r="K52">
        <v>-206.29</v>
      </c>
    </row>
    <row r="53" spans="1:14" x14ac:dyDescent="0.2">
      <c r="A53" s="2">
        <v>43727</v>
      </c>
      <c r="B53" t="s">
        <v>65</v>
      </c>
      <c r="C53" t="s">
        <v>50</v>
      </c>
      <c r="D53">
        <v>-59.9</v>
      </c>
      <c r="E53" t="s">
        <v>35</v>
      </c>
      <c r="J53" t="s">
        <v>17</v>
      </c>
      <c r="K53">
        <v>-5</v>
      </c>
    </row>
    <row r="54" spans="1:14" x14ac:dyDescent="0.2">
      <c r="A54" s="2">
        <v>43727</v>
      </c>
      <c r="B54" t="s">
        <v>66</v>
      </c>
      <c r="C54" t="s">
        <v>50</v>
      </c>
      <c r="D54">
        <v>-17.8</v>
      </c>
      <c r="E54" t="s">
        <v>35</v>
      </c>
      <c r="J54" t="s">
        <v>17</v>
      </c>
      <c r="K54">
        <v>-11.8</v>
      </c>
    </row>
    <row r="55" spans="1:14" x14ac:dyDescent="0.2">
      <c r="A55" s="2">
        <v>43727</v>
      </c>
      <c r="B55" t="s">
        <v>67</v>
      </c>
      <c r="C55" t="s">
        <v>50</v>
      </c>
      <c r="D55">
        <v>-11.8</v>
      </c>
      <c r="E55" t="s">
        <v>35</v>
      </c>
      <c r="J55" t="s">
        <v>17</v>
      </c>
      <c r="K55">
        <v>-23</v>
      </c>
    </row>
    <row r="56" spans="1:14" x14ac:dyDescent="0.2">
      <c r="A56" s="2">
        <v>43727</v>
      </c>
      <c r="B56" t="s">
        <v>68</v>
      </c>
      <c r="C56" t="s">
        <v>17</v>
      </c>
      <c r="D56">
        <v>-206.29</v>
      </c>
      <c r="E56" t="s">
        <v>35</v>
      </c>
      <c r="J56" t="s">
        <v>17</v>
      </c>
      <c r="K56">
        <v>-45</v>
      </c>
    </row>
    <row r="57" spans="1:14" x14ac:dyDescent="0.2">
      <c r="A57" s="2">
        <v>43727</v>
      </c>
      <c r="B57" t="s">
        <v>69</v>
      </c>
      <c r="C57" t="s">
        <v>17</v>
      </c>
      <c r="D57">
        <v>-5</v>
      </c>
      <c r="E57" t="s">
        <v>35</v>
      </c>
      <c r="J57" t="s">
        <v>17</v>
      </c>
      <c r="K57">
        <v>-71.69</v>
      </c>
    </row>
    <row r="58" spans="1:14" x14ac:dyDescent="0.2">
      <c r="A58" s="2">
        <v>43728</v>
      </c>
      <c r="B58" t="s">
        <v>5</v>
      </c>
      <c r="C58" t="s">
        <v>7</v>
      </c>
      <c r="D58">
        <v>-314</v>
      </c>
      <c r="E58" t="s">
        <v>6</v>
      </c>
      <c r="J58" t="s">
        <v>17</v>
      </c>
      <c r="K58">
        <v>-6.44</v>
      </c>
    </row>
    <row r="59" spans="1:14" x14ac:dyDescent="0.2">
      <c r="A59" s="2">
        <v>43728</v>
      </c>
      <c r="B59" t="s">
        <v>10</v>
      </c>
      <c r="C59" t="s">
        <v>7</v>
      </c>
      <c r="D59">
        <v>-12.8</v>
      </c>
      <c r="E59" t="s">
        <v>6</v>
      </c>
      <c r="J59" t="s">
        <v>17</v>
      </c>
      <c r="K59">
        <v>-23</v>
      </c>
      <c r="M59" s="9" t="s">
        <v>78</v>
      </c>
      <c r="N59" s="11"/>
    </row>
    <row r="60" spans="1:14" x14ac:dyDescent="0.2">
      <c r="A60" s="2">
        <v>43728</v>
      </c>
      <c r="B60" t="s">
        <v>5</v>
      </c>
      <c r="C60" t="s">
        <v>7</v>
      </c>
      <c r="D60">
        <v>-196</v>
      </c>
      <c r="E60" t="s">
        <v>6</v>
      </c>
      <c r="J60" t="s">
        <v>17</v>
      </c>
      <c r="K60">
        <v>-23</v>
      </c>
      <c r="M60" s="4" t="s">
        <v>4</v>
      </c>
      <c r="N60" s="5" t="s">
        <v>2</v>
      </c>
    </row>
    <row r="61" spans="1:14" x14ac:dyDescent="0.2">
      <c r="A61" s="2">
        <v>43728</v>
      </c>
      <c r="B61" t="s">
        <v>70</v>
      </c>
      <c r="C61" t="s">
        <v>17</v>
      </c>
      <c r="D61">
        <v>-11.8</v>
      </c>
      <c r="E61" t="s">
        <v>35</v>
      </c>
      <c r="J61" t="s">
        <v>17</v>
      </c>
      <c r="K61">
        <v>-23</v>
      </c>
      <c r="M61" s="4" t="s">
        <v>41</v>
      </c>
      <c r="N61" s="5">
        <v>-7748</v>
      </c>
    </row>
    <row r="62" spans="1:14" x14ac:dyDescent="0.2">
      <c r="A62" s="2">
        <v>43729</v>
      </c>
      <c r="B62" t="s">
        <v>24</v>
      </c>
      <c r="C62" t="s">
        <v>7</v>
      </c>
      <c r="D62">
        <v>-6</v>
      </c>
      <c r="E62" t="s">
        <v>6</v>
      </c>
      <c r="J62" t="s">
        <v>17</v>
      </c>
      <c r="K62">
        <v>-23</v>
      </c>
      <c r="M62" s="4" t="s">
        <v>15</v>
      </c>
      <c r="N62" s="5">
        <f>SUM(K7:K8)</f>
        <v>-75</v>
      </c>
    </row>
    <row r="63" spans="1:14" x14ac:dyDescent="0.2">
      <c r="A63" s="2">
        <v>43730</v>
      </c>
      <c r="B63" t="s">
        <v>24</v>
      </c>
      <c r="C63" t="s">
        <v>7</v>
      </c>
      <c r="D63">
        <v>-6</v>
      </c>
      <c r="E63" t="s">
        <v>6</v>
      </c>
      <c r="J63" t="s">
        <v>28</v>
      </c>
      <c r="K63">
        <v>1000</v>
      </c>
      <c r="M63" s="4" t="s">
        <v>7</v>
      </c>
      <c r="N63" s="5">
        <f>SUM(K9:K39)</f>
        <v>-1114.1299999999999</v>
      </c>
    </row>
    <row r="64" spans="1:14" x14ac:dyDescent="0.2">
      <c r="A64" s="2">
        <v>43730</v>
      </c>
      <c r="B64" t="s">
        <v>25</v>
      </c>
      <c r="C64" t="s">
        <v>26</v>
      </c>
      <c r="D64">
        <v>-155.32</v>
      </c>
      <c r="E64" t="s">
        <v>6</v>
      </c>
      <c r="J64" t="s">
        <v>28</v>
      </c>
      <c r="K64">
        <v>500</v>
      </c>
      <c r="M64" s="4" t="s">
        <v>13</v>
      </c>
      <c r="N64" s="5">
        <f>SUM(K40:K42)</f>
        <v>-122</v>
      </c>
    </row>
    <row r="65" spans="1:14" x14ac:dyDescent="0.2">
      <c r="A65" s="2">
        <v>43730</v>
      </c>
      <c r="B65" t="s">
        <v>25</v>
      </c>
      <c r="C65" t="s">
        <v>26</v>
      </c>
      <c r="D65">
        <v>-305.5</v>
      </c>
      <c r="E65" t="s">
        <v>6</v>
      </c>
      <c r="J65" t="s">
        <v>28</v>
      </c>
      <c r="K65">
        <v>5000</v>
      </c>
      <c r="M65" s="4" t="s">
        <v>17</v>
      </c>
      <c r="N65" s="5">
        <f>SUM(K43:K62)</f>
        <v>-646.42000000000007</v>
      </c>
    </row>
    <row r="66" spans="1:14" x14ac:dyDescent="0.2">
      <c r="A66" s="2">
        <v>43730</v>
      </c>
      <c r="B66" t="s">
        <v>10</v>
      </c>
      <c r="C66" t="s">
        <v>7</v>
      </c>
      <c r="D66">
        <v>-1.6</v>
      </c>
      <c r="E66" t="s">
        <v>6</v>
      </c>
      <c r="J66" t="s">
        <v>50</v>
      </c>
      <c r="K66">
        <v>-312</v>
      </c>
      <c r="M66" s="4" t="s">
        <v>50</v>
      </c>
      <c r="N66" s="5">
        <f>SUM(K66:K91)</f>
        <v>-2529.7800000000007</v>
      </c>
    </row>
    <row r="67" spans="1:14" x14ac:dyDescent="0.2">
      <c r="A67" s="2">
        <v>43730</v>
      </c>
      <c r="B67" t="s">
        <v>27</v>
      </c>
      <c r="C67" t="s">
        <v>49</v>
      </c>
      <c r="D67">
        <v>-61.72</v>
      </c>
      <c r="E67" t="s">
        <v>6</v>
      </c>
      <c r="J67" t="s">
        <v>50</v>
      </c>
      <c r="K67">
        <v>-59</v>
      </c>
      <c r="M67" s="4" t="s">
        <v>26</v>
      </c>
      <c r="N67" s="5">
        <f>SUM(K92:K94)</f>
        <v>-690.6</v>
      </c>
    </row>
    <row r="68" spans="1:14" x14ac:dyDescent="0.2">
      <c r="A68" s="2">
        <v>43730</v>
      </c>
      <c r="B68" t="s">
        <v>29</v>
      </c>
      <c r="C68" t="s">
        <v>28</v>
      </c>
      <c r="D68">
        <v>500</v>
      </c>
      <c r="E68" t="s">
        <v>6</v>
      </c>
      <c r="J68" t="s">
        <v>50</v>
      </c>
      <c r="K68">
        <v>-79</v>
      </c>
      <c r="M68" s="6" t="s">
        <v>76</v>
      </c>
      <c r="N68" s="8">
        <f>SUM(N61:N67)</f>
        <v>-12925.93</v>
      </c>
    </row>
    <row r="69" spans="1:14" x14ac:dyDescent="0.2">
      <c r="A69" s="2">
        <v>43731</v>
      </c>
      <c r="B69" t="s">
        <v>10</v>
      </c>
      <c r="C69" t="s">
        <v>7</v>
      </c>
      <c r="D69">
        <v>-3.6</v>
      </c>
      <c r="E69" t="s">
        <v>6</v>
      </c>
      <c r="J69" t="s">
        <v>50</v>
      </c>
      <c r="K69">
        <v>-90.32</v>
      </c>
    </row>
    <row r="70" spans="1:14" x14ac:dyDescent="0.2">
      <c r="A70" s="2">
        <v>43731</v>
      </c>
      <c r="B70" t="s">
        <v>31</v>
      </c>
      <c r="C70" t="s">
        <v>17</v>
      </c>
      <c r="D70">
        <v>-23</v>
      </c>
      <c r="E70" t="s">
        <v>6</v>
      </c>
      <c r="J70" t="s">
        <v>50</v>
      </c>
      <c r="K70">
        <v>-117.68</v>
      </c>
    </row>
    <row r="71" spans="1:14" x14ac:dyDescent="0.2">
      <c r="A71" s="2">
        <v>43732</v>
      </c>
      <c r="B71" t="s">
        <v>10</v>
      </c>
      <c r="C71" t="s">
        <v>7</v>
      </c>
      <c r="D71">
        <v>-4.8</v>
      </c>
      <c r="E71" t="s">
        <v>6</v>
      </c>
      <c r="J71" t="s">
        <v>50</v>
      </c>
      <c r="K71">
        <v>-49.9</v>
      </c>
    </row>
    <row r="72" spans="1:14" x14ac:dyDescent="0.2">
      <c r="A72" s="2">
        <v>43732</v>
      </c>
      <c r="B72" t="s">
        <v>31</v>
      </c>
      <c r="C72" t="s">
        <v>17</v>
      </c>
      <c r="D72">
        <v>-45</v>
      </c>
      <c r="E72" t="s">
        <v>6</v>
      </c>
      <c r="J72" t="s">
        <v>50</v>
      </c>
      <c r="K72">
        <v>-336</v>
      </c>
    </row>
    <row r="73" spans="1:14" x14ac:dyDescent="0.2">
      <c r="A73" s="2">
        <v>43732</v>
      </c>
      <c r="B73" t="s">
        <v>32</v>
      </c>
      <c r="C73" t="s">
        <v>7</v>
      </c>
      <c r="D73">
        <v>-23.5</v>
      </c>
      <c r="E73" t="s">
        <v>6</v>
      </c>
      <c r="J73" t="s">
        <v>50</v>
      </c>
      <c r="K73">
        <v>-89</v>
      </c>
    </row>
    <row r="74" spans="1:14" x14ac:dyDescent="0.2">
      <c r="A74" s="2">
        <v>43732</v>
      </c>
      <c r="B74" t="s">
        <v>25</v>
      </c>
      <c r="C74" t="s">
        <v>26</v>
      </c>
      <c r="D74">
        <v>-229.78</v>
      </c>
      <c r="E74" t="s">
        <v>6</v>
      </c>
      <c r="J74" t="s">
        <v>50</v>
      </c>
      <c r="K74">
        <v>-12.99</v>
      </c>
    </row>
    <row r="75" spans="1:14" x14ac:dyDescent="0.2">
      <c r="A75" s="2">
        <v>43732</v>
      </c>
      <c r="B75" t="s">
        <v>71</v>
      </c>
      <c r="C75" t="s">
        <v>17</v>
      </c>
      <c r="D75">
        <v>-71.69</v>
      </c>
      <c r="E75" t="s">
        <v>35</v>
      </c>
      <c r="J75" t="s">
        <v>50</v>
      </c>
      <c r="K75">
        <v>-30</v>
      </c>
    </row>
    <row r="76" spans="1:14" x14ac:dyDescent="0.2">
      <c r="A76" s="2">
        <v>43733</v>
      </c>
      <c r="B76" t="s">
        <v>33</v>
      </c>
      <c r="C76" t="s">
        <v>49</v>
      </c>
      <c r="D76">
        <v>-16.899999999999999</v>
      </c>
      <c r="E76" t="s">
        <v>6</v>
      </c>
      <c r="J76" t="s">
        <v>50</v>
      </c>
      <c r="K76">
        <v>-32.9</v>
      </c>
    </row>
    <row r="77" spans="1:14" x14ac:dyDescent="0.2">
      <c r="A77" s="2">
        <v>43733</v>
      </c>
      <c r="B77" t="s">
        <v>10</v>
      </c>
      <c r="C77" t="s">
        <v>7</v>
      </c>
      <c r="D77">
        <v>-4</v>
      </c>
      <c r="E77" t="s">
        <v>6</v>
      </c>
      <c r="J77" t="s">
        <v>49</v>
      </c>
      <c r="K77">
        <v>-333.32</v>
      </c>
    </row>
    <row r="78" spans="1:14" x14ac:dyDescent="0.2">
      <c r="A78" s="2">
        <v>43733</v>
      </c>
      <c r="B78" t="s">
        <v>29</v>
      </c>
      <c r="C78" t="s">
        <v>28</v>
      </c>
      <c r="D78">
        <v>5000</v>
      </c>
      <c r="E78" t="s">
        <v>35</v>
      </c>
      <c r="J78" t="s">
        <v>50</v>
      </c>
      <c r="K78">
        <v>-190</v>
      </c>
    </row>
    <row r="79" spans="1:14" x14ac:dyDescent="0.2">
      <c r="A79" s="2">
        <v>43734</v>
      </c>
      <c r="B79" t="s">
        <v>10</v>
      </c>
      <c r="C79" t="s">
        <v>7</v>
      </c>
      <c r="D79">
        <v>-3.2</v>
      </c>
      <c r="E79" t="s">
        <v>6</v>
      </c>
      <c r="J79" t="s">
        <v>50</v>
      </c>
      <c r="K79">
        <v>-240</v>
      </c>
    </row>
    <row r="80" spans="1:14" x14ac:dyDescent="0.2">
      <c r="A80" s="2">
        <v>43734</v>
      </c>
      <c r="B80" t="s">
        <v>70</v>
      </c>
      <c r="C80" t="s">
        <v>17</v>
      </c>
      <c r="D80">
        <v>-6.44</v>
      </c>
      <c r="E80" t="s">
        <v>35</v>
      </c>
      <c r="J80" t="s">
        <v>50</v>
      </c>
      <c r="K80">
        <v>-138</v>
      </c>
    </row>
    <row r="81" spans="1:11" x14ac:dyDescent="0.2">
      <c r="A81" s="2">
        <v>43734</v>
      </c>
      <c r="B81" t="s">
        <v>73</v>
      </c>
      <c r="C81" t="s">
        <v>17</v>
      </c>
      <c r="D81">
        <v>-23</v>
      </c>
      <c r="E81" t="s">
        <v>35</v>
      </c>
      <c r="J81" t="s">
        <v>49</v>
      </c>
      <c r="K81">
        <v>-12.8</v>
      </c>
    </row>
    <row r="82" spans="1:11" x14ac:dyDescent="0.2">
      <c r="A82" s="2">
        <v>43735</v>
      </c>
      <c r="B82" t="s">
        <v>22</v>
      </c>
      <c r="C82" t="s">
        <v>7</v>
      </c>
      <c r="D82">
        <v>-3.2</v>
      </c>
      <c r="E82" t="s">
        <v>6</v>
      </c>
      <c r="J82" t="s">
        <v>49</v>
      </c>
      <c r="K82">
        <v>-18.5</v>
      </c>
    </row>
    <row r="83" spans="1:11" x14ac:dyDescent="0.2">
      <c r="A83" s="2">
        <v>43735</v>
      </c>
      <c r="B83" t="s">
        <v>31</v>
      </c>
      <c r="C83" t="s">
        <v>17</v>
      </c>
      <c r="D83">
        <v>-23</v>
      </c>
      <c r="E83" t="s">
        <v>6</v>
      </c>
      <c r="J83" t="s">
        <v>50</v>
      </c>
      <c r="K83">
        <v>-25</v>
      </c>
    </row>
    <row r="84" spans="1:11" x14ac:dyDescent="0.2">
      <c r="A84" s="2">
        <v>43736</v>
      </c>
      <c r="B84" t="s">
        <v>27</v>
      </c>
      <c r="C84" t="s">
        <v>49</v>
      </c>
      <c r="D84">
        <v>-114.35</v>
      </c>
      <c r="E84" t="s">
        <v>6</v>
      </c>
      <c r="J84" t="s">
        <v>50</v>
      </c>
      <c r="K84">
        <v>-78</v>
      </c>
    </row>
    <row r="85" spans="1:11" x14ac:dyDescent="0.2">
      <c r="A85" s="2">
        <v>43736</v>
      </c>
      <c r="B85" t="s">
        <v>34</v>
      </c>
      <c r="C85" t="s">
        <v>13</v>
      </c>
      <c r="D85">
        <v>-50</v>
      </c>
      <c r="E85" t="s">
        <v>6</v>
      </c>
      <c r="J85" t="s">
        <v>50</v>
      </c>
      <c r="K85">
        <v>-59.9</v>
      </c>
    </row>
    <row r="86" spans="1:11" x14ac:dyDescent="0.2">
      <c r="A86" s="2">
        <v>43737</v>
      </c>
      <c r="B86" t="s">
        <v>10</v>
      </c>
      <c r="C86" t="s">
        <v>7</v>
      </c>
      <c r="D86">
        <v>-4</v>
      </c>
      <c r="E86" t="s">
        <v>6</v>
      </c>
      <c r="J86" t="s">
        <v>50</v>
      </c>
      <c r="K86">
        <v>-17.8</v>
      </c>
    </row>
    <row r="87" spans="1:11" x14ac:dyDescent="0.2">
      <c r="A87" s="2">
        <v>43737</v>
      </c>
      <c r="B87" t="s">
        <v>31</v>
      </c>
      <c r="C87" t="s">
        <v>17</v>
      </c>
      <c r="D87">
        <v>-23</v>
      </c>
      <c r="E87" t="s">
        <v>6</v>
      </c>
      <c r="J87" t="s">
        <v>50</v>
      </c>
      <c r="K87">
        <v>-11.8</v>
      </c>
    </row>
    <row r="88" spans="1:11" x14ac:dyDescent="0.2">
      <c r="A88" s="2">
        <v>43737</v>
      </c>
      <c r="B88" t="s">
        <v>52</v>
      </c>
      <c r="C88" t="s">
        <v>49</v>
      </c>
      <c r="D88">
        <v>-2.9</v>
      </c>
      <c r="E88" t="s">
        <v>6</v>
      </c>
      <c r="J88" t="s">
        <v>49</v>
      </c>
      <c r="K88">
        <v>-61.72</v>
      </c>
    </row>
    <row r="89" spans="1:11" x14ac:dyDescent="0.2">
      <c r="A89" s="2">
        <v>43738</v>
      </c>
      <c r="B89" t="s">
        <v>11</v>
      </c>
      <c r="C89" t="s">
        <v>7</v>
      </c>
      <c r="D89">
        <v>-11.2</v>
      </c>
      <c r="E89" t="s">
        <v>6</v>
      </c>
      <c r="J89" t="s">
        <v>49</v>
      </c>
      <c r="K89">
        <v>-16.899999999999999</v>
      </c>
    </row>
    <row r="90" spans="1:11" x14ac:dyDescent="0.2">
      <c r="A90" s="2">
        <v>43738</v>
      </c>
      <c r="B90" t="s">
        <v>31</v>
      </c>
      <c r="C90" t="s">
        <v>17</v>
      </c>
      <c r="D90">
        <v>-23</v>
      </c>
      <c r="E90" t="s">
        <v>6</v>
      </c>
      <c r="J90" t="s">
        <v>49</v>
      </c>
      <c r="K90">
        <v>-114.35</v>
      </c>
    </row>
    <row r="91" spans="1:11" x14ac:dyDescent="0.2">
      <c r="J91" t="s">
        <v>49</v>
      </c>
      <c r="K91">
        <v>-2.9</v>
      </c>
    </row>
    <row r="92" spans="1:11" x14ac:dyDescent="0.2">
      <c r="J92" t="s">
        <v>26</v>
      </c>
      <c r="K92">
        <v>-155.32</v>
      </c>
    </row>
    <row r="93" spans="1:11" x14ac:dyDescent="0.2">
      <c r="J93" t="s">
        <v>26</v>
      </c>
      <c r="K93">
        <v>-305.5</v>
      </c>
    </row>
    <row r="94" spans="1:11" x14ac:dyDescent="0.2">
      <c r="J94" t="s">
        <v>26</v>
      </c>
      <c r="K94">
        <v>-229.78</v>
      </c>
    </row>
    <row r="95" spans="1:11" x14ac:dyDescent="0.2">
      <c r="J95" t="s">
        <v>76</v>
      </c>
      <c r="K95">
        <f>SUM(K6:K94)</f>
        <v>-6425.9300000000012</v>
      </c>
    </row>
  </sheetData>
  <sortState ref="J6:K94">
    <sortCondition ref="J6:J94"/>
  </sortState>
  <mergeCells count="4">
    <mergeCell ref="I1:N1"/>
    <mergeCell ref="F1:H1"/>
    <mergeCell ref="M59:N59"/>
    <mergeCell ref="M4:O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2019-10-22T03:06:28Z</dcterms:created>
  <dcterms:modified xsi:type="dcterms:W3CDTF">2019-10-22T10:55:40Z</dcterms:modified>
</cp:coreProperties>
</file>