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D4E23E3A-B5A8-420F-B511-F2B256BEA540}"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一覧!$A$4:$M$226</definedName>
    <definedName name="_xlnm.Print_Area" localSheetId="0">一覧!$A:$M</definedName>
    <definedName name="_xlnm.Print_Titles" localSheetId="0">一覧!$1:$4</definedName>
    <definedName name="Qconv">一覧!$B$146:$M$215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 i="1" l="1"/>
  <c r="L127" i="1"/>
  <c r="L188" i="1"/>
  <c r="L177" i="1"/>
  <c r="A44" i="1"/>
  <c r="A30" i="1"/>
  <c r="L205" i="1"/>
  <c r="A111" i="1"/>
  <c r="A217" i="1" l="1"/>
  <c r="L226" i="1"/>
  <c r="A93" i="1"/>
  <c r="A98" i="1"/>
  <c r="A75" i="1"/>
  <c r="A213" i="1"/>
  <c r="A204" i="1"/>
  <c r="A201" i="1"/>
  <c r="L185" i="1"/>
  <c r="A185" i="1"/>
  <c r="A180" i="1"/>
  <c r="L175" i="1"/>
  <c r="A175" i="1"/>
  <c r="L173" i="1"/>
  <c r="A173" i="1"/>
  <c r="L67" i="1"/>
  <c r="A67" i="1"/>
  <c r="A72" i="1"/>
  <c r="A86" i="1"/>
  <c r="A88" i="1"/>
  <c r="L65" i="1"/>
  <c r="A65" i="1"/>
  <c r="L64" i="1"/>
  <c r="A64" i="1"/>
  <c r="L17" i="1"/>
  <c r="A5" i="1"/>
  <c r="L166" i="1"/>
  <c r="A166" i="1"/>
  <c r="A152" i="1"/>
  <c r="A141" i="1"/>
  <c r="A62" i="1"/>
  <c r="L181" i="1"/>
  <c r="A181" i="1"/>
  <c r="L80" i="1"/>
  <c r="L149" i="1"/>
  <c r="L186" i="1"/>
  <c r="A80" i="1"/>
  <c r="A149" i="1"/>
  <c r="A186" i="1"/>
  <c r="L73" i="1"/>
  <c r="A73" i="1"/>
  <c r="L34" i="1"/>
  <c r="A34" i="1"/>
  <c r="L223" i="1"/>
  <c r="A223" i="1"/>
  <c r="A167" i="1"/>
  <c r="A163" i="1"/>
  <c r="A164" i="1"/>
  <c r="A165" i="1"/>
  <c r="A138" i="1"/>
  <c r="A145" i="1"/>
  <c r="A139" i="1"/>
  <c r="A140" i="1"/>
  <c r="A135" i="1"/>
  <c r="A134" i="1"/>
  <c r="A132" i="1"/>
  <c r="A137" i="1"/>
  <c r="A136" i="1"/>
  <c r="A157" i="1"/>
  <c r="A128" i="1"/>
  <c r="A127" i="1"/>
  <c r="A130" i="1"/>
  <c r="A131" i="1"/>
  <c r="A28" i="1"/>
  <c r="A29" i="1"/>
  <c r="A23" i="1"/>
  <c r="A25" i="1"/>
  <c r="A27" i="1"/>
  <c r="A22" i="1"/>
  <c r="A207" i="1"/>
  <c r="A148" i="1"/>
  <c r="A215" i="1"/>
  <c r="A36" i="1"/>
  <c r="A192" i="1"/>
  <c r="A196" i="1"/>
  <c r="A48" i="1"/>
  <c r="A41" i="1"/>
  <c r="A71" i="1"/>
  <c r="A37" i="1"/>
  <c r="A69" i="1"/>
  <c r="A214" i="1"/>
  <c r="A10" i="1"/>
  <c r="A211" i="1"/>
  <c r="A202" i="1"/>
  <c r="A31" i="1"/>
  <c r="A14" i="1"/>
  <c r="A60" i="1"/>
  <c r="A59" i="1"/>
  <c r="A193" i="1"/>
  <c r="A19" i="1"/>
  <c r="A8" i="1"/>
  <c r="A33" i="1"/>
  <c r="A216" i="1"/>
  <c r="A38" i="1"/>
  <c r="A212" i="1"/>
  <c r="A194" i="1"/>
  <c r="A222" i="1"/>
  <c r="A195" i="1"/>
  <c r="A197" i="1"/>
  <c r="A6" i="1"/>
  <c r="A54" i="1"/>
  <c r="A191" i="1"/>
  <c r="A40" i="1"/>
  <c r="A66" i="1"/>
  <c r="A161" i="1"/>
  <c r="A13" i="1"/>
  <c r="A147" i="1"/>
  <c r="A63" i="1"/>
  <c r="A210" i="1"/>
  <c r="A198" i="1"/>
  <c r="A56" i="1"/>
  <c r="A43" i="1"/>
  <c r="A52" i="1"/>
  <c r="A89" i="1"/>
  <c r="A151" i="1"/>
  <c r="A154" i="1"/>
  <c r="A155" i="1"/>
  <c r="A159" i="1"/>
  <c r="A133" i="1"/>
  <c r="A153" i="1"/>
  <c r="A158" i="1"/>
  <c r="A103" i="1"/>
  <c r="A108" i="1"/>
  <c r="A97" i="1"/>
  <c r="A106" i="1"/>
  <c r="A101" i="1"/>
  <c r="A150" i="1"/>
  <c r="A107" i="1"/>
  <c r="A87" i="1"/>
  <c r="A90" i="1"/>
  <c r="A171" i="1"/>
  <c r="A82" i="1"/>
  <c r="A170" i="1"/>
  <c r="A96" i="1"/>
  <c r="A118" i="1"/>
  <c r="A117" i="1"/>
  <c r="A123" i="1"/>
  <c r="A122" i="1"/>
  <c r="A119" i="1"/>
  <c r="A120" i="1"/>
  <c r="A115" i="1"/>
  <c r="A172" i="1"/>
  <c r="A178" i="1"/>
  <c r="A174" i="1"/>
  <c r="A177" i="1"/>
  <c r="A187" i="1"/>
  <c r="A188" i="1"/>
  <c r="A183" i="1"/>
  <c r="A184" i="1"/>
  <c r="A76" i="1"/>
  <c r="A182" i="1"/>
  <c r="A77" i="1"/>
  <c r="A74" i="1"/>
  <c r="L167" i="1"/>
  <c r="L163" i="1"/>
  <c r="L164" i="1"/>
  <c r="L165" i="1"/>
  <c r="L138" i="1"/>
  <c r="L145" i="1"/>
  <c r="L139" i="1"/>
  <c r="L140" i="1"/>
  <c r="L135" i="1"/>
  <c r="L134" i="1"/>
  <c r="L132" i="1"/>
  <c r="L137" i="1"/>
  <c r="L136" i="1"/>
  <c r="L157" i="1"/>
  <c r="L128" i="1"/>
  <c r="L130" i="1"/>
  <c r="L131" i="1"/>
  <c r="L28" i="1"/>
  <c r="L29" i="1"/>
  <c r="L23" i="1"/>
  <c r="L25" i="1"/>
  <c r="L27" i="1"/>
  <c r="L22" i="1"/>
  <c r="L207" i="1"/>
  <c r="L148" i="1"/>
  <c r="L215" i="1"/>
  <c r="L36" i="1"/>
  <c r="L192" i="1"/>
  <c r="L196" i="1"/>
  <c r="L48" i="1"/>
  <c r="L41" i="1"/>
  <c r="L71" i="1"/>
  <c r="L37" i="1"/>
  <c r="L69" i="1"/>
  <c r="L214" i="1"/>
  <c r="L10" i="1"/>
  <c r="L211" i="1"/>
  <c r="L202" i="1"/>
  <c r="L31" i="1"/>
  <c r="L14" i="1"/>
  <c r="L60" i="1"/>
  <c r="L59" i="1"/>
  <c r="L193" i="1"/>
  <c r="L19" i="1"/>
  <c r="L8" i="1"/>
  <c r="L33" i="1"/>
  <c r="L216" i="1"/>
  <c r="L38" i="1"/>
  <c r="L212" i="1"/>
  <c r="L194" i="1"/>
  <c r="L222" i="1"/>
  <c r="L195" i="1"/>
  <c r="L197" i="1"/>
  <c r="L6" i="1"/>
  <c r="L54" i="1"/>
  <c r="L191" i="1"/>
  <c r="L40" i="1"/>
  <c r="L66" i="1"/>
  <c r="L161" i="1"/>
  <c r="L13" i="1"/>
  <c r="L147" i="1"/>
  <c r="L63" i="1"/>
  <c r="L210" i="1"/>
  <c r="L198" i="1"/>
  <c r="L56" i="1"/>
  <c r="L43" i="1"/>
  <c r="L52" i="1"/>
  <c r="L89" i="1"/>
  <c r="L151" i="1"/>
  <c r="L154" i="1"/>
  <c r="L155" i="1"/>
  <c r="L159" i="1"/>
  <c r="L133" i="1"/>
  <c r="L153" i="1"/>
  <c r="L158" i="1"/>
  <c r="L103" i="1"/>
  <c r="L108" i="1"/>
  <c r="L97" i="1"/>
  <c r="L106" i="1"/>
  <c r="L101" i="1"/>
  <c r="L150" i="1"/>
  <c r="L107" i="1"/>
  <c r="L87" i="1"/>
  <c r="L90" i="1"/>
  <c r="L171" i="1"/>
  <c r="L82" i="1"/>
  <c r="L170" i="1"/>
  <c r="L96" i="1"/>
  <c r="L118" i="1"/>
  <c r="L117" i="1"/>
  <c r="L123" i="1"/>
  <c r="L122" i="1"/>
  <c r="L119" i="1"/>
  <c r="L120" i="1"/>
  <c r="L115" i="1"/>
  <c r="L172" i="1"/>
  <c r="L174" i="1"/>
  <c r="L187" i="1"/>
  <c r="L183" i="1"/>
  <c r="L184" i="1"/>
  <c r="L76" i="1"/>
  <c r="L182" i="1"/>
  <c r="L77" i="1"/>
  <c r="L74" i="1"/>
  <c r="A7" i="1"/>
  <c r="A9" i="1"/>
  <c r="A11" i="1"/>
  <c r="A12" i="1"/>
  <c r="A15" i="1"/>
  <c r="A16" i="1"/>
  <c r="A18" i="1"/>
  <c r="A21" i="1"/>
  <c r="A20" i="1"/>
  <c r="A24" i="1"/>
  <c r="A26" i="1"/>
  <c r="A32" i="1"/>
  <c r="A35" i="1"/>
  <c r="A39" i="1"/>
  <c r="A42" i="1"/>
  <c r="A45" i="1"/>
  <c r="A46" i="1"/>
  <c r="A47" i="1"/>
  <c r="A50" i="1"/>
  <c r="A49" i="1"/>
  <c r="A51" i="1"/>
  <c r="A53" i="1"/>
  <c r="A55" i="1"/>
  <c r="A57" i="1"/>
  <c r="A58" i="1"/>
  <c r="A61" i="1"/>
  <c r="A68" i="1"/>
  <c r="A70" i="1"/>
  <c r="A78" i="1"/>
  <c r="A79" i="1"/>
  <c r="A81" i="1"/>
  <c r="A83" i="1"/>
  <c r="A84" i="1"/>
  <c r="A85" i="1"/>
  <c r="A92" i="1"/>
  <c r="A91" i="1"/>
  <c r="A94" i="1"/>
  <c r="A95" i="1"/>
  <c r="A100" i="1"/>
  <c r="A102" i="1"/>
  <c r="A104" i="1"/>
  <c r="A105" i="1"/>
  <c r="A109" i="1"/>
  <c r="A110" i="1"/>
  <c r="A113" i="1"/>
  <c r="A112" i="1"/>
  <c r="A114" i="1"/>
  <c r="A116" i="1"/>
  <c r="A121" i="1"/>
  <c r="A124" i="1"/>
  <c r="A125" i="1"/>
  <c r="A126" i="1"/>
  <c r="A129" i="1"/>
  <c r="A142" i="1"/>
  <c r="A143" i="1"/>
  <c r="A144" i="1"/>
  <c r="A146" i="1"/>
  <c r="A156" i="1"/>
  <c r="A160" i="1"/>
  <c r="A162" i="1"/>
  <c r="A168" i="1"/>
  <c r="A169" i="1"/>
  <c r="A176" i="1"/>
  <c r="A179" i="1"/>
  <c r="A189" i="1"/>
  <c r="A190" i="1"/>
  <c r="A199" i="1"/>
  <c r="A203" i="1"/>
  <c r="A205" i="1"/>
  <c r="A206" i="1"/>
  <c r="A208" i="1"/>
  <c r="A209" i="1"/>
  <c r="A218" i="1"/>
  <c r="A219" i="1"/>
  <c r="A220" i="1"/>
  <c r="A221" i="1"/>
  <c r="A224" i="1"/>
  <c r="A200" i="1"/>
  <c r="A225" i="1"/>
  <c r="A226" i="1"/>
  <c r="L7" i="1"/>
  <c r="L9" i="1"/>
  <c r="L11" i="1"/>
  <c r="L12" i="1"/>
  <c r="L15" i="1"/>
  <c r="L16" i="1"/>
  <c r="L18" i="1"/>
  <c r="L21" i="1"/>
  <c r="L20" i="1"/>
  <c r="L24" i="1"/>
  <c r="L26" i="1"/>
  <c r="L32" i="1"/>
  <c r="L35" i="1"/>
  <c r="L39" i="1"/>
  <c r="L42" i="1"/>
  <c r="L45" i="1"/>
  <c r="L46" i="1"/>
  <c r="L47" i="1"/>
  <c r="L50" i="1"/>
  <c r="L49" i="1"/>
  <c r="L51" i="1"/>
  <c r="L53" i="1"/>
  <c r="L55" i="1"/>
  <c r="L57" i="1"/>
  <c r="L58" i="1"/>
  <c r="L61" i="1"/>
  <c r="L68" i="1"/>
  <c r="L70" i="1"/>
  <c r="L78" i="1"/>
  <c r="L79" i="1"/>
  <c r="L81" i="1"/>
  <c r="L83" i="1"/>
  <c r="L84" i="1"/>
  <c r="L85" i="1"/>
  <c r="L92" i="1"/>
  <c r="L91" i="1"/>
  <c r="L94" i="1"/>
  <c r="L95" i="1"/>
  <c r="L100" i="1"/>
  <c r="L102" i="1"/>
  <c r="L104" i="1"/>
  <c r="L105" i="1"/>
  <c r="L109" i="1"/>
  <c r="L110" i="1"/>
  <c r="L113" i="1"/>
  <c r="L112" i="1"/>
  <c r="L114" i="1"/>
  <c r="L116" i="1"/>
  <c r="L121" i="1"/>
  <c r="L124" i="1"/>
  <c r="L125" i="1"/>
  <c r="L126" i="1"/>
  <c r="L129" i="1"/>
  <c r="L142" i="1"/>
  <c r="L143" i="1"/>
  <c r="L146" i="1"/>
  <c r="L156" i="1"/>
  <c r="L160" i="1"/>
  <c r="L162" i="1"/>
  <c r="L168" i="1"/>
  <c r="L176" i="1"/>
  <c r="L179" i="1"/>
  <c r="L189" i="1"/>
  <c r="L199" i="1"/>
  <c r="L203" i="1"/>
  <c r="L206" i="1"/>
  <c r="L208" i="1"/>
  <c r="L209" i="1"/>
  <c r="L218" i="1"/>
  <c r="L219" i="1"/>
  <c r="L220" i="1"/>
  <c r="L221" i="1"/>
  <c r="L200" i="1"/>
</calcChain>
</file>

<file path=xl/sharedStrings.xml><?xml version="1.0" encoding="utf-8"?>
<sst xmlns="http://schemas.openxmlformats.org/spreadsheetml/2006/main" count="2181" uniqueCount="1637">
  <si>
    <t>有</t>
  </si>
  <si>
    <t>無</t>
  </si>
  <si>
    <t>こぐま薬局</t>
  </si>
  <si>
    <t>オリーブ薬局</t>
  </si>
  <si>
    <t>富山県</t>
  </si>
  <si>
    <t>あい丸の内薬局</t>
  </si>
  <si>
    <t>933-0912</t>
  </si>
  <si>
    <t>0766-28-8255</t>
  </si>
  <si>
    <t>0766-28-8060</t>
  </si>
  <si>
    <t>080-1951-7619</t>
  </si>
  <si>
    <t>アイン薬局富山大学病院前店</t>
  </si>
  <si>
    <t>930-0152</t>
  </si>
  <si>
    <t>076-436-2352</t>
  </si>
  <si>
    <t>076-434-9136</t>
  </si>
  <si>
    <t>080-4001-5487</t>
  </si>
  <si>
    <t>浅野　恭平</t>
  </si>
  <si>
    <t>あんず薬局黒部本店</t>
  </si>
  <si>
    <t>938-0036</t>
  </si>
  <si>
    <t>0765-52-5000</t>
  </si>
  <si>
    <t>0765-52-5020</t>
  </si>
  <si>
    <t>0765-52-5000（転送）</t>
  </si>
  <si>
    <t>阿部　慎一</t>
  </si>
  <si>
    <t>あんず薬局入善店</t>
  </si>
  <si>
    <t>939-0624</t>
  </si>
  <si>
    <t>0765-74-2007</t>
  </si>
  <si>
    <t>0765-74-2017</t>
  </si>
  <si>
    <t>ウエルシア調剤薬局大沢野店</t>
  </si>
  <si>
    <t>939-2252</t>
  </si>
  <si>
    <t>076-468-0261</t>
  </si>
  <si>
    <t>076-468-0262</t>
  </si>
  <si>
    <t>090-8345-2173</t>
  </si>
  <si>
    <t>939-1104</t>
  </si>
  <si>
    <t>うなづき薬局</t>
  </si>
  <si>
    <t>938-0862</t>
  </si>
  <si>
    <t>0765-65-9383</t>
  </si>
  <si>
    <t>0765-65-9300</t>
  </si>
  <si>
    <t>0765-65-9383（転送）</t>
  </si>
  <si>
    <t>932-0813</t>
  </si>
  <si>
    <t>0766-68-0591</t>
  </si>
  <si>
    <t>0766-68-0590</t>
  </si>
  <si>
    <t>090-1074-7983</t>
  </si>
  <si>
    <t>熊倉　和彦</t>
  </si>
  <si>
    <t>こざわ薬局</t>
  </si>
  <si>
    <t>939-0741</t>
  </si>
  <si>
    <t>0765-82-1158</t>
  </si>
  <si>
    <t>0765-83-1192</t>
  </si>
  <si>
    <t>0765-83-1185</t>
  </si>
  <si>
    <t>ごそうつばさ薬局</t>
  </si>
  <si>
    <t>930-0882</t>
  </si>
  <si>
    <t>076-443-4193</t>
  </si>
  <si>
    <t>076-443-4194</t>
  </si>
  <si>
    <t>前花　佳史</t>
  </si>
  <si>
    <t>五福薬局</t>
  </si>
  <si>
    <t>930-0866</t>
  </si>
  <si>
    <t>076-491-5298</t>
  </si>
  <si>
    <t>076-491-5290</t>
  </si>
  <si>
    <t>そうごう薬局布瀬店</t>
  </si>
  <si>
    <t>939-8207</t>
  </si>
  <si>
    <t>076-420-8393</t>
  </si>
  <si>
    <t>076-420-7393</t>
  </si>
  <si>
    <t>タケザワ薬局</t>
  </si>
  <si>
    <t>0766-63-1578</t>
  </si>
  <si>
    <t>0766-63-6426</t>
  </si>
  <si>
    <t>090-2127-6962</t>
  </si>
  <si>
    <t>チューリップ生地薬局</t>
  </si>
  <si>
    <t>938-0072</t>
  </si>
  <si>
    <t>0765-52-1115</t>
  </si>
  <si>
    <t>0765-52-2225</t>
  </si>
  <si>
    <t>チューリップ泉ケ丘薬局</t>
  </si>
  <si>
    <t>933-0826</t>
  </si>
  <si>
    <t>0766-25-0812</t>
  </si>
  <si>
    <t>0766-25-0811</t>
  </si>
  <si>
    <t>中田　寿子</t>
  </si>
  <si>
    <t>つきおかつばさ薬局</t>
  </si>
  <si>
    <t>939-8132</t>
  </si>
  <si>
    <t>076-428-8232</t>
  </si>
  <si>
    <t>076-428-8233</t>
  </si>
  <si>
    <t>増田　晶彦</t>
  </si>
  <si>
    <t>永野薬局</t>
  </si>
  <si>
    <t>934-0027</t>
  </si>
  <si>
    <t>0766-82-2667</t>
  </si>
  <si>
    <t>0766-82-7705</t>
  </si>
  <si>
    <t>090-8702-7789</t>
  </si>
  <si>
    <t>永野　康己</t>
  </si>
  <si>
    <t>ハッピー長沢薬局</t>
  </si>
  <si>
    <t>935-0021</t>
  </si>
  <si>
    <t>0766-72-8030</t>
  </si>
  <si>
    <t>0766-72-6711</t>
  </si>
  <si>
    <t>長澤　泰宏</t>
  </si>
  <si>
    <t>はなの木薬局アピタ富山店</t>
  </si>
  <si>
    <t>939-8071</t>
  </si>
  <si>
    <t>076-495-3210</t>
  </si>
  <si>
    <t>076-495-3235</t>
  </si>
  <si>
    <t>090-7084-2848</t>
  </si>
  <si>
    <t>ひかり薬局定塚店</t>
  </si>
  <si>
    <t>933-0032</t>
  </si>
  <si>
    <t>0766-30-2771</t>
  </si>
  <si>
    <t>0766-30-2761</t>
  </si>
  <si>
    <t>080-8990-0489</t>
  </si>
  <si>
    <t>熊野　朗子</t>
  </si>
  <si>
    <t>星井町薬局</t>
  </si>
  <si>
    <t>930-0065</t>
  </si>
  <si>
    <t>076-420-8193</t>
  </si>
  <si>
    <t>076-420-8093</t>
  </si>
  <si>
    <t>半田　愛</t>
  </si>
  <si>
    <t>まつむら調剤薬局</t>
  </si>
  <si>
    <t>930-0229</t>
  </si>
  <si>
    <t>076-463-6288</t>
  </si>
  <si>
    <t>076-463-6280</t>
  </si>
  <si>
    <t>090-6815-4450</t>
  </si>
  <si>
    <t>松村　和浩</t>
  </si>
  <si>
    <t>025-550-6620</t>
  </si>
  <si>
    <t>025-550-6621</t>
  </si>
  <si>
    <t>入澤　聖人</t>
  </si>
  <si>
    <t>ウエルシア薬局滑川吾妻店</t>
  </si>
  <si>
    <t>936-0033</t>
  </si>
  <si>
    <t>076-476-2880</t>
  </si>
  <si>
    <t>076-476-2881</t>
  </si>
  <si>
    <t>939-2716</t>
  </si>
  <si>
    <t>076-464-3943</t>
  </si>
  <si>
    <t>076-464-3948</t>
  </si>
  <si>
    <t>唐崎　奈央子</t>
  </si>
  <si>
    <t>あおば薬局くれは店</t>
  </si>
  <si>
    <t>076-436-2302</t>
  </si>
  <si>
    <t>076-436-2303</t>
  </si>
  <si>
    <t>080-6674-2343</t>
  </si>
  <si>
    <t>山原　裕史</t>
  </si>
  <si>
    <t>ウエルシア薬局富山天正寺店</t>
  </si>
  <si>
    <t>930-0955</t>
  </si>
  <si>
    <t>076-461-6880</t>
  </si>
  <si>
    <t>0120-939-423</t>
  </si>
  <si>
    <t>森川　佳子</t>
  </si>
  <si>
    <t>930-0892</t>
  </si>
  <si>
    <t>076-439-7660</t>
  </si>
  <si>
    <t>076-439-7661</t>
  </si>
  <si>
    <t>090-3153-4022</t>
  </si>
  <si>
    <t>蔵薬局</t>
  </si>
  <si>
    <t>939-8134</t>
  </si>
  <si>
    <t>076-428-9696</t>
  </si>
  <si>
    <t>076-428-9697</t>
  </si>
  <si>
    <t>090-2378-2264</t>
  </si>
  <si>
    <t>蔵本　淳司</t>
  </si>
  <si>
    <t>930-0887</t>
  </si>
  <si>
    <t>すみれ薬局緑町店</t>
  </si>
  <si>
    <t>930-0038</t>
  </si>
  <si>
    <t>076-481-6768</t>
  </si>
  <si>
    <t>076-481-6718</t>
  </si>
  <si>
    <t>076-481-6768（転送）</t>
  </si>
  <si>
    <t>加藤　彰</t>
  </si>
  <si>
    <t>たちいで薬局</t>
  </si>
  <si>
    <t>930-0975</t>
  </si>
  <si>
    <t>076-464-5337</t>
  </si>
  <si>
    <t>076-464-5707</t>
  </si>
  <si>
    <t>090-5684-0485</t>
  </si>
  <si>
    <t>西尾薬局婦中店</t>
  </si>
  <si>
    <t>939-2721</t>
  </si>
  <si>
    <t>076-466-6388</t>
  </si>
  <si>
    <t>076-466-6389</t>
  </si>
  <si>
    <t>070-5632-4184</t>
  </si>
  <si>
    <t>藤の木薬局</t>
  </si>
  <si>
    <t>930-0936</t>
  </si>
  <si>
    <t>076-495-6868</t>
  </si>
  <si>
    <t>076-495-6869</t>
  </si>
  <si>
    <t>090-8967-5639</t>
  </si>
  <si>
    <t>富南薬局</t>
  </si>
  <si>
    <t>939-8182</t>
  </si>
  <si>
    <t>076-464-5781</t>
  </si>
  <si>
    <t>076-464-5782</t>
  </si>
  <si>
    <t>090-5682-7920</t>
  </si>
  <si>
    <t>村井　大樹</t>
  </si>
  <si>
    <t>いみずの薬局</t>
  </si>
  <si>
    <t>939-0364</t>
  </si>
  <si>
    <t>0766-56-0961</t>
  </si>
  <si>
    <t>0766-56-0962</t>
  </si>
  <si>
    <t>090-5178-7226</t>
  </si>
  <si>
    <t>奥村　真樹</t>
  </si>
  <si>
    <t>サエラ薬局新湊店</t>
  </si>
  <si>
    <t>934-0049</t>
  </si>
  <si>
    <t>0766-83-7525</t>
  </si>
  <si>
    <t>0766-83-7526</t>
  </si>
  <si>
    <t>あおぞら薬局駅南</t>
  </si>
  <si>
    <t>933-0871</t>
  </si>
  <si>
    <t>0766-28-1181</t>
  </si>
  <si>
    <t>0766-28-1180</t>
  </si>
  <si>
    <t>090-6819-4905</t>
  </si>
  <si>
    <t>桑原　知靖、石田　智之</t>
  </si>
  <si>
    <t>933-0813</t>
  </si>
  <si>
    <t>チューリップ中曽根薬局</t>
  </si>
  <si>
    <t>934-0092</t>
  </si>
  <si>
    <t>0766-82-1255</t>
  </si>
  <si>
    <t>0766-82-1272</t>
  </si>
  <si>
    <t>090-1390-2842</t>
  </si>
  <si>
    <t>中川　佳美</t>
  </si>
  <si>
    <t>ひかり薬局問屋町店</t>
  </si>
  <si>
    <t>0766-53-5517</t>
  </si>
  <si>
    <t>0766-53-5518</t>
  </si>
  <si>
    <t>080-2955-2198</t>
  </si>
  <si>
    <t>旭　美樹</t>
  </si>
  <si>
    <t>ウエルシア薬局氷見諏訪野店</t>
  </si>
  <si>
    <t>935-0062</t>
  </si>
  <si>
    <t>0766-73-1511</t>
  </si>
  <si>
    <t>0120-434-250</t>
  </si>
  <si>
    <t>岸田　大智</t>
  </si>
  <si>
    <t>イオン薬局となみ店</t>
  </si>
  <si>
    <t>939-1344</t>
  </si>
  <si>
    <t>0763-32-8832</t>
  </si>
  <si>
    <t>0763-32-8834</t>
  </si>
  <si>
    <t>たちぱぱ薬局</t>
  </si>
  <si>
    <t>939-1377</t>
  </si>
  <si>
    <t>0763-33-3366</t>
  </si>
  <si>
    <t>0763-33-3398</t>
  </si>
  <si>
    <t>舘　雅司</t>
  </si>
  <si>
    <t>たちぱぱ薬局エナックス</t>
  </si>
  <si>
    <t>939-1374</t>
  </si>
  <si>
    <t>0763-34-5533</t>
  </si>
  <si>
    <t>0763-34-5588</t>
  </si>
  <si>
    <t>舘　浩子</t>
  </si>
  <si>
    <t>チューリップ天神町薬局</t>
  </si>
  <si>
    <t>939-1662</t>
  </si>
  <si>
    <t>0763-52-7370</t>
  </si>
  <si>
    <t>0763-52-7371</t>
  </si>
  <si>
    <t>沖田　憲和</t>
  </si>
  <si>
    <t>高屋敷はなの木薬局</t>
  </si>
  <si>
    <t>939-8036</t>
  </si>
  <si>
    <t>076-464-3933</t>
  </si>
  <si>
    <t>076-464-3934</t>
  </si>
  <si>
    <t>佐野　綾美</t>
  </si>
  <si>
    <t>ウエルシア薬局富山立山店</t>
  </si>
  <si>
    <t>930-0221</t>
  </si>
  <si>
    <t>076-462-7020</t>
  </si>
  <si>
    <t>和田　有香</t>
  </si>
  <si>
    <t>933-0014</t>
  </si>
  <si>
    <t>0766-29-1131</t>
  </si>
  <si>
    <t>0766-29-1132</t>
  </si>
  <si>
    <t>090-6810-8813</t>
  </si>
  <si>
    <t>塚本　涼太</t>
  </si>
  <si>
    <t>野村薬局</t>
  </si>
  <si>
    <t>939-1863</t>
  </si>
  <si>
    <t>0763-62-0074</t>
  </si>
  <si>
    <t>草塩　さおり</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</si>
  <si>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</si>
  <si>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</si>
  <si>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</si>
  <si>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</si>
  <si>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</si>
  <si>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</si>
  <si>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</si>
  <si>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</si>
  <si>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</si>
  <si>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</si>
  <si>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</si>
  <si>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</si>
  <si>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</si>
  <si>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富山市緑町１－１－８</t>
    <phoneticPr fontId="1"/>
  </si>
  <si>
    <t>富山市星井町２－７－３９</t>
    <phoneticPr fontId="1"/>
  </si>
  <si>
    <t>富山市呉羽町７１８７－２７</t>
    <phoneticPr fontId="1"/>
  </si>
  <si>
    <t>富山市杉谷１０６－１</t>
    <phoneticPr fontId="1"/>
  </si>
  <si>
    <t>中新川郡立山町前沢２５９０－５</t>
    <phoneticPr fontId="1"/>
  </si>
  <si>
    <t>中新川郡立山町前沢新町４０７－２</t>
    <phoneticPr fontId="1"/>
  </si>
  <si>
    <t>富山市高田６３－１</t>
    <phoneticPr fontId="1"/>
  </si>
  <si>
    <t>富山市高田１１９－１</t>
    <phoneticPr fontId="1"/>
  </si>
  <si>
    <t>富山市五艘１６３１－１</t>
    <phoneticPr fontId="1"/>
  </si>
  <si>
    <t>富山市石坂２５５３－１０</t>
    <phoneticPr fontId="1"/>
  </si>
  <si>
    <t>富山市藤木１８２９－１</t>
    <phoneticPr fontId="1"/>
  </si>
  <si>
    <t>富山市西長江１－１－１４</t>
    <phoneticPr fontId="1"/>
  </si>
  <si>
    <t>小矢部市野寺７４－１</t>
    <phoneticPr fontId="1"/>
  </si>
  <si>
    <t>高岡市野村１３２９－１</t>
    <phoneticPr fontId="1"/>
  </si>
  <si>
    <t>高岡市定塚町６－７</t>
    <phoneticPr fontId="1"/>
  </si>
  <si>
    <t>高岡市下伏間江２０－４</t>
    <phoneticPr fontId="1"/>
  </si>
  <si>
    <t>高岡市佐野８６６－３</t>
    <phoneticPr fontId="1"/>
  </si>
  <si>
    <t>高岡市駅南３－７－１２</t>
    <phoneticPr fontId="1"/>
  </si>
  <si>
    <t>高岡市丸の内７－３５</t>
    <phoneticPr fontId="1"/>
  </si>
  <si>
    <t>射水市中新湊１３－２７</t>
    <phoneticPr fontId="1"/>
  </si>
  <si>
    <t>射水市鏡宮１０９</t>
    <phoneticPr fontId="1"/>
  </si>
  <si>
    <t>高岡市中曽根１２０－１</t>
    <phoneticPr fontId="1"/>
  </si>
  <si>
    <t>氷見市幸町９－７８　ハッピータウン内</t>
    <phoneticPr fontId="1"/>
  </si>
  <si>
    <t>氷見市諏訪野９－１５</t>
    <phoneticPr fontId="1"/>
  </si>
  <si>
    <t>滑川市吾妻町５１１</t>
    <phoneticPr fontId="1"/>
  </si>
  <si>
    <t>黒部市北新１０－４</t>
    <phoneticPr fontId="1"/>
  </si>
  <si>
    <t>黒部市宇奈月町浦山８０４－１</t>
    <phoneticPr fontId="1"/>
  </si>
  <si>
    <t>射水市南太閤山３－１－６</t>
    <phoneticPr fontId="1"/>
  </si>
  <si>
    <t>下新川郡入善町青島４０２－１</t>
    <phoneticPr fontId="1"/>
  </si>
  <si>
    <t>下新川郡朝日町泊３１７</t>
    <phoneticPr fontId="1"/>
  </si>
  <si>
    <t>高岡市戸出町４－３－２８</t>
    <phoneticPr fontId="1"/>
  </si>
  <si>
    <t>砺波市中神１－１７４</t>
    <phoneticPr fontId="1"/>
  </si>
  <si>
    <t>砺波市山王町２－１４</t>
    <phoneticPr fontId="1"/>
  </si>
  <si>
    <t>砺波市寿町２－３９</t>
    <phoneticPr fontId="1"/>
  </si>
  <si>
    <t>南砺市福光１３１６－２</t>
    <phoneticPr fontId="1"/>
  </si>
  <si>
    <t>南砺市城端４１６</t>
    <phoneticPr fontId="1"/>
  </si>
  <si>
    <t>富山市婦中町下轡田１０１９</t>
    <phoneticPr fontId="1"/>
  </si>
  <si>
    <t>富山市婦中町板倉４６２－３</t>
    <phoneticPr fontId="1"/>
  </si>
  <si>
    <t>富山市高屋敷６５－３</t>
    <phoneticPr fontId="1"/>
  </si>
  <si>
    <t>富山市上袋１００　アピタ富山店１Ｆ</t>
    <phoneticPr fontId="1"/>
  </si>
  <si>
    <t>富山市月岡町４－７０１－２</t>
    <phoneticPr fontId="1"/>
  </si>
  <si>
    <t>富山市上千俵町５６２－２</t>
    <phoneticPr fontId="1"/>
  </si>
  <si>
    <t>富山市悪王寺４３－２</t>
    <phoneticPr fontId="1"/>
  </si>
  <si>
    <t>富山市布瀬本町１３－１０</t>
    <phoneticPr fontId="1"/>
  </si>
  <si>
    <t>開局時間</t>
  </si>
  <si>
    <t>連番</t>
    <rPh sb="0" eb="2">
      <t>レンバン</t>
    </rPh>
    <phoneticPr fontId="1"/>
  </si>
  <si>
    <t>076-462-7021</t>
    <phoneticPr fontId="1"/>
  </si>
  <si>
    <t>オンライン診療に係る緊急避妊薬の調剤が対応可能な薬剤師及び薬局の一覧</t>
    <phoneticPr fontId="2"/>
  </si>
  <si>
    <t>月～金9:30～19:00
土･日･祝9:30～17:30</t>
    <phoneticPr fontId="1"/>
  </si>
  <si>
    <t>無</t>
    <rPh sb="0" eb="1">
      <t>ナシ</t>
    </rPh>
    <phoneticPr fontId="2"/>
  </si>
  <si>
    <t>アイン薬局富山西店</t>
    <phoneticPr fontId="1"/>
  </si>
  <si>
    <t>月・火・木・金9:00～18:30
水9:00～17:45
土9:00～13:00</t>
    <phoneticPr fontId="1"/>
  </si>
  <si>
    <t>月・火・水・金8:30～18:30
木　8:30～17:00
土　8:30～15:00</t>
    <phoneticPr fontId="1"/>
  </si>
  <si>
    <t>月・火・水・金9:00～19:00
木・土9:00～15:00</t>
    <phoneticPr fontId="1"/>
  </si>
  <si>
    <t>月～金8:30～19:00
土8:30～17:00
日・祝　8:30～12:30</t>
    <phoneticPr fontId="1"/>
  </si>
  <si>
    <t>月～金8:45～17:45</t>
    <phoneticPr fontId="1"/>
  </si>
  <si>
    <t>月～金9:00～19:00
土9:00～14:00、15:00～19:00</t>
    <phoneticPr fontId="1"/>
  </si>
  <si>
    <t>月・火・木・金9:00～18:30
水・土9:00～12:30</t>
    <phoneticPr fontId="1"/>
  </si>
  <si>
    <t>月～金8:45～18:30
土　8:45～17:00</t>
    <phoneticPr fontId="1"/>
  </si>
  <si>
    <t>月～金9:00～20:00
土9:00～19:00
日･祝9:00～14:00、15:00～19:00</t>
    <phoneticPr fontId="1"/>
  </si>
  <si>
    <t>月・火・水・金9:00～18:30
木・土9:00～17:00</t>
    <phoneticPr fontId="1"/>
  </si>
  <si>
    <t>月～金8:30～18:00
土9:00～12:00</t>
    <phoneticPr fontId="1"/>
  </si>
  <si>
    <t>月・火・木・金9:00～18:00
水・土9:00～12:00</t>
    <phoneticPr fontId="1"/>
  </si>
  <si>
    <t>月・火・水・金8:30～19:30
木8:30～13:30
土8:30～17:30</t>
    <phoneticPr fontId="1"/>
  </si>
  <si>
    <t>五福しらとり薬局</t>
    <phoneticPr fontId="1"/>
  </si>
  <si>
    <t>930-0887</t>
    <phoneticPr fontId="1"/>
  </si>
  <si>
    <t>076-411-6506</t>
    <phoneticPr fontId="1"/>
  </si>
  <si>
    <t>076-411-5285</t>
    <phoneticPr fontId="1"/>
  </si>
  <si>
    <t>有</t>
    <rPh sb="0" eb="1">
      <t>アリ</t>
    </rPh>
    <phoneticPr fontId="1"/>
  </si>
  <si>
    <t>080-8995-0101</t>
    <phoneticPr fontId="1"/>
  </si>
  <si>
    <t>谷　直人、藤田　岳人、森繁　亮</t>
    <phoneticPr fontId="1"/>
  </si>
  <si>
    <t>下新薬局</t>
    <phoneticPr fontId="1"/>
  </si>
  <si>
    <t>930-0803</t>
    <phoneticPr fontId="1"/>
  </si>
  <si>
    <t>076-442-7750</t>
    <phoneticPr fontId="1"/>
  </si>
  <si>
    <t>076-442-7751</t>
    <phoneticPr fontId="1"/>
  </si>
  <si>
    <t>月～金9:00～18:30
土9:00～17:00</t>
    <phoneticPr fontId="1"/>
  </si>
  <si>
    <t>090-6812-9796</t>
  </si>
  <si>
    <t>そうごう薬局東岩瀬店</t>
    <rPh sb="6" eb="7">
      <t>ヒガシ</t>
    </rPh>
    <rPh sb="7" eb="10">
      <t>イワセミセ</t>
    </rPh>
    <phoneticPr fontId="2"/>
  </si>
  <si>
    <t>931-8336</t>
    <phoneticPr fontId="2"/>
  </si>
  <si>
    <t>076-471-5891</t>
    <phoneticPr fontId="2"/>
  </si>
  <si>
    <t>076-471-5892</t>
    <phoneticPr fontId="2"/>
  </si>
  <si>
    <t>有</t>
    <rPh sb="0" eb="1">
      <t>アリ</t>
    </rPh>
    <phoneticPr fontId="2"/>
  </si>
  <si>
    <t>076-471-5891
（転送電話あり）</t>
    <rPh sb="14" eb="16">
      <t>テンソウ</t>
    </rPh>
    <rPh sb="16" eb="18">
      <t>デンワ</t>
    </rPh>
    <phoneticPr fontId="2"/>
  </si>
  <si>
    <t>月～金9:00～18:30
土9:00～12:30</t>
    <rPh sb="0" eb="1">
      <t>ゲツ</t>
    </rPh>
    <rPh sb="2" eb="3">
      <t>キン</t>
    </rPh>
    <rPh sb="18" eb="19">
      <t>ド</t>
    </rPh>
    <phoneticPr fontId="2"/>
  </si>
  <si>
    <t>月・火・水・金9:00～18:30
木9:00～17:00
土9:00～14:00</t>
    <phoneticPr fontId="1"/>
  </si>
  <si>
    <t>月・火・木・金9:00～19:00
水9:00～18:00
土9:00～14:00</t>
    <phoneticPr fontId="1"/>
  </si>
  <si>
    <t>月～金8:30～18:30
土8:30～12:30</t>
    <phoneticPr fontId="1"/>
  </si>
  <si>
    <t>月～金9:00～18:00
土9:00～13:00</t>
    <phoneticPr fontId="1"/>
  </si>
  <si>
    <t>イオン薬局高岡南店</t>
    <phoneticPr fontId="2"/>
  </si>
  <si>
    <t>0766-32-1296</t>
    <phoneticPr fontId="2"/>
  </si>
  <si>
    <t>0766-27-2499</t>
    <phoneticPr fontId="2"/>
  </si>
  <si>
    <t>風見　啓介</t>
    <phoneticPr fontId="1"/>
  </si>
  <si>
    <t>月～日9:00～22:00</t>
    <rPh sb="2" eb="3">
      <t>ニチ</t>
    </rPh>
    <phoneticPr fontId="2"/>
  </si>
  <si>
    <t>月・火・水・金9:00～18:00
木9:00～17:00
土9:00～12:30</t>
    <phoneticPr fontId="1"/>
  </si>
  <si>
    <t>月～土9:00～22:00
日9:00～21:00</t>
    <phoneticPr fontId="1"/>
  </si>
  <si>
    <t>月～金9:00～20:00
土9:00～18:00</t>
    <phoneticPr fontId="1"/>
  </si>
  <si>
    <t>月～金9:00～18:00
土10:00～12:00</t>
    <phoneticPr fontId="1"/>
  </si>
  <si>
    <t>月・火・水・金8:45～18:00
木8:45～17:00
土8:45～13:00</t>
    <phoneticPr fontId="1"/>
  </si>
  <si>
    <t>月～金8:30～18:00
土8:30～17:00</t>
    <phoneticPr fontId="1"/>
  </si>
  <si>
    <t>月～土9:00～18:00</t>
    <phoneticPr fontId="1"/>
  </si>
  <si>
    <t>月～金9:00～19:00
土9:00～13:30
14:30～19:00</t>
    <phoneticPr fontId="1"/>
  </si>
  <si>
    <t>月～土9:00～14:00、15:00～19:00</t>
    <phoneticPr fontId="1"/>
  </si>
  <si>
    <t>月・火・水・金9:00～18:30
木9:00～17:00
土9:00～13:00</t>
    <phoneticPr fontId="1"/>
  </si>
  <si>
    <t>月～金9:00～18:00
土9:00～17:00</t>
    <phoneticPr fontId="1"/>
  </si>
  <si>
    <t>月～金8:30～18:30
土8:30～13:30</t>
    <phoneticPr fontId="1"/>
  </si>
  <si>
    <t>月･火･水･木･金9:00～19:00</t>
    <phoneticPr fontId="1"/>
  </si>
  <si>
    <t>月～金8:00～19:00
土8:00～18:00</t>
    <phoneticPr fontId="1"/>
  </si>
  <si>
    <t>月～金8:30～17:30
土8:30～12:30
日祝:休</t>
    <phoneticPr fontId="1"/>
  </si>
  <si>
    <t>月～金9:00～18:00</t>
    <phoneticPr fontId="1"/>
  </si>
  <si>
    <t>月～金9:30～18:30
土9:30～13:30</t>
    <phoneticPr fontId="1"/>
  </si>
  <si>
    <t>月・火・水・金9:00～18:30
木9:00～14:00
土9:00～17:30</t>
    <phoneticPr fontId="1"/>
  </si>
  <si>
    <t>月・火・水・金9:00～18:30
木・土9:00～17:30</t>
    <phoneticPr fontId="1"/>
  </si>
  <si>
    <t>月・火・木・金9:00～18:00
水・土9:00～13:00</t>
    <phoneticPr fontId="1"/>
  </si>
  <si>
    <t>富山市五福１３６８－１</t>
    <rPh sb="0" eb="2">
      <t>トヤマ</t>
    </rPh>
    <rPh sb="2" eb="3">
      <t>シ</t>
    </rPh>
    <rPh sb="3" eb="5">
      <t>ゴフク</t>
    </rPh>
    <phoneticPr fontId="1"/>
  </si>
  <si>
    <t>富山県</t>
    <rPh sb="0" eb="3">
      <t>トヤマケン</t>
    </rPh>
    <phoneticPr fontId="1"/>
  </si>
  <si>
    <t>チューリップ牧野薬局</t>
  </si>
  <si>
    <t>0765-56-5115</t>
    <phoneticPr fontId="1"/>
  </si>
  <si>
    <t>0120-87-0616</t>
    <phoneticPr fontId="1"/>
  </si>
  <si>
    <t>月～金9：00～18：00
土9：00～13：00</t>
    <rPh sb="0" eb="1">
      <t>ゲツ</t>
    </rPh>
    <rPh sb="2" eb="3">
      <t>キン</t>
    </rPh>
    <rPh sb="14" eb="15">
      <t>ド</t>
    </rPh>
    <phoneticPr fontId="2"/>
  </si>
  <si>
    <t>090-1312-8626</t>
    <phoneticPr fontId="1"/>
  </si>
  <si>
    <t>池田智一</t>
    <phoneticPr fontId="1"/>
  </si>
  <si>
    <t>チューリップ米沢薬局</t>
  </si>
  <si>
    <t>076-464-2668</t>
    <phoneticPr fontId="1"/>
  </si>
  <si>
    <t>076-464-2669</t>
    <phoneticPr fontId="1"/>
  </si>
  <si>
    <t>080-4069-1244</t>
    <phoneticPr fontId="1"/>
  </si>
  <si>
    <t>クローバーうさか薬局</t>
  </si>
  <si>
    <t>076-464-9844</t>
    <phoneticPr fontId="1"/>
  </si>
  <si>
    <t>076-464-9845</t>
    <phoneticPr fontId="1"/>
  </si>
  <si>
    <t>076-468-9161</t>
  </si>
  <si>
    <t>076-468-9162</t>
  </si>
  <si>
    <t>090-2836-2578</t>
  </si>
  <si>
    <t>チューリップ呉羽高校前薬局</t>
  </si>
  <si>
    <t>チューリップ城川原北薬局</t>
  </si>
  <si>
    <t>076-437-2562</t>
    <phoneticPr fontId="1"/>
  </si>
  <si>
    <t>076-437-2563</t>
    <phoneticPr fontId="1"/>
  </si>
  <si>
    <t>月・火・水・金9：00～18：30
木9：00～17：00
土9：00～13：00</t>
    <rPh sb="0" eb="1">
      <t>ゲツ</t>
    </rPh>
    <rPh sb="2" eb="3">
      <t>カ</t>
    </rPh>
    <rPh sb="4" eb="5">
      <t>スイ</t>
    </rPh>
    <rPh sb="6" eb="7">
      <t>キン</t>
    </rPh>
    <rPh sb="18" eb="19">
      <t>モク</t>
    </rPh>
    <rPh sb="30" eb="31">
      <t>ツチ</t>
    </rPh>
    <phoneticPr fontId="2"/>
  </si>
  <si>
    <t>080-3742-1333</t>
    <phoneticPr fontId="1"/>
  </si>
  <si>
    <t>チューリップ富山駅前薬局</t>
  </si>
  <si>
    <t>チューリップ水橋薬局</t>
  </si>
  <si>
    <t>076-479-6033</t>
    <phoneticPr fontId="1"/>
  </si>
  <si>
    <t>076-479-6010</t>
    <phoneticPr fontId="1"/>
  </si>
  <si>
    <t>チューリップ山室薬局</t>
  </si>
  <si>
    <t>萬代　尚之、石坂若葉</t>
    <phoneticPr fontId="1"/>
  </si>
  <si>
    <t>上田　利幸、和田　桂子、澤田愛里</t>
    <phoneticPr fontId="1"/>
  </si>
  <si>
    <t>チューリップ海老江薬局</t>
  </si>
  <si>
    <t>0766-86-2800</t>
    <phoneticPr fontId="1"/>
  </si>
  <si>
    <t>0766-86-2839</t>
    <phoneticPr fontId="1"/>
  </si>
  <si>
    <t>0766-83-7671</t>
    <phoneticPr fontId="1"/>
  </si>
  <si>
    <t>0766-83-7672</t>
    <phoneticPr fontId="1"/>
  </si>
  <si>
    <t>竹澤　裕一、安養　仁美</t>
    <phoneticPr fontId="1"/>
  </si>
  <si>
    <t>瑠璃光薬局高岡店</t>
  </si>
  <si>
    <t>0766-73-6718</t>
    <phoneticPr fontId="1"/>
  </si>
  <si>
    <t>0766-73-6721</t>
    <phoneticPr fontId="1"/>
  </si>
  <si>
    <t>向井あすか</t>
  </si>
  <si>
    <t>チューリップ本町薬局</t>
  </si>
  <si>
    <t>0766-73-1055</t>
    <phoneticPr fontId="1"/>
  </si>
  <si>
    <t>0766-73-1056</t>
    <phoneticPr fontId="1"/>
  </si>
  <si>
    <t>080-3744-5930</t>
    <phoneticPr fontId="1"/>
  </si>
  <si>
    <t>チューリップ公園前薬局</t>
  </si>
  <si>
    <t>射水市海老江７３７</t>
    <phoneticPr fontId="1"/>
  </si>
  <si>
    <t>高岡市下伏間江３８３</t>
    <rPh sb="0" eb="3">
      <t>タカオカシ</t>
    </rPh>
    <rPh sb="3" eb="7">
      <t>シモフスマエ</t>
    </rPh>
    <phoneticPr fontId="3"/>
  </si>
  <si>
    <t>高岡市大坪町１－５－２２</t>
    <phoneticPr fontId="1"/>
  </si>
  <si>
    <t>氷見市本町７－２２</t>
    <phoneticPr fontId="1"/>
  </si>
  <si>
    <t>黒部市牧野７８１－３</t>
    <phoneticPr fontId="1"/>
  </si>
  <si>
    <t>稲場　由依</t>
    <rPh sb="0" eb="2">
      <t>イナバ</t>
    </rPh>
    <phoneticPr fontId="1"/>
  </si>
  <si>
    <t>永楽町薬局</t>
    <rPh sb="0" eb="2">
      <t>エイラク</t>
    </rPh>
    <rPh sb="2" eb="3">
      <t>マチ</t>
    </rPh>
    <rPh sb="3" eb="4">
      <t>ヤッ</t>
    </rPh>
    <rPh sb="4" eb="5">
      <t>キョク</t>
    </rPh>
    <phoneticPr fontId="2"/>
  </si>
  <si>
    <t>930-0853</t>
    <phoneticPr fontId="2"/>
  </si>
  <si>
    <t>076-471-8582</t>
    <phoneticPr fontId="1"/>
  </si>
  <si>
    <t>076-471-8583</t>
    <phoneticPr fontId="1"/>
  </si>
  <si>
    <t>080-2297-2153</t>
    <phoneticPr fontId="2"/>
  </si>
  <si>
    <t>井口　真由美</t>
    <phoneticPr fontId="1"/>
  </si>
  <si>
    <t>月～水・金9:00～18:30
木・土9:00～13:00</t>
    <rPh sb="0" eb="1">
      <t>ゲツ</t>
    </rPh>
    <rPh sb="2" eb="3">
      <t>スイ</t>
    </rPh>
    <rPh sb="4" eb="5">
      <t>キン</t>
    </rPh>
    <rPh sb="16" eb="17">
      <t>モク</t>
    </rPh>
    <rPh sb="18" eb="19">
      <t>ツチ</t>
    </rPh>
    <phoneticPr fontId="1"/>
  </si>
  <si>
    <t>月～金8:30～19:30
土・日・祝8:30～17:30
（1/1・8/15・3/21休み）</t>
    <phoneticPr fontId="1"/>
  </si>
  <si>
    <t>高岡薬局</t>
    <rPh sb="0" eb="2">
      <t>タカオカ</t>
    </rPh>
    <rPh sb="2" eb="4">
      <t>ヤッキョク</t>
    </rPh>
    <phoneticPr fontId="2"/>
  </si>
  <si>
    <t>933-0023</t>
    <phoneticPr fontId="2"/>
  </si>
  <si>
    <t>高岡市末広町7-2</t>
    <rPh sb="0" eb="2">
      <t>タカオカ</t>
    </rPh>
    <rPh sb="2" eb="3">
      <t>シ</t>
    </rPh>
    <rPh sb="3" eb="6">
      <t>スエヒロチョウ</t>
    </rPh>
    <phoneticPr fontId="2"/>
  </si>
  <si>
    <t>0766-23-1181</t>
    <phoneticPr fontId="1"/>
  </si>
  <si>
    <t>0766-25-5517</t>
    <phoneticPr fontId="1"/>
  </si>
  <si>
    <t>090-8703-7523</t>
    <phoneticPr fontId="2"/>
  </si>
  <si>
    <t>山本　一郎</t>
    <rPh sb="0" eb="2">
      <t>ヤマモト</t>
    </rPh>
    <rPh sb="3" eb="5">
      <t>イチロウ</t>
    </rPh>
    <phoneticPr fontId="1"/>
  </si>
  <si>
    <t>月～土9:00～20:00</t>
    <rPh sb="0" eb="1">
      <t>ガツ</t>
    </rPh>
    <rPh sb="2" eb="3">
      <t>ツチ</t>
    </rPh>
    <phoneticPr fontId="1"/>
  </si>
  <si>
    <t>月～金9:00～19:00
土9:00～18:00</t>
    <rPh sb="0" eb="1">
      <t>ツキ</t>
    </rPh>
    <rPh sb="2" eb="3">
      <t>キン</t>
    </rPh>
    <phoneticPr fontId="1"/>
  </si>
  <si>
    <t>月～水・金9:00～18:00
木・土9:00～12:00</t>
    <rPh sb="2" eb="3">
      <t>スイ</t>
    </rPh>
    <phoneticPr fontId="1"/>
  </si>
  <si>
    <t>月～水・金9:00～12:30、14:30～18:00
木・土9:00～12:45</t>
    <phoneticPr fontId="1"/>
  </si>
  <si>
    <t>月～金9:00～18:30
土9:00～13:00</t>
    <phoneticPr fontId="1"/>
  </si>
  <si>
    <t>月・火・水・金9:00～18:30
木9:00～18:00
土9:00～13:00</t>
    <rPh sb="0" eb="1">
      <t>ゲツ</t>
    </rPh>
    <rPh sb="2" eb="3">
      <t>カ</t>
    </rPh>
    <rPh sb="4" eb="5">
      <t>スイ</t>
    </rPh>
    <rPh sb="6" eb="7">
      <t>キン</t>
    </rPh>
    <rPh sb="18" eb="19">
      <t>モク</t>
    </rPh>
    <rPh sb="30" eb="31">
      <t>ツチ</t>
    </rPh>
    <phoneticPr fontId="2"/>
  </si>
  <si>
    <t>富山市下新本町３－８</t>
    <phoneticPr fontId="1"/>
  </si>
  <si>
    <t>富山市永楽町２５－１１</t>
    <rPh sb="0" eb="3">
      <t>トヤマシ</t>
    </rPh>
    <rPh sb="3" eb="6">
      <t>エイラクマチ</t>
    </rPh>
    <phoneticPr fontId="2"/>
  </si>
  <si>
    <t>共創未来高田薬局</t>
    <phoneticPr fontId="1"/>
  </si>
  <si>
    <t>中新川郡立山町米沢８－１０</t>
    <phoneticPr fontId="1"/>
  </si>
  <si>
    <t>富山市城川原２－２０－１０</t>
    <phoneticPr fontId="1"/>
  </si>
  <si>
    <t>富山市高畠町１－１３－３５</t>
    <rPh sb="0" eb="2">
      <t>トヤマ</t>
    </rPh>
    <rPh sb="2" eb="3">
      <t>シ</t>
    </rPh>
    <rPh sb="3" eb="5">
      <t>タカハタ</t>
    </rPh>
    <rPh sb="5" eb="6">
      <t>マチ</t>
    </rPh>
    <phoneticPr fontId="2"/>
  </si>
  <si>
    <t>クスリのアオキ野村薬局</t>
    <phoneticPr fontId="1"/>
  </si>
  <si>
    <t>富山市婦中町下轡田６６３－１</t>
    <phoneticPr fontId="1"/>
  </si>
  <si>
    <t>富山市水橋辻ヶ堂１２７５－１６９</t>
    <phoneticPr fontId="1"/>
  </si>
  <si>
    <t>月・火・水・金9:00～18:00
木9:00～17:00
土9:00～12:30</t>
    <rPh sb="0" eb="1">
      <t>ゲツ</t>
    </rPh>
    <rPh sb="2" eb="3">
      <t>カ</t>
    </rPh>
    <rPh sb="4" eb="5">
      <t>スイ</t>
    </rPh>
    <rPh sb="6" eb="7">
      <t>キン</t>
    </rPh>
    <rPh sb="18" eb="19">
      <t>モク</t>
    </rPh>
    <rPh sb="30" eb="31">
      <t>ツチ</t>
    </rPh>
    <phoneticPr fontId="2"/>
  </si>
  <si>
    <t>月・火・水・金9:00～18:30
木9:00～17:00
土9:00～13:00</t>
    <rPh sb="0" eb="1">
      <t>ゲツ</t>
    </rPh>
    <rPh sb="2" eb="3">
      <t>カ</t>
    </rPh>
    <rPh sb="4" eb="5">
      <t>スイ</t>
    </rPh>
    <rPh sb="6" eb="7">
      <t>キン</t>
    </rPh>
    <rPh sb="18" eb="19">
      <t>モク</t>
    </rPh>
    <rPh sb="30" eb="31">
      <t>ツチ</t>
    </rPh>
    <phoneticPr fontId="2"/>
  </si>
  <si>
    <t>山本　純子</t>
    <phoneticPr fontId="1"/>
  </si>
  <si>
    <t>月・火・木・金9:00～18:30
水9:00～12:30
土9:00～13:00</t>
    <rPh sb="0" eb="1">
      <t>ゲツ</t>
    </rPh>
    <rPh sb="2" eb="3">
      <t>カ</t>
    </rPh>
    <rPh sb="4" eb="5">
      <t>モク</t>
    </rPh>
    <rPh sb="6" eb="7">
      <t>キン</t>
    </rPh>
    <rPh sb="18" eb="19">
      <t>スイ</t>
    </rPh>
    <rPh sb="30" eb="31">
      <t>ツチ</t>
    </rPh>
    <phoneticPr fontId="2"/>
  </si>
  <si>
    <t>石川　哲士</t>
    <phoneticPr fontId="1"/>
  </si>
  <si>
    <t>月～水・金・土8:45～18:15
木8:45～16:45</t>
    <rPh sb="0" eb="1">
      <t>ゲツ</t>
    </rPh>
    <rPh sb="2" eb="3">
      <t>スイ</t>
    </rPh>
    <rPh sb="4" eb="5">
      <t>キン</t>
    </rPh>
    <rPh sb="6" eb="7">
      <t>ツチ</t>
    </rPh>
    <rPh sb="18" eb="19">
      <t>モク</t>
    </rPh>
    <phoneticPr fontId="1"/>
  </si>
  <si>
    <t>射水市本町１－１３－４</t>
    <phoneticPr fontId="1"/>
  </si>
  <si>
    <t>0766-83-7471</t>
    <phoneticPr fontId="1"/>
  </si>
  <si>
    <t>瑠璃光薬局弥生町店</t>
    <phoneticPr fontId="1"/>
  </si>
  <si>
    <t>076-471-8318</t>
    <phoneticPr fontId="1"/>
  </si>
  <si>
    <t>076-471-8317</t>
    <phoneticPr fontId="1"/>
  </si>
  <si>
    <t>月・火・水・金9:00～18:00
木・土9:00～17:00</t>
    <rPh sb="0" eb="1">
      <t>ガツ</t>
    </rPh>
    <rPh sb="2" eb="3">
      <t>ヒ</t>
    </rPh>
    <rPh sb="4" eb="5">
      <t>スイ</t>
    </rPh>
    <rPh sb="6" eb="7">
      <t>キン</t>
    </rPh>
    <rPh sb="18" eb="19">
      <t>モク</t>
    </rPh>
    <rPh sb="20" eb="21">
      <t>ツチ</t>
    </rPh>
    <phoneticPr fontId="1"/>
  </si>
  <si>
    <t>大溝　瀬璃奈</t>
    <phoneticPr fontId="1"/>
  </si>
  <si>
    <t>日本調剤富山大前薬局</t>
    <phoneticPr fontId="1"/>
  </si>
  <si>
    <t>富山市杉谷１０６−４</t>
  </si>
  <si>
    <t xml:space="preserve"> 076-434-8266</t>
  </si>
  <si>
    <t>076-434-8267</t>
  </si>
  <si>
    <t>080-2010-0444</t>
  </si>
  <si>
    <t>月～金8:30～17:30
土8:30～12:30</t>
    <rPh sb="0" eb="1">
      <t>ガツ</t>
    </rPh>
    <rPh sb="2" eb="3">
      <t>キン</t>
    </rPh>
    <rPh sb="14" eb="15">
      <t>ツチ</t>
    </rPh>
    <phoneticPr fontId="1"/>
  </si>
  <si>
    <t>山本　依里</t>
    <phoneticPr fontId="1"/>
  </si>
  <si>
    <t>076-491-5298
(転送)</t>
    <phoneticPr fontId="1"/>
  </si>
  <si>
    <t>ウエルシア薬局富山五福店</t>
    <phoneticPr fontId="1"/>
  </si>
  <si>
    <t>076-443-8107</t>
    <phoneticPr fontId="1"/>
  </si>
  <si>
    <t>0120-39-4676</t>
    <phoneticPr fontId="1"/>
  </si>
  <si>
    <t>無</t>
    <rPh sb="0" eb="1">
      <t>ナ</t>
    </rPh>
    <phoneticPr fontId="1"/>
  </si>
  <si>
    <t>富山市五福５３８５－３</t>
    <phoneticPr fontId="1"/>
  </si>
  <si>
    <t>寺井　敏仁</t>
    <phoneticPr fontId="1"/>
  </si>
  <si>
    <t>月～土9:00～19:00</t>
    <rPh sb="0" eb="1">
      <t>ゲツ</t>
    </rPh>
    <rPh sb="2" eb="3">
      <t>ツチ</t>
    </rPh>
    <phoneticPr fontId="1"/>
  </si>
  <si>
    <t>富山市弥生町２－４－２３</t>
    <phoneticPr fontId="1"/>
  </si>
  <si>
    <t>930-1326</t>
  </si>
  <si>
    <t>076-461-0066</t>
  </si>
  <si>
    <t>076-461-0067</t>
  </si>
  <si>
    <t>富山市花崎８６－２</t>
    <phoneticPr fontId="1"/>
  </si>
  <si>
    <t>チューリップ埴生薬局</t>
  </si>
  <si>
    <t>932-0836</t>
  </si>
  <si>
    <t>0766-67-7033</t>
  </si>
  <si>
    <t>0120-882-078</t>
  </si>
  <si>
    <t>090-1314-8711</t>
  </si>
  <si>
    <t>小矢部市埴生３５６－５</t>
    <phoneticPr fontId="1"/>
  </si>
  <si>
    <t>月・火・木・金8:30～18:00
水・土9:00～12:00</t>
    <rPh sb="0" eb="1">
      <t>ゲツ</t>
    </rPh>
    <rPh sb="2" eb="3">
      <t>ヒ</t>
    </rPh>
    <rPh sb="4" eb="5">
      <t>モク</t>
    </rPh>
    <rPh sb="6" eb="7">
      <t>キン</t>
    </rPh>
    <rPh sb="18" eb="19">
      <t>スイ</t>
    </rPh>
    <rPh sb="20" eb="21">
      <t>ツチ</t>
    </rPh>
    <phoneticPr fontId="1"/>
  </si>
  <si>
    <t>チューリップ旭ヶ丘薬局</t>
  </si>
  <si>
    <t>933-0062</t>
  </si>
  <si>
    <t>0766-25-9388</t>
  </si>
  <si>
    <t>0766-25-9367</t>
  </si>
  <si>
    <t>月・火・木・金　9：00～18：00
水・土　9：00～12：30</t>
    <rPh sb="0" eb="1">
      <t>ガツ</t>
    </rPh>
    <rPh sb="2" eb="3">
      <t>ヒ</t>
    </rPh>
    <rPh sb="4" eb="5">
      <t>モク</t>
    </rPh>
    <rPh sb="6" eb="7">
      <t>キン</t>
    </rPh>
    <rPh sb="19" eb="20">
      <t>スイ</t>
    </rPh>
    <rPh sb="21" eb="22">
      <t>ツチ</t>
    </rPh>
    <phoneticPr fontId="1"/>
  </si>
  <si>
    <t>090-8092-5625</t>
  </si>
  <si>
    <t>高岡市江尻村前４６－２２</t>
    <phoneticPr fontId="1"/>
  </si>
  <si>
    <t>月～土8:00～20:00
日9:00～18:00</t>
    <rPh sb="14" eb="15">
      <t>ニチ</t>
    </rPh>
    <phoneticPr fontId="1"/>
  </si>
  <si>
    <t>クスリのアオキ中曽根薬局</t>
  </si>
  <si>
    <t>0766-82-1623</t>
  </si>
  <si>
    <t>0766-82-1622</t>
  </si>
  <si>
    <t>080-1959-5878</t>
  </si>
  <si>
    <t>月～金9:00～18:00
土9:00～13:00</t>
    <rPh sb="0" eb="1">
      <t>ゲツ</t>
    </rPh>
    <rPh sb="2" eb="3">
      <t>キン</t>
    </rPh>
    <rPh sb="14" eb="15">
      <t>ツチ</t>
    </rPh>
    <phoneticPr fontId="1"/>
  </si>
  <si>
    <t>佐久間　月太郎</t>
    <phoneticPr fontId="1"/>
  </si>
  <si>
    <t>高岡市中曽根２３４３</t>
    <phoneticPr fontId="1"/>
  </si>
  <si>
    <t>チューリップ太郎丸薬局</t>
  </si>
  <si>
    <t>939-1363</t>
  </si>
  <si>
    <t>0763-34-4646</t>
  </si>
  <si>
    <t>0763-34-4656</t>
  </si>
  <si>
    <t>砺波市太郎丸１－８－７</t>
    <phoneticPr fontId="1"/>
  </si>
  <si>
    <t>月・火・木・金9:00～18:30
水9:00～17:00
土9:00～13:30</t>
    <phoneticPr fontId="1"/>
  </si>
  <si>
    <t>鵜坂わだ薬局</t>
  </si>
  <si>
    <t>939-2718</t>
  </si>
  <si>
    <t>076-482-6414</t>
  </si>
  <si>
    <t>076-482-6404</t>
  </si>
  <si>
    <t>富山市婦中町分田７６－１</t>
    <phoneticPr fontId="1"/>
  </si>
  <si>
    <t>月・火・水・金9:00～19:00
木9:00～17:00
土9:00～15:00</t>
    <rPh sb="0" eb="1">
      <t>ゲツ</t>
    </rPh>
    <rPh sb="2" eb="3">
      <t>カ</t>
    </rPh>
    <rPh sb="4" eb="5">
      <t>スイ</t>
    </rPh>
    <rPh sb="6" eb="7">
      <t>キン</t>
    </rPh>
    <rPh sb="18" eb="19">
      <t>モク</t>
    </rPh>
    <rPh sb="30" eb="31">
      <t>ツチ</t>
    </rPh>
    <phoneticPr fontId="2"/>
  </si>
  <si>
    <t>本郷はなの木薬局</t>
  </si>
  <si>
    <t>939-8045</t>
  </si>
  <si>
    <t>076-495-8366</t>
  </si>
  <si>
    <t>076-495-8367</t>
  </si>
  <si>
    <t>富山市本郷町３区１９８－３</t>
    <phoneticPr fontId="1"/>
  </si>
  <si>
    <t>月・火・木・金9:00～18:00
水9:00～17:00
土9:00～13:00</t>
    <rPh sb="0" eb="1">
      <t>ゲツ</t>
    </rPh>
    <rPh sb="2" eb="3">
      <t>カ</t>
    </rPh>
    <rPh sb="4" eb="5">
      <t>モク</t>
    </rPh>
    <rPh sb="6" eb="7">
      <t>キン</t>
    </rPh>
    <rPh sb="18" eb="19">
      <t>スイ</t>
    </rPh>
    <rPh sb="30" eb="31">
      <t>ツチ</t>
    </rPh>
    <phoneticPr fontId="2"/>
  </si>
  <si>
    <t>鶴沢　幸治</t>
    <phoneticPr fontId="1"/>
  </si>
  <si>
    <t>富山市天正寺１２７６</t>
    <phoneticPr fontId="1"/>
  </si>
  <si>
    <t>堀田　早苗、土田　香月</t>
    <phoneticPr fontId="1"/>
  </si>
  <si>
    <t>野上　功二、安吉　万里子、安川　栄理、大沼　逸美</t>
    <phoneticPr fontId="1"/>
  </si>
  <si>
    <t>杉本　広子、齊藤　由佳理</t>
    <phoneticPr fontId="1"/>
  </si>
  <si>
    <t>藤森　毅至、藤森　律子、正川　咲子</t>
    <phoneticPr fontId="1"/>
  </si>
  <si>
    <t>0765-74-2007
(転送)</t>
    <phoneticPr fontId="1"/>
  </si>
  <si>
    <t>藤澤　志信、大薮　まり</t>
    <phoneticPr fontId="1"/>
  </si>
  <si>
    <t>あんず薬局滑川店</t>
    <phoneticPr fontId="1"/>
  </si>
  <si>
    <t>936-0027</t>
    <phoneticPr fontId="1"/>
  </si>
  <si>
    <t>滑川市常盤町６２３</t>
    <phoneticPr fontId="1"/>
  </si>
  <si>
    <t>076-471-0737</t>
    <phoneticPr fontId="1"/>
  </si>
  <si>
    <t>076-471-0738</t>
    <phoneticPr fontId="1"/>
  </si>
  <si>
    <t>月～金8:30～17:30
土9:00～13:00</t>
    <phoneticPr fontId="1"/>
  </si>
  <si>
    <t>有</t>
    <rPh sb="0" eb="1">
      <t>アリ</t>
    </rPh>
    <phoneticPr fontId="1"/>
  </si>
  <si>
    <t>古川　ひろみ</t>
    <phoneticPr fontId="1"/>
  </si>
  <si>
    <t>ウエルシア薬局高岡四屋店</t>
    <phoneticPr fontId="1"/>
  </si>
  <si>
    <t>933-0948</t>
    <phoneticPr fontId="1"/>
  </si>
  <si>
    <t>高岡市上四屋４－１９</t>
    <phoneticPr fontId="1"/>
  </si>
  <si>
    <t>0766-23-2174</t>
    <phoneticPr fontId="1"/>
  </si>
  <si>
    <t>0766-23-2175</t>
    <phoneticPr fontId="1"/>
  </si>
  <si>
    <t>月～金9:30～13:30、14:30～18:30
土9:30～13:30</t>
    <phoneticPr fontId="1"/>
  </si>
  <si>
    <t>無</t>
    <rPh sb="0" eb="1">
      <t>ナシ</t>
    </rPh>
    <phoneticPr fontId="1"/>
  </si>
  <si>
    <t>平井　ひろえ</t>
    <phoneticPr fontId="1"/>
  </si>
  <si>
    <t>ハート薬局呉羽店</t>
  </si>
  <si>
    <t>富山市吉作371番56</t>
  </si>
  <si>
    <t>0764716582</t>
  </si>
  <si>
    <t>0120930851</t>
  </si>
  <si>
    <t>月～金：8:45～19:15 土：8:45～13:00</t>
  </si>
  <si>
    <t>08086922096</t>
  </si>
  <si>
    <t>ハート薬局東太閤山店</t>
  </si>
  <si>
    <t>射水市東太閤山3丁目88番地</t>
  </si>
  <si>
    <t>０７６６-５６-９３８３</t>
  </si>
  <si>
    <t>０７６６-５６-９３３９</t>
  </si>
  <si>
    <t>月・火・水・金：9：00～18：00、木：9：00～17：00、土：9：00～13：00</t>
  </si>
  <si>
    <t>090-8099-9383</t>
  </si>
  <si>
    <t>ハート薬局　高岡店</t>
  </si>
  <si>
    <t>高岡市佐野1083-3</t>
  </si>
  <si>
    <t>0766-30-2882</t>
  </si>
  <si>
    <t>0766-30-2855</t>
  </si>
  <si>
    <t>08042522882</t>
  </si>
  <si>
    <t>ハート薬局城川原店</t>
  </si>
  <si>
    <t>富山市城川原1丁目17番26号</t>
  </si>
  <si>
    <t>076-482-4810</t>
  </si>
  <si>
    <t>0120-928-340</t>
  </si>
  <si>
    <t>月～金8:30～18:40　土8:30～13:10</t>
  </si>
  <si>
    <t>090-7084-6711</t>
  </si>
  <si>
    <t>オーク薬局秋吉店</t>
  </si>
  <si>
    <t>富山市秋吉138-2</t>
  </si>
  <si>
    <t>07048172992</t>
  </si>
  <si>
    <t>オーク薬局水橋店</t>
  </si>
  <si>
    <t>富山市水橋肘崎433-3</t>
  </si>
  <si>
    <t>076-482-3148</t>
  </si>
  <si>
    <t>076-482-3176</t>
  </si>
  <si>
    <t>月から金　8:30から17:30　土　8:30から12:30</t>
  </si>
  <si>
    <t>08089953190</t>
  </si>
  <si>
    <t>一番町薬局</t>
  </si>
  <si>
    <t>富山市一番町4-17一番町薬局</t>
  </si>
  <si>
    <t>076-494-1313</t>
  </si>
  <si>
    <t>076-494-1311</t>
  </si>
  <si>
    <t>月、火、水、金、土9:00〜18:00　木9:00〜13:00</t>
  </si>
  <si>
    <t>070-2251-7702</t>
  </si>
  <si>
    <t>月～金曜日　9：00～18：40　土曜日　9：00～13：10</t>
  </si>
  <si>
    <t>滑川市柳原26番6</t>
  </si>
  <si>
    <t>076-475-8611</t>
  </si>
  <si>
    <t>076-475-8832</t>
  </si>
  <si>
    <t>090-9127-6940</t>
  </si>
  <si>
    <t>ハート薬局広田店</t>
  </si>
  <si>
    <t>富山市鍋田17-8</t>
  </si>
  <si>
    <t>076-471-6810</t>
  </si>
  <si>
    <t>0120-931-851</t>
  </si>
  <si>
    <t>月、水、木、金9:00〜18:40、火9:00〜17:00、土9:00〜13:00</t>
  </si>
  <si>
    <t>090-3293-3803</t>
  </si>
  <si>
    <t>ハート薬局下奥井店</t>
  </si>
  <si>
    <t>富山市下奥井1-22-10</t>
  </si>
  <si>
    <t>076-461-8735</t>
  </si>
  <si>
    <t>076-461-8736</t>
  </si>
  <si>
    <t>月〜水、金　9:00〜18:00 木　9:00〜17:00 土　9:00〜13:00</t>
  </si>
  <si>
    <t>090-9128-3114</t>
  </si>
  <si>
    <t>ハート薬局柳原店</t>
  </si>
  <si>
    <t>月火水金9:00～18:30　木9:00～17:00　土9:00～13:40</t>
  </si>
  <si>
    <t>ハート薬局滑川店</t>
  </si>
  <si>
    <t>滑川市中川原188-4</t>
  </si>
  <si>
    <t>076-476-2622</t>
  </si>
  <si>
    <t>076-476-2677</t>
  </si>
  <si>
    <t>月、火、水、金　8：30～18：30 木　8：30～16：30 土　8：30～12：30</t>
  </si>
  <si>
    <t>09091282065</t>
  </si>
  <si>
    <t>ハート薬局天正寺店</t>
  </si>
  <si>
    <t>富山市天正寺202-1</t>
  </si>
  <si>
    <t>076-481-6263</t>
  </si>
  <si>
    <t>076-481-6265</t>
  </si>
  <si>
    <t>月、火、木、金　9:00～18:10　水　9:00～17:00　土　9:00～13:00</t>
  </si>
  <si>
    <t>0764613732</t>
  </si>
  <si>
    <t>0764613772</t>
  </si>
  <si>
    <t>オーク薬局呉羽本町店</t>
  </si>
  <si>
    <t>富山市呉羽町3022番5</t>
  </si>
  <si>
    <t>076-471-6776</t>
  </si>
  <si>
    <t>076-471-6784</t>
  </si>
  <si>
    <t>月～金9:00～18:10 土9:00～13:00</t>
  </si>
  <si>
    <t>080-2294-1888</t>
  </si>
  <si>
    <t>月火木金 : 8:30〜18:10 水 : 8:30〜16:40 土 : 8:30〜12:40</t>
  </si>
  <si>
    <t>伊藤 友宏</t>
  </si>
  <si>
    <t>池上 周寿</t>
  </si>
  <si>
    <t>山本 美紀</t>
  </si>
  <si>
    <t>平村 茂樹</t>
  </si>
  <si>
    <t>舩守 伸崇</t>
  </si>
  <si>
    <t>930-0142</t>
    <phoneticPr fontId="1"/>
  </si>
  <si>
    <t>939-0319</t>
    <phoneticPr fontId="1"/>
  </si>
  <si>
    <t>933-0826</t>
    <phoneticPr fontId="1"/>
  </si>
  <si>
    <t>931-8325</t>
    <phoneticPr fontId="1"/>
  </si>
  <si>
    <t>930-0953</t>
    <phoneticPr fontId="1"/>
  </si>
  <si>
    <t>939-3552</t>
    <phoneticPr fontId="1"/>
  </si>
  <si>
    <t>930-0061</t>
    <phoneticPr fontId="1"/>
  </si>
  <si>
    <t>936-0023</t>
    <phoneticPr fontId="1"/>
  </si>
  <si>
    <t>930-0831</t>
    <phoneticPr fontId="1"/>
  </si>
  <si>
    <t>930-0817</t>
    <phoneticPr fontId="1"/>
  </si>
  <si>
    <t>936-0021</t>
    <phoneticPr fontId="1"/>
  </si>
  <si>
    <t>930-0955</t>
    <phoneticPr fontId="1"/>
  </si>
  <si>
    <t>930-0138</t>
    <phoneticPr fontId="1"/>
  </si>
  <si>
    <t>943-0011</t>
    <phoneticPr fontId="1"/>
  </si>
  <si>
    <t>930-0019</t>
    <phoneticPr fontId="1"/>
  </si>
  <si>
    <t>930-0152</t>
    <phoneticPr fontId="1"/>
  </si>
  <si>
    <t>930-0887</t>
    <phoneticPr fontId="1"/>
  </si>
  <si>
    <t>930-3265</t>
    <phoneticPr fontId="1"/>
  </si>
  <si>
    <t>933-0233</t>
    <phoneticPr fontId="1"/>
  </si>
  <si>
    <t>933-0918</t>
    <phoneticPr fontId="1"/>
  </si>
  <si>
    <t>935-0016</t>
    <phoneticPr fontId="1"/>
  </si>
  <si>
    <t>938-0035</t>
    <phoneticPr fontId="1"/>
  </si>
  <si>
    <t>939-3515</t>
    <phoneticPr fontId="1"/>
  </si>
  <si>
    <t>道前 智絵、金子 智美、三嶋 敬章</t>
    <phoneticPr fontId="1"/>
  </si>
  <si>
    <t>荒井 貴雄、富永 英孝</t>
    <phoneticPr fontId="1"/>
  </si>
  <si>
    <t>939-2716</t>
    <phoneticPr fontId="1"/>
  </si>
  <si>
    <t>ふれあい新湊薬局</t>
    <phoneticPr fontId="1"/>
  </si>
  <si>
    <t>0766-63-2268</t>
  </si>
  <si>
    <t>0766-63-2269</t>
  </si>
  <si>
    <t>080-6368-8154</t>
  </si>
  <si>
    <t>下新川郡朝日町泊475番地7</t>
  </si>
  <si>
    <t>0765-83-8051</t>
  </si>
  <si>
    <t>0765-83-2632</t>
  </si>
  <si>
    <t>たんぽぽ薬局泊店</t>
  </si>
  <si>
    <t>月～金　8：30～18：00
土　8：30～10：30</t>
    <rPh sb="14" eb="15">
      <t>ツチ</t>
    </rPh>
    <phoneticPr fontId="1"/>
  </si>
  <si>
    <t>チューリップ入善薬局</t>
  </si>
  <si>
    <t>下新川郡入善町入膳7936番地2</t>
  </si>
  <si>
    <t>0765-74-7080</t>
  </si>
  <si>
    <t>0765-74-7081</t>
  </si>
  <si>
    <t>月～水・金　9：00～18：00
木　9：00～17：00
土　9：00～12：30</t>
    <rPh sb="2" eb="3">
      <t>スイ</t>
    </rPh>
    <rPh sb="4" eb="5">
      <t>キン</t>
    </rPh>
    <rPh sb="17" eb="18">
      <t>モク</t>
    </rPh>
    <rPh sb="30" eb="31">
      <t>ツチ</t>
    </rPh>
    <phoneticPr fontId="1"/>
  </si>
  <si>
    <t>090-9444-9721</t>
  </si>
  <si>
    <t>金谷　彰</t>
  </si>
  <si>
    <t>はまにし薬局コスモ店</t>
  </si>
  <si>
    <t>939-0627</t>
  </si>
  <si>
    <t>下新川郡入善町椚山1336</t>
  </si>
  <si>
    <t>0765-74-9122</t>
  </si>
  <si>
    <t>0765-74-9121</t>
  </si>
  <si>
    <t>月～金　10：00～19：00
日　9：00～19：00</t>
    <rPh sb="1" eb="2">
      <t>キン</t>
    </rPh>
    <phoneticPr fontId="1"/>
  </si>
  <si>
    <t>濱西　陽子</t>
  </si>
  <si>
    <t>ファミリー調剤薬局とっこ店</t>
  </si>
  <si>
    <t>939-0657</t>
  </si>
  <si>
    <t>下新川郡入善町東狐1035</t>
  </si>
  <si>
    <t>0765-74‐2230</t>
  </si>
  <si>
    <t>0765-74‐2233</t>
  </si>
  <si>
    <t>月～金　8：30～18：15
土　8：30～12：30</t>
    <rPh sb="0" eb="1">
      <t>ゲツ</t>
    </rPh>
    <rPh sb="2" eb="3">
      <t>キン</t>
    </rPh>
    <rPh sb="15" eb="16">
      <t>ツチ</t>
    </rPh>
    <phoneticPr fontId="1"/>
  </si>
  <si>
    <t>吉松　清信</t>
  </si>
  <si>
    <t>クロベ調剤薬局</t>
  </si>
  <si>
    <t>938-0015</t>
  </si>
  <si>
    <t>0765-33-4553</t>
  </si>
  <si>
    <t>0765-33-4578</t>
  </si>
  <si>
    <t>黒部市北野48ー3</t>
  </si>
  <si>
    <t>月～土　9：00～18：00</t>
    <rPh sb="0" eb="1">
      <t>ゲツ</t>
    </rPh>
    <rPh sb="2" eb="3">
      <t>ツチ</t>
    </rPh>
    <phoneticPr fontId="1"/>
  </si>
  <si>
    <t>サエラ薬局黒部店</t>
  </si>
  <si>
    <t>938-0806</t>
  </si>
  <si>
    <t>黒部市三日市1074</t>
  </si>
  <si>
    <t>0765-54-5070</t>
  </si>
  <si>
    <t>0765-54-5071</t>
  </si>
  <si>
    <t>月～金　8：30～17：30
土　8：30～16：00　第1　9：00～13：00</t>
    <rPh sb="0" eb="1">
      <t>ゲツ</t>
    </rPh>
    <rPh sb="2" eb="3">
      <t>キン</t>
    </rPh>
    <rPh sb="15" eb="16">
      <t>ツチ</t>
    </rPh>
    <phoneticPr fontId="1"/>
  </si>
  <si>
    <t>鈴木　和佳奈</t>
  </si>
  <si>
    <t>938-0031</t>
  </si>
  <si>
    <t>黒部市三日市字三島1107番地</t>
  </si>
  <si>
    <t>0765-57-3301</t>
  </si>
  <si>
    <t>0765-57-3302</t>
  </si>
  <si>
    <t>月～金　9：00～18：00
土　9：00～13：00</t>
    <rPh sb="0" eb="1">
      <t>ガツ</t>
    </rPh>
    <rPh sb="2" eb="3">
      <t>キン</t>
    </rPh>
    <rPh sb="15" eb="16">
      <t>ツチ</t>
    </rPh>
    <phoneticPr fontId="1"/>
  </si>
  <si>
    <t>たんぽぽ薬局黒部店</t>
  </si>
  <si>
    <t>チューリップみどり薬局</t>
  </si>
  <si>
    <t>黒部市三日市2558-5</t>
  </si>
  <si>
    <t>0765-54-0300</t>
  </si>
  <si>
    <t>0765-54-0331</t>
  </si>
  <si>
    <t>月～水・金　8：30～13：00・15：00～17：30
土　8：30～12：45</t>
    <rPh sb="0" eb="1">
      <t>ゲツ</t>
    </rPh>
    <rPh sb="2" eb="3">
      <t>スイ</t>
    </rPh>
    <rPh sb="4" eb="5">
      <t>キン</t>
    </rPh>
    <rPh sb="29" eb="30">
      <t>ツチ</t>
    </rPh>
    <phoneticPr fontId="1"/>
  </si>
  <si>
    <t>菅　直毅</t>
  </si>
  <si>
    <t>うおづ駅前薬局</t>
  </si>
  <si>
    <t>937-0067</t>
  </si>
  <si>
    <t>魚津市釈迦堂1丁目1102番2</t>
  </si>
  <si>
    <t>0765-23-5350</t>
  </si>
  <si>
    <t>0765-23-5351</t>
  </si>
  <si>
    <t>月～水・金　8：30～18：00
木　8：30～17：00
土　8：30～13：00</t>
    <rPh sb="0" eb="1">
      <t>ゲツ</t>
    </rPh>
    <rPh sb="2" eb="3">
      <t>スイ</t>
    </rPh>
    <rPh sb="4" eb="5">
      <t>キン</t>
    </rPh>
    <rPh sb="17" eb="18">
      <t>モク</t>
    </rPh>
    <rPh sb="30" eb="31">
      <t>ツチ</t>
    </rPh>
    <phoneticPr fontId="1"/>
  </si>
  <si>
    <t>090-6817-7223</t>
  </si>
  <si>
    <t>川端　裕徳</t>
  </si>
  <si>
    <t>たんぽぽ薬局魚津店</t>
  </si>
  <si>
    <t>937-0045</t>
  </si>
  <si>
    <t>魚津市相木字朝折1-3</t>
  </si>
  <si>
    <t>0765-23-4082</t>
  </si>
  <si>
    <t>月～金　8：30～17：30</t>
    <rPh sb="1" eb="2">
      <t>キン</t>
    </rPh>
    <phoneticPr fontId="1"/>
  </si>
  <si>
    <t>0765-23-4081</t>
  </si>
  <si>
    <t>すみれ薬局魚津店</t>
  </si>
  <si>
    <t>937-0041</t>
  </si>
  <si>
    <t>魚津市吉島字中川原8-3</t>
  </si>
  <si>
    <t>0765-25-0258</t>
  </si>
  <si>
    <t>0765-25-0259</t>
  </si>
  <si>
    <t>月～金　8：30～17：30
土　9：00～13：00</t>
    <rPh sb="0" eb="1">
      <t>ゲツ</t>
    </rPh>
    <rPh sb="2" eb="3">
      <t>キン</t>
    </rPh>
    <rPh sb="15" eb="16">
      <t>ツチ</t>
    </rPh>
    <phoneticPr fontId="1"/>
  </si>
  <si>
    <t>炭岡　孝志</t>
  </si>
  <si>
    <t>ファーマライズ薬局魚津店</t>
  </si>
  <si>
    <t>魚津市友道字中沼1817-10</t>
  </si>
  <si>
    <t>0765-23-2170</t>
  </si>
  <si>
    <t>0765-23-2171</t>
  </si>
  <si>
    <t>月～水・金　8：45～18：00
木　8：45～16：45
土　8：45～12：45</t>
    <rPh sb="0" eb="1">
      <t>ゲツ</t>
    </rPh>
    <rPh sb="2" eb="3">
      <t>スイ</t>
    </rPh>
    <rPh sb="4" eb="5">
      <t>キン</t>
    </rPh>
    <rPh sb="17" eb="18">
      <t>モク</t>
    </rPh>
    <rPh sb="30" eb="31">
      <t>ツチ</t>
    </rPh>
    <phoneticPr fontId="1"/>
  </si>
  <si>
    <t>本江うぇるね薬局</t>
  </si>
  <si>
    <t>魚津市本江1丁目20番地1</t>
  </si>
  <si>
    <t>0765-22-5558</t>
  </si>
  <si>
    <t>0765-22-5688</t>
  </si>
  <si>
    <t>月～水・金　9：00～18：30
木・土　9：00～13：00</t>
    <rPh sb="0" eb="1">
      <t>ゲツ</t>
    </rPh>
    <rPh sb="2" eb="3">
      <t>スイ</t>
    </rPh>
    <rPh sb="4" eb="5">
      <t>キン</t>
    </rPh>
    <rPh sb="17" eb="18">
      <t>モク</t>
    </rPh>
    <rPh sb="19" eb="20">
      <t>ツチ</t>
    </rPh>
    <phoneticPr fontId="1"/>
  </si>
  <si>
    <t>080-6351-1208</t>
  </si>
  <si>
    <t>清河　雄介</t>
  </si>
  <si>
    <t>なでしこ薬局</t>
  </si>
  <si>
    <t>射水市戸破3864-1</t>
    <rPh sb="3" eb="5">
      <t>ヒバリ</t>
    </rPh>
    <phoneticPr fontId="1"/>
  </si>
  <si>
    <t>0766-54-6263</t>
  </si>
  <si>
    <t>0766-54-6264</t>
  </si>
  <si>
    <t>月～金　9：00～17：30
土　9：00～12：30</t>
    <rPh sb="1" eb="2">
      <t>キン</t>
    </rPh>
    <rPh sb="14" eb="15">
      <t>ツチ</t>
    </rPh>
    <phoneticPr fontId="1"/>
  </si>
  <si>
    <t>松田　素子</t>
  </si>
  <si>
    <t>たんぽぽ薬局常盤町店</t>
  </si>
  <si>
    <t>936-0027</t>
  </si>
  <si>
    <t>滑川市常盤町622番地</t>
  </si>
  <si>
    <t>076-471-6841</t>
  </si>
  <si>
    <t>076-471-6842</t>
  </si>
  <si>
    <t>月～金　8：30～17：30</t>
    <rPh sb="0" eb="1">
      <t>ゲツ</t>
    </rPh>
    <rPh sb="2" eb="3">
      <t>キン</t>
    </rPh>
    <phoneticPr fontId="1"/>
  </si>
  <si>
    <t>たんぽぽ薬局滑川店</t>
  </si>
  <si>
    <t>滑川市常盤町613番地</t>
  </si>
  <si>
    <t>076-482-4091</t>
  </si>
  <si>
    <t>076-482-4092</t>
  </si>
  <si>
    <t>070-3275-0353</t>
  </si>
  <si>
    <t>チューリップ上小泉薬局</t>
  </si>
  <si>
    <t>滑川市上小泉2046-6</t>
  </si>
  <si>
    <t>076-476-0220</t>
  </si>
  <si>
    <t>076-476-0253</t>
  </si>
  <si>
    <t>月・水・金　9：00～18：30
火・土　9：00～13：00</t>
    <rPh sb="0" eb="1">
      <t>ゲツ</t>
    </rPh>
    <rPh sb="2" eb="3">
      <t>スイ</t>
    </rPh>
    <rPh sb="4" eb="5">
      <t>キン</t>
    </rPh>
    <rPh sb="17" eb="18">
      <t>ヒ</t>
    </rPh>
    <rPh sb="19" eb="20">
      <t>ツチ</t>
    </rPh>
    <phoneticPr fontId="1"/>
  </si>
  <si>
    <t>西山　尚子</t>
  </si>
  <si>
    <t>中滑川薬局</t>
  </si>
  <si>
    <t>936-0058</t>
  </si>
  <si>
    <t>滑川市下小泉1-8</t>
    <rPh sb="3" eb="6">
      <t>シモコイズミ</t>
    </rPh>
    <phoneticPr fontId="1"/>
  </si>
  <si>
    <t>076-475-2771</t>
  </si>
  <si>
    <t>076-475-2881</t>
  </si>
  <si>
    <t>月・火・木・金　8：30～18：30
水　8：30～17：30
土　8：30～12：30</t>
    <rPh sb="0" eb="1">
      <t>ゲツ</t>
    </rPh>
    <rPh sb="2" eb="3">
      <t>ヒ</t>
    </rPh>
    <rPh sb="4" eb="5">
      <t>モク</t>
    </rPh>
    <rPh sb="6" eb="7">
      <t>キン</t>
    </rPh>
    <rPh sb="19" eb="20">
      <t>スイ</t>
    </rPh>
    <rPh sb="32" eb="33">
      <t>ツチ</t>
    </rPh>
    <phoneticPr fontId="1"/>
  </si>
  <si>
    <t>080-1964-1998</t>
  </si>
  <si>
    <t>塚田　洋一</t>
  </si>
  <si>
    <t>いい薬局</t>
  </si>
  <si>
    <t>930-0353</t>
  </si>
  <si>
    <t>中新川郡上市町法音寺吉田5番地５</t>
    <rPh sb="0" eb="4">
      <t>ナカニイカワグン</t>
    </rPh>
    <phoneticPr fontId="1"/>
  </si>
  <si>
    <t>076-473-0866</t>
  </si>
  <si>
    <t>076-472-5061</t>
  </si>
  <si>
    <t>月～金　9：00～18：00
土　9：00～13：00</t>
    <rPh sb="0" eb="1">
      <t>ゲツ</t>
    </rPh>
    <rPh sb="2" eb="3">
      <t>キン</t>
    </rPh>
    <rPh sb="15" eb="16">
      <t>ツチ</t>
    </rPh>
    <phoneticPr fontId="1"/>
  </si>
  <si>
    <t>080-3299-1447</t>
  </si>
  <si>
    <t>酒井　啓行</t>
  </si>
  <si>
    <t>チューリップ上市薬局</t>
  </si>
  <si>
    <t>中新川郡上市町法音寺64-16</t>
    <rPh sb="0" eb="4">
      <t>ナカニイカワグン</t>
    </rPh>
    <phoneticPr fontId="1"/>
  </si>
  <si>
    <t>076-473-9353</t>
  </si>
  <si>
    <t>076-473-9354</t>
  </si>
  <si>
    <t>月～金　9：00～17：30</t>
    <rPh sb="0" eb="1">
      <t>ゲツ</t>
    </rPh>
    <rPh sb="2" eb="3">
      <t>キン</t>
    </rPh>
    <phoneticPr fontId="1"/>
  </si>
  <si>
    <t>山岸　英里子</t>
  </si>
  <si>
    <t>栄光堂薬局</t>
  </si>
  <si>
    <t>930-0214</t>
  </si>
  <si>
    <t>中新川郡立山町五百石17</t>
  </si>
  <si>
    <t>076-463-0106</t>
  </si>
  <si>
    <t>076-463-0906</t>
  </si>
  <si>
    <t>月　9：00～18：00
火～土　9：00～19：00</t>
    <rPh sb="0" eb="1">
      <t>ゲツ</t>
    </rPh>
    <rPh sb="13" eb="14">
      <t>ヒ</t>
    </rPh>
    <rPh sb="15" eb="16">
      <t>ツチ</t>
    </rPh>
    <phoneticPr fontId="1"/>
  </si>
  <si>
    <t>090-7083-6105</t>
  </si>
  <si>
    <t>志垣　和彦</t>
  </si>
  <si>
    <t>立山中央薬局</t>
  </si>
  <si>
    <t>中新川郡立山町前沢2727-14</t>
  </si>
  <si>
    <t>076-463-5060</t>
  </si>
  <si>
    <t>076-463-5070</t>
  </si>
  <si>
    <t>月・火・木・金　9：00～18：00
水　9：00～17：00
土　9：00～13：00</t>
    <rPh sb="0" eb="1">
      <t>ゲツ</t>
    </rPh>
    <rPh sb="2" eb="3">
      <t>ヒ</t>
    </rPh>
    <rPh sb="4" eb="5">
      <t>モク</t>
    </rPh>
    <rPh sb="6" eb="7">
      <t>キン</t>
    </rPh>
    <rPh sb="19" eb="20">
      <t>スイ</t>
    </rPh>
    <rPh sb="32" eb="33">
      <t>ツチ</t>
    </rPh>
    <phoneticPr fontId="1"/>
  </si>
  <si>
    <t>めろん薬局　大石原店</t>
  </si>
  <si>
    <t>中新川郡立山町大石原192番1</t>
  </si>
  <si>
    <t>076-464-2601</t>
  </si>
  <si>
    <t>076-464-2602</t>
  </si>
  <si>
    <t>月～水・金　8：30～18：30
木　8：30～17：30
土　8：30～13：00</t>
    <rPh sb="1" eb="2">
      <t>スイ</t>
    </rPh>
    <rPh sb="3" eb="4">
      <t>キン</t>
    </rPh>
    <rPh sb="16" eb="17">
      <t>モク</t>
    </rPh>
    <phoneticPr fontId="1"/>
  </si>
  <si>
    <t>080-3740-3861</t>
  </si>
  <si>
    <t>富山市願海寺水口397-6</t>
  </si>
  <si>
    <t>076-436-1100</t>
  </si>
  <si>
    <t>月・火・木・金　8：30～18：30
水　8：30～16：30
土　8：30～12：30</t>
    <rPh sb="1" eb="2">
      <t>ヒ</t>
    </rPh>
    <rPh sb="3" eb="4">
      <t>モク</t>
    </rPh>
    <rPh sb="5" eb="6">
      <t>キン</t>
    </rPh>
    <rPh sb="18" eb="19">
      <t>スイ</t>
    </rPh>
    <rPh sb="31" eb="32">
      <t>ツチ</t>
    </rPh>
    <phoneticPr fontId="1"/>
  </si>
  <si>
    <t>あおば薬局中川原店</t>
  </si>
  <si>
    <t>939-8015</t>
  </si>
  <si>
    <t>富山市中川原43-10</t>
  </si>
  <si>
    <t>076-492-2108</t>
  </si>
  <si>
    <t>076-492-2118</t>
  </si>
  <si>
    <t>月～水・金　8：45～17：45
木　8：45～17：30
土　8：45～12：45</t>
    <rPh sb="0" eb="1">
      <t>ゲツ</t>
    </rPh>
    <rPh sb="2" eb="3">
      <t>スイ</t>
    </rPh>
    <rPh sb="4" eb="5">
      <t>キン</t>
    </rPh>
    <rPh sb="17" eb="18">
      <t>モク</t>
    </rPh>
    <rPh sb="30" eb="31">
      <t>ツチ</t>
    </rPh>
    <phoneticPr fontId="1"/>
  </si>
  <si>
    <t>080-5965-5489</t>
  </si>
  <si>
    <t>藤原　一央</t>
  </si>
  <si>
    <t>ありがとう薬局</t>
  </si>
  <si>
    <t>939-0010</t>
  </si>
  <si>
    <t>富山市稲荷元町１丁目９番１号　クリニックモール稲荷元町１F</t>
  </si>
  <si>
    <t>076-464-4188</t>
  </si>
  <si>
    <t>076-464-4187</t>
  </si>
  <si>
    <t>月・火・木・金　9：00～13：00、14：30～18：30　
土　9：00～13：30</t>
    <rPh sb="1" eb="2">
      <t>ヒ</t>
    </rPh>
    <rPh sb="3" eb="4">
      <t>モク</t>
    </rPh>
    <rPh sb="5" eb="6">
      <t>キン</t>
    </rPh>
    <rPh sb="41" eb="42">
      <t>スイ</t>
    </rPh>
    <rPh sb="43" eb="44">
      <t>ツチ</t>
    </rPh>
    <phoneticPr fontId="1"/>
  </si>
  <si>
    <t>076-464-4188（転送）</t>
  </si>
  <si>
    <t>梅木　能崇</t>
  </si>
  <si>
    <t>月～土　9：00～19：00</t>
    <rPh sb="2" eb="3">
      <t>ツチ</t>
    </rPh>
    <phoneticPr fontId="1"/>
  </si>
  <si>
    <t>ウエルシア薬局富山大泉店</t>
    <rPh sb="7" eb="9">
      <t>トヤマ</t>
    </rPh>
    <rPh sb="9" eb="12">
      <t>オオイズミミセ</t>
    </rPh>
    <phoneticPr fontId="1"/>
  </si>
  <si>
    <t>富山市大泉町2-2-1</t>
  </si>
  <si>
    <t>076-420-3878</t>
  </si>
  <si>
    <t>076-420-3886</t>
  </si>
  <si>
    <t>ウエルシア薬局富山上飯野店</t>
  </si>
  <si>
    <t>930-0827</t>
  </si>
  <si>
    <t>富山市上飯野道下2-7</t>
  </si>
  <si>
    <t>076-471-6771</t>
  </si>
  <si>
    <t>076-471-6811</t>
  </si>
  <si>
    <t>月～土　9:00〜14:00、15:00〜19:00</t>
    <rPh sb="2" eb="3">
      <t>ツチ</t>
    </rPh>
    <phoneticPr fontId="1"/>
  </si>
  <si>
    <t>宮脇　章太</t>
  </si>
  <si>
    <t>ウエルシア薬局富山八尾店</t>
  </si>
  <si>
    <t>939-2306</t>
  </si>
  <si>
    <t>富山市八尾町井田5549</t>
  </si>
  <si>
    <t>076-455-3781</t>
  </si>
  <si>
    <t>0120-158-779</t>
  </si>
  <si>
    <t>月～土　9：00～19：00</t>
    <rPh sb="0" eb="1">
      <t>ゲツ</t>
    </rPh>
    <rPh sb="2" eb="3">
      <t>ツチ</t>
    </rPh>
    <phoneticPr fontId="1"/>
  </si>
  <si>
    <t>芳賀　俊和</t>
  </si>
  <si>
    <t>うさか野薬局</t>
  </si>
  <si>
    <t>939-2705</t>
  </si>
  <si>
    <t>富山市婦中町宮ケ島508番2</t>
  </si>
  <si>
    <t>076-482-5140</t>
  </si>
  <si>
    <t>076-482-5141</t>
  </si>
  <si>
    <t>080-1966-8552</t>
  </si>
  <si>
    <t>鍵谷　陽子</t>
  </si>
  <si>
    <t>Ⅿ薬局</t>
  </si>
  <si>
    <t>富山市五福2582-4</t>
  </si>
  <si>
    <t>076-471-0318</t>
  </si>
  <si>
    <t>076-471-0319</t>
  </si>
  <si>
    <t>月～金　9：00～18：00
土　9：00～12：00</t>
    <rPh sb="0" eb="1">
      <t>ゲツ</t>
    </rPh>
    <rPh sb="2" eb="3">
      <t>キン</t>
    </rPh>
    <rPh sb="15" eb="16">
      <t>ツチ</t>
    </rPh>
    <phoneticPr fontId="1"/>
  </si>
  <si>
    <t>大西 正毅</t>
  </si>
  <si>
    <t>奥田かがやき薬局</t>
  </si>
  <si>
    <t>富山市奥田寿町字中狭9番43,9番53</t>
  </si>
  <si>
    <t>076-471-8835</t>
  </si>
  <si>
    <t>076-471-8836</t>
  </si>
  <si>
    <t>月～金　9：00～18：00
土　9：00～12：30</t>
    <rPh sb="15" eb="16">
      <t>ツチ</t>
    </rPh>
    <phoneticPr fontId="1"/>
  </si>
  <si>
    <t>090-6878-0448</t>
  </si>
  <si>
    <t>上飯野かがやき薬局</t>
  </si>
  <si>
    <t>富山市小西116-4</t>
  </si>
  <si>
    <t>076-452-2595</t>
  </si>
  <si>
    <t>076-452-2596</t>
  </si>
  <si>
    <t>月～水・金　9：00～18：00
木　9：00～17：00
土9：00～13：00</t>
    <rPh sb="1" eb="2">
      <t>スイ</t>
    </rPh>
    <rPh sb="3" eb="4">
      <t>キン</t>
    </rPh>
    <phoneticPr fontId="1"/>
  </si>
  <si>
    <t>090-6090-1513</t>
  </si>
  <si>
    <t>かみいいの薬局</t>
  </si>
  <si>
    <t>富山市上飯野１－１</t>
  </si>
  <si>
    <t>076-452-9339</t>
  </si>
  <si>
    <t>076-452-9393</t>
  </si>
  <si>
    <t>月～金　9：00～18：00
土　9：00～17：00</t>
    <rPh sb="0" eb="1">
      <t>ゲツ</t>
    </rPh>
    <rPh sb="2" eb="3">
      <t>キン</t>
    </rPh>
    <rPh sb="15" eb="16">
      <t>ツチ</t>
    </rPh>
    <phoneticPr fontId="1"/>
  </si>
  <si>
    <t>長谷川　靖彦</t>
  </si>
  <si>
    <t>北の森薬局</t>
  </si>
  <si>
    <t>富山市森4丁目734-6</t>
  </si>
  <si>
    <t>076-471-0455</t>
  </si>
  <si>
    <t>076-471-0456</t>
  </si>
  <si>
    <t>月・水～金　9：00～18：00
火・土　9：00～13：00</t>
    <rPh sb="1" eb="2">
      <t>スイ</t>
    </rPh>
    <rPh sb="3" eb="4">
      <t>キン</t>
    </rPh>
    <rPh sb="16" eb="17">
      <t>ヒ</t>
    </rPh>
    <rPh sb="18" eb="19">
      <t>ツチ</t>
    </rPh>
    <phoneticPr fontId="1"/>
  </si>
  <si>
    <t>加藤　智也</t>
  </si>
  <si>
    <t>クオール薬局下飯野店</t>
  </si>
  <si>
    <t>931-8443</t>
  </si>
  <si>
    <t>富山市下飯野字善門12-1</t>
  </si>
  <si>
    <t>076-437-2727</t>
  </si>
  <si>
    <t>076-437-2777</t>
  </si>
  <si>
    <t>月～金　8：30～17：30
土　9：00～12：00</t>
    <rPh sb="0" eb="1">
      <t>ゲツ</t>
    </rPh>
    <rPh sb="2" eb="3">
      <t>キン</t>
    </rPh>
    <rPh sb="15" eb="16">
      <t>ツチ</t>
    </rPh>
    <phoneticPr fontId="1"/>
  </si>
  <si>
    <t>080-8754-5709</t>
  </si>
  <si>
    <t>グリーン今泉薬局</t>
  </si>
  <si>
    <t>939-8075</t>
  </si>
  <si>
    <t>富山市今泉302番1</t>
  </si>
  <si>
    <t>076-420-1101</t>
  </si>
  <si>
    <t>076-420-1151</t>
  </si>
  <si>
    <t>月～金　9：00～18：00
土　8：30～12：30</t>
    <rPh sb="0" eb="1">
      <t>ゲツ</t>
    </rPh>
    <rPh sb="2" eb="3">
      <t>キン</t>
    </rPh>
    <rPh sb="15" eb="16">
      <t>ツチ</t>
    </rPh>
    <phoneticPr fontId="1"/>
  </si>
  <si>
    <t>浦上　美樹</t>
  </si>
  <si>
    <t>グリーン辰巳町薬局</t>
  </si>
  <si>
    <t>930-0053</t>
  </si>
  <si>
    <t>富山市辰巳町2丁目5-6</t>
  </si>
  <si>
    <t>076-481-6508</t>
  </si>
  <si>
    <t>076-481-6518</t>
  </si>
  <si>
    <t>月～水　8：30～18：10
木　8：30～16：30
土　8：30～13：00</t>
    <rPh sb="0" eb="1">
      <t>ゲツ</t>
    </rPh>
    <rPh sb="2" eb="3">
      <t>スイ</t>
    </rPh>
    <rPh sb="15" eb="16">
      <t>モク</t>
    </rPh>
    <rPh sb="28" eb="29">
      <t>ツチ</t>
    </rPh>
    <phoneticPr fontId="1"/>
  </si>
  <si>
    <t>グリーン本郷薬局</t>
  </si>
  <si>
    <t>939-8046</t>
  </si>
  <si>
    <t>富山市本郷新13-5</t>
  </si>
  <si>
    <t>076-461-5644</t>
  </si>
  <si>
    <t>076-461-5643</t>
  </si>
  <si>
    <t>月～水・金　9：00～18：30
土　9：00～17：00</t>
    <rPh sb="0" eb="1">
      <t>ゲツ</t>
    </rPh>
    <rPh sb="2" eb="3">
      <t>スイ</t>
    </rPh>
    <rPh sb="4" eb="5">
      <t>キン</t>
    </rPh>
    <rPh sb="17" eb="18">
      <t>ツチ</t>
    </rPh>
    <phoneticPr fontId="1"/>
  </si>
  <si>
    <t>酒井　弘一</t>
  </si>
  <si>
    <t>コムコム</t>
  </si>
  <si>
    <t>富山市婦中町板倉268-1</t>
  </si>
  <si>
    <t>076-466-0780</t>
  </si>
  <si>
    <t>076-466-0781</t>
  </si>
  <si>
    <t>月・火・水・金　9：00～19：00
木　9：00～13：00
土9：00～15：00</t>
    <rPh sb="1" eb="2">
      <t>カ</t>
    </rPh>
    <rPh sb="3" eb="4">
      <t>スイ</t>
    </rPh>
    <rPh sb="5" eb="6">
      <t>キン</t>
    </rPh>
    <rPh sb="18" eb="19">
      <t>モク</t>
    </rPh>
    <rPh sb="31" eb="32">
      <t>ツチ</t>
    </rPh>
    <phoneticPr fontId="1"/>
  </si>
  <si>
    <t>久野　信一</t>
  </si>
  <si>
    <t>さくらガーデン薬局</t>
  </si>
  <si>
    <t>930-0803</t>
  </si>
  <si>
    <t>富山市下新本町3番５号さくらメディカルガーデン1階</t>
  </si>
  <si>
    <t>076-464-6164</t>
  </si>
  <si>
    <t>076-464-6163</t>
  </si>
  <si>
    <t>清水　和美</t>
  </si>
  <si>
    <t>そうごう薬局 総曲輪店</t>
  </si>
  <si>
    <t>富山市総曲輪4-8-1 プレミスト総曲輪102</t>
  </si>
  <si>
    <t>076-495-7110</t>
  </si>
  <si>
    <t>076-495-7112</t>
  </si>
  <si>
    <t>月～水・金　9：00～18：00
木・土　9：00～13：00</t>
  </si>
  <si>
    <t>円谷　悠</t>
  </si>
  <si>
    <t>そうごう薬局双代店</t>
  </si>
  <si>
    <t>富山市西長江1-3-51</t>
  </si>
  <si>
    <t>076-492-2323</t>
  </si>
  <si>
    <t>076-492-5252</t>
  </si>
  <si>
    <t>月～水・金　9：00～18：30
木　9：00～17：00
土　9：00～16：00</t>
    <rPh sb="1" eb="2">
      <t>スイ</t>
    </rPh>
    <rPh sb="3" eb="4">
      <t>キン</t>
    </rPh>
    <rPh sb="16" eb="17">
      <t>モク</t>
    </rPh>
    <rPh sb="29" eb="30">
      <t>ツチ</t>
    </rPh>
    <phoneticPr fontId="1"/>
  </si>
  <si>
    <t>月～金　9：00～18：30
土　9：00～12：30</t>
    <rPh sb="0" eb="1">
      <t>ゲツ</t>
    </rPh>
    <rPh sb="2" eb="3">
      <t>キン</t>
    </rPh>
    <rPh sb="15" eb="16">
      <t>ツチ</t>
    </rPh>
    <phoneticPr fontId="1"/>
  </si>
  <si>
    <t>たんぽぽ薬局不二越店</t>
  </si>
  <si>
    <t>930-0964</t>
  </si>
  <si>
    <t>076-421-1051</t>
  </si>
  <si>
    <t>076-421-1052</t>
  </si>
  <si>
    <t>月～金　9：00～18：30
土　9：00～13：00</t>
    <rPh sb="0" eb="1">
      <t>ゲツ</t>
    </rPh>
    <rPh sb="2" eb="3">
      <t>キン</t>
    </rPh>
    <rPh sb="15" eb="16">
      <t>ツチ</t>
    </rPh>
    <phoneticPr fontId="1"/>
  </si>
  <si>
    <t>富山市東石金町11-62</t>
    <rPh sb="2" eb="3">
      <t>シ</t>
    </rPh>
    <rPh sb="3" eb="7">
      <t>ヒガシイシガネマチ</t>
    </rPh>
    <phoneticPr fontId="1"/>
  </si>
  <si>
    <t>たんぽぽ薬局八尾店</t>
  </si>
  <si>
    <t>富山市八尾町福島7-42</t>
  </si>
  <si>
    <t>076-454-4841</t>
  </si>
  <si>
    <t>076-454-4842</t>
  </si>
  <si>
    <t>939-2379</t>
  </si>
  <si>
    <t>月～金　8：30〜17：30
土　8：30〜12：30</t>
  </si>
  <si>
    <t>月～水・金　9：00～18：30
木　9：00～17：00
土　9：00～13：00</t>
    <rPh sb="1" eb="2">
      <t>スイ</t>
    </rPh>
    <rPh sb="3" eb="4">
      <t>キン</t>
    </rPh>
    <rPh sb="16" eb="17">
      <t>モク</t>
    </rPh>
    <rPh sb="29" eb="30">
      <t>ツチ</t>
    </rPh>
    <phoneticPr fontId="1"/>
  </si>
  <si>
    <t>チューリップ砂子田薬局</t>
  </si>
  <si>
    <t>939-2727</t>
  </si>
  <si>
    <t>富山市婦中町砂子田81-265</t>
  </si>
  <si>
    <t>076-466-0710</t>
  </si>
  <si>
    <t>076-466-0711</t>
  </si>
  <si>
    <t>チューリップ古沢薬局</t>
  </si>
  <si>
    <t>930-0151</t>
  </si>
  <si>
    <t>富山市古沢547番地</t>
  </si>
  <si>
    <t>076-434-8281</t>
  </si>
  <si>
    <t>0120-898-178</t>
  </si>
  <si>
    <t>月～金　9：00～16：00</t>
    <rPh sb="0" eb="1">
      <t>ゲツ</t>
    </rPh>
    <rPh sb="2" eb="3">
      <t>キン</t>
    </rPh>
    <phoneticPr fontId="1"/>
  </si>
  <si>
    <t>竹田　大輔</t>
  </si>
  <si>
    <t>チューリップ元町薬局</t>
  </si>
  <si>
    <t>富山市元町1丁目2番12</t>
  </si>
  <si>
    <t>076-420-7877</t>
  </si>
  <si>
    <t>076-420-7876</t>
  </si>
  <si>
    <t>月～水・金　9:00〜12:30､14:00〜18:00
木・土　9：00～12：30</t>
    <rPh sb="0" eb="1">
      <t>スイ</t>
    </rPh>
    <rPh sb="2" eb="3">
      <t>キン</t>
    </rPh>
    <rPh sb="29" eb="30">
      <t>キ</t>
    </rPh>
    <rPh sb="31" eb="32">
      <t>ツチ</t>
    </rPh>
    <phoneticPr fontId="1"/>
  </si>
  <si>
    <t>中村　あずさ</t>
  </si>
  <si>
    <t>ちよだ薬局</t>
  </si>
  <si>
    <t>930-0811</t>
  </si>
  <si>
    <t>富山市千代田町1-31</t>
  </si>
  <si>
    <t>076-442-2206</t>
  </si>
  <si>
    <t>076-442-2207</t>
  </si>
  <si>
    <t>月～金　8：30～18：00
土　8：30～12：00</t>
    <rPh sb="0" eb="1">
      <t>ゲツ</t>
    </rPh>
    <rPh sb="2" eb="3">
      <t>キン</t>
    </rPh>
    <rPh sb="15" eb="16">
      <t>ツチ</t>
    </rPh>
    <phoneticPr fontId="1"/>
  </si>
  <si>
    <t>西尾薬局大泉店</t>
  </si>
  <si>
    <t>富山市大泉東町2丁目12-10</t>
  </si>
  <si>
    <t>076-464-4137</t>
  </si>
  <si>
    <t>076-464-4138</t>
  </si>
  <si>
    <t>939-8093</t>
  </si>
  <si>
    <t>月・火・木・金　9：00～18：00
水　9：00～17：00
土　9：00～12：30</t>
    <rPh sb="0" eb="1">
      <t>ゲツ</t>
    </rPh>
    <rPh sb="2" eb="3">
      <t>ヒ</t>
    </rPh>
    <rPh sb="4" eb="5">
      <t>モク</t>
    </rPh>
    <rPh sb="6" eb="7">
      <t>キン</t>
    </rPh>
    <rPh sb="19" eb="20">
      <t>スイ</t>
    </rPh>
    <rPh sb="32" eb="33">
      <t>ツチ</t>
    </rPh>
    <phoneticPr fontId="1"/>
  </si>
  <si>
    <t>西尾薬局上飯野店</t>
    <rPh sb="4" eb="7">
      <t>カミイイノ</t>
    </rPh>
    <rPh sb="7" eb="8">
      <t>ミセ</t>
    </rPh>
    <phoneticPr fontId="1"/>
  </si>
  <si>
    <t>富山市上飯野29-3</t>
  </si>
  <si>
    <t>076-471-7827</t>
  </si>
  <si>
    <t>076-471-7828</t>
  </si>
  <si>
    <t>月～水・金　8：30～18：00
木・土　8：30～12：00</t>
    <rPh sb="0" eb="1">
      <t>ゲツ</t>
    </rPh>
    <rPh sb="2" eb="3">
      <t>スイ</t>
    </rPh>
    <rPh sb="4" eb="5">
      <t>キン</t>
    </rPh>
    <rPh sb="17" eb="18">
      <t>モク</t>
    </rPh>
    <rPh sb="19" eb="20">
      <t>ツチ</t>
    </rPh>
    <phoneticPr fontId="1"/>
  </si>
  <si>
    <t>上池　未来</t>
  </si>
  <si>
    <t>西尾薬局下堀店</t>
  </si>
  <si>
    <t>939-8055</t>
  </si>
  <si>
    <t>富山県富山市下堀9-1</t>
  </si>
  <si>
    <t>076-494-1181</t>
  </si>
  <si>
    <t>0120-54-1240</t>
  </si>
  <si>
    <t>月～水9：00～18：00
木8：30～16：30
土9：00～12：00</t>
    <rPh sb="0" eb="1">
      <t>ゲツ</t>
    </rPh>
    <rPh sb="2" eb="3">
      <t>スイ</t>
    </rPh>
    <rPh sb="14" eb="15">
      <t>モク</t>
    </rPh>
    <rPh sb="26" eb="27">
      <t>ツチ</t>
    </rPh>
    <phoneticPr fontId="1"/>
  </si>
  <si>
    <t>西尾薬局富崎店</t>
  </si>
  <si>
    <t>富山市婦中町富崎1017-3</t>
  </si>
  <si>
    <t>076-461-7161</t>
  </si>
  <si>
    <t>076-461-7071</t>
  </si>
  <si>
    <t>月・火　9：00～18：00　
水　8：30～16：30
土　第1,3,5　9:00～18:00
日　第2,4  9:00～12:00</t>
    <rPh sb="1" eb="2">
      <t>ヒ</t>
    </rPh>
    <rPh sb="15" eb="16">
      <t>スイ</t>
    </rPh>
    <rPh sb="28" eb="29">
      <t>ツチ</t>
    </rPh>
    <rPh sb="49" eb="50">
      <t>ニチ</t>
    </rPh>
    <phoneticPr fontId="1"/>
  </si>
  <si>
    <t>瀧川　貴義</t>
  </si>
  <si>
    <t>西田地方薬局</t>
  </si>
  <si>
    <t>富山市太郎丸西町1-9-17</t>
  </si>
  <si>
    <t>076-493-0156</t>
  </si>
  <si>
    <t>076-493-0183</t>
  </si>
  <si>
    <t>939-8271</t>
  </si>
  <si>
    <t>ノガミ薬局</t>
  </si>
  <si>
    <t>939−2702</t>
  </si>
  <si>
    <t>富山市婦中町田島1040−1</t>
  </si>
  <si>
    <t>076-494-1170</t>
  </si>
  <si>
    <t>076-494-1180</t>
  </si>
  <si>
    <t>月～水・金　8：30～20：00
木　8：30～16：30
土　9：00～13：00</t>
    <rPh sb="0" eb="1">
      <t>ゲツ</t>
    </rPh>
    <rPh sb="2" eb="3">
      <t>スイ</t>
    </rPh>
    <rPh sb="4" eb="5">
      <t>キン</t>
    </rPh>
    <rPh sb="17" eb="18">
      <t>モク</t>
    </rPh>
    <rPh sb="30" eb="31">
      <t>ツチ</t>
    </rPh>
    <phoneticPr fontId="1"/>
  </si>
  <si>
    <t>はやほし調剤薬局</t>
  </si>
  <si>
    <t>939-2706</t>
  </si>
  <si>
    <t>富山市婦中町速星807-1</t>
  </si>
  <si>
    <t>076-466-1311</t>
  </si>
  <si>
    <t>076-466-1312</t>
  </si>
  <si>
    <t>月～水・金　9：00～19：00
木　9：00～17：00
土　9：00～13：00</t>
    <rPh sb="0" eb="1">
      <t>ゲツ</t>
    </rPh>
    <rPh sb="2" eb="3">
      <t>スイ</t>
    </rPh>
    <rPh sb="4" eb="5">
      <t>キン</t>
    </rPh>
    <rPh sb="17" eb="18">
      <t>モク</t>
    </rPh>
    <rPh sb="30" eb="31">
      <t>ツチ</t>
    </rPh>
    <phoneticPr fontId="1"/>
  </si>
  <si>
    <t>福森　友一</t>
  </si>
  <si>
    <t>ひばり薬局</t>
  </si>
  <si>
    <t>富山市稲荷元町2-2-9ペルレ平安1階</t>
  </si>
  <si>
    <t>076-405-0805</t>
  </si>
  <si>
    <t>076-444-0855</t>
  </si>
  <si>
    <t>月～水　8：30～18：30
木・土　8：30～13：30</t>
    <rPh sb="1" eb="2">
      <t>スイ</t>
    </rPh>
    <rPh sb="14" eb="15">
      <t>モク</t>
    </rPh>
    <rPh sb="16" eb="17">
      <t>ツチ</t>
    </rPh>
    <phoneticPr fontId="1"/>
  </si>
  <si>
    <t>林　三千彦</t>
  </si>
  <si>
    <t>ひまり薬局</t>
  </si>
  <si>
    <t>930-0951</t>
  </si>
  <si>
    <t>富山市経堂2-85</t>
  </si>
  <si>
    <t>076-422-1977</t>
  </si>
  <si>
    <t>0120-22-3341</t>
  </si>
  <si>
    <t>月～水・金　9：00～18：00
木　9：00～17：00
土　9：00～13：00</t>
    <rPh sb="0" eb="1">
      <t>ゲツ</t>
    </rPh>
    <rPh sb="2" eb="3">
      <t>スイ</t>
    </rPh>
    <rPh sb="4" eb="5">
      <t>キン</t>
    </rPh>
    <rPh sb="17" eb="18">
      <t>モク</t>
    </rPh>
    <rPh sb="30" eb="31">
      <t>ツチ</t>
    </rPh>
    <phoneticPr fontId="1"/>
  </si>
  <si>
    <t>前田　知絵子</t>
  </si>
  <si>
    <t>フジムラ薬局</t>
  </si>
  <si>
    <t>富山市上大久保1893番地１</t>
  </si>
  <si>
    <t>076-467-0438</t>
  </si>
  <si>
    <t>076-467-3420</t>
  </si>
  <si>
    <t>月～金　8：30～18：30
土　8：30～17：30</t>
    <rPh sb="0" eb="1">
      <t>ゲツ</t>
    </rPh>
    <rPh sb="2" eb="3">
      <t>キン</t>
    </rPh>
    <rPh sb="15" eb="16">
      <t>ツチ</t>
    </rPh>
    <phoneticPr fontId="1"/>
  </si>
  <si>
    <t>090-7742-3162</t>
  </si>
  <si>
    <t>村山大輔</t>
  </si>
  <si>
    <t>フタバファーマシー</t>
  </si>
  <si>
    <t>富山市奥田双葉町11-16</t>
  </si>
  <si>
    <t>076-431-5211</t>
  </si>
  <si>
    <t>076-431-5282</t>
  </si>
  <si>
    <t>中村　賢</t>
  </si>
  <si>
    <t>ふれあい豊田薬局</t>
  </si>
  <si>
    <t>076-443-9025</t>
  </si>
  <si>
    <t>931-8313</t>
  </si>
  <si>
    <t>富山市豊田町1丁目1−7</t>
  </si>
  <si>
    <t>0120−300−312</t>
  </si>
  <si>
    <t>月～木　8：45～18：00
金　8：45～19：30
土　8：45～13：00</t>
    <rPh sb="0" eb="1">
      <t>ゲツ</t>
    </rPh>
    <rPh sb="2" eb="3">
      <t>モク</t>
    </rPh>
    <rPh sb="15" eb="16">
      <t>キン</t>
    </rPh>
    <rPh sb="28" eb="29">
      <t>ツチ</t>
    </rPh>
    <phoneticPr fontId="1"/>
  </si>
  <si>
    <t>076−443−9025</t>
  </si>
  <si>
    <t>ふれあい水橋薬局</t>
  </si>
  <si>
    <t>富山市水橋館町59-8</t>
  </si>
  <si>
    <t>076-479-9062</t>
  </si>
  <si>
    <t>076-479-9067</t>
  </si>
  <si>
    <t>月・火・金　9：00～18：30
水　・木9：00～17：00
土　9：00～12：30</t>
    <rPh sb="1" eb="2">
      <t>ヒ</t>
    </rPh>
    <rPh sb="3" eb="4">
      <t>キン</t>
    </rPh>
    <rPh sb="16" eb="17">
      <t>スイ</t>
    </rPh>
    <rPh sb="19" eb="20">
      <t>モク</t>
    </rPh>
    <rPh sb="31" eb="32">
      <t>ツチ</t>
    </rPh>
    <phoneticPr fontId="1"/>
  </si>
  <si>
    <t>高橋　美和</t>
  </si>
  <si>
    <t>ふれあい薬局千石町店</t>
  </si>
  <si>
    <t>930-0066</t>
  </si>
  <si>
    <t>富山市千石町2丁目8-1</t>
  </si>
  <si>
    <t>076-422-3751</t>
  </si>
  <si>
    <t>076-422-3784</t>
  </si>
  <si>
    <t>長谷川　晶代</t>
  </si>
  <si>
    <t>南ヶ丘グリーン薬局</t>
  </si>
  <si>
    <t>富山市月岡町６丁目４８－２</t>
  </si>
  <si>
    <t>076-428-5740</t>
  </si>
  <si>
    <t>076-428-5741</t>
  </si>
  <si>
    <t>月～水・金　9：00～18：30
木　8：30～16：30
土　8：30～12：30</t>
    <rPh sb="0" eb="1">
      <t>ゲツ</t>
    </rPh>
    <rPh sb="2" eb="3">
      <t>スイ</t>
    </rPh>
    <rPh sb="4" eb="5">
      <t>キン</t>
    </rPh>
    <rPh sb="17" eb="18">
      <t>モク</t>
    </rPh>
    <rPh sb="30" eb="31">
      <t>ツチ</t>
    </rPh>
    <phoneticPr fontId="1"/>
  </si>
  <si>
    <t>武田　奨</t>
  </si>
  <si>
    <t>薬局あこーれ</t>
  </si>
  <si>
    <t>930-0982</t>
  </si>
  <si>
    <t>富山市荒川2丁目3-1</t>
  </si>
  <si>
    <t>076-471-5186</t>
  </si>
  <si>
    <t>076-471-5169</t>
  </si>
  <si>
    <t>月～水・金　8：30～18：30
木　8：30～17：00
土　8：30～12：30</t>
    <rPh sb="1" eb="2">
      <t>スイ</t>
    </rPh>
    <rPh sb="3" eb="4">
      <t>キン</t>
    </rPh>
    <rPh sb="16" eb="17">
      <t>モク</t>
    </rPh>
    <rPh sb="29" eb="30">
      <t>ツチ</t>
    </rPh>
    <phoneticPr fontId="1"/>
  </si>
  <si>
    <t>高橋　祐一</t>
  </si>
  <si>
    <t>薬局あるこ</t>
  </si>
  <si>
    <t>富山市本郷町233-2</t>
  </si>
  <si>
    <t>076-461-6836</t>
  </si>
  <si>
    <t>076-461-6837</t>
  </si>
  <si>
    <t>月～水・金　8：30～18：30
木　8：30～17：00
土　8：30～12：30</t>
    <rPh sb="0" eb="1">
      <t>ガツ</t>
    </rPh>
    <rPh sb="2" eb="3">
      <t>スイ</t>
    </rPh>
    <rPh sb="4" eb="5">
      <t>キン</t>
    </rPh>
    <rPh sb="17" eb="18">
      <t>モク</t>
    </rPh>
    <rPh sb="30" eb="31">
      <t>ツチ</t>
    </rPh>
    <phoneticPr fontId="1"/>
  </si>
  <si>
    <t>ヤマト薬局</t>
  </si>
  <si>
    <t>富山市婦中町速星261-1</t>
  </si>
  <si>
    <t>076-466-6177</t>
  </si>
  <si>
    <t>076-466-6178</t>
  </si>
  <si>
    <t>月・火・木・金　9：00～18：00
水　9：00～14：00
土　9：00～12：00</t>
    <rPh sb="2" eb="3">
      <t>ヒ</t>
    </rPh>
    <rPh sb="4" eb="5">
      <t>モク</t>
    </rPh>
    <rPh sb="6" eb="7">
      <t>キン</t>
    </rPh>
    <rPh sb="19" eb="20">
      <t>スイ</t>
    </rPh>
    <rPh sb="32" eb="33">
      <t>ツチ</t>
    </rPh>
    <phoneticPr fontId="1"/>
  </si>
  <si>
    <t>076-466-6177（転送）</t>
  </si>
  <si>
    <t>竹内　範子</t>
  </si>
  <si>
    <t>瑠璃光薬局秋吉店</t>
  </si>
  <si>
    <t>富山市秋吉１１３ー１０</t>
  </si>
  <si>
    <t>076－461－7258</t>
  </si>
  <si>
    <t>076--461-7259</t>
  </si>
  <si>
    <t>月・火・木・金　9：00～18：30
水　9：00～17：00
土　9：00～13：00</t>
    <rPh sb="0" eb="1">
      <t>ゲツ</t>
    </rPh>
    <rPh sb="2" eb="3">
      <t>ヒ</t>
    </rPh>
    <rPh sb="4" eb="5">
      <t>モク</t>
    </rPh>
    <rPh sb="6" eb="7">
      <t>キン</t>
    </rPh>
    <rPh sb="19" eb="20">
      <t>スイ</t>
    </rPh>
    <rPh sb="32" eb="33">
      <t>ツチ</t>
    </rPh>
    <phoneticPr fontId="1"/>
  </si>
  <si>
    <t>076-461-7258</t>
  </si>
  <si>
    <t>髙橋　和美</t>
  </si>
  <si>
    <t>瑠璃光薬局有沢店</t>
  </si>
  <si>
    <t>930-0862</t>
  </si>
  <si>
    <t>富山市有沢196-6</t>
  </si>
  <si>
    <t>076-494-2323</t>
  </si>
  <si>
    <t>076-494-2315</t>
  </si>
  <si>
    <t>月～水・金　9:00〜13:00、14:00〜18:00
木・土　9：00～13：00</t>
    <rPh sb="0" eb="1">
      <t>ゲツ</t>
    </rPh>
    <rPh sb="2" eb="3">
      <t>スイ</t>
    </rPh>
    <rPh sb="4" eb="5">
      <t>キン</t>
    </rPh>
    <rPh sb="29" eb="30">
      <t>モク</t>
    </rPh>
    <rPh sb="31" eb="32">
      <t>ツチ</t>
    </rPh>
    <phoneticPr fontId="1"/>
  </si>
  <si>
    <t>小川　まゆみ</t>
  </si>
  <si>
    <t>瑠璃光薬局向新庄店</t>
  </si>
  <si>
    <t>930-0916</t>
  </si>
  <si>
    <t>富山市向新庄町2丁目3番13号</t>
  </si>
  <si>
    <t>076-471-5618</t>
  </si>
  <si>
    <t>076-471-5619</t>
  </si>
  <si>
    <t>月～水　9：00～18：00
木　9：00～17：00
土9：00～13：00</t>
    <rPh sb="0" eb="1">
      <t>ゲツ</t>
    </rPh>
    <rPh sb="2" eb="3">
      <t>スイ</t>
    </rPh>
    <rPh sb="15" eb="16">
      <t>モク</t>
    </rPh>
    <rPh sb="28" eb="29">
      <t>ツチ</t>
    </rPh>
    <phoneticPr fontId="1"/>
  </si>
  <si>
    <t>齊藤　君枝</t>
  </si>
  <si>
    <t>ウエルシア薬局射水足洗新町店</t>
  </si>
  <si>
    <t>933-0241</t>
  </si>
  <si>
    <t>射水市足洗新町１－４</t>
  </si>
  <si>
    <t>0766-54-6157</t>
  </si>
  <si>
    <t>0766-54-6168</t>
  </si>
  <si>
    <t>月～金　9:00～13:30、14:30～19:00
土　9：00～13：30</t>
    <rPh sb="0" eb="1">
      <t>ゲツ</t>
    </rPh>
    <rPh sb="2" eb="3">
      <t>キン</t>
    </rPh>
    <rPh sb="27" eb="28">
      <t>ツチ</t>
    </rPh>
    <phoneticPr fontId="1"/>
  </si>
  <si>
    <t>冨岡　未悠</t>
  </si>
  <si>
    <t>クオール薬局射水店</t>
  </si>
  <si>
    <t>939-0243</t>
  </si>
  <si>
    <t>射水市下若字高口112-1</t>
    <rPh sb="0" eb="3">
      <t>イミズシ</t>
    </rPh>
    <rPh sb="3" eb="5">
      <t>シモワカ</t>
    </rPh>
    <rPh sb="5" eb="6">
      <t>ジ</t>
    </rPh>
    <rPh sb="6" eb="8">
      <t>タカグチ</t>
    </rPh>
    <phoneticPr fontId="1"/>
  </si>
  <si>
    <t>0766-52-8789</t>
  </si>
  <si>
    <t>0766-52-8790</t>
  </si>
  <si>
    <t>月・水・金　9：00～20：30
火・木　9：00～18：00
土　9：00～14：00</t>
    <rPh sb="0" eb="1">
      <t>ゲツ</t>
    </rPh>
    <rPh sb="2" eb="3">
      <t>スイ</t>
    </rPh>
    <rPh sb="4" eb="5">
      <t>キン</t>
    </rPh>
    <rPh sb="17" eb="18">
      <t>ヒ</t>
    </rPh>
    <rPh sb="19" eb="20">
      <t>モク</t>
    </rPh>
    <rPh sb="32" eb="33">
      <t>ツチ</t>
    </rPh>
    <phoneticPr fontId="1"/>
  </si>
  <si>
    <t>080-7719-9288</t>
  </si>
  <si>
    <t>池田　佳穂</t>
  </si>
  <si>
    <t>グリーン黒河薬局</t>
  </si>
  <si>
    <t>射水市黒河2693-1</t>
  </si>
  <si>
    <t>0766-50-8668</t>
  </si>
  <si>
    <t>0766-50-8665</t>
  </si>
  <si>
    <t>月・水・金　8：30～18：45
火・木・土　8：30～18：30</t>
    <rPh sb="1" eb="2">
      <t>スイ</t>
    </rPh>
    <rPh sb="3" eb="4">
      <t>キン</t>
    </rPh>
    <rPh sb="16" eb="17">
      <t>ヒ</t>
    </rPh>
    <rPh sb="18" eb="19">
      <t>ツチ</t>
    </rPh>
    <rPh sb="19" eb="20">
      <t>モク</t>
    </rPh>
    <phoneticPr fontId="1"/>
  </si>
  <si>
    <t>939-0311</t>
  </si>
  <si>
    <t>コスギ薬局</t>
  </si>
  <si>
    <t>射水市黒河新4808-6</t>
  </si>
  <si>
    <t>0766-73-7851</t>
  </si>
  <si>
    <t>0766-73-9891</t>
  </si>
  <si>
    <t>金瀬　伸彦</t>
  </si>
  <si>
    <t>しみず薬局</t>
  </si>
  <si>
    <t>939-0363</t>
  </si>
  <si>
    <t>0766-56-9933</t>
  </si>
  <si>
    <t>0766-56-8790</t>
  </si>
  <si>
    <t>射水市中太閤山1-1　パスコ内</t>
  </si>
  <si>
    <t>月～水　9：00～18：30
木　9：00～17：00
土　9：00～13：00</t>
    <rPh sb="0" eb="1">
      <t>ゲツ</t>
    </rPh>
    <rPh sb="2" eb="3">
      <t>スイ</t>
    </rPh>
    <rPh sb="15" eb="16">
      <t>モク</t>
    </rPh>
    <rPh sb="28" eb="29">
      <t>ツチ</t>
    </rPh>
    <phoneticPr fontId="1"/>
  </si>
  <si>
    <t>りんご薬局　吉島店</t>
  </si>
  <si>
    <t>魚津市吉島1丁目501</t>
  </si>
  <si>
    <t>0765-23-6001</t>
  </si>
  <si>
    <t>0765-23-6003</t>
  </si>
  <si>
    <t>090-1392-3860</t>
  </si>
  <si>
    <t>松田　雄大</t>
  </si>
  <si>
    <t>やくとファーマシー大島</t>
  </si>
  <si>
    <t>939-0287</t>
  </si>
  <si>
    <t>射水市赤井40-1</t>
  </si>
  <si>
    <t>0766-52-6032</t>
  </si>
  <si>
    <t>0766-52-6015</t>
  </si>
  <si>
    <t>月～水・金　9：00～19：00
木　9：00～17：30
土　9：00～17：00</t>
    <rPh sb="0" eb="1">
      <t>ゲツ</t>
    </rPh>
    <rPh sb="2" eb="3">
      <t>スイ</t>
    </rPh>
    <rPh sb="4" eb="5">
      <t>キン</t>
    </rPh>
    <rPh sb="17" eb="18">
      <t>モク</t>
    </rPh>
    <rPh sb="30" eb="31">
      <t>ツチ</t>
    </rPh>
    <phoneticPr fontId="1"/>
  </si>
  <si>
    <t>藤岡　孝志</t>
  </si>
  <si>
    <t>瑠璃光薬局小杉店</t>
  </si>
  <si>
    <t>939-0351</t>
  </si>
  <si>
    <t>射水市戸破2596-1</t>
  </si>
  <si>
    <t>0766-50-1310</t>
  </si>
  <si>
    <t>0766-50-1311</t>
  </si>
  <si>
    <t>月・火・木・金　9：00〜19：00
水　9：00～17：00
土　9：00～13：00</t>
    <rPh sb="0" eb="1">
      <t>ゲツ</t>
    </rPh>
    <rPh sb="2" eb="3">
      <t>ヒ</t>
    </rPh>
    <rPh sb="4" eb="5">
      <t>モク</t>
    </rPh>
    <rPh sb="6" eb="7">
      <t>キン</t>
    </rPh>
    <rPh sb="19" eb="20">
      <t>スイ</t>
    </rPh>
    <phoneticPr fontId="1"/>
  </si>
  <si>
    <t>荒木　秀太</t>
  </si>
  <si>
    <t>あいびぃ薬局　小馬出店</t>
  </si>
  <si>
    <t>933-0914</t>
  </si>
  <si>
    <t>高岡市小馬出町68番の1</t>
  </si>
  <si>
    <t>0766-23-1541</t>
  </si>
  <si>
    <t>0766-23-1540</t>
  </si>
  <si>
    <t>月～水・金　9：00～18：00
木　9：00～13：00
土　9：00～17：00</t>
    <rPh sb="0" eb="1">
      <t>ゲツ</t>
    </rPh>
    <rPh sb="2" eb="3">
      <t>スイ</t>
    </rPh>
    <rPh sb="4" eb="5">
      <t>キン</t>
    </rPh>
    <rPh sb="17" eb="18">
      <t>モク</t>
    </rPh>
    <rPh sb="30" eb="31">
      <t>ツチ</t>
    </rPh>
    <phoneticPr fontId="1"/>
  </si>
  <si>
    <t>石上　浩之</t>
  </si>
  <si>
    <t>アイン薬局済生会高岡病院店</t>
  </si>
  <si>
    <t>933-8525</t>
  </si>
  <si>
    <t>高岡市二塚387-1</t>
  </si>
  <si>
    <t>0766-30-3350</t>
  </si>
  <si>
    <t>0766-30-3351</t>
  </si>
  <si>
    <t>栗生　卓</t>
  </si>
  <si>
    <t>扇町薬局</t>
  </si>
  <si>
    <t>高岡市扇町1-3-14</t>
  </si>
  <si>
    <t>0766-54-5437</t>
  </si>
  <si>
    <t>0766-54-5438</t>
  </si>
  <si>
    <t>月～金　8：45～17：15
土　9：30～12：00</t>
    <rPh sb="1" eb="2">
      <t>キン</t>
    </rPh>
    <rPh sb="14" eb="15">
      <t>ツチ</t>
    </rPh>
    <phoneticPr fontId="1"/>
  </si>
  <si>
    <t>鈴木　緑</t>
  </si>
  <si>
    <t>スギひかり薬局四屋店</t>
  </si>
  <si>
    <t>高岡市上四屋3-11</t>
  </si>
  <si>
    <t>0766-50-8123</t>
  </si>
  <si>
    <t>0766-50-8122</t>
  </si>
  <si>
    <t>月～水・金　9：00～18：00
木　9：00～17：00
土　9：00～12：30</t>
    <rPh sb="0" eb="1">
      <t>ゲツ</t>
    </rPh>
    <rPh sb="2" eb="3">
      <t>スイ</t>
    </rPh>
    <rPh sb="4" eb="5">
      <t>キン</t>
    </rPh>
    <rPh sb="17" eb="18">
      <t>モク</t>
    </rPh>
    <rPh sb="30" eb="31">
      <t>ツチ</t>
    </rPh>
    <phoneticPr fontId="1"/>
  </si>
  <si>
    <t>要相談　09016324113</t>
  </si>
  <si>
    <t>田中　宏明</t>
  </si>
  <si>
    <t>成美薬局</t>
  </si>
  <si>
    <t>933-0906</t>
  </si>
  <si>
    <t>高岡市五福町2-22朝倉ビル1階</t>
  </si>
  <si>
    <t>0766-21-8861</t>
  </si>
  <si>
    <t>0766-29-2571</t>
  </si>
  <si>
    <t>月・火・木・金　8：30～18：30
水　8：30～17：30
土　8：30～13：30</t>
    <rPh sb="0" eb="1">
      <t>ゲツ</t>
    </rPh>
    <rPh sb="2" eb="3">
      <t>ヒ</t>
    </rPh>
    <rPh sb="4" eb="5">
      <t>モク</t>
    </rPh>
    <rPh sb="6" eb="7">
      <t>キン</t>
    </rPh>
    <rPh sb="19" eb="20">
      <t>スイ</t>
    </rPh>
    <rPh sb="32" eb="33">
      <t>ツチ</t>
    </rPh>
    <phoneticPr fontId="1"/>
  </si>
  <si>
    <t>090-2376-5034</t>
  </si>
  <si>
    <t>竹中　あかね</t>
  </si>
  <si>
    <t>せせらぎ薬局</t>
  </si>
  <si>
    <t>高岡市福岡町大滝29</t>
  </si>
  <si>
    <t>0766-50-8692</t>
  </si>
  <si>
    <t>0766-50-8693</t>
  </si>
  <si>
    <t>月～水・金　9：00～18：30
木　9：00～17：00
土　9：00～12：30</t>
    <rPh sb="0" eb="1">
      <t>ゲツ</t>
    </rPh>
    <rPh sb="2" eb="3">
      <t>スイ</t>
    </rPh>
    <rPh sb="4" eb="5">
      <t>キン</t>
    </rPh>
    <rPh sb="17" eb="18">
      <t>モク</t>
    </rPh>
    <rPh sb="30" eb="31">
      <t>ツチ</t>
    </rPh>
    <phoneticPr fontId="1"/>
  </si>
  <si>
    <t>陸田　由美子</t>
  </si>
  <si>
    <t>たなか薬局</t>
  </si>
  <si>
    <t>933ー0843</t>
  </si>
  <si>
    <t>高岡市永楽町4ー14</t>
  </si>
  <si>
    <t>0766-21-8848</t>
  </si>
  <si>
    <t>0766-21-8849</t>
  </si>
  <si>
    <t>田中　晶子</t>
  </si>
  <si>
    <t>たんぽぽ薬局高岡店</t>
  </si>
  <si>
    <t>933-0064</t>
  </si>
  <si>
    <t>高岡市宝町143番1</t>
  </si>
  <si>
    <t>0766-28-7661</t>
  </si>
  <si>
    <t>0766-28-7662</t>
  </si>
  <si>
    <t>月～金　9：00～18：00</t>
    <rPh sb="0" eb="1">
      <t>ガツ</t>
    </rPh>
    <rPh sb="2" eb="3">
      <t>キン</t>
    </rPh>
    <phoneticPr fontId="1"/>
  </si>
  <si>
    <t>たんぽぽ薬局伏木店</t>
  </si>
  <si>
    <t>933-0115</t>
  </si>
  <si>
    <t>高岡市伏木古府元町478番2</t>
  </si>
  <si>
    <t>0766-44-4341</t>
  </si>
  <si>
    <t>0766-44-4342</t>
  </si>
  <si>
    <t>月～金　9：00～18：00
土　9:00～11:00or9:00～12:30</t>
    <rPh sb="0" eb="1">
      <t>ゲツ</t>
    </rPh>
    <rPh sb="2" eb="3">
      <t>キン</t>
    </rPh>
    <rPh sb="15" eb="16">
      <t>ツチ</t>
    </rPh>
    <phoneticPr fontId="1"/>
  </si>
  <si>
    <t>どんぐり薬局</t>
  </si>
  <si>
    <t>高岡市赤祖父593-2</t>
  </si>
  <si>
    <t>0766-54-0260</t>
  </si>
  <si>
    <t>0766-54-0261</t>
  </si>
  <si>
    <t>月～金　9：00～18：30
土　9：00～17：00
日　9：00～13：00</t>
    <rPh sb="0" eb="1">
      <t>ゲツ</t>
    </rPh>
    <rPh sb="2" eb="3">
      <t>キン</t>
    </rPh>
    <rPh sb="15" eb="16">
      <t>ツチ</t>
    </rPh>
    <rPh sb="28" eb="29">
      <t>ニチ</t>
    </rPh>
    <phoneticPr fontId="1"/>
  </si>
  <si>
    <t>金田　康孝</t>
  </si>
  <si>
    <t>中田グリーン薬局</t>
  </si>
  <si>
    <t>939-1272</t>
  </si>
  <si>
    <t>高岡市下麻生497-1</t>
    <rPh sb="0" eb="3">
      <t>タカオカシ</t>
    </rPh>
    <rPh sb="3" eb="6">
      <t>シモアソウ</t>
    </rPh>
    <phoneticPr fontId="1"/>
  </si>
  <si>
    <t>0766-36-8086</t>
  </si>
  <si>
    <t>0766-36-8087</t>
  </si>
  <si>
    <t>月～水・金　9：00～18：30
木　8：30～16：30
土　9：00～13：30</t>
    <rPh sb="0" eb="1">
      <t>ゲツ</t>
    </rPh>
    <rPh sb="2" eb="3">
      <t>スイ</t>
    </rPh>
    <rPh sb="4" eb="5">
      <t>キン</t>
    </rPh>
    <rPh sb="17" eb="18">
      <t>モク</t>
    </rPh>
    <rPh sb="30" eb="31">
      <t>ツチ</t>
    </rPh>
    <phoneticPr fontId="1"/>
  </si>
  <si>
    <t>武田　順子</t>
  </si>
  <si>
    <t>ノムラ薬局</t>
  </si>
  <si>
    <t>高岡市野村東町376-1</t>
  </si>
  <si>
    <t>0766-22-7016</t>
  </si>
  <si>
    <t>月～水・金　8：45～18：00
木・土　8：45～13：00</t>
    <rPh sb="0" eb="1">
      <t>ゲツ</t>
    </rPh>
    <rPh sb="2" eb="3">
      <t>スイ</t>
    </rPh>
    <rPh sb="4" eb="5">
      <t>キン</t>
    </rPh>
    <rPh sb="17" eb="18">
      <t>モク</t>
    </rPh>
    <rPh sb="19" eb="20">
      <t>ツチ</t>
    </rPh>
    <phoneticPr fontId="1"/>
  </si>
  <si>
    <t>飴谷　伸貴</t>
    <rPh sb="1" eb="2">
      <t>タニ</t>
    </rPh>
    <phoneticPr fontId="1"/>
  </si>
  <si>
    <t>ひまわり薬局</t>
  </si>
  <si>
    <t>高岡市戸出町3-15-38</t>
  </si>
  <si>
    <t>0766-63-4976</t>
  </si>
  <si>
    <t>0766-63-4977</t>
  </si>
  <si>
    <t>080-3318-1951</t>
  </si>
  <si>
    <t>松浦　仁</t>
  </si>
  <si>
    <t>ファーマシータキダ佐野薬局</t>
  </si>
  <si>
    <t>高岡市佐野本町1491-2</t>
  </si>
  <si>
    <t>0766-23-8882</t>
  </si>
  <si>
    <t>0766-28-1886</t>
  </si>
  <si>
    <t>月～金　8：00～21：00</t>
    <rPh sb="1" eb="2">
      <t>キン</t>
    </rPh>
    <phoneticPr fontId="1"/>
  </si>
  <si>
    <t>瀧田　喜美子</t>
  </si>
  <si>
    <t>アイン薬局氷見市民病院前店</t>
  </si>
  <si>
    <t>935-0025</t>
  </si>
  <si>
    <t>氷見市鞍川1120-1</t>
  </si>
  <si>
    <t>0766-72-0178</t>
  </si>
  <si>
    <t>0766-72-0174</t>
  </si>
  <si>
    <t>棚田　真理子</t>
  </si>
  <si>
    <t>かえで薬局</t>
  </si>
  <si>
    <t>氷見市窪667-1</t>
  </si>
  <si>
    <t>0766-73-5546</t>
  </si>
  <si>
    <t>0766-73-5547</t>
  </si>
  <si>
    <t>月～水・金　9：00～18：00
木・土　9：00～13：00</t>
    <rPh sb="0" eb="1">
      <t>ゲツ</t>
    </rPh>
    <rPh sb="2" eb="3">
      <t>スイ</t>
    </rPh>
    <rPh sb="4" eb="5">
      <t>キン</t>
    </rPh>
    <rPh sb="17" eb="18">
      <t>モク</t>
    </rPh>
    <rPh sb="19" eb="20">
      <t>ツチ</t>
    </rPh>
    <phoneticPr fontId="1"/>
  </si>
  <si>
    <t>蜂谷　恭子</t>
  </si>
  <si>
    <t>鈴木薬局</t>
  </si>
  <si>
    <t>氷見市堀田465-1</t>
  </si>
  <si>
    <t>0766-91-7622</t>
  </si>
  <si>
    <t>0766-91-7620</t>
  </si>
  <si>
    <t>月・火・木・金　9：00～19：00
水　9：00～17：00
土　9：00～12：30</t>
    <rPh sb="0" eb="1">
      <t>ゲツ</t>
    </rPh>
    <rPh sb="2" eb="3">
      <t>ヒ</t>
    </rPh>
    <rPh sb="4" eb="5">
      <t>モク</t>
    </rPh>
    <rPh sb="6" eb="7">
      <t>キン</t>
    </rPh>
    <rPh sb="19" eb="20">
      <t>スイ</t>
    </rPh>
    <rPh sb="32" eb="33">
      <t>ツチ</t>
    </rPh>
    <phoneticPr fontId="1"/>
  </si>
  <si>
    <t>鈴木　博幸</t>
  </si>
  <si>
    <t>しみず薬局プラファ調剤</t>
  </si>
  <si>
    <t>氷見市窪1089-1</t>
  </si>
  <si>
    <t>0766-73-0340</t>
  </si>
  <si>
    <t>0766-73-0341</t>
  </si>
  <si>
    <t>月・火・木・金　9：30～18：30
水　9：00～17：00
土　9：30～12：30</t>
    <rPh sb="1" eb="2">
      <t>ヒ</t>
    </rPh>
    <rPh sb="3" eb="4">
      <t>モク</t>
    </rPh>
    <rPh sb="5" eb="6">
      <t>キン</t>
    </rPh>
    <rPh sb="18" eb="19">
      <t>スイ</t>
    </rPh>
    <rPh sb="31" eb="32">
      <t>ツチ</t>
    </rPh>
    <phoneticPr fontId="1"/>
  </si>
  <si>
    <t>中尾　孝美</t>
  </si>
  <si>
    <t>たんぽぽ薬局氷見店</t>
  </si>
  <si>
    <t>氷見市鞍川1117-2</t>
  </si>
  <si>
    <t>0766-72-8151</t>
  </si>
  <si>
    <t>0766-72-8152</t>
  </si>
  <si>
    <t>ファーマライズ薬局氷見店</t>
  </si>
  <si>
    <t>氷見市鞍川1118-1</t>
  </si>
  <si>
    <t>0766-74-0277</t>
  </si>
  <si>
    <t>0766-74-0278</t>
  </si>
  <si>
    <t>080-1270-1424</t>
  </si>
  <si>
    <t>小池　祥平</t>
  </si>
  <si>
    <t>瑠璃光薬局　氷見店</t>
  </si>
  <si>
    <t>935-0017</t>
  </si>
  <si>
    <t>氷見市丸の内6-20</t>
  </si>
  <si>
    <t>0766-30-6258</t>
  </si>
  <si>
    <t>0766-30-6259</t>
  </si>
  <si>
    <t>0766-30-6258（転送）</t>
  </si>
  <si>
    <t>水野　敬輔</t>
  </si>
  <si>
    <t>スギひかり薬局　大辻店</t>
  </si>
  <si>
    <t>939-1328</t>
  </si>
  <si>
    <t>砺波市大辻601番地</t>
  </si>
  <si>
    <t>0763-55-6680</t>
  </si>
  <si>
    <t>0763-55-6681</t>
  </si>
  <si>
    <t>月・火・木・金　9：00～18：00
水・土　9：00～12：30</t>
    <rPh sb="0" eb="1">
      <t>ゲツ</t>
    </rPh>
    <rPh sb="2" eb="3">
      <t>カ</t>
    </rPh>
    <rPh sb="4" eb="5">
      <t>モク</t>
    </rPh>
    <rPh sb="6" eb="7">
      <t>キン</t>
    </rPh>
    <rPh sb="19" eb="20">
      <t>スイ</t>
    </rPh>
    <rPh sb="21" eb="22">
      <t>ツチ</t>
    </rPh>
    <phoneticPr fontId="1"/>
  </si>
  <si>
    <t>080-8995-2916</t>
  </si>
  <si>
    <t>田川　恭介　</t>
  </si>
  <si>
    <t>たんぽぽ薬局砺波店</t>
  </si>
  <si>
    <t>939-1375</t>
  </si>
  <si>
    <t>砺波市中央町10-7</t>
  </si>
  <si>
    <t>0763-32-7101</t>
  </si>
  <si>
    <t>0763-32-7102</t>
  </si>
  <si>
    <t>ひまわり薬局砺波店</t>
  </si>
  <si>
    <t>砺波市中神三丁目3番地</t>
  </si>
  <si>
    <t>0763-58-5195</t>
  </si>
  <si>
    <t>0763-58-5196</t>
  </si>
  <si>
    <t>月・火・木・金　9：00～18：00
水・土　9：00～13：00</t>
    <rPh sb="1" eb="2">
      <t>ヒ</t>
    </rPh>
    <rPh sb="3" eb="4">
      <t>モク</t>
    </rPh>
    <rPh sb="5" eb="6">
      <t>キン</t>
    </rPh>
    <rPh sb="18" eb="19">
      <t>スイ</t>
    </rPh>
    <rPh sb="20" eb="21">
      <t>ツチ</t>
    </rPh>
    <phoneticPr fontId="1"/>
  </si>
  <si>
    <t>吉村　太志</t>
  </si>
  <si>
    <t>V・drug 砺波中央町薬局</t>
  </si>
  <si>
    <t>砺波市中央町1-32</t>
  </si>
  <si>
    <t>0763-55-6415</t>
  </si>
  <si>
    <t>0763-55-6416</t>
  </si>
  <si>
    <t>月～水・金　9：00～18：00
木・土　9：00～12：30</t>
    <rPh sb="0" eb="1">
      <t>ゲツ</t>
    </rPh>
    <rPh sb="2" eb="3">
      <t>スイ</t>
    </rPh>
    <rPh sb="4" eb="5">
      <t>キン</t>
    </rPh>
    <rPh sb="17" eb="18">
      <t>モク</t>
    </rPh>
    <rPh sb="19" eb="20">
      <t>ツチ</t>
    </rPh>
    <phoneticPr fontId="1"/>
  </si>
  <si>
    <t>080-4592-5569</t>
  </si>
  <si>
    <t>アイン薬局南砺中央店</t>
  </si>
  <si>
    <t>939-1724</t>
  </si>
  <si>
    <t>南砺市梅野1596-1</t>
  </si>
  <si>
    <t>0763-52-8280</t>
  </si>
  <si>
    <t>0763-52-8282</t>
  </si>
  <si>
    <t>菅原　裕之</t>
  </si>
  <si>
    <t>南砺市梅野2番地4</t>
  </si>
  <si>
    <t>0763-52-2671</t>
  </si>
  <si>
    <t>0763-52-2672</t>
  </si>
  <si>
    <t>月～金　8：30～17：30
土　8：30～10：30</t>
    <rPh sb="0" eb="1">
      <t>ゲツ</t>
    </rPh>
    <rPh sb="2" eb="3">
      <t>キン</t>
    </rPh>
    <rPh sb="15" eb="16">
      <t>ツチ</t>
    </rPh>
    <phoneticPr fontId="1"/>
  </si>
  <si>
    <t>チューリップ福野薬局　</t>
  </si>
  <si>
    <t>939-1577</t>
  </si>
  <si>
    <t>南砺市寺家新屋敷473-2</t>
  </si>
  <si>
    <t>0763-22-8910</t>
  </si>
  <si>
    <t>0763-22-8911</t>
  </si>
  <si>
    <t>月・水・金　9：00～18：30
火・木　9：00～13：00
土　9：00～14：00</t>
    <rPh sb="0" eb="1">
      <t>ゲツ</t>
    </rPh>
    <rPh sb="2" eb="3">
      <t>スイ</t>
    </rPh>
    <rPh sb="4" eb="5">
      <t>キン</t>
    </rPh>
    <rPh sb="17" eb="18">
      <t>ヒ</t>
    </rPh>
    <rPh sb="19" eb="20">
      <t>モク</t>
    </rPh>
    <rPh sb="32" eb="33">
      <t>ツチ</t>
    </rPh>
    <phoneticPr fontId="1"/>
  </si>
  <si>
    <t>090-3768-1594</t>
  </si>
  <si>
    <t>金田 紀子</t>
  </si>
  <si>
    <t>チューリップ福光薬局</t>
  </si>
  <si>
    <t>939-1636</t>
  </si>
  <si>
    <t>南砺市福光203-1</t>
    <rPh sb="0" eb="3">
      <t>ナントシ</t>
    </rPh>
    <phoneticPr fontId="1"/>
  </si>
  <si>
    <t>0763-52-8121</t>
  </si>
  <si>
    <t>0763-52-8120</t>
  </si>
  <si>
    <t>月・火・木・金　9；00～18：30
水・土　9：00～13：00</t>
    <rPh sb="0" eb="1">
      <t>ゲツ</t>
    </rPh>
    <rPh sb="2" eb="3">
      <t>ヒ</t>
    </rPh>
    <rPh sb="4" eb="5">
      <t>モク</t>
    </rPh>
    <rPh sb="6" eb="7">
      <t>キン</t>
    </rPh>
    <rPh sb="19" eb="20">
      <t>スイ</t>
    </rPh>
    <rPh sb="21" eb="22">
      <t>ツチ</t>
    </rPh>
    <phoneticPr fontId="1"/>
  </si>
  <si>
    <t>山崎　直子</t>
  </si>
  <si>
    <t>ファーマライズ薬局南砺店</t>
  </si>
  <si>
    <t>0763-82-8827</t>
  </si>
  <si>
    <t>0763-82-8828</t>
  </si>
  <si>
    <t>南砺市井波938番地17</t>
  </si>
  <si>
    <t>月～金　8：30～17：30
土　13：30～17：30</t>
    <rPh sb="0" eb="1">
      <t>ゲツ</t>
    </rPh>
    <rPh sb="2" eb="3">
      <t>キン</t>
    </rPh>
    <rPh sb="15" eb="16">
      <t>ツチ</t>
    </rPh>
    <phoneticPr fontId="1"/>
  </si>
  <si>
    <t>福野ひまわり薬局</t>
  </si>
  <si>
    <t>939-1576</t>
  </si>
  <si>
    <t>南砺市やかた221</t>
  </si>
  <si>
    <t>0763-22-8512</t>
  </si>
  <si>
    <t>0763-22-8511</t>
  </si>
  <si>
    <t>月～水・金　9：00～18：30
木　9:00〜13:30 14:30〜18:00
土　9：00～13：00</t>
    <rPh sb="0" eb="1">
      <t>ゲツ</t>
    </rPh>
    <rPh sb="2" eb="3">
      <t>スイ</t>
    </rPh>
    <rPh sb="4" eb="5">
      <t>キン</t>
    </rPh>
    <rPh sb="17" eb="18">
      <t>モク</t>
    </rPh>
    <rPh sb="42" eb="43">
      <t>ツチ</t>
    </rPh>
    <phoneticPr fontId="1"/>
  </si>
  <si>
    <t>栗原　祥吾</t>
  </si>
  <si>
    <t>アイン薬局　小矢部店</t>
  </si>
  <si>
    <t>小矢部市野寺73-1</t>
  </si>
  <si>
    <t>0766-67-8180</t>
  </si>
  <si>
    <t>0766-67-8188</t>
  </si>
  <si>
    <t>月〜金　9：00〜18：00
土　9：00〜12：00</t>
  </si>
  <si>
    <t>舘　弘幸</t>
  </si>
  <si>
    <t>グリーン小矢部薬局</t>
  </si>
  <si>
    <t>932-0051</t>
  </si>
  <si>
    <t>小矢部市今石動町1-1037</t>
  </si>
  <si>
    <t>0766-67-7560</t>
  </si>
  <si>
    <t>0766-67-7561</t>
  </si>
  <si>
    <t>月・火・木・金　9：00～19：00
水9：00～16：00
土9：00～13：00</t>
    <rPh sb="0" eb="1">
      <t>ゲツ</t>
    </rPh>
    <rPh sb="2" eb="3">
      <t>ヒ</t>
    </rPh>
    <rPh sb="4" eb="5">
      <t>モク</t>
    </rPh>
    <rPh sb="6" eb="7">
      <t>キン</t>
    </rPh>
    <rPh sb="19" eb="20">
      <t>スイ</t>
    </rPh>
    <rPh sb="31" eb="32">
      <t>ツチ</t>
    </rPh>
    <phoneticPr fontId="1"/>
  </si>
  <si>
    <t>0766-67-7560（転送）</t>
  </si>
  <si>
    <t>藤本　周吾</t>
  </si>
  <si>
    <t>939-0741</t>
    <phoneticPr fontId="1"/>
  </si>
  <si>
    <t>939-0626</t>
    <phoneticPr fontId="1"/>
  </si>
  <si>
    <t>938-0031</t>
    <phoneticPr fontId="1"/>
  </si>
  <si>
    <t>937-0806</t>
    <phoneticPr fontId="1"/>
  </si>
  <si>
    <t>937-0805</t>
    <phoneticPr fontId="1"/>
  </si>
  <si>
    <t>939-0351</t>
    <phoneticPr fontId="1"/>
  </si>
  <si>
    <t>936-0053</t>
    <phoneticPr fontId="1"/>
  </si>
  <si>
    <t>930-0261</t>
    <phoneticPr fontId="1"/>
  </si>
  <si>
    <t>930-0175</t>
    <phoneticPr fontId="1"/>
  </si>
  <si>
    <t>939-8087</t>
    <phoneticPr fontId="1"/>
  </si>
  <si>
    <t>930-0010</t>
    <phoneticPr fontId="1"/>
  </si>
  <si>
    <t>930-0033</t>
    <phoneticPr fontId="1"/>
  </si>
  <si>
    <t>930-0083</t>
    <phoneticPr fontId="1"/>
  </si>
  <si>
    <t>930-0851</t>
    <phoneticPr fontId="1"/>
  </si>
  <si>
    <t>930-0852</t>
    <phoneticPr fontId="1"/>
  </si>
  <si>
    <t>930-0953</t>
    <phoneticPr fontId="1"/>
  </si>
  <si>
    <t>930-0975</t>
    <phoneticPr fontId="1"/>
  </si>
  <si>
    <t>931-8332</t>
    <phoneticPr fontId="1"/>
  </si>
  <si>
    <t>931-8435</t>
    <phoneticPr fontId="1"/>
  </si>
  <si>
    <t>932-0211</t>
    <phoneticPr fontId="1"/>
  </si>
  <si>
    <t>933-0014</t>
    <phoneticPr fontId="1"/>
  </si>
  <si>
    <t>933-0806</t>
    <phoneticPr fontId="1"/>
  </si>
  <si>
    <t>933-0826</t>
    <phoneticPr fontId="1"/>
  </si>
  <si>
    <t>933-0846</t>
    <phoneticPr fontId="1"/>
  </si>
  <si>
    <t>933-0948</t>
    <phoneticPr fontId="1"/>
  </si>
  <si>
    <t>935-0024</t>
    <phoneticPr fontId="1"/>
  </si>
  <si>
    <t>935-0063</t>
    <phoneticPr fontId="1"/>
  </si>
  <si>
    <t>935-0104</t>
    <phoneticPr fontId="1"/>
  </si>
  <si>
    <t>937-0041</t>
    <phoneticPr fontId="1"/>
  </si>
  <si>
    <t>939-0132</t>
    <phoneticPr fontId="1"/>
  </si>
  <si>
    <t>939-0311</t>
    <phoneticPr fontId="1"/>
  </si>
  <si>
    <t>939-0526</t>
    <phoneticPr fontId="1"/>
  </si>
  <si>
    <t>939-1344</t>
    <phoneticPr fontId="1"/>
  </si>
  <si>
    <t>939-2252</t>
    <phoneticPr fontId="1"/>
  </si>
  <si>
    <t>939-2621</t>
    <phoneticPr fontId="1"/>
  </si>
  <si>
    <t>939-2721</t>
    <phoneticPr fontId="1"/>
  </si>
  <si>
    <t>939-8045</t>
    <phoneticPr fontId="1"/>
  </si>
  <si>
    <t>939^8132</t>
    <phoneticPr fontId="1"/>
  </si>
  <si>
    <t>二川 茂、藤田　祐里子</t>
    <phoneticPr fontId="1"/>
  </si>
  <si>
    <t>酒口 貴光、岡本　祐太郎</t>
    <phoneticPr fontId="1"/>
  </si>
  <si>
    <t>志垣　達彦、志垣　徳夫</t>
    <phoneticPr fontId="1"/>
  </si>
  <si>
    <t>小川　道子、樋口　大河</t>
    <phoneticPr fontId="1"/>
  </si>
  <si>
    <t>柳瀬 泰子、藤田　敬子</t>
    <phoneticPr fontId="1"/>
  </si>
  <si>
    <t>本田　茉実、畑下　仁志</t>
    <phoneticPr fontId="1"/>
  </si>
  <si>
    <t>大貫　哲也、中村　加代子</t>
    <phoneticPr fontId="1"/>
  </si>
  <si>
    <t>岩瀬　悠、小幡　泰子</t>
    <phoneticPr fontId="1"/>
  </si>
  <si>
    <t>高木　恭子、伊藤　泉</t>
    <phoneticPr fontId="1"/>
  </si>
  <si>
    <t>長澤　寿代、道小島　めぐみ</t>
    <phoneticPr fontId="1"/>
  </si>
  <si>
    <t>辻川 真史、菅池　千恵子</t>
    <phoneticPr fontId="1"/>
  </si>
  <si>
    <t>向井　絵美、野口　歩美、髙橋　祐太</t>
    <phoneticPr fontId="1"/>
  </si>
  <si>
    <t>奥村　裕己乃、西能　真己乃、村中 志帆</t>
    <phoneticPr fontId="1"/>
  </si>
  <si>
    <t>餅田　光希、石浦　弘久</t>
    <phoneticPr fontId="1"/>
  </si>
  <si>
    <t>北村　勇樹、白神　友美</t>
    <phoneticPr fontId="1"/>
  </si>
  <si>
    <t>長尾　海斗、中西　輝一</t>
    <phoneticPr fontId="1"/>
  </si>
  <si>
    <t>内田　朱音、熊野　英一</t>
    <phoneticPr fontId="1"/>
  </si>
  <si>
    <t>アイビー薬局</t>
    <phoneticPr fontId="1"/>
  </si>
  <si>
    <t>小出　容子、前田　泰秀</t>
    <phoneticPr fontId="1"/>
  </si>
  <si>
    <t>山口　博之、白山 順子</t>
    <phoneticPr fontId="1"/>
  </si>
  <si>
    <t>杉原　玲美、藤吉宏崇</t>
    <phoneticPr fontId="1"/>
  </si>
  <si>
    <t>渡邉　郁美、竹内　志穂</t>
    <phoneticPr fontId="1"/>
  </si>
  <si>
    <t>中村　理美、岡本　奈緒子、黒部　勝</t>
    <phoneticPr fontId="1"/>
  </si>
  <si>
    <t>杉田　浩美、福島　智史</t>
    <phoneticPr fontId="1"/>
  </si>
  <si>
    <t>沓掛　真彦、沓掛　隆義、能村　修、能村　修、鈴木　謙吾</t>
    <phoneticPr fontId="1"/>
  </si>
  <si>
    <t>小熊　紗瑛、七間　哲郎</t>
    <phoneticPr fontId="1"/>
  </si>
  <si>
    <t>江守　久美子、柴田　幸恵</t>
    <phoneticPr fontId="1"/>
  </si>
  <si>
    <t>山本 愛、片桐　翠</t>
    <phoneticPr fontId="1"/>
  </si>
  <si>
    <t>佐藤　三紀、白川 絵麻</t>
    <phoneticPr fontId="1"/>
  </si>
  <si>
    <t>野上　たかね、土井昌子</t>
    <phoneticPr fontId="1"/>
  </si>
  <si>
    <t>髙橋　保江、西尾　理那</t>
    <phoneticPr fontId="1"/>
  </si>
  <si>
    <t>丹保　秀太、松本　育子</t>
    <phoneticPr fontId="1"/>
  </si>
  <si>
    <t>西尾　公秀、藤野　幸枝、堀詰　耀太</t>
    <phoneticPr fontId="1"/>
  </si>
  <si>
    <t>桐井　美由紀、伊藤　真樹子</t>
    <phoneticPr fontId="1"/>
  </si>
  <si>
    <t>按田　千穂、氷見　彩加</t>
    <phoneticPr fontId="1"/>
  </si>
  <si>
    <t>長谷川 周子、中村　典子、羽石　直美</t>
    <phoneticPr fontId="1"/>
  </si>
  <si>
    <t>高山　純一郎、手塚　圭子</t>
    <phoneticPr fontId="1"/>
  </si>
  <si>
    <t>黒沼　進、金森 瑠美</t>
    <phoneticPr fontId="1"/>
  </si>
  <si>
    <t>畠山　規明、朝野　紘子</t>
    <phoneticPr fontId="1"/>
  </si>
  <si>
    <t>岡本 祐太郎、守田　和彦</t>
    <phoneticPr fontId="1"/>
  </si>
  <si>
    <t>富山総合薬局</t>
  </si>
  <si>
    <t>939-8282</t>
  </si>
  <si>
    <t>076-420-3995</t>
  </si>
  <si>
    <t>076-420-3993</t>
  </si>
  <si>
    <t>月～金9:00～18:00　土9:00～13:00</t>
  </si>
  <si>
    <t>小川　瞬</t>
  </si>
  <si>
    <t>富山県</t>
    <rPh sb="0" eb="3">
      <t>トヤマケン</t>
    </rPh>
    <phoneticPr fontId="5"/>
  </si>
  <si>
    <t>富山総合薬局上赤江店</t>
  </si>
  <si>
    <t>930-0816</t>
  </si>
  <si>
    <t>富山市上赤江町2-1185-6</t>
  </si>
  <si>
    <t>076-431-9393</t>
  </si>
  <si>
    <t>076-431-9394</t>
  </si>
  <si>
    <t>月～金9:00～18:00　土9:00～17:00</t>
  </si>
  <si>
    <t>関口和彦</t>
  </si>
  <si>
    <t>上地　友樹、日當瀬雅大</t>
    <phoneticPr fontId="1"/>
  </si>
  <si>
    <t>町田　大輔、山田真由</t>
    <phoneticPr fontId="1"/>
  </si>
  <si>
    <t>富山県</t>
    <rPh sb="0" eb="2">
      <t>トヤマ</t>
    </rPh>
    <rPh sb="2" eb="3">
      <t>ケン</t>
    </rPh>
    <phoneticPr fontId="5"/>
  </si>
  <si>
    <t>ひなげし薬局小矢部新富町店</t>
  </si>
  <si>
    <t>932-0044</t>
  </si>
  <si>
    <t>小矢部市新富町5-22</t>
  </si>
  <si>
    <t>0766-95-4077</t>
  </si>
  <si>
    <t>0766-95-4087</t>
  </si>
  <si>
    <t>月～金8:30～17:30　土8:30～12:00</t>
  </si>
  <si>
    <t>安澤匠</t>
  </si>
  <si>
    <t>16</t>
  </si>
  <si>
    <t>阪神調剤薬局かたかご店</t>
  </si>
  <si>
    <t>933-0005</t>
  </si>
  <si>
    <t>高岡市能町南3丁目45-2</t>
  </si>
  <si>
    <t>0766-28-6558</t>
  </si>
  <si>
    <t>月9:00～18:00/火9:00～18:00/水8:30～16:30/木9:00～18:00/金9:00～18:00/土9:00～12:30</t>
  </si>
  <si>
    <t>070-2290-5460</t>
  </si>
  <si>
    <t>旅家　佐智子</t>
  </si>
  <si>
    <t>そうごう薬局サンエール店</t>
  </si>
  <si>
    <t>939-0115</t>
  </si>
  <si>
    <t>高岡市福岡町下蓑新338-2</t>
  </si>
  <si>
    <t>076-664-1175</t>
  </si>
  <si>
    <t>076-664--1176</t>
  </si>
  <si>
    <t>月9:00～18:00/火9:00～18:00/水9:00～12:30/木9:00～18:00/金9:00～18:00/土9:00～12:30</t>
  </si>
  <si>
    <t>朴　東勲</t>
  </si>
  <si>
    <t>939-1704</t>
  </si>
  <si>
    <t>南砺市田中78-1</t>
  </si>
  <si>
    <t>0763527716</t>
  </si>
  <si>
    <t>0663-52-7726</t>
  </si>
  <si>
    <t>月9:00～18:30/火9:00～18:30/水9:00～18:30/木9:00～18:30/金9:00～18:30/土9:00～13:00</t>
  </si>
  <si>
    <t>津田　一子</t>
  </si>
  <si>
    <t>兵野 方敏、内藤 晴之、道前　英朗、兵野　方敏</t>
    <phoneticPr fontId="1"/>
  </si>
  <si>
    <t>富山市今泉北部町1-1</t>
    <phoneticPr fontId="1"/>
  </si>
  <si>
    <t>とやま調剤薬局となみ店</t>
  </si>
  <si>
    <t>939-1387</t>
  </si>
  <si>
    <t>砺波市となみ町11-10</t>
  </si>
  <si>
    <t>0763-58-5162</t>
  </si>
  <si>
    <t>0763-58-5163</t>
  </si>
  <si>
    <t>月〜水・金9:00〜18:00、木9:00〜17:00、土9:00〜13:00</t>
  </si>
  <si>
    <t>髙野 文哉</t>
  </si>
  <si>
    <t>月・火・水・金9:00～18:00</t>
  </si>
  <si>
    <t>黒部市生地中区１０４－１</t>
  </si>
  <si>
    <t>ハートフル戸出薬局</t>
    <rPh sb="5" eb="7">
      <t>トイデ</t>
    </rPh>
    <rPh sb="7" eb="9">
      <t>ヤッキョク</t>
    </rPh>
    <phoneticPr fontId="2"/>
  </si>
  <si>
    <t>高岡市戸出町３－２４－５１</t>
  </si>
  <si>
    <t>月･火･木･金9：00～19：00</t>
  </si>
  <si>
    <t>竹澤　栄和、山内　泰子</t>
  </si>
  <si>
    <t>月～金　9：00～18：00</t>
  </si>
  <si>
    <t>加藤　菜摘子</t>
    <phoneticPr fontId="2"/>
  </si>
  <si>
    <t>砺波市となみ町13-18</t>
  </si>
  <si>
    <t>0763-34-0200</t>
  </si>
  <si>
    <t>0763-34-0201</t>
  </si>
  <si>
    <t>月～金9：00～18：30</t>
  </si>
  <si>
    <t>富山市上大久保牛ケ花割１５８６－３</t>
  </si>
  <si>
    <t>月～土9:00～19:00</t>
  </si>
  <si>
    <t>村松　充、宮城　実里、佐藤　恵、三浦　晃資</t>
    <rPh sb="11" eb="13">
      <t>サトウ</t>
    </rPh>
    <phoneticPr fontId="2"/>
  </si>
  <si>
    <t>月・火・木・金　8:30〜12:30，14：30〜18:00</t>
    <phoneticPr fontId="2"/>
  </si>
  <si>
    <t>チューリップ大沢野薬局</t>
  </si>
  <si>
    <t>939ｰ2256</t>
  </si>
  <si>
    <t>富山市上二杉６１０</t>
  </si>
  <si>
    <t>月～金8:30～18:00</t>
    <rPh sb="2" eb="3">
      <t>キン</t>
    </rPh>
    <phoneticPr fontId="2"/>
  </si>
  <si>
    <t>吉田　卓也、酒井　葉子、橋本　陵治</t>
    <rPh sb="12" eb="14">
      <t>ハシモト</t>
    </rPh>
    <rPh sb="15" eb="16">
      <t>リョウ</t>
    </rPh>
    <rPh sb="16" eb="17">
      <t>ジ</t>
    </rPh>
    <phoneticPr fontId="2"/>
  </si>
  <si>
    <t>939ｰ8006</t>
  </si>
  <si>
    <t>富山市山室４３－９</t>
  </si>
  <si>
    <t>076-493-8655</t>
  </si>
  <si>
    <t>076-493-8654</t>
  </si>
  <si>
    <t>090-9449-8532</t>
  </si>
  <si>
    <t>岩腰　務、岡本　康志、永井　五月</t>
    <rPh sb="11" eb="13">
      <t>ナガイ</t>
    </rPh>
    <rPh sb="14" eb="16">
      <t>サツキ</t>
    </rPh>
    <phoneticPr fontId="2"/>
  </si>
  <si>
    <t>チューリップ長江中央薬局</t>
    <rPh sb="6" eb="10">
      <t>ナガエチュウオウ</t>
    </rPh>
    <rPh sb="10" eb="12">
      <t>ヤッキョク</t>
    </rPh>
    <phoneticPr fontId="2"/>
  </si>
  <si>
    <t>930-0975</t>
    <phoneticPr fontId="2"/>
  </si>
  <si>
    <t>富山市西長江3丁目1-7</t>
    <rPh sb="0" eb="3">
      <t>トヤマシ</t>
    </rPh>
    <rPh sb="3" eb="6">
      <t>ニシナガエ</t>
    </rPh>
    <rPh sb="7" eb="9">
      <t>チョウメ</t>
    </rPh>
    <phoneticPr fontId="2"/>
  </si>
  <si>
    <t>076-495-8722</t>
    <phoneticPr fontId="2"/>
  </si>
  <si>
    <t>076-495-8723</t>
    <phoneticPr fontId="2"/>
  </si>
  <si>
    <t>月～金8:45～17：00</t>
    <rPh sb="2" eb="3">
      <t>キン</t>
    </rPh>
    <phoneticPr fontId="2"/>
  </si>
  <si>
    <t>無</t>
    <rPh sb="0" eb="1">
      <t>ナ</t>
    </rPh>
    <phoneticPr fontId="2"/>
  </si>
  <si>
    <t>チューリップ黒部薬局</t>
    <rPh sb="6" eb="8">
      <t>クロベ</t>
    </rPh>
    <rPh sb="8" eb="10">
      <t>ヤッキョク</t>
    </rPh>
    <phoneticPr fontId="2"/>
  </si>
  <si>
    <t>938-0031</t>
    <phoneticPr fontId="2"/>
  </si>
  <si>
    <t>黒部市三日市字三島1074-5</t>
    <rPh sb="0" eb="3">
      <t>クロベシ</t>
    </rPh>
    <rPh sb="3" eb="6">
      <t>ミッカイチ</t>
    </rPh>
    <rPh sb="6" eb="7">
      <t>ジ</t>
    </rPh>
    <rPh sb="7" eb="9">
      <t>ミシマ</t>
    </rPh>
    <phoneticPr fontId="2"/>
  </si>
  <si>
    <t>0765-54-9235</t>
    <phoneticPr fontId="2"/>
  </si>
  <si>
    <t>0765-54-9630</t>
    <phoneticPr fontId="2"/>
  </si>
  <si>
    <t>月～金9:00～16:00</t>
    <rPh sb="2" eb="3">
      <t>キン</t>
    </rPh>
    <phoneticPr fontId="2"/>
  </si>
  <si>
    <t>山本　京司</t>
    <rPh sb="0" eb="2">
      <t>ヤマモト</t>
    </rPh>
    <rPh sb="3" eb="4">
      <t>キョウ</t>
    </rPh>
    <rPh sb="4" eb="5">
      <t>ツカサ</t>
    </rPh>
    <phoneticPr fontId="2"/>
  </si>
  <si>
    <t>日本調剤大門薬局</t>
    <rPh sb="0" eb="2">
      <t>ニホン</t>
    </rPh>
    <rPh sb="2" eb="4">
      <t>チョウザイ</t>
    </rPh>
    <rPh sb="4" eb="6">
      <t>ダイモン</t>
    </rPh>
    <rPh sb="6" eb="8">
      <t>ヤッキョク</t>
    </rPh>
    <phoneticPr fontId="2"/>
  </si>
  <si>
    <t>939-0243</t>
    <phoneticPr fontId="2"/>
  </si>
  <si>
    <t>射水市下若53-6</t>
    <rPh sb="0" eb="3">
      <t>イミズシ</t>
    </rPh>
    <rPh sb="3" eb="4">
      <t>シタ</t>
    </rPh>
    <rPh sb="4" eb="5">
      <t>ワカ</t>
    </rPh>
    <phoneticPr fontId="2"/>
  </si>
  <si>
    <t>0766-52-8560</t>
    <phoneticPr fontId="2"/>
  </si>
  <si>
    <t>0766-52-8561</t>
    <phoneticPr fontId="2"/>
  </si>
  <si>
    <t>月・水・金9：00～20：30</t>
    <rPh sb="2" eb="3">
      <t>スイ</t>
    </rPh>
    <rPh sb="4" eb="5">
      <t>キン</t>
    </rPh>
    <phoneticPr fontId="2"/>
  </si>
  <si>
    <t>有</t>
    <phoneticPr fontId="2"/>
  </si>
  <si>
    <t>080-1241-9113</t>
    <phoneticPr fontId="2"/>
  </si>
  <si>
    <t>島崎　友美</t>
    <rPh sb="0" eb="2">
      <t>シマサキ</t>
    </rPh>
    <rPh sb="3" eb="5">
      <t>トモミ</t>
    </rPh>
    <phoneticPr fontId="2"/>
  </si>
  <si>
    <t>930-0003</t>
    <phoneticPr fontId="1"/>
  </si>
  <si>
    <t>富山市桜町２－１－５ブレイン桜ビル１F</t>
    <phoneticPr fontId="1"/>
  </si>
  <si>
    <t>076-433-8110</t>
    <phoneticPr fontId="1"/>
  </si>
  <si>
    <t>076-433-8265</t>
    <phoneticPr fontId="1"/>
  </si>
  <si>
    <t>福本　恵子</t>
    <phoneticPr fontId="1"/>
  </si>
  <si>
    <t>玉木　栄志</t>
    <phoneticPr fontId="2"/>
  </si>
  <si>
    <t>富山市呉羽町寺田２０７０－６</t>
    <phoneticPr fontId="1"/>
  </si>
  <si>
    <t>076-434-8508</t>
    <phoneticPr fontId="1"/>
  </si>
  <si>
    <t>076-434-8512</t>
    <phoneticPr fontId="1"/>
  </si>
  <si>
    <t>090-9447-0440</t>
    <phoneticPr fontId="1"/>
  </si>
  <si>
    <t>大山　麻奈、野尻　友里恵
堀内　和江</t>
    <rPh sb="13" eb="15">
      <t>ホリウチ</t>
    </rPh>
    <rPh sb="16" eb="18">
      <t>カズエ</t>
    </rPh>
    <phoneticPr fontId="1"/>
  </si>
  <si>
    <t>月・火・水・金9:00～12：30
月・火・水・金14:30～18：00
木・土9:00～12:30</t>
    <rPh sb="0" eb="1">
      <t>ゲツ</t>
    </rPh>
    <rPh sb="2" eb="3">
      <t>カ</t>
    </rPh>
    <rPh sb="4" eb="5">
      <t>スイ</t>
    </rPh>
    <rPh sb="6" eb="7">
      <t>キン</t>
    </rPh>
    <rPh sb="37" eb="38">
      <t>モク</t>
    </rPh>
    <rPh sb="39" eb="40">
      <t>ツチ</t>
    </rPh>
    <phoneticPr fontId="2"/>
  </si>
  <si>
    <t>島崎　司</t>
    <phoneticPr fontId="1"/>
  </si>
  <si>
    <t>大浦　志麻、牧野　聡子</t>
    <rPh sb="6" eb="8">
      <t>マキノ</t>
    </rPh>
    <rPh sb="9" eb="11">
      <t>サトコ</t>
    </rPh>
    <phoneticPr fontId="2"/>
  </si>
  <si>
    <t>布井　祥映、古谷田　陽子</t>
    <rPh sb="0" eb="2">
      <t>ヌノイ</t>
    </rPh>
    <rPh sb="3" eb="4">
      <t>ショウ</t>
    </rPh>
    <rPh sb="4" eb="5">
      <t>エイ</t>
    </rPh>
    <rPh sb="6" eb="9">
      <t>コヤタ</t>
    </rPh>
    <rPh sb="10" eb="12">
      <t>ヨウコ</t>
    </rPh>
    <phoneticPr fontId="2"/>
  </si>
  <si>
    <t>月～金9:00～18:00
第1.3.5土9:00～12:00</t>
    <rPh sb="0" eb="1">
      <t>ガツ</t>
    </rPh>
    <rPh sb="2" eb="3">
      <t>キン</t>
    </rPh>
    <rPh sb="14" eb="15">
      <t>ダイ</t>
    </rPh>
    <rPh sb="20" eb="21">
      <t>ツチ</t>
    </rPh>
    <phoneticPr fontId="1"/>
  </si>
  <si>
    <t>月・火・水・金8:30～12：30
月・火・水・金14：00～18：15
木8:30～17:00
土8:30～12:00</t>
    <rPh sb="0" eb="1">
      <t>ゲツ</t>
    </rPh>
    <rPh sb="2" eb="3">
      <t>ヒ</t>
    </rPh>
    <rPh sb="4" eb="5">
      <t>スイ</t>
    </rPh>
    <rPh sb="6" eb="7">
      <t>キン</t>
    </rPh>
    <rPh sb="36" eb="37">
      <t>モク</t>
    </rPh>
    <rPh sb="48" eb="49">
      <t>ツチ</t>
    </rPh>
    <phoneticPr fontId="2"/>
  </si>
  <si>
    <t>岩村　由希子、五十嵐　香月</t>
    <rPh sb="7" eb="10">
      <t>イガラシ</t>
    </rPh>
    <rPh sb="11" eb="12">
      <t>カ</t>
    </rPh>
    <rPh sb="12" eb="13">
      <t>ツキ</t>
    </rPh>
    <phoneticPr fontId="1"/>
  </si>
  <si>
    <t>月・火・水・金9:00～12：30
月・火・水・金14：30～18：30
木・土9:00～12:30</t>
    <rPh sb="0" eb="1">
      <t>ゲツ</t>
    </rPh>
    <rPh sb="2" eb="3">
      <t>カ</t>
    </rPh>
    <rPh sb="4" eb="5">
      <t>スイ</t>
    </rPh>
    <rPh sb="6" eb="7">
      <t>キン</t>
    </rPh>
    <rPh sb="18" eb="19">
      <t>ガツ</t>
    </rPh>
    <rPh sb="20" eb="21">
      <t>ヒ</t>
    </rPh>
    <rPh sb="22" eb="23">
      <t>スイ</t>
    </rPh>
    <rPh sb="24" eb="25">
      <t>キン</t>
    </rPh>
    <rPh sb="37" eb="38">
      <t>モク</t>
    </rPh>
    <rPh sb="39" eb="40">
      <t>ツチ</t>
    </rPh>
    <phoneticPr fontId="2"/>
  </si>
  <si>
    <t>吉倉　江梨奈</t>
    <phoneticPr fontId="1"/>
  </si>
  <si>
    <t>早川　仁美・松山　拓哉
村上　瑞季</t>
    <rPh sb="6" eb="8">
      <t>マツヤマ</t>
    </rPh>
    <rPh sb="9" eb="11">
      <t>タクヤ</t>
    </rPh>
    <rPh sb="12" eb="14">
      <t>ムラカミ</t>
    </rPh>
    <rPh sb="15" eb="16">
      <t>ズイ</t>
    </rPh>
    <rPh sb="16" eb="17">
      <t>キ</t>
    </rPh>
    <phoneticPr fontId="1"/>
  </si>
  <si>
    <t>竹内　梨絵、齊藤　友花梨</t>
    <phoneticPr fontId="1"/>
  </si>
  <si>
    <t>畑山　光</t>
    <phoneticPr fontId="1"/>
  </si>
  <si>
    <t>飛騨　芳子</t>
    <phoneticPr fontId="2"/>
  </si>
  <si>
    <t>月・火・水・金8:30～13:00
月・火・水・金14：00～18:00
木8:30～17：00
土8:30～12:00</t>
    <phoneticPr fontId="1"/>
  </si>
  <si>
    <t>和田　尚丈、和田　圭子
青塚　沙織</t>
    <rPh sb="12" eb="14">
      <t>アオヅカ</t>
    </rPh>
    <rPh sb="15" eb="17">
      <t>サオリ</t>
    </rPh>
    <phoneticPr fontId="1"/>
  </si>
  <si>
    <t>田谷　一美</t>
    <phoneticPr fontId="2"/>
  </si>
  <si>
    <t>鈴木　千尋、杉本　智香子
萩原　淳一</t>
    <rPh sb="6" eb="8">
      <t>スギモト</t>
    </rPh>
    <rPh sb="9" eb="12">
      <t>チカコ</t>
    </rPh>
    <rPh sb="13" eb="15">
      <t>ハギワラ</t>
    </rPh>
    <rPh sb="16" eb="18">
      <t>ジュンイチ</t>
    </rPh>
    <phoneticPr fontId="1"/>
  </si>
  <si>
    <t>チューリップ石動薬局</t>
    <rPh sb="6" eb="8">
      <t>イスルギ</t>
    </rPh>
    <rPh sb="8" eb="10">
      <t>ヤッキョク</t>
    </rPh>
    <phoneticPr fontId="1"/>
  </si>
  <si>
    <t>932-0053</t>
    <phoneticPr fontId="1"/>
  </si>
  <si>
    <t>小矢部市石動町1-6</t>
    <rPh sb="0" eb="4">
      <t>オヤベシ</t>
    </rPh>
    <rPh sb="4" eb="7">
      <t>イスルギマチ</t>
    </rPh>
    <phoneticPr fontId="1"/>
  </si>
  <si>
    <t>0766-30-3543</t>
    <phoneticPr fontId="1"/>
  </si>
  <si>
    <t>0766-30-3598</t>
    <phoneticPr fontId="1"/>
  </si>
  <si>
    <t>月・火・水・金8：30～17：30
木8：30～18：30
第1・3・5　8：30～12：30
第2・4　8：30～17：30</t>
    <rPh sb="0" eb="1">
      <t>ガツ</t>
    </rPh>
    <rPh sb="2" eb="3">
      <t>ヒ</t>
    </rPh>
    <rPh sb="4" eb="5">
      <t>スイ</t>
    </rPh>
    <rPh sb="6" eb="7">
      <t>キン</t>
    </rPh>
    <rPh sb="18" eb="19">
      <t>モク</t>
    </rPh>
    <rPh sb="30" eb="31">
      <t>ダイ</t>
    </rPh>
    <rPh sb="48" eb="49">
      <t>ダイ</t>
    </rPh>
    <phoneticPr fontId="1"/>
  </si>
  <si>
    <t>無</t>
    <phoneticPr fontId="1"/>
  </si>
  <si>
    <t>岩田　剛</t>
    <rPh sb="0" eb="2">
      <t>イワタ</t>
    </rPh>
    <rPh sb="3" eb="4">
      <t>ツヨシ</t>
    </rPh>
    <phoneticPr fontId="1"/>
  </si>
  <si>
    <t>チュリップ公園前薬局</t>
    <rPh sb="5" eb="8">
      <t>コウエンマエ</t>
    </rPh>
    <rPh sb="8" eb="9">
      <t>ヤッ</t>
    </rPh>
    <rPh sb="9" eb="10">
      <t>キョク</t>
    </rPh>
    <phoneticPr fontId="1"/>
  </si>
  <si>
    <t>933-0857</t>
    <phoneticPr fontId="1"/>
  </si>
  <si>
    <t>高岡市木津545-1</t>
    <rPh sb="0" eb="3">
      <t>タカオカシ</t>
    </rPh>
    <rPh sb="3" eb="5">
      <t>キツ</t>
    </rPh>
    <phoneticPr fontId="1"/>
  </si>
  <si>
    <t>0766-54-5135</t>
    <phoneticPr fontId="1"/>
  </si>
  <si>
    <t>0766-54-3136</t>
    <phoneticPr fontId="1"/>
  </si>
  <si>
    <t xml:space="preserve">月・火・木・金9：00～12：30
月・火・木・金14：00～18：00
水・土9：00～12：00
</t>
    <rPh sb="0" eb="1">
      <t>ガツ</t>
    </rPh>
    <rPh sb="2" eb="3">
      <t>ヒ</t>
    </rPh>
    <rPh sb="4" eb="5">
      <t>モク</t>
    </rPh>
    <rPh sb="6" eb="7">
      <t>キン</t>
    </rPh>
    <rPh sb="37" eb="38">
      <t>スイ</t>
    </rPh>
    <rPh sb="39" eb="40">
      <t>ツチ</t>
    </rPh>
    <phoneticPr fontId="1"/>
  </si>
  <si>
    <t>岩原　宏幸</t>
    <rPh sb="0" eb="2">
      <t>イワハラ</t>
    </rPh>
    <rPh sb="3" eb="4">
      <t>ヒロシ</t>
    </rPh>
    <rPh sb="4" eb="5">
      <t>サチ</t>
    </rPh>
    <phoneticPr fontId="2"/>
  </si>
  <si>
    <t>フロンティア薬局高岡店</t>
    <rPh sb="6" eb="8">
      <t>ヤッキョク</t>
    </rPh>
    <rPh sb="8" eb="11">
      <t>タカオカミセ</t>
    </rPh>
    <phoneticPr fontId="1"/>
  </si>
  <si>
    <t>933-0816</t>
    <phoneticPr fontId="1"/>
  </si>
  <si>
    <t>高岡市二塚412-2</t>
    <rPh sb="0" eb="3">
      <t>タカオカシ</t>
    </rPh>
    <rPh sb="3" eb="5">
      <t>フタツカ</t>
    </rPh>
    <phoneticPr fontId="1"/>
  </si>
  <si>
    <t>0766-27-1055</t>
    <phoneticPr fontId="2"/>
  </si>
  <si>
    <t>0766-27-1055</t>
    <phoneticPr fontId="1"/>
  </si>
  <si>
    <t>0766-27-1056</t>
    <phoneticPr fontId="1"/>
  </si>
  <si>
    <t>月～金　9：00～18：00
土　9：30～11：30</t>
    <rPh sb="0" eb="1">
      <t>ガツ</t>
    </rPh>
    <rPh sb="2" eb="3">
      <t>キン</t>
    </rPh>
    <rPh sb="15" eb="16">
      <t>ツチ</t>
    </rPh>
    <phoneticPr fontId="1"/>
  </si>
  <si>
    <t>深石　奈津美、田仲　奈津美</t>
    <rPh sb="0" eb="1">
      <t>フカ</t>
    </rPh>
    <rPh sb="1" eb="2">
      <t>イシ</t>
    </rPh>
    <rPh sb="3" eb="6">
      <t>ナツミ</t>
    </rPh>
    <phoneticPr fontId="2"/>
  </si>
  <si>
    <t>　　　　　　　　　　　　　　　　　　　　　　　　　　　　　　　　　　　　　　　　　　　　　　　　　　　　　　　　　　　　　　　　　　　　　　　　　　　　　　　　　　　　　　　　　　　　　　　　　　　　　　　　　　　　　　　　　　　　　　　　　　　　　　　　　　　　　　　　　　　　　　　　　　　　　　　　　　　　　　　　　　　　　　　　　　　　　　　　　　　　　　　　　　　　　　　　　　　　　　　　　　　　　　　　　　　　　　　　　　　　　　　　　　　　　　　　　　　　　　　　　　　　　　　　　　　　　　　　　　　　　　　　　　　　　　　　　　　　　　　　　　　　　　　　　　　　　　　　　　　　　　　　　　　　　　　　　　　　　　</t>
    <phoneticPr fontId="1"/>
  </si>
  <si>
    <t>無</t>
    <rPh sb="0" eb="1">
      <t>ナ</t>
    </rPh>
    <phoneticPr fontId="1"/>
  </si>
  <si>
    <t>吉田　睦浩</t>
    <phoneticPr fontId="2"/>
  </si>
  <si>
    <t>チューリップ大山薬局</t>
    <phoneticPr fontId="1"/>
  </si>
  <si>
    <t>チューリップ大泉本町薬局</t>
    <rPh sb="6" eb="10">
      <t>オオイズミホンマチ</t>
    </rPh>
    <rPh sb="10" eb="12">
      <t>ヤッキョク</t>
    </rPh>
    <phoneticPr fontId="2"/>
  </si>
  <si>
    <t>939-8094</t>
    <phoneticPr fontId="2"/>
  </si>
  <si>
    <t>富山市大泉本町2-3-15</t>
    <rPh sb="0" eb="3">
      <t>トヤマシ</t>
    </rPh>
    <rPh sb="3" eb="7">
      <t>オオイズミホンマチ</t>
    </rPh>
    <phoneticPr fontId="2"/>
  </si>
  <si>
    <t>076-420-5105</t>
    <phoneticPr fontId="2"/>
  </si>
  <si>
    <t>076-420-5106</t>
    <phoneticPr fontId="2"/>
  </si>
  <si>
    <t>月・火・水・金9：00～18：00
木9：00～12：00
土9：00～13：00</t>
    <rPh sb="0" eb="1">
      <t>ガツ</t>
    </rPh>
    <rPh sb="2" eb="3">
      <t>ヒ</t>
    </rPh>
    <rPh sb="4" eb="5">
      <t>スイ</t>
    </rPh>
    <rPh sb="6" eb="7">
      <t>キン</t>
    </rPh>
    <rPh sb="18" eb="19">
      <t>モク</t>
    </rPh>
    <rPh sb="30" eb="31">
      <t>ツチ</t>
    </rPh>
    <phoneticPr fontId="2"/>
  </si>
  <si>
    <t>無</t>
    <phoneticPr fontId="2"/>
  </si>
  <si>
    <t>杉本　広子</t>
    <rPh sb="0" eb="2">
      <t>スギモト</t>
    </rPh>
    <rPh sb="3" eb="5">
      <t>ヒロコ</t>
    </rPh>
    <phoneticPr fontId="2"/>
  </si>
  <si>
    <t>向山　里沙</t>
    <phoneticPr fontId="1"/>
  </si>
  <si>
    <t>チューリップ新湊薬局</t>
  </si>
  <si>
    <t>934-0049</t>
    <phoneticPr fontId="1"/>
  </si>
  <si>
    <t>射水市鏡宮143-1</t>
  </si>
  <si>
    <t>0766-83-7172</t>
  </si>
  <si>
    <t>0766-83-7173</t>
  </si>
  <si>
    <t>大山　麻奈</t>
    <rPh sb="0" eb="2">
      <t>オオヤマ</t>
    </rPh>
    <rPh sb="3" eb="4">
      <t>マ</t>
    </rPh>
    <rPh sb="4" eb="5">
      <t>ナ</t>
    </rPh>
    <phoneticPr fontId="2"/>
  </si>
  <si>
    <t>月～金8：45～17：30</t>
    <rPh sb="1" eb="2">
      <t>キン</t>
    </rPh>
    <phoneticPr fontId="1"/>
  </si>
  <si>
    <t>たんぽぽ薬局南砺中央店</t>
    <phoneticPr fontId="1"/>
  </si>
  <si>
    <t>恒田　祐樹、青塚　保志、橋本　陵治、三村　祐香里</t>
    <phoneticPr fontId="1"/>
  </si>
  <si>
    <t>930-0372</t>
  </si>
  <si>
    <t>中新川郡上市町上経田2-2-1</t>
  </si>
  <si>
    <t xml:space="preserve">	0764-	72-	1088</t>
  </si>
  <si>
    <t xml:space="preserve">	0764-	72-	1022</t>
  </si>
  <si>
    <t xml:space="preserve">月曜日~水曜日･金曜日 9:00~18:30 / 木曜日･土曜日 9:00~13:00
</t>
  </si>
  <si>
    <t>ドラッグセイムス羽根薬局</t>
  </si>
  <si>
    <t>930-0864</t>
  </si>
  <si>
    <t>富山市羽根1399－1</t>
  </si>
  <si>
    <t xml:space="preserve">	076-	464-	4135</t>
  </si>
  <si>
    <t>月~金 10:00~14:00 15:00~19:00</t>
  </si>
  <si>
    <t>ひまわり薬局上経田店</t>
    <phoneticPr fontId="1"/>
  </si>
  <si>
    <t>岩城　紘平,小川　純輝</t>
    <phoneticPr fontId="1"/>
  </si>
  <si>
    <t>望月　純</t>
    <phoneticPr fontId="1"/>
  </si>
  <si>
    <t>岩成　秋穂</t>
    <rPh sb="0" eb="2">
      <t>イワナリ</t>
    </rPh>
    <rPh sb="3" eb="4">
      <t>アキ</t>
    </rPh>
    <rPh sb="4" eb="5">
      <t>ホ</t>
    </rPh>
    <phoneticPr fontId="2"/>
  </si>
  <si>
    <t>株式会社瑠璃光わたなべ薬局</t>
    <phoneticPr fontId="1"/>
  </si>
  <si>
    <t>岡崎　智行</t>
    <phoneticPr fontId="1"/>
  </si>
  <si>
    <t>鍋山　知佳</t>
    <phoneticPr fontId="1"/>
  </si>
  <si>
    <t>V・drug 高岡木津薬局</t>
    <rPh sb="7" eb="9">
      <t>タカオカ</t>
    </rPh>
    <rPh sb="9" eb="10">
      <t>キ</t>
    </rPh>
    <rPh sb="10" eb="11">
      <t>ツ</t>
    </rPh>
    <rPh sb="12" eb="13">
      <t>キョク</t>
    </rPh>
    <phoneticPr fontId="2"/>
  </si>
  <si>
    <t>933-0857</t>
    <phoneticPr fontId="2"/>
  </si>
  <si>
    <t>高岡市木津458-14</t>
    <rPh sb="0" eb="3">
      <t>タカオカシ</t>
    </rPh>
    <rPh sb="3" eb="4">
      <t>キ</t>
    </rPh>
    <rPh sb="4" eb="5">
      <t>ツ</t>
    </rPh>
    <phoneticPr fontId="2"/>
  </si>
  <si>
    <t>0766-29-3731</t>
    <phoneticPr fontId="2"/>
  </si>
  <si>
    <t>0766-29-3732</t>
    <phoneticPr fontId="2"/>
  </si>
  <si>
    <t>月～金　9：00～19：00
土　9：00～18：00</t>
    <rPh sb="0" eb="1">
      <t>ゲツ</t>
    </rPh>
    <rPh sb="2" eb="3">
      <t>キン</t>
    </rPh>
    <rPh sb="15" eb="16">
      <t>ツチ</t>
    </rPh>
    <phoneticPr fontId="2"/>
  </si>
  <si>
    <t>090-6802-7572</t>
    <phoneticPr fontId="2"/>
  </si>
  <si>
    <t>井上　淳</t>
    <rPh sb="0" eb="2">
      <t>イノウエ</t>
    </rPh>
    <rPh sb="3" eb="4">
      <t>ジュン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</si>
</sst>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ゴシック"/>
      <family val="3"/>
      <charset val="128"/>
    </font>
    <font>
      <sz val="11"/>
      <name val="ＭＳ Ｐゴシック"/>
      <family val="3"/>
      <charset val="128"/>
      <scheme val="minor"/>
    </font>
    <font>
      <sz val="11"/>
      <color theme="1"/>
      <name val="ＭＳ Ｐゴシック"/>
      <family val="3"/>
      <charset val="128"/>
      <scheme val="minor"/>
    </font>
    <font>
      <sz val="9"/>
      <name val="ＭＳ Ｐゴシック"/>
      <family val="3"/>
      <charset val="128"/>
    </font>
    <font>
      <sz val="10"/>
      <name val="ＭＳ Ｐゴシック"/>
      <family val="3"/>
      <charset val="128"/>
    </font>
    <font>
      <sz val="11"/>
      <name val="ＭＳ Ｐゴシック"/>
      <family val="3"/>
      <charset val="128"/>
    </font>
    <font>
      <sz val="16"/>
      <name val="ＭＳ Ｐゴシック"/>
      <family val="3"/>
      <charset val="128"/>
    </font>
    <font>
      <sz val="11"/>
      <name val="ＭＳ Ｐゴシック"/>
      <family val="3"/>
      <charset val="128"/>
      <scheme val="major"/>
    </font>
    <font>
      <sz val="10"/>
      <name val="ＭＳ Ｐゴシック"/>
      <family val="3"/>
      <charset val="128"/>
      <scheme val="minor"/>
    </font>
    <font>
      <sz val="10"/>
      <name val="ＭＳ Ｐゴシック"/>
      <family val="3"/>
      <charset val="128"/>
      <scheme val="major"/>
    </font>
  </fonts>
  <fills count="2">
    <fill>
      <patternFill patternType="none"/>
    </fill>
    <fill>
      <patternFill patternType="gray125"/>
    </fill>
  </fills>
  <borders count="2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0">
    <xf numFmtId="0" fontId="0" fillId="0" borderId="0" xfId="0"/>
    <xf numFmtId="0" fontId="4" fillId="0" borderId="0" xfId="0" applyFont="1" applyFill="1" applyBorder="1" applyAlignment="1">
      <alignment horizontal="center" vertical="center"/>
    </xf>
    <xf numFmtId="0" fontId="4" fillId="0" borderId="7" xfId="0" applyFont="1" applyFill="1" applyBorder="1" applyAlignment="1">
      <alignment horizontal="center" vertical="center"/>
    </xf>
    <xf numFmtId="0" fontId="6" fillId="0" borderId="0" xfId="0" applyFont="1" applyFill="1" applyBorder="1" applyAlignment="1">
      <alignment vertical="center"/>
    </xf>
    <xf numFmtId="0" fontId="7" fillId="0" borderId="6" xfId="0" applyFont="1" applyFill="1" applyBorder="1" applyAlignment="1">
      <alignment horizontal="center" vertical="center" wrapText="1"/>
    </xf>
    <xf numFmtId="0" fontId="7" fillId="0" borderId="12" xfId="0" applyFont="1" applyFill="1" applyBorder="1" applyAlignment="1">
      <alignment horizontal="center" vertical="center" wrapText="1"/>
    </xf>
    <xf numFmtId="176" fontId="7" fillId="0" borderId="12" xfId="0" applyNumberFormat="1" applyFont="1" applyFill="1" applyBorder="1" applyAlignment="1">
      <alignment horizontal="center" vertical="center" wrapText="1"/>
    </xf>
    <xf numFmtId="0" fontId="7" fillId="0" borderId="13"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0"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horizontal="center" vertical="center"/>
    </xf>
    <xf numFmtId="0" fontId="8" fillId="0" borderId="8" xfId="0" applyFont="1" applyFill="1" applyBorder="1" applyAlignment="1">
      <alignment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wrapText="1" shrinkToFit="1"/>
    </xf>
    <xf numFmtId="0" fontId="10"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shrinkToFit="1"/>
    </xf>
    <xf numFmtId="0" fontId="8" fillId="0" borderId="2"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4" fillId="0" borderId="15" xfId="0" applyNumberFormat="1" applyFont="1" applyFill="1" applyBorder="1" applyAlignment="1">
      <alignment horizontal="center" vertical="center" wrapText="1"/>
    </xf>
    <xf numFmtId="176" fontId="4" fillId="0" borderId="15"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11" fillId="0" borderId="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17" xfId="0" applyFont="1" applyFill="1" applyBorder="1" applyAlignment="1">
      <alignment horizontal="center" vertical="center" wrapText="1" shrinkToFit="1"/>
    </xf>
    <xf numFmtId="0" fontId="12" fillId="0" borderId="17"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8" xfId="0" applyFont="1" applyFill="1" applyBorder="1" applyAlignment="1">
      <alignment horizontal="center" vertical="center" wrapText="1" shrinkToFit="1"/>
    </xf>
    <xf numFmtId="0" fontId="10"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9" fillId="0" borderId="0" xfId="0" applyFont="1" applyFill="1" applyBorder="1" applyAlignment="1">
      <alignment horizontal="center" vertical="center"/>
    </xf>
  </cellXfs>
  <cellStyles count="1">
    <cellStyle name="標準"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31"/>
  <sheetViews>
    <sheetView tabSelected="1" zoomScaleNormal="100" workbookViewId="0">
      <pane ySplit="4" topLeftCell="A5" activePane="bottomLeft" state="frozen"/>
      <selection pane="bottomLeft" activeCell="D98" sqref="D98"/>
    </sheetView>
  </sheetViews>
  <sheetFormatPr defaultRowHeight="13.5" x14ac:dyDescent="0.15"/>
  <cols>
    <col min="1" max="1" width="5.125" style="14" customWidth="1"/>
    <col min="2" max="2" width="7.75" style="15" customWidth="1"/>
    <col min="3" max="3" width="9" style="15"/>
    <col min="4" max="4" width="35.625" style="16" customWidth="1"/>
    <col min="5" max="5" width="10.625" style="15" customWidth="1"/>
    <col min="6" max="6" width="30.625" style="17" customWidth="1"/>
    <col min="7" max="8" width="14.625" style="15" customWidth="1"/>
    <col min="9" max="9" width="30.625" style="16" customWidth="1"/>
    <col min="10" max="10" width="10.625" style="16" customWidth="1"/>
    <col min="11" max="11" width="14.625" style="16" customWidth="1"/>
    <col min="12" max="12" width="8.625" style="15" customWidth="1"/>
    <col min="13" max="13" width="30.625" style="16" customWidth="1"/>
    <col min="14" max="16384" width="9" style="14"/>
  </cols>
  <sheetData>
    <row r="1" spans="1:13" s="10" customFormat="1" ht="22.5" customHeight="1" x14ac:dyDescent="0.15">
      <c r="A1" s="49" t="s">
        <v>300</v>
      </c>
      <c r="B1" s="49"/>
      <c r="C1" s="49"/>
      <c r="D1" s="49"/>
      <c r="E1" s="49"/>
      <c r="F1" s="49"/>
      <c r="G1" s="49"/>
      <c r="H1" s="49"/>
      <c r="I1" s="49"/>
      <c r="J1" s="49"/>
      <c r="K1" s="49"/>
      <c r="L1" s="49"/>
      <c r="M1" s="49"/>
    </row>
    <row r="2" spans="1:13" s="10" customFormat="1" ht="22.5" customHeight="1" thickBot="1" x14ac:dyDescent="0.2">
      <c r="A2" s="11"/>
      <c r="B2" s="12"/>
      <c r="C2" s="12"/>
      <c r="D2" s="12"/>
      <c r="E2" s="12"/>
      <c r="F2" s="12"/>
      <c r="G2" s="12"/>
      <c r="H2" s="12"/>
      <c r="I2" s="12"/>
      <c r="J2" s="12"/>
      <c r="K2" s="12"/>
      <c r="L2" s="12"/>
      <c r="M2" s="12"/>
    </row>
    <row r="3" spans="1:13" s="10" customFormat="1" ht="21" customHeight="1" thickBot="1" x14ac:dyDescent="0.2">
      <c r="A3" s="13"/>
      <c r="B3" s="45" t="s">
        <v>240</v>
      </c>
      <c r="C3" s="46"/>
      <c r="D3" s="46"/>
      <c r="E3" s="46"/>
      <c r="F3" s="46"/>
      <c r="G3" s="46"/>
      <c r="H3" s="46"/>
      <c r="I3" s="46"/>
      <c r="J3" s="46"/>
      <c r="K3" s="47"/>
      <c r="L3" s="45" t="s">
        <v>241</v>
      </c>
      <c r="M3" s="48"/>
    </row>
    <row r="4" spans="1:13" s="3" customFormat="1" ht="50.1" customHeight="1" x14ac:dyDescent="0.15">
      <c r="A4" s="4" t="s">
        <v>298</v>
      </c>
      <c r="B4" s="5" t="s">
        <v>249</v>
      </c>
      <c r="C4" s="5" t="s">
        <v>242</v>
      </c>
      <c r="D4" s="5" t="s">
        <v>243</v>
      </c>
      <c r="E4" s="5" t="s">
        <v>244</v>
      </c>
      <c r="F4" s="6" t="s">
        <v>252</v>
      </c>
      <c r="G4" s="5" t="s">
        <v>245</v>
      </c>
      <c r="H4" s="5" t="s">
        <v>246</v>
      </c>
      <c r="I4" s="5" t="s">
        <v>297</v>
      </c>
      <c r="J4" s="5" t="s">
        <v>251</v>
      </c>
      <c r="K4" s="5" t="s">
        <v>247</v>
      </c>
      <c r="L4" s="5" t="s">
        <v>250</v>
      </c>
      <c r="M4" s="7" t="s">
        <v>248</v>
      </c>
    </row>
    <row r="5" spans="1:13" s="10" customFormat="1" ht="99.95" customHeight="1" x14ac:dyDescent="0.15">
      <c r="A5" s="18">
        <f t="shared" ref="A5:A16" si="0">ROW()-4</f>
        <v>1</v>
      </c>
      <c r="B5" s="19">
        <v>16</v>
      </c>
      <c r="C5" s="19" t="s">
        <v>367</v>
      </c>
      <c r="D5" s="20" t="s">
        <v>390</v>
      </c>
      <c r="E5" s="19" t="s">
        <v>1539</v>
      </c>
      <c r="F5" s="20" t="s">
        <v>1540</v>
      </c>
      <c r="G5" s="19" t="s">
        <v>1541</v>
      </c>
      <c r="H5" s="19" t="s">
        <v>1542</v>
      </c>
      <c r="I5" s="19" t="s">
        <v>448</v>
      </c>
      <c r="J5" s="19" t="s">
        <v>1591</v>
      </c>
      <c r="K5" s="19"/>
      <c r="L5" s="21">
        <v>1</v>
      </c>
      <c r="M5" s="22" t="s">
        <v>1543</v>
      </c>
    </row>
    <row r="6" spans="1:13" s="10" customFormat="1" ht="99.95" customHeight="1" x14ac:dyDescent="0.15">
      <c r="A6" s="18">
        <f t="shared" si="0"/>
        <v>2</v>
      </c>
      <c r="B6" s="19">
        <v>16</v>
      </c>
      <c r="C6" s="19" t="s">
        <v>367</v>
      </c>
      <c r="D6" s="20" t="s">
        <v>1010</v>
      </c>
      <c r="E6" s="23" t="s">
        <v>1367</v>
      </c>
      <c r="F6" s="20" t="s">
        <v>1011</v>
      </c>
      <c r="G6" s="19" t="s">
        <v>1012</v>
      </c>
      <c r="H6" s="19" t="s">
        <v>1013</v>
      </c>
      <c r="I6" s="19" t="s">
        <v>1014</v>
      </c>
      <c r="J6" s="19" t="s">
        <v>0</v>
      </c>
      <c r="K6" s="19" t="s">
        <v>1012</v>
      </c>
      <c r="L6" s="21">
        <f t="shared" ref="L6:L29" si="1">LEN(M6)-LEN(SUBSTITUTE(M6, "、",""))/LEN("、")+1</f>
        <v>1</v>
      </c>
      <c r="M6" s="22" t="s">
        <v>1015</v>
      </c>
    </row>
    <row r="7" spans="1:13" s="10" customFormat="1" ht="99.95" customHeight="1" x14ac:dyDescent="0.15">
      <c r="A7" s="18">
        <f t="shared" si="0"/>
        <v>3</v>
      </c>
      <c r="B7" s="8">
        <v>16</v>
      </c>
      <c r="C7" s="8" t="s">
        <v>367</v>
      </c>
      <c r="D7" s="24" t="s">
        <v>456</v>
      </c>
      <c r="E7" s="25" t="s">
        <v>641</v>
      </c>
      <c r="F7" s="24" t="s">
        <v>476</v>
      </c>
      <c r="G7" s="8" t="s">
        <v>457</v>
      </c>
      <c r="H7" s="8" t="s">
        <v>458</v>
      </c>
      <c r="I7" s="8" t="s">
        <v>459</v>
      </c>
      <c r="J7" s="8" t="s">
        <v>0</v>
      </c>
      <c r="K7" s="8" t="s">
        <v>457</v>
      </c>
      <c r="L7" s="21">
        <f t="shared" si="1"/>
        <v>1</v>
      </c>
      <c r="M7" s="22" t="s">
        <v>460</v>
      </c>
    </row>
    <row r="8" spans="1:13" s="10" customFormat="1" ht="99.95" customHeight="1" x14ac:dyDescent="0.15">
      <c r="A8" s="18">
        <f t="shared" si="0"/>
        <v>4</v>
      </c>
      <c r="B8" s="19">
        <v>16</v>
      </c>
      <c r="C8" s="19" t="s">
        <v>367</v>
      </c>
      <c r="D8" s="20" t="s">
        <v>956</v>
      </c>
      <c r="E8" s="23" t="s">
        <v>1368</v>
      </c>
      <c r="F8" s="20" t="s">
        <v>957</v>
      </c>
      <c r="G8" s="19" t="s">
        <v>958</v>
      </c>
      <c r="H8" s="19" t="s">
        <v>959</v>
      </c>
      <c r="I8" s="19" t="s">
        <v>960</v>
      </c>
      <c r="J8" s="19" t="s">
        <v>1</v>
      </c>
      <c r="K8" s="19"/>
      <c r="L8" s="21">
        <f t="shared" si="1"/>
        <v>1</v>
      </c>
      <c r="M8" s="22" t="s">
        <v>961</v>
      </c>
    </row>
    <row r="9" spans="1:13" s="10" customFormat="1" ht="99.95" customHeight="1" x14ac:dyDescent="0.15">
      <c r="A9" s="18">
        <f t="shared" si="0"/>
        <v>5</v>
      </c>
      <c r="B9" s="19">
        <v>16</v>
      </c>
      <c r="C9" s="19" t="s">
        <v>4</v>
      </c>
      <c r="D9" s="19" t="s">
        <v>143</v>
      </c>
      <c r="E9" s="23" t="s">
        <v>144</v>
      </c>
      <c r="F9" s="26" t="s">
        <v>253</v>
      </c>
      <c r="G9" s="19" t="s">
        <v>145</v>
      </c>
      <c r="H9" s="19" t="s">
        <v>146</v>
      </c>
      <c r="I9" s="19" t="s">
        <v>350</v>
      </c>
      <c r="J9" s="19" t="s">
        <v>0</v>
      </c>
      <c r="K9" s="19" t="s">
        <v>147</v>
      </c>
      <c r="L9" s="21">
        <f t="shared" si="1"/>
        <v>1</v>
      </c>
      <c r="M9" s="22" t="s">
        <v>148</v>
      </c>
    </row>
    <row r="10" spans="1:13" s="10" customFormat="1" ht="99.95" customHeight="1" x14ac:dyDescent="0.15">
      <c r="A10" s="18">
        <f t="shared" si="0"/>
        <v>6</v>
      </c>
      <c r="B10" s="19">
        <v>16</v>
      </c>
      <c r="C10" s="19" t="s">
        <v>367</v>
      </c>
      <c r="D10" s="20" t="s">
        <v>894</v>
      </c>
      <c r="E10" s="23" t="s">
        <v>895</v>
      </c>
      <c r="F10" s="20" t="s">
        <v>896</v>
      </c>
      <c r="G10" s="19" t="s">
        <v>897</v>
      </c>
      <c r="H10" s="19" t="s">
        <v>898</v>
      </c>
      <c r="I10" s="19" t="s">
        <v>899</v>
      </c>
      <c r="J10" s="19" t="s">
        <v>0</v>
      </c>
      <c r="K10" s="19" t="s">
        <v>897</v>
      </c>
      <c r="L10" s="21">
        <f t="shared" si="1"/>
        <v>2</v>
      </c>
      <c r="M10" s="22" t="s">
        <v>1395</v>
      </c>
    </row>
    <row r="11" spans="1:13" s="10" customFormat="1" ht="99.95" customHeight="1" x14ac:dyDescent="0.15">
      <c r="A11" s="18">
        <f t="shared" si="0"/>
        <v>7</v>
      </c>
      <c r="B11" s="19">
        <v>16</v>
      </c>
      <c r="C11" s="19" t="s">
        <v>4</v>
      </c>
      <c r="D11" s="20" t="s">
        <v>577</v>
      </c>
      <c r="E11" s="23" t="s">
        <v>633</v>
      </c>
      <c r="F11" s="20" t="s">
        <v>578</v>
      </c>
      <c r="G11" s="19" t="s">
        <v>579</v>
      </c>
      <c r="H11" s="19" t="s">
        <v>580</v>
      </c>
      <c r="I11" s="19" t="s">
        <v>581</v>
      </c>
      <c r="J11" s="19" t="s">
        <v>0</v>
      </c>
      <c r="K11" s="19" t="s">
        <v>582</v>
      </c>
      <c r="L11" s="21">
        <f t="shared" si="1"/>
        <v>1</v>
      </c>
      <c r="M11" s="22" t="s">
        <v>623</v>
      </c>
    </row>
    <row r="12" spans="1:13" s="10" customFormat="1" ht="99.95" customHeight="1" x14ac:dyDescent="0.15">
      <c r="A12" s="18">
        <f t="shared" si="0"/>
        <v>8</v>
      </c>
      <c r="B12" s="19">
        <v>16</v>
      </c>
      <c r="C12" s="19" t="s">
        <v>4</v>
      </c>
      <c r="D12" s="19" t="s">
        <v>100</v>
      </c>
      <c r="E12" s="23" t="s">
        <v>101</v>
      </c>
      <c r="F12" s="26" t="s">
        <v>254</v>
      </c>
      <c r="G12" s="19" t="s">
        <v>102</v>
      </c>
      <c r="H12" s="19" t="s">
        <v>103</v>
      </c>
      <c r="I12" s="19" t="s">
        <v>351</v>
      </c>
      <c r="J12" s="19" t="s">
        <v>1</v>
      </c>
      <c r="K12" s="19"/>
      <c r="L12" s="21">
        <f t="shared" si="1"/>
        <v>1</v>
      </c>
      <c r="M12" s="22" t="s">
        <v>104</v>
      </c>
    </row>
    <row r="13" spans="1:13" s="10" customFormat="1" ht="99.95" customHeight="1" x14ac:dyDescent="0.15">
      <c r="A13" s="18">
        <f t="shared" si="0"/>
        <v>9</v>
      </c>
      <c r="B13" s="19">
        <v>16</v>
      </c>
      <c r="C13" s="19" t="s">
        <v>367</v>
      </c>
      <c r="D13" s="20" t="s">
        <v>1048</v>
      </c>
      <c r="E13" s="23" t="s">
        <v>1049</v>
      </c>
      <c r="F13" s="20" t="s">
        <v>1050</v>
      </c>
      <c r="G13" s="19" t="s">
        <v>1051</v>
      </c>
      <c r="H13" s="19" t="s">
        <v>1052</v>
      </c>
      <c r="I13" s="19" t="s">
        <v>930</v>
      </c>
      <c r="J13" s="19" t="s">
        <v>0</v>
      </c>
      <c r="K13" s="19" t="s">
        <v>1051</v>
      </c>
      <c r="L13" s="21">
        <f t="shared" si="1"/>
        <v>1</v>
      </c>
      <c r="M13" s="22" t="s">
        <v>1053</v>
      </c>
    </row>
    <row r="14" spans="1:13" s="10" customFormat="1" ht="99.95" customHeight="1" x14ac:dyDescent="0.15">
      <c r="A14" s="18">
        <f t="shared" si="0"/>
        <v>10</v>
      </c>
      <c r="B14" s="19">
        <v>16</v>
      </c>
      <c r="C14" s="19" t="s">
        <v>367</v>
      </c>
      <c r="D14" s="20" t="s">
        <v>919</v>
      </c>
      <c r="E14" s="23" t="s">
        <v>1369</v>
      </c>
      <c r="F14" s="20" t="s">
        <v>920</v>
      </c>
      <c r="G14" s="19" t="s">
        <v>921</v>
      </c>
      <c r="H14" s="19" t="s">
        <v>922</v>
      </c>
      <c r="I14" s="19" t="s">
        <v>923</v>
      </c>
      <c r="J14" s="19" t="s">
        <v>0</v>
      </c>
      <c r="K14" s="19" t="s">
        <v>921</v>
      </c>
      <c r="L14" s="21">
        <f t="shared" si="1"/>
        <v>1</v>
      </c>
      <c r="M14" s="22" t="s">
        <v>924</v>
      </c>
    </row>
    <row r="15" spans="1:13" s="10" customFormat="1" ht="99.95" customHeight="1" x14ac:dyDescent="0.15">
      <c r="A15" s="18">
        <f t="shared" si="0"/>
        <v>11</v>
      </c>
      <c r="B15" s="19">
        <v>16</v>
      </c>
      <c r="C15" s="19" t="s">
        <v>4</v>
      </c>
      <c r="D15" s="19" t="s">
        <v>122</v>
      </c>
      <c r="E15" s="23" t="s">
        <v>639</v>
      </c>
      <c r="F15" s="26" t="s">
        <v>255</v>
      </c>
      <c r="G15" s="19" t="s">
        <v>123</v>
      </c>
      <c r="H15" s="19" t="s">
        <v>124</v>
      </c>
      <c r="I15" s="19" t="s">
        <v>304</v>
      </c>
      <c r="J15" s="19" t="s">
        <v>0</v>
      </c>
      <c r="K15" s="19" t="s">
        <v>125</v>
      </c>
      <c r="L15" s="21">
        <f t="shared" si="1"/>
        <v>1</v>
      </c>
      <c r="M15" s="22" t="s">
        <v>126</v>
      </c>
    </row>
    <row r="16" spans="1:13" s="10" customFormat="1" ht="99.95" customHeight="1" x14ac:dyDescent="0.15">
      <c r="A16" s="18">
        <f t="shared" si="0"/>
        <v>12</v>
      </c>
      <c r="B16" s="19">
        <v>16</v>
      </c>
      <c r="C16" s="19" t="s">
        <v>4</v>
      </c>
      <c r="D16" s="20" t="s">
        <v>615</v>
      </c>
      <c r="E16" s="23" t="s">
        <v>639</v>
      </c>
      <c r="F16" s="20" t="s">
        <v>616</v>
      </c>
      <c r="G16" s="19" t="s">
        <v>617</v>
      </c>
      <c r="H16" s="19" t="s">
        <v>618</v>
      </c>
      <c r="I16" s="19" t="s">
        <v>619</v>
      </c>
      <c r="J16" s="19" t="s">
        <v>0</v>
      </c>
      <c r="K16" s="19" t="s">
        <v>620</v>
      </c>
      <c r="L16" s="21">
        <f t="shared" si="1"/>
        <v>1</v>
      </c>
      <c r="M16" s="22" t="s">
        <v>626</v>
      </c>
    </row>
    <row r="17" spans="1:13" s="10" customFormat="1" ht="99.95" customHeight="1" x14ac:dyDescent="0.15">
      <c r="A17" s="18">
        <v>13</v>
      </c>
      <c r="B17" s="19">
        <v>16</v>
      </c>
      <c r="C17" s="19" t="s">
        <v>367</v>
      </c>
      <c r="D17" s="20" t="s">
        <v>384</v>
      </c>
      <c r="E17" s="19" t="s">
        <v>639</v>
      </c>
      <c r="F17" s="20" t="s">
        <v>1545</v>
      </c>
      <c r="G17" s="19" t="s">
        <v>1546</v>
      </c>
      <c r="H17" s="19" t="s">
        <v>1547</v>
      </c>
      <c r="I17" s="19" t="s">
        <v>1550</v>
      </c>
      <c r="J17" s="19" t="s">
        <v>0</v>
      </c>
      <c r="K17" s="19" t="s">
        <v>1548</v>
      </c>
      <c r="L17" s="21">
        <f t="shared" si="1"/>
        <v>4</v>
      </c>
      <c r="M17" s="22" t="s">
        <v>1611</v>
      </c>
    </row>
    <row r="18" spans="1:13" s="10" customFormat="1" ht="99.95" customHeight="1" x14ac:dyDescent="0.15">
      <c r="A18" s="18">
        <f t="shared" ref="A18:A81" si="2">ROW()-4</f>
        <v>14</v>
      </c>
      <c r="B18" s="19">
        <v>16</v>
      </c>
      <c r="C18" s="19" t="s">
        <v>4</v>
      </c>
      <c r="D18" s="20" t="s">
        <v>545</v>
      </c>
      <c r="E18" s="23" t="s">
        <v>627</v>
      </c>
      <c r="F18" s="20" t="s">
        <v>546</v>
      </c>
      <c r="G18" s="19" t="s">
        <v>547</v>
      </c>
      <c r="H18" s="19" t="s">
        <v>548</v>
      </c>
      <c r="I18" s="19" t="s">
        <v>549</v>
      </c>
      <c r="J18" s="19" t="s">
        <v>0</v>
      </c>
      <c r="K18" s="19" t="s">
        <v>550</v>
      </c>
      <c r="L18" s="21">
        <f t="shared" si="1"/>
        <v>2</v>
      </c>
      <c r="M18" s="22" t="s">
        <v>1396</v>
      </c>
    </row>
    <row r="19" spans="1:13" s="10" customFormat="1" ht="99.95" customHeight="1" x14ac:dyDescent="0.15">
      <c r="A19" s="18">
        <f t="shared" si="2"/>
        <v>15</v>
      </c>
      <c r="B19" s="19">
        <v>16</v>
      </c>
      <c r="C19" s="19" t="s">
        <v>367</v>
      </c>
      <c r="D19" s="20" t="s">
        <v>949</v>
      </c>
      <c r="E19" s="23" t="s">
        <v>950</v>
      </c>
      <c r="F19" s="20" t="s">
        <v>951</v>
      </c>
      <c r="G19" s="19" t="s">
        <v>952</v>
      </c>
      <c r="H19" s="19" t="s">
        <v>953</v>
      </c>
      <c r="I19" s="19" t="s">
        <v>954</v>
      </c>
      <c r="J19" s="19" t="s">
        <v>1</v>
      </c>
      <c r="K19" s="19"/>
      <c r="L19" s="21">
        <f t="shared" si="1"/>
        <v>1</v>
      </c>
      <c r="M19" s="22" t="s">
        <v>955</v>
      </c>
    </row>
    <row r="20" spans="1:13" s="10" customFormat="1" ht="99.95" customHeight="1" x14ac:dyDescent="0.15">
      <c r="A20" s="18">
        <f t="shared" si="2"/>
        <v>16</v>
      </c>
      <c r="B20" s="19">
        <v>16</v>
      </c>
      <c r="C20" s="19" t="s">
        <v>4</v>
      </c>
      <c r="D20" s="19" t="s">
        <v>10</v>
      </c>
      <c r="E20" s="23" t="s">
        <v>11</v>
      </c>
      <c r="F20" s="26" t="s">
        <v>256</v>
      </c>
      <c r="G20" s="19" t="s">
        <v>12</v>
      </c>
      <c r="H20" s="19" t="s">
        <v>13</v>
      </c>
      <c r="I20" s="19" t="s">
        <v>308</v>
      </c>
      <c r="J20" s="19" t="s">
        <v>0</v>
      </c>
      <c r="K20" s="19" t="s">
        <v>14</v>
      </c>
      <c r="L20" s="21">
        <f t="shared" si="1"/>
        <v>1</v>
      </c>
      <c r="M20" s="22" t="s">
        <v>15</v>
      </c>
    </row>
    <row r="21" spans="1:13" s="10" customFormat="1" ht="99.95" customHeight="1" x14ac:dyDescent="0.15">
      <c r="A21" s="18">
        <f t="shared" si="2"/>
        <v>17</v>
      </c>
      <c r="B21" s="8">
        <v>16</v>
      </c>
      <c r="C21" s="8" t="s">
        <v>367</v>
      </c>
      <c r="D21" s="24" t="s">
        <v>461</v>
      </c>
      <c r="E21" s="25" t="s">
        <v>642</v>
      </c>
      <c r="F21" s="24" t="s">
        <v>462</v>
      </c>
      <c r="G21" s="8" t="s">
        <v>463</v>
      </c>
      <c r="H21" s="8" t="s">
        <v>464</v>
      </c>
      <c r="I21" s="8" t="s">
        <v>466</v>
      </c>
      <c r="J21" s="8" t="s">
        <v>0</v>
      </c>
      <c r="K21" s="8" t="s">
        <v>465</v>
      </c>
      <c r="L21" s="21">
        <f t="shared" si="1"/>
        <v>1</v>
      </c>
      <c r="M21" s="22" t="s">
        <v>467</v>
      </c>
    </row>
    <row r="22" spans="1:13" s="10" customFormat="1" ht="99.95" customHeight="1" x14ac:dyDescent="0.15">
      <c r="A22" s="18">
        <f t="shared" si="2"/>
        <v>18</v>
      </c>
      <c r="B22" s="19">
        <v>16</v>
      </c>
      <c r="C22" s="19" t="s">
        <v>367</v>
      </c>
      <c r="D22" s="20" t="s">
        <v>1412</v>
      </c>
      <c r="E22" s="23" t="s">
        <v>1365</v>
      </c>
      <c r="F22" s="20" t="s">
        <v>805</v>
      </c>
      <c r="G22" s="19" t="s">
        <v>806</v>
      </c>
      <c r="H22" s="19" t="s">
        <v>806</v>
      </c>
      <c r="I22" s="19" t="s">
        <v>807</v>
      </c>
      <c r="J22" s="19" t="s">
        <v>1</v>
      </c>
      <c r="K22" s="19"/>
      <c r="L22" s="21">
        <f t="shared" si="1"/>
        <v>2</v>
      </c>
      <c r="M22" s="22" t="s">
        <v>1413</v>
      </c>
    </row>
    <row r="23" spans="1:13" s="10" customFormat="1" ht="99.95" customHeight="1" x14ac:dyDescent="0.15">
      <c r="A23" s="18">
        <f t="shared" si="2"/>
        <v>19</v>
      </c>
      <c r="B23" s="19">
        <v>16</v>
      </c>
      <c r="C23" s="19" t="s">
        <v>367</v>
      </c>
      <c r="D23" s="20" t="s">
        <v>786</v>
      </c>
      <c r="E23" s="23" t="s">
        <v>787</v>
      </c>
      <c r="F23" s="20" t="s">
        <v>788</v>
      </c>
      <c r="G23" s="19" t="s">
        <v>789</v>
      </c>
      <c r="H23" s="19" t="s">
        <v>790</v>
      </c>
      <c r="I23" s="19" t="s">
        <v>791</v>
      </c>
      <c r="J23" s="19" t="s">
        <v>0</v>
      </c>
      <c r="K23" s="19" t="s">
        <v>792</v>
      </c>
      <c r="L23" s="21">
        <f t="shared" si="1"/>
        <v>1</v>
      </c>
      <c r="M23" s="22" t="s">
        <v>793</v>
      </c>
    </row>
    <row r="24" spans="1:13" s="10" customFormat="1" ht="99.95" customHeight="1" x14ac:dyDescent="0.15">
      <c r="A24" s="18">
        <f t="shared" si="2"/>
        <v>20</v>
      </c>
      <c r="B24" s="19">
        <v>16</v>
      </c>
      <c r="C24" s="19" t="s">
        <v>4</v>
      </c>
      <c r="D24" s="19" t="s">
        <v>227</v>
      </c>
      <c r="E24" s="23" t="s">
        <v>228</v>
      </c>
      <c r="F24" s="26" t="s">
        <v>257</v>
      </c>
      <c r="G24" s="19" t="s">
        <v>229</v>
      </c>
      <c r="H24" s="19" t="s">
        <v>299</v>
      </c>
      <c r="I24" s="19" t="s">
        <v>309</v>
      </c>
      <c r="J24" s="19" t="s">
        <v>1</v>
      </c>
      <c r="K24" s="19"/>
      <c r="L24" s="21">
        <f t="shared" si="1"/>
        <v>1</v>
      </c>
      <c r="M24" s="22" t="s">
        <v>230</v>
      </c>
    </row>
    <row r="25" spans="1:13" s="10" customFormat="1" ht="99.95" customHeight="1" x14ac:dyDescent="0.15">
      <c r="A25" s="18">
        <f t="shared" si="2"/>
        <v>21</v>
      </c>
      <c r="B25" s="19">
        <v>16</v>
      </c>
      <c r="C25" s="19" t="s">
        <v>367</v>
      </c>
      <c r="D25" s="20" t="s">
        <v>794</v>
      </c>
      <c r="E25" s="23" t="s">
        <v>228</v>
      </c>
      <c r="F25" s="20" t="s">
        <v>795</v>
      </c>
      <c r="G25" s="19" t="s">
        <v>796</v>
      </c>
      <c r="H25" s="19" t="s">
        <v>797</v>
      </c>
      <c r="I25" s="19" t="s">
        <v>798</v>
      </c>
      <c r="J25" s="19" t="s">
        <v>0</v>
      </c>
      <c r="K25" s="19" t="s">
        <v>796</v>
      </c>
      <c r="L25" s="21">
        <f t="shared" si="1"/>
        <v>2</v>
      </c>
      <c r="M25" s="22" t="s">
        <v>1397</v>
      </c>
    </row>
    <row r="26" spans="1:13" s="10" customFormat="1" ht="99.95" customHeight="1" x14ac:dyDescent="0.15">
      <c r="A26" s="18">
        <f t="shared" si="2"/>
        <v>22</v>
      </c>
      <c r="B26" s="19">
        <v>16</v>
      </c>
      <c r="C26" s="19" t="s">
        <v>4</v>
      </c>
      <c r="D26" s="19" t="s">
        <v>105</v>
      </c>
      <c r="E26" s="23" t="s">
        <v>106</v>
      </c>
      <c r="F26" s="26" t="s">
        <v>258</v>
      </c>
      <c r="G26" s="19" t="s">
        <v>107</v>
      </c>
      <c r="H26" s="19" t="s">
        <v>108</v>
      </c>
      <c r="I26" s="19" t="s">
        <v>310</v>
      </c>
      <c r="J26" s="19" t="s">
        <v>0</v>
      </c>
      <c r="K26" s="19" t="s">
        <v>109</v>
      </c>
      <c r="L26" s="21">
        <f t="shared" si="1"/>
        <v>1</v>
      </c>
      <c r="M26" s="22" t="s">
        <v>110</v>
      </c>
    </row>
    <row r="27" spans="1:13" s="10" customFormat="1" ht="99.95" customHeight="1" x14ac:dyDescent="0.15">
      <c r="A27" s="18">
        <f t="shared" si="2"/>
        <v>23</v>
      </c>
      <c r="B27" s="19">
        <v>16</v>
      </c>
      <c r="C27" s="19" t="s">
        <v>367</v>
      </c>
      <c r="D27" s="20" t="s">
        <v>799</v>
      </c>
      <c r="E27" s="23" t="s">
        <v>1364</v>
      </c>
      <c r="F27" s="20" t="s">
        <v>800</v>
      </c>
      <c r="G27" s="19" t="s">
        <v>801</v>
      </c>
      <c r="H27" s="19" t="s">
        <v>802</v>
      </c>
      <c r="I27" s="19" t="s">
        <v>803</v>
      </c>
      <c r="J27" s="19" t="s">
        <v>0</v>
      </c>
      <c r="K27" s="19" t="s">
        <v>804</v>
      </c>
      <c r="L27" s="21">
        <f t="shared" si="1"/>
        <v>2</v>
      </c>
      <c r="M27" s="22" t="s">
        <v>1414</v>
      </c>
    </row>
    <row r="28" spans="1:13" s="10" customFormat="1" ht="99.95" customHeight="1" x14ac:dyDescent="0.15">
      <c r="A28" s="18">
        <f t="shared" si="2"/>
        <v>24</v>
      </c>
      <c r="B28" s="19">
        <v>16</v>
      </c>
      <c r="C28" s="19" t="s">
        <v>367</v>
      </c>
      <c r="D28" s="20" t="s">
        <v>772</v>
      </c>
      <c r="E28" s="23" t="s">
        <v>773</v>
      </c>
      <c r="F28" s="20" t="s">
        <v>774</v>
      </c>
      <c r="G28" s="19" t="s">
        <v>775</v>
      </c>
      <c r="H28" s="19" t="s">
        <v>776</v>
      </c>
      <c r="I28" s="19" t="s">
        <v>777</v>
      </c>
      <c r="J28" s="19" t="s">
        <v>0</v>
      </c>
      <c r="K28" s="19" t="s">
        <v>778</v>
      </c>
      <c r="L28" s="21">
        <f t="shared" si="1"/>
        <v>1</v>
      </c>
      <c r="M28" s="22" t="s">
        <v>779</v>
      </c>
    </row>
    <row r="29" spans="1:13" s="10" customFormat="1" ht="99.95" customHeight="1" x14ac:dyDescent="0.15">
      <c r="A29" s="18">
        <f t="shared" si="2"/>
        <v>25</v>
      </c>
      <c r="B29" s="19">
        <v>16</v>
      </c>
      <c r="C29" s="19" t="s">
        <v>367</v>
      </c>
      <c r="D29" s="20" t="s">
        <v>780</v>
      </c>
      <c r="E29" s="23" t="s">
        <v>773</v>
      </c>
      <c r="F29" s="20" t="s">
        <v>781</v>
      </c>
      <c r="G29" s="19" t="s">
        <v>782</v>
      </c>
      <c r="H29" s="19" t="s">
        <v>783</v>
      </c>
      <c r="I29" s="19" t="s">
        <v>784</v>
      </c>
      <c r="J29" s="19" t="s">
        <v>1</v>
      </c>
      <c r="K29" s="19"/>
      <c r="L29" s="21">
        <f t="shared" si="1"/>
        <v>1</v>
      </c>
      <c r="M29" s="22" t="s">
        <v>785</v>
      </c>
    </row>
    <row r="30" spans="1:13" s="10" customFormat="1" ht="99.95" customHeight="1" x14ac:dyDescent="0.15">
      <c r="A30" s="18">
        <f t="shared" si="2"/>
        <v>26</v>
      </c>
      <c r="B30" s="34">
        <v>16</v>
      </c>
      <c r="C30" s="34" t="s">
        <v>4</v>
      </c>
      <c r="D30" s="35" t="s">
        <v>1622</v>
      </c>
      <c r="E30" s="34" t="s">
        <v>1612</v>
      </c>
      <c r="F30" s="35" t="s">
        <v>1613</v>
      </c>
      <c r="G30" s="34" t="s">
        <v>1614</v>
      </c>
      <c r="H30" s="34" t="s">
        <v>1615</v>
      </c>
      <c r="I30" s="35" t="s">
        <v>1616</v>
      </c>
      <c r="J30" s="34" t="s">
        <v>302</v>
      </c>
      <c r="K30" s="34"/>
      <c r="L30" s="34">
        <v>2</v>
      </c>
      <c r="M30" s="36" t="s">
        <v>1623</v>
      </c>
    </row>
    <row r="31" spans="1:13" s="10" customFormat="1" ht="99.95" customHeight="1" x14ac:dyDescent="0.15">
      <c r="A31" s="18">
        <f t="shared" si="2"/>
        <v>27</v>
      </c>
      <c r="B31" s="19">
        <v>16</v>
      </c>
      <c r="C31" s="19" t="s">
        <v>367</v>
      </c>
      <c r="D31" s="20" t="s">
        <v>913</v>
      </c>
      <c r="E31" s="23" t="s">
        <v>914</v>
      </c>
      <c r="F31" s="20" t="s">
        <v>915</v>
      </c>
      <c r="G31" s="19" t="s">
        <v>916</v>
      </c>
      <c r="H31" s="19" t="s">
        <v>917</v>
      </c>
      <c r="I31" s="19" t="s">
        <v>872</v>
      </c>
      <c r="J31" s="19" t="s">
        <v>0</v>
      </c>
      <c r="K31" s="19" t="s">
        <v>916</v>
      </c>
      <c r="L31" s="21">
        <f t="shared" ref="L31:L43" si="3">LEN(M31)-LEN(SUBSTITUTE(M31, "、",""))/LEN("、")+1</f>
        <v>1</v>
      </c>
      <c r="M31" s="22" t="s">
        <v>918</v>
      </c>
    </row>
    <row r="32" spans="1:13" s="10" customFormat="1" ht="99.95" customHeight="1" x14ac:dyDescent="0.15">
      <c r="A32" s="18">
        <f t="shared" si="2"/>
        <v>28</v>
      </c>
      <c r="B32" s="19">
        <v>16</v>
      </c>
      <c r="C32" s="19" t="s">
        <v>4</v>
      </c>
      <c r="D32" s="19" t="s">
        <v>324</v>
      </c>
      <c r="E32" s="23" t="s">
        <v>325</v>
      </c>
      <c r="F32" s="26" t="s">
        <v>439</v>
      </c>
      <c r="G32" s="19" t="s">
        <v>326</v>
      </c>
      <c r="H32" s="19" t="s">
        <v>327</v>
      </c>
      <c r="I32" s="19" t="s">
        <v>328</v>
      </c>
      <c r="J32" s="19" t="s">
        <v>321</v>
      </c>
      <c r="K32" s="19" t="s">
        <v>329</v>
      </c>
      <c r="L32" s="21">
        <f t="shared" si="3"/>
        <v>1</v>
      </c>
      <c r="M32" s="22" t="s">
        <v>1551</v>
      </c>
    </row>
    <row r="33" spans="1:13" s="10" customFormat="1" ht="99.95" customHeight="1" x14ac:dyDescent="0.15">
      <c r="A33" s="18">
        <f t="shared" si="2"/>
        <v>29</v>
      </c>
      <c r="B33" s="19">
        <v>16</v>
      </c>
      <c r="C33" s="19" t="s">
        <v>367</v>
      </c>
      <c r="D33" s="20" t="s">
        <v>962</v>
      </c>
      <c r="E33" s="23" t="s">
        <v>963</v>
      </c>
      <c r="F33" s="20" t="s">
        <v>964</v>
      </c>
      <c r="G33" s="19" t="s">
        <v>965</v>
      </c>
      <c r="H33" s="19" t="s">
        <v>966</v>
      </c>
      <c r="I33" s="19" t="s">
        <v>967</v>
      </c>
      <c r="J33" s="19" t="s">
        <v>0</v>
      </c>
      <c r="K33" s="19" t="s">
        <v>965</v>
      </c>
      <c r="L33" s="21">
        <f t="shared" si="3"/>
        <v>2</v>
      </c>
      <c r="M33" s="22" t="s">
        <v>1398</v>
      </c>
    </row>
    <row r="34" spans="1:13" s="10" customFormat="1" ht="99.95" customHeight="1" x14ac:dyDescent="0.15">
      <c r="A34" s="18">
        <f t="shared" si="2"/>
        <v>30</v>
      </c>
      <c r="B34" s="19">
        <v>16</v>
      </c>
      <c r="C34" s="19" t="s">
        <v>1441</v>
      </c>
      <c r="D34" s="20" t="s">
        <v>1442</v>
      </c>
      <c r="E34" s="23" t="s">
        <v>1443</v>
      </c>
      <c r="F34" s="20" t="s">
        <v>1444</v>
      </c>
      <c r="G34" s="19" t="s">
        <v>1445</v>
      </c>
      <c r="H34" s="19" t="s">
        <v>1446</v>
      </c>
      <c r="I34" s="19" t="s">
        <v>1447</v>
      </c>
      <c r="J34" s="19" t="s">
        <v>0</v>
      </c>
      <c r="K34" s="19" t="s">
        <v>1445</v>
      </c>
      <c r="L34" s="21">
        <f t="shared" si="3"/>
        <v>1</v>
      </c>
      <c r="M34" s="22" t="s">
        <v>1448</v>
      </c>
    </row>
    <row r="35" spans="1:13" s="10" customFormat="1" ht="99.95" customHeight="1" x14ac:dyDescent="0.15">
      <c r="A35" s="18">
        <f t="shared" si="2"/>
        <v>31</v>
      </c>
      <c r="B35" s="19">
        <v>16</v>
      </c>
      <c r="C35" s="19" t="s">
        <v>4</v>
      </c>
      <c r="D35" s="20" t="s">
        <v>594</v>
      </c>
      <c r="E35" s="23" t="s">
        <v>636</v>
      </c>
      <c r="F35" s="20" t="s">
        <v>595</v>
      </c>
      <c r="G35" s="19" t="s">
        <v>596</v>
      </c>
      <c r="H35" s="19" t="s">
        <v>597</v>
      </c>
      <c r="I35" s="19" t="s">
        <v>598</v>
      </c>
      <c r="J35" s="19" t="s">
        <v>0</v>
      </c>
      <c r="K35" s="19" t="s">
        <v>599</v>
      </c>
      <c r="L35" s="21">
        <f t="shared" si="3"/>
        <v>2</v>
      </c>
      <c r="M35" s="22" t="s">
        <v>1399</v>
      </c>
    </row>
    <row r="36" spans="1:13" s="10" customFormat="1" ht="99.95" customHeight="1" x14ac:dyDescent="0.15">
      <c r="A36" s="18">
        <f t="shared" si="2"/>
        <v>32</v>
      </c>
      <c r="B36" s="19">
        <v>16</v>
      </c>
      <c r="C36" s="19" t="s">
        <v>367</v>
      </c>
      <c r="D36" s="20" t="s">
        <v>829</v>
      </c>
      <c r="E36" s="23" t="s">
        <v>830</v>
      </c>
      <c r="F36" s="20" t="s">
        <v>831</v>
      </c>
      <c r="G36" s="19" t="s">
        <v>832</v>
      </c>
      <c r="H36" s="19" t="s">
        <v>833</v>
      </c>
      <c r="I36" s="19" t="s">
        <v>834</v>
      </c>
      <c r="J36" s="19" t="s">
        <v>1</v>
      </c>
      <c r="K36" s="19"/>
      <c r="L36" s="21">
        <f t="shared" si="3"/>
        <v>1</v>
      </c>
      <c r="M36" s="22" t="s">
        <v>835</v>
      </c>
    </row>
    <row r="37" spans="1:13" s="10" customFormat="1" ht="99.95" customHeight="1" x14ac:dyDescent="0.15">
      <c r="A37" s="18">
        <f t="shared" si="2"/>
        <v>33</v>
      </c>
      <c r="B37" s="19">
        <v>16</v>
      </c>
      <c r="C37" s="19" t="s">
        <v>367</v>
      </c>
      <c r="D37" s="20" t="s">
        <v>868</v>
      </c>
      <c r="E37" s="23" t="s">
        <v>830</v>
      </c>
      <c r="F37" s="20" t="s">
        <v>869</v>
      </c>
      <c r="G37" s="19" t="s">
        <v>870</v>
      </c>
      <c r="H37" s="19" t="s">
        <v>871</v>
      </c>
      <c r="I37" s="19" t="s">
        <v>872</v>
      </c>
      <c r="J37" s="19" t="s">
        <v>1</v>
      </c>
      <c r="K37" s="19"/>
      <c r="L37" s="21">
        <f t="shared" si="3"/>
        <v>1</v>
      </c>
      <c r="M37" s="22" t="s">
        <v>873</v>
      </c>
    </row>
    <row r="38" spans="1:13" s="10" customFormat="1" ht="99.95" customHeight="1" x14ac:dyDescent="0.15">
      <c r="A38" s="18">
        <f t="shared" si="2"/>
        <v>34</v>
      </c>
      <c r="B38" s="19">
        <v>16</v>
      </c>
      <c r="C38" s="19" t="s">
        <v>367</v>
      </c>
      <c r="D38" s="20" t="s">
        <v>974</v>
      </c>
      <c r="E38" s="23" t="s">
        <v>830</v>
      </c>
      <c r="F38" s="20" t="s">
        <v>975</v>
      </c>
      <c r="G38" s="19" t="s">
        <v>976</v>
      </c>
      <c r="H38" s="19" t="s">
        <v>977</v>
      </c>
      <c r="I38" s="19" t="s">
        <v>978</v>
      </c>
      <c r="J38" s="19" t="s">
        <v>0</v>
      </c>
      <c r="K38" s="19" t="s">
        <v>976</v>
      </c>
      <c r="L38" s="21">
        <f t="shared" si="3"/>
        <v>1</v>
      </c>
      <c r="M38" s="22" t="s">
        <v>979</v>
      </c>
    </row>
    <row r="39" spans="1:13" s="10" customFormat="1" ht="99.95" customHeight="1" x14ac:dyDescent="0.15">
      <c r="A39" s="18">
        <f t="shared" si="2"/>
        <v>35</v>
      </c>
      <c r="B39" s="19">
        <v>16</v>
      </c>
      <c r="C39" s="19" t="s">
        <v>4</v>
      </c>
      <c r="D39" s="20" t="s">
        <v>588</v>
      </c>
      <c r="E39" s="23" t="s">
        <v>635</v>
      </c>
      <c r="F39" s="20" t="s">
        <v>589</v>
      </c>
      <c r="G39" s="19" t="s">
        <v>590</v>
      </c>
      <c r="H39" s="19" t="s">
        <v>591</v>
      </c>
      <c r="I39" s="19" t="s">
        <v>592</v>
      </c>
      <c r="J39" s="19" t="s">
        <v>0</v>
      </c>
      <c r="K39" s="19" t="s">
        <v>593</v>
      </c>
      <c r="L39" s="21">
        <f t="shared" si="3"/>
        <v>4</v>
      </c>
      <c r="M39" s="22" t="s">
        <v>1480</v>
      </c>
    </row>
    <row r="40" spans="1:13" s="10" customFormat="1" ht="99.95" customHeight="1" x14ac:dyDescent="0.15">
      <c r="A40" s="18">
        <f t="shared" si="2"/>
        <v>36</v>
      </c>
      <c r="B40" s="19">
        <v>16</v>
      </c>
      <c r="C40" s="19" t="s">
        <v>367</v>
      </c>
      <c r="D40" s="20" t="s">
        <v>1030</v>
      </c>
      <c r="E40" s="23" t="s">
        <v>1370</v>
      </c>
      <c r="F40" s="20" t="s">
        <v>1031</v>
      </c>
      <c r="G40" s="19" t="s">
        <v>1032</v>
      </c>
      <c r="H40" s="19" t="s">
        <v>1033</v>
      </c>
      <c r="I40" s="19" t="s">
        <v>935</v>
      </c>
      <c r="J40" s="19" t="s">
        <v>1</v>
      </c>
      <c r="K40" s="19"/>
      <c r="L40" s="21">
        <f t="shared" si="3"/>
        <v>1</v>
      </c>
      <c r="M40" s="22" t="s">
        <v>1034</v>
      </c>
    </row>
    <row r="41" spans="1:13" s="10" customFormat="1" ht="99.95" customHeight="1" x14ac:dyDescent="0.15">
      <c r="A41" s="18">
        <f t="shared" si="2"/>
        <v>37</v>
      </c>
      <c r="B41" s="19">
        <v>16</v>
      </c>
      <c r="C41" s="19" t="s">
        <v>367</v>
      </c>
      <c r="D41" s="20" t="s">
        <v>856</v>
      </c>
      <c r="E41" s="23" t="s">
        <v>1371</v>
      </c>
      <c r="F41" s="20" t="s">
        <v>857</v>
      </c>
      <c r="G41" s="19" t="s">
        <v>858</v>
      </c>
      <c r="H41" s="19" t="s">
        <v>859</v>
      </c>
      <c r="I41" s="19" t="s">
        <v>860</v>
      </c>
      <c r="J41" s="19" t="s">
        <v>0</v>
      </c>
      <c r="K41" s="19" t="s">
        <v>861</v>
      </c>
      <c r="L41" s="21">
        <f t="shared" si="3"/>
        <v>2</v>
      </c>
      <c r="M41" s="22" t="s">
        <v>1449</v>
      </c>
    </row>
    <row r="42" spans="1:13" s="10" customFormat="1" ht="99.95" customHeight="1" x14ac:dyDescent="0.15">
      <c r="A42" s="18">
        <f t="shared" si="2"/>
        <v>38</v>
      </c>
      <c r="B42" s="19">
        <v>16</v>
      </c>
      <c r="C42" s="19" t="s">
        <v>4</v>
      </c>
      <c r="D42" s="24" t="s">
        <v>418</v>
      </c>
      <c r="E42" s="25" t="s">
        <v>419</v>
      </c>
      <c r="F42" s="24" t="s">
        <v>440</v>
      </c>
      <c r="G42" s="8" t="s">
        <v>420</v>
      </c>
      <c r="H42" s="8" t="s">
        <v>421</v>
      </c>
      <c r="I42" s="8" t="s">
        <v>424</v>
      </c>
      <c r="J42" s="8" t="s">
        <v>334</v>
      </c>
      <c r="K42" s="8" t="s">
        <v>422</v>
      </c>
      <c r="L42" s="21">
        <f t="shared" si="3"/>
        <v>1</v>
      </c>
      <c r="M42" s="9" t="s">
        <v>423</v>
      </c>
    </row>
    <row r="43" spans="1:13" s="10" customFormat="1" ht="99.95" customHeight="1" x14ac:dyDescent="0.15">
      <c r="A43" s="18">
        <f t="shared" si="2"/>
        <v>39</v>
      </c>
      <c r="B43" s="19">
        <v>16</v>
      </c>
      <c r="C43" s="19" t="s">
        <v>367</v>
      </c>
      <c r="D43" s="20" t="s">
        <v>1086</v>
      </c>
      <c r="E43" s="23" t="s">
        <v>1087</v>
      </c>
      <c r="F43" s="20" t="s">
        <v>1088</v>
      </c>
      <c r="G43" s="19" t="s">
        <v>1089</v>
      </c>
      <c r="H43" s="19" t="s">
        <v>1090</v>
      </c>
      <c r="I43" s="19" t="s">
        <v>1091</v>
      </c>
      <c r="J43" s="19" t="s">
        <v>1</v>
      </c>
      <c r="K43" s="19"/>
      <c r="L43" s="21">
        <f t="shared" si="3"/>
        <v>1</v>
      </c>
      <c r="M43" s="22" t="s">
        <v>1092</v>
      </c>
    </row>
    <row r="44" spans="1:13" s="10" customFormat="1" ht="99.95" customHeight="1" x14ac:dyDescent="0.15">
      <c r="A44" s="18">
        <f t="shared" si="2"/>
        <v>40</v>
      </c>
      <c r="B44" s="34">
        <v>16</v>
      </c>
      <c r="C44" s="34" t="s">
        <v>4</v>
      </c>
      <c r="D44" s="35" t="s">
        <v>1617</v>
      </c>
      <c r="E44" s="34" t="s">
        <v>1618</v>
      </c>
      <c r="F44" s="35" t="s">
        <v>1619</v>
      </c>
      <c r="G44" s="34" t="s">
        <v>1620</v>
      </c>
      <c r="H44" s="34"/>
      <c r="I44" s="35" t="s">
        <v>1621</v>
      </c>
      <c r="J44" s="34" t="s">
        <v>0</v>
      </c>
      <c r="K44" s="34" t="s">
        <v>1620</v>
      </c>
      <c r="L44" s="34">
        <v>1</v>
      </c>
      <c r="M44" s="36" t="s">
        <v>1624</v>
      </c>
    </row>
    <row r="45" spans="1:13" s="10" customFormat="1" ht="99.95" customHeight="1" x14ac:dyDescent="0.15">
      <c r="A45" s="18">
        <f t="shared" si="2"/>
        <v>41</v>
      </c>
      <c r="B45" s="19">
        <v>16</v>
      </c>
      <c r="C45" s="19" t="s">
        <v>4</v>
      </c>
      <c r="D45" s="19" t="s">
        <v>441</v>
      </c>
      <c r="E45" s="23" t="s">
        <v>53</v>
      </c>
      <c r="F45" s="26" t="s">
        <v>259</v>
      </c>
      <c r="G45" s="19" t="s">
        <v>111</v>
      </c>
      <c r="H45" s="19" t="s">
        <v>112</v>
      </c>
      <c r="I45" s="19" t="s">
        <v>307</v>
      </c>
      <c r="J45" s="19" t="s">
        <v>1</v>
      </c>
      <c r="K45" s="19"/>
      <c r="L45" s="21">
        <f t="shared" ref="L45:L61" si="4">LEN(M45)-LEN(SUBSTITUTE(M45, "、",""))/LEN("、")+1</f>
        <v>1</v>
      </c>
      <c r="M45" s="22" t="s">
        <v>113</v>
      </c>
    </row>
    <row r="46" spans="1:13" s="10" customFormat="1" ht="99.95" customHeight="1" x14ac:dyDescent="0.15">
      <c r="A46" s="18">
        <f t="shared" si="2"/>
        <v>42</v>
      </c>
      <c r="B46" s="19">
        <v>16</v>
      </c>
      <c r="C46" s="19" t="s">
        <v>4</v>
      </c>
      <c r="D46" s="19" t="s">
        <v>52</v>
      </c>
      <c r="E46" s="23" t="s">
        <v>53</v>
      </c>
      <c r="F46" s="26" t="s">
        <v>260</v>
      </c>
      <c r="G46" s="19" t="s">
        <v>54</v>
      </c>
      <c r="H46" s="19" t="s">
        <v>55</v>
      </c>
      <c r="I46" s="19" t="s">
        <v>425</v>
      </c>
      <c r="J46" s="19" t="s">
        <v>0</v>
      </c>
      <c r="K46" s="19" t="s">
        <v>468</v>
      </c>
      <c r="L46" s="21">
        <f t="shared" si="4"/>
        <v>4</v>
      </c>
      <c r="M46" s="22" t="s">
        <v>524</v>
      </c>
    </row>
    <row r="47" spans="1:13" s="10" customFormat="1" ht="99.95" customHeight="1" x14ac:dyDescent="0.15">
      <c r="A47" s="18">
        <f t="shared" si="2"/>
        <v>43</v>
      </c>
      <c r="B47" s="19">
        <v>16</v>
      </c>
      <c r="C47" s="19" t="s">
        <v>4</v>
      </c>
      <c r="D47" s="19" t="s">
        <v>47</v>
      </c>
      <c r="E47" s="23" t="s">
        <v>48</v>
      </c>
      <c r="F47" s="26" t="s">
        <v>261</v>
      </c>
      <c r="G47" s="19" t="s">
        <v>49</v>
      </c>
      <c r="H47" s="19" t="s">
        <v>50</v>
      </c>
      <c r="I47" s="19" t="s">
        <v>306</v>
      </c>
      <c r="J47" s="19" t="s">
        <v>1</v>
      </c>
      <c r="K47" s="19"/>
      <c r="L47" s="21">
        <f t="shared" si="4"/>
        <v>1</v>
      </c>
      <c r="M47" s="22" t="s">
        <v>51</v>
      </c>
    </row>
    <row r="48" spans="1:13" s="10" customFormat="1" ht="99.95" customHeight="1" x14ac:dyDescent="0.15">
      <c r="A48" s="18">
        <f t="shared" si="2"/>
        <v>44</v>
      </c>
      <c r="B48" s="19">
        <v>16</v>
      </c>
      <c r="C48" s="19" t="s">
        <v>367</v>
      </c>
      <c r="D48" s="20" t="s">
        <v>850</v>
      </c>
      <c r="E48" s="23" t="s">
        <v>142</v>
      </c>
      <c r="F48" s="20" t="s">
        <v>851</v>
      </c>
      <c r="G48" s="19" t="s">
        <v>852</v>
      </c>
      <c r="H48" s="19" t="s">
        <v>853</v>
      </c>
      <c r="I48" s="19" t="s">
        <v>854</v>
      </c>
      <c r="J48" s="19" t="s">
        <v>0</v>
      </c>
      <c r="K48" s="19" t="s">
        <v>852</v>
      </c>
      <c r="L48" s="21">
        <f t="shared" si="4"/>
        <v>1</v>
      </c>
      <c r="M48" s="22" t="s">
        <v>855</v>
      </c>
    </row>
    <row r="49" spans="1:13" s="10" customFormat="1" ht="99.95" customHeight="1" x14ac:dyDescent="0.15">
      <c r="A49" s="18">
        <f t="shared" si="2"/>
        <v>45</v>
      </c>
      <c r="B49" s="8">
        <v>16</v>
      </c>
      <c r="C49" s="8" t="s">
        <v>367</v>
      </c>
      <c r="D49" s="24" t="s">
        <v>469</v>
      </c>
      <c r="E49" s="25" t="s">
        <v>643</v>
      </c>
      <c r="F49" s="24" t="s">
        <v>473</v>
      </c>
      <c r="G49" s="8" t="s">
        <v>470</v>
      </c>
      <c r="H49" s="8" t="s">
        <v>471</v>
      </c>
      <c r="I49" s="8" t="s">
        <v>475</v>
      </c>
      <c r="J49" s="8" t="s">
        <v>472</v>
      </c>
      <c r="K49" s="19"/>
      <c r="L49" s="21">
        <f t="shared" si="4"/>
        <v>1</v>
      </c>
      <c r="M49" s="22" t="s">
        <v>474</v>
      </c>
    </row>
    <row r="50" spans="1:13" s="10" customFormat="1" ht="99.95" customHeight="1" x14ac:dyDescent="0.15">
      <c r="A50" s="18">
        <f t="shared" si="2"/>
        <v>46</v>
      </c>
      <c r="B50" s="19">
        <v>16</v>
      </c>
      <c r="C50" s="19" t="s">
        <v>4</v>
      </c>
      <c r="D50" s="19" t="s">
        <v>317</v>
      </c>
      <c r="E50" s="23" t="s">
        <v>318</v>
      </c>
      <c r="F50" s="26" t="s">
        <v>366</v>
      </c>
      <c r="G50" s="19" t="s">
        <v>319</v>
      </c>
      <c r="H50" s="19" t="s">
        <v>320</v>
      </c>
      <c r="I50" s="19" t="s">
        <v>365</v>
      </c>
      <c r="J50" s="19" t="s">
        <v>321</v>
      </c>
      <c r="K50" s="19" t="s">
        <v>322</v>
      </c>
      <c r="L50" s="21">
        <f t="shared" si="4"/>
        <v>3</v>
      </c>
      <c r="M50" s="22" t="s">
        <v>323</v>
      </c>
    </row>
    <row r="51" spans="1:13" s="10" customFormat="1" ht="99.95" customHeight="1" x14ac:dyDescent="0.15">
      <c r="A51" s="18">
        <f t="shared" si="2"/>
        <v>47</v>
      </c>
      <c r="B51" s="19">
        <v>16</v>
      </c>
      <c r="C51" s="19" t="s">
        <v>4</v>
      </c>
      <c r="D51" s="19" t="s">
        <v>3</v>
      </c>
      <c r="E51" s="23" t="s">
        <v>132</v>
      </c>
      <c r="F51" s="26" t="s">
        <v>262</v>
      </c>
      <c r="G51" s="19" t="s">
        <v>133</v>
      </c>
      <c r="H51" s="19" t="s">
        <v>134</v>
      </c>
      <c r="I51" s="19" t="s">
        <v>305</v>
      </c>
      <c r="J51" s="19" t="s">
        <v>0</v>
      </c>
      <c r="K51" s="19" t="s">
        <v>135</v>
      </c>
      <c r="L51" s="21">
        <f t="shared" si="4"/>
        <v>2</v>
      </c>
      <c r="M51" s="22" t="s">
        <v>1552</v>
      </c>
    </row>
    <row r="52" spans="1:13" s="10" customFormat="1" ht="99.95" customHeight="1" x14ac:dyDescent="0.15">
      <c r="A52" s="18">
        <f t="shared" si="2"/>
        <v>48</v>
      </c>
      <c r="B52" s="19">
        <v>16</v>
      </c>
      <c r="C52" s="19" t="s">
        <v>367</v>
      </c>
      <c r="D52" s="20" t="s">
        <v>1093</v>
      </c>
      <c r="E52" s="23" t="s">
        <v>1094</v>
      </c>
      <c r="F52" s="20" t="s">
        <v>1095</v>
      </c>
      <c r="G52" s="19" t="s">
        <v>1096</v>
      </c>
      <c r="H52" s="19" t="s">
        <v>1097</v>
      </c>
      <c r="I52" s="19" t="s">
        <v>1098</v>
      </c>
      <c r="J52" s="19" t="s">
        <v>0</v>
      </c>
      <c r="K52" s="19" t="s">
        <v>1096</v>
      </c>
      <c r="L52" s="21">
        <f t="shared" si="4"/>
        <v>1</v>
      </c>
      <c r="M52" s="22" t="s">
        <v>1099</v>
      </c>
    </row>
    <row r="53" spans="1:13" s="10" customFormat="1" ht="99.95" customHeight="1" x14ac:dyDescent="0.15">
      <c r="A53" s="18">
        <f t="shared" si="2"/>
        <v>49</v>
      </c>
      <c r="B53" s="19">
        <v>16</v>
      </c>
      <c r="C53" s="19" t="s">
        <v>4</v>
      </c>
      <c r="D53" s="19" t="s">
        <v>159</v>
      </c>
      <c r="E53" s="23" t="s">
        <v>160</v>
      </c>
      <c r="F53" s="26" t="s">
        <v>263</v>
      </c>
      <c r="G53" s="19" t="s">
        <v>161</v>
      </c>
      <c r="H53" s="19" t="s">
        <v>162</v>
      </c>
      <c r="I53" s="19" t="s">
        <v>311</v>
      </c>
      <c r="J53" s="19" t="s">
        <v>0</v>
      </c>
      <c r="K53" s="19" t="s">
        <v>163</v>
      </c>
      <c r="L53" s="21">
        <f t="shared" si="4"/>
        <v>2</v>
      </c>
      <c r="M53" s="22" t="s">
        <v>395</v>
      </c>
    </row>
    <row r="54" spans="1:13" s="10" customFormat="1" ht="99.95" customHeight="1" x14ac:dyDescent="0.15">
      <c r="A54" s="18">
        <f t="shared" si="2"/>
        <v>50</v>
      </c>
      <c r="B54" s="19">
        <v>16</v>
      </c>
      <c r="C54" s="19" t="s">
        <v>367</v>
      </c>
      <c r="D54" s="20" t="s">
        <v>1016</v>
      </c>
      <c r="E54" s="23" t="s">
        <v>1017</v>
      </c>
      <c r="F54" s="20" t="s">
        <v>1018</v>
      </c>
      <c r="G54" s="19" t="s">
        <v>1019</v>
      </c>
      <c r="H54" s="19" t="s">
        <v>1020</v>
      </c>
      <c r="I54" s="19" t="s">
        <v>1021</v>
      </c>
      <c r="J54" s="19" t="s">
        <v>0</v>
      </c>
      <c r="K54" s="19" t="s">
        <v>1019</v>
      </c>
      <c r="L54" s="21">
        <f t="shared" si="4"/>
        <v>1</v>
      </c>
      <c r="M54" s="22" t="s">
        <v>1022</v>
      </c>
    </row>
    <row r="55" spans="1:13" s="10" customFormat="1" ht="99.95" customHeight="1" x14ac:dyDescent="0.15">
      <c r="A55" s="18">
        <f t="shared" si="2"/>
        <v>51</v>
      </c>
      <c r="B55" s="19">
        <v>16</v>
      </c>
      <c r="C55" s="19" t="s">
        <v>4</v>
      </c>
      <c r="D55" s="20" t="s">
        <v>568</v>
      </c>
      <c r="E55" s="23" t="s">
        <v>631</v>
      </c>
      <c r="F55" s="20" t="s">
        <v>569</v>
      </c>
      <c r="G55" s="19" t="s">
        <v>613</v>
      </c>
      <c r="H55" s="19" t="s">
        <v>614</v>
      </c>
      <c r="I55" s="19" t="s">
        <v>621</v>
      </c>
      <c r="J55" s="19" t="s">
        <v>0</v>
      </c>
      <c r="K55" s="19" t="s">
        <v>570</v>
      </c>
      <c r="L55" s="21">
        <f t="shared" si="4"/>
        <v>3</v>
      </c>
      <c r="M55" s="22" t="s">
        <v>650</v>
      </c>
    </row>
    <row r="56" spans="1:13" s="10" customFormat="1" ht="99.95" customHeight="1" x14ac:dyDescent="0.15">
      <c r="A56" s="18">
        <f t="shared" si="2"/>
        <v>52</v>
      </c>
      <c r="B56" s="19">
        <v>16</v>
      </c>
      <c r="C56" s="19" t="s">
        <v>367</v>
      </c>
      <c r="D56" s="20" t="s">
        <v>1079</v>
      </c>
      <c r="E56" s="23" t="s">
        <v>1372</v>
      </c>
      <c r="F56" s="20" t="s">
        <v>1080</v>
      </c>
      <c r="G56" s="19" t="s">
        <v>1081</v>
      </c>
      <c r="H56" s="19" t="s">
        <v>1082</v>
      </c>
      <c r="I56" s="19" t="s">
        <v>1083</v>
      </c>
      <c r="J56" s="19" t="s">
        <v>0</v>
      </c>
      <c r="K56" s="19" t="s">
        <v>1084</v>
      </c>
      <c r="L56" s="21">
        <f t="shared" si="4"/>
        <v>1</v>
      </c>
      <c r="M56" s="22" t="s">
        <v>1085</v>
      </c>
    </row>
    <row r="57" spans="1:13" s="10" customFormat="1" ht="99.95" customHeight="1" x14ac:dyDescent="0.15">
      <c r="A57" s="18">
        <f t="shared" si="2"/>
        <v>53</v>
      </c>
      <c r="B57" s="19">
        <v>16</v>
      </c>
      <c r="C57" s="19" t="s">
        <v>4</v>
      </c>
      <c r="D57" s="19" t="s">
        <v>127</v>
      </c>
      <c r="E57" s="23" t="s">
        <v>128</v>
      </c>
      <c r="F57" s="26" t="s">
        <v>522</v>
      </c>
      <c r="G57" s="19" t="s">
        <v>129</v>
      </c>
      <c r="H57" s="19" t="s">
        <v>130</v>
      </c>
      <c r="I57" s="19" t="s">
        <v>312</v>
      </c>
      <c r="J57" s="19" t="s">
        <v>1</v>
      </c>
      <c r="K57" s="19"/>
      <c r="L57" s="21">
        <f t="shared" si="4"/>
        <v>1</v>
      </c>
      <c r="M57" s="22" t="s">
        <v>131</v>
      </c>
    </row>
    <row r="58" spans="1:13" s="10" customFormat="1" ht="99.95" customHeight="1" x14ac:dyDescent="0.15">
      <c r="A58" s="18">
        <f t="shared" si="2"/>
        <v>54</v>
      </c>
      <c r="B58" s="19">
        <v>16</v>
      </c>
      <c r="C58" s="19" t="s">
        <v>4</v>
      </c>
      <c r="D58" s="20" t="s">
        <v>608</v>
      </c>
      <c r="E58" s="23" t="s">
        <v>638</v>
      </c>
      <c r="F58" s="20" t="s">
        <v>609</v>
      </c>
      <c r="G58" s="19" t="s">
        <v>610</v>
      </c>
      <c r="H58" s="19" t="s">
        <v>611</v>
      </c>
      <c r="I58" s="19" t="s">
        <v>612</v>
      </c>
      <c r="J58" s="19" t="s">
        <v>0</v>
      </c>
      <c r="K58" s="19" t="s">
        <v>610</v>
      </c>
      <c r="L58" s="21">
        <f t="shared" si="4"/>
        <v>1</v>
      </c>
      <c r="M58" s="22" t="s">
        <v>625</v>
      </c>
    </row>
    <row r="59" spans="1:13" s="10" customFormat="1" ht="99.95" customHeight="1" x14ac:dyDescent="0.15">
      <c r="A59" s="18">
        <f t="shared" si="2"/>
        <v>55</v>
      </c>
      <c r="B59" s="19">
        <v>16</v>
      </c>
      <c r="C59" s="19" t="s">
        <v>367</v>
      </c>
      <c r="D59" s="20" t="s">
        <v>931</v>
      </c>
      <c r="E59" s="23" t="s">
        <v>932</v>
      </c>
      <c r="F59" s="20" t="s">
        <v>936</v>
      </c>
      <c r="G59" s="19" t="s">
        <v>933</v>
      </c>
      <c r="H59" s="19" t="s">
        <v>934</v>
      </c>
      <c r="I59" s="19" t="s">
        <v>935</v>
      </c>
      <c r="J59" s="19" t="s">
        <v>0</v>
      </c>
      <c r="K59" s="19" t="s">
        <v>933</v>
      </c>
      <c r="L59" s="21">
        <f t="shared" si="4"/>
        <v>2</v>
      </c>
      <c r="M59" s="22" t="s">
        <v>1400</v>
      </c>
    </row>
    <row r="60" spans="1:13" s="10" customFormat="1" ht="99.95" customHeight="1" x14ac:dyDescent="0.15">
      <c r="A60" s="18">
        <f t="shared" si="2"/>
        <v>56</v>
      </c>
      <c r="B60" s="19">
        <v>16</v>
      </c>
      <c r="C60" s="19" t="s">
        <v>367</v>
      </c>
      <c r="D60" s="20" t="s">
        <v>925</v>
      </c>
      <c r="E60" s="23" t="s">
        <v>1373</v>
      </c>
      <c r="F60" s="20" t="s">
        <v>926</v>
      </c>
      <c r="G60" s="19" t="s">
        <v>927</v>
      </c>
      <c r="H60" s="19" t="s">
        <v>928</v>
      </c>
      <c r="I60" s="19" t="s">
        <v>929</v>
      </c>
      <c r="J60" s="19" t="s">
        <v>0</v>
      </c>
      <c r="K60" s="19" t="s">
        <v>927</v>
      </c>
      <c r="L60" s="21">
        <f t="shared" si="4"/>
        <v>2</v>
      </c>
      <c r="M60" s="22" t="s">
        <v>1401</v>
      </c>
    </row>
    <row r="61" spans="1:13" s="10" customFormat="1" ht="99.95" customHeight="1" x14ac:dyDescent="0.15">
      <c r="A61" s="18">
        <f t="shared" si="2"/>
        <v>57</v>
      </c>
      <c r="B61" s="19">
        <v>16</v>
      </c>
      <c r="C61" s="19" t="s">
        <v>4</v>
      </c>
      <c r="D61" s="19" t="s">
        <v>149</v>
      </c>
      <c r="E61" s="23" t="s">
        <v>150</v>
      </c>
      <c r="F61" s="26" t="s">
        <v>264</v>
      </c>
      <c r="G61" s="19" t="s">
        <v>151</v>
      </c>
      <c r="H61" s="19" t="s">
        <v>152</v>
      </c>
      <c r="I61" s="19" t="s">
        <v>313</v>
      </c>
      <c r="J61" s="19" t="s">
        <v>0</v>
      </c>
      <c r="K61" s="19" t="s">
        <v>153</v>
      </c>
      <c r="L61" s="21">
        <f t="shared" si="4"/>
        <v>2</v>
      </c>
      <c r="M61" s="22" t="s">
        <v>1402</v>
      </c>
    </row>
    <row r="62" spans="1:13" s="10" customFormat="1" ht="99.95" customHeight="1" x14ac:dyDescent="0.15">
      <c r="A62" s="18">
        <f t="shared" si="2"/>
        <v>58</v>
      </c>
      <c r="B62" s="8">
        <v>16</v>
      </c>
      <c r="C62" s="8" t="s">
        <v>4</v>
      </c>
      <c r="D62" s="8" t="s">
        <v>1516</v>
      </c>
      <c r="E62" s="8" t="s">
        <v>1517</v>
      </c>
      <c r="F62" s="8" t="s">
        <v>1518</v>
      </c>
      <c r="G62" s="8" t="s">
        <v>1519</v>
      </c>
      <c r="H62" s="8" t="s">
        <v>1520</v>
      </c>
      <c r="I62" s="8" t="s">
        <v>1521</v>
      </c>
      <c r="J62" s="8" t="s">
        <v>1522</v>
      </c>
      <c r="K62" s="8"/>
      <c r="L62" s="8">
        <v>1</v>
      </c>
      <c r="M62" s="9" t="s">
        <v>1553</v>
      </c>
    </row>
    <row r="63" spans="1:13" s="10" customFormat="1" ht="99.95" customHeight="1" x14ac:dyDescent="0.15">
      <c r="A63" s="18">
        <f t="shared" si="2"/>
        <v>59</v>
      </c>
      <c r="B63" s="19">
        <v>16</v>
      </c>
      <c r="C63" s="19" t="s">
        <v>367</v>
      </c>
      <c r="D63" s="20" t="s">
        <v>1060</v>
      </c>
      <c r="E63" s="23" t="s">
        <v>1061</v>
      </c>
      <c r="F63" s="20" t="s">
        <v>1062</v>
      </c>
      <c r="G63" s="19" t="s">
        <v>1063</v>
      </c>
      <c r="H63" s="19" t="s">
        <v>1064</v>
      </c>
      <c r="I63" s="19" t="s">
        <v>1065</v>
      </c>
      <c r="J63" s="19" t="s">
        <v>0</v>
      </c>
      <c r="K63" s="19" t="s">
        <v>1063</v>
      </c>
      <c r="L63" s="21">
        <f t="shared" ref="L63:L71" si="5">LEN(M63)-LEN(SUBSTITUTE(M63, "、",""))/LEN("、")+1</f>
        <v>1</v>
      </c>
      <c r="M63" s="22" t="s">
        <v>1066</v>
      </c>
    </row>
    <row r="64" spans="1:13" s="10" customFormat="1" ht="99.95" customHeight="1" x14ac:dyDescent="0.15">
      <c r="A64" s="18">
        <f t="shared" si="2"/>
        <v>60</v>
      </c>
      <c r="B64" s="8">
        <v>16</v>
      </c>
      <c r="C64" s="8" t="s">
        <v>367</v>
      </c>
      <c r="D64" s="24" t="s">
        <v>1593</v>
      </c>
      <c r="E64" s="8" t="s">
        <v>477</v>
      </c>
      <c r="F64" s="24" t="s">
        <v>480</v>
      </c>
      <c r="G64" s="8" t="s">
        <v>478</v>
      </c>
      <c r="H64" s="8" t="s">
        <v>479</v>
      </c>
      <c r="I64" s="8" t="s">
        <v>1554</v>
      </c>
      <c r="J64" s="8" t="s">
        <v>1591</v>
      </c>
      <c r="K64" s="8"/>
      <c r="L64" s="21">
        <f t="shared" si="5"/>
        <v>2</v>
      </c>
      <c r="M64" s="22" t="s">
        <v>1403</v>
      </c>
    </row>
    <row r="65" spans="1:13" s="10" customFormat="1" ht="99.95" customHeight="1" x14ac:dyDescent="0.15">
      <c r="A65" s="18">
        <f t="shared" si="2"/>
        <v>61</v>
      </c>
      <c r="B65" s="19">
        <v>16</v>
      </c>
      <c r="C65" s="19" t="s">
        <v>367</v>
      </c>
      <c r="D65" s="20" t="s">
        <v>374</v>
      </c>
      <c r="E65" s="19" t="s">
        <v>644</v>
      </c>
      <c r="F65" s="20" t="s">
        <v>442</v>
      </c>
      <c r="G65" s="19" t="s">
        <v>375</v>
      </c>
      <c r="H65" s="19" t="s">
        <v>376</v>
      </c>
      <c r="I65" s="19" t="s">
        <v>1555</v>
      </c>
      <c r="J65" s="19" t="s">
        <v>0</v>
      </c>
      <c r="K65" s="19" t="s">
        <v>377</v>
      </c>
      <c r="L65" s="21">
        <f t="shared" si="5"/>
        <v>2</v>
      </c>
      <c r="M65" s="22" t="s">
        <v>523</v>
      </c>
    </row>
    <row r="66" spans="1:13" s="10" customFormat="1" ht="99.95" customHeight="1" x14ac:dyDescent="0.15">
      <c r="A66" s="18">
        <f t="shared" si="2"/>
        <v>62</v>
      </c>
      <c r="B66" s="19">
        <v>16</v>
      </c>
      <c r="C66" s="19" t="s">
        <v>367</v>
      </c>
      <c r="D66" s="20" t="s">
        <v>1035</v>
      </c>
      <c r="E66" s="23" t="s">
        <v>1037</v>
      </c>
      <c r="F66" s="20" t="s">
        <v>1038</v>
      </c>
      <c r="G66" s="19" t="s">
        <v>1036</v>
      </c>
      <c r="H66" s="19" t="s">
        <v>1039</v>
      </c>
      <c r="I66" s="19" t="s">
        <v>1040</v>
      </c>
      <c r="J66" s="19" t="s">
        <v>0</v>
      </c>
      <c r="K66" s="19" t="s">
        <v>1041</v>
      </c>
      <c r="L66" s="21">
        <f t="shared" si="5"/>
        <v>2</v>
      </c>
      <c r="M66" s="22" t="s">
        <v>1404</v>
      </c>
    </row>
    <row r="67" spans="1:13" s="10" customFormat="1" ht="99.95" customHeight="1" x14ac:dyDescent="0.15">
      <c r="A67" s="18">
        <f t="shared" si="2"/>
        <v>63</v>
      </c>
      <c r="B67" s="19">
        <v>16</v>
      </c>
      <c r="C67" s="19" t="s">
        <v>367</v>
      </c>
      <c r="D67" s="20" t="s">
        <v>385</v>
      </c>
      <c r="E67" s="19" t="s">
        <v>630</v>
      </c>
      <c r="F67" s="20" t="s">
        <v>443</v>
      </c>
      <c r="G67" s="19" t="s">
        <v>386</v>
      </c>
      <c r="H67" s="19" t="s">
        <v>387</v>
      </c>
      <c r="I67" s="19" t="s">
        <v>449</v>
      </c>
      <c r="J67" s="19" t="s">
        <v>0</v>
      </c>
      <c r="K67" s="19" t="s">
        <v>389</v>
      </c>
      <c r="L67" s="21">
        <f t="shared" si="5"/>
        <v>2</v>
      </c>
      <c r="M67" s="22" t="s">
        <v>1556</v>
      </c>
    </row>
    <row r="68" spans="1:13" s="10" customFormat="1" ht="99.95" customHeight="1" x14ac:dyDescent="0.15">
      <c r="A68" s="18">
        <f t="shared" si="2"/>
        <v>64</v>
      </c>
      <c r="B68" s="19">
        <v>16</v>
      </c>
      <c r="C68" s="19" t="s">
        <v>4</v>
      </c>
      <c r="D68" s="20" t="s">
        <v>562</v>
      </c>
      <c r="E68" s="23" t="s">
        <v>630</v>
      </c>
      <c r="F68" s="20" t="s">
        <v>563</v>
      </c>
      <c r="G68" s="19" t="s">
        <v>564</v>
      </c>
      <c r="H68" s="19" t="s">
        <v>565</v>
      </c>
      <c r="I68" s="19" t="s">
        <v>566</v>
      </c>
      <c r="J68" s="19" t="s">
        <v>0</v>
      </c>
      <c r="K68" s="19" t="s">
        <v>567</v>
      </c>
      <c r="L68" s="21">
        <f t="shared" si="5"/>
        <v>2</v>
      </c>
      <c r="M68" s="22" t="s">
        <v>1405</v>
      </c>
    </row>
    <row r="69" spans="1:13" s="10" customFormat="1" ht="99.95" customHeight="1" x14ac:dyDescent="0.15">
      <c r="A69" s="18">
        <f t="shared" si="2"/>
        <v>65</v>
      </c>
      <c r="B69" s="19">
        <v>16</v>
      </c>
      <c r="C69" s="19" t="s">
        <v>367</v>
      </c>
      <c r="D69" s="20" t="s">
        <v>874</v>
      </c>
      <c r="E69" s="23" t="s">
        <v>1374</v>
      </c>
      <c r="F69" s="20" t="s">
        <v>875</v>
      </c>
      <c r="G69" s="19" t="s">
        <v>876</v>
      </c>
      <c r="H69" s="19" t="s">
        <v>877</v>
      </c>
      <c r="I69" s="19" t="s">
        <v>878</v>
      </c>
      <c r="J69" s="19" t="s">
        <v>1</v>
      </c>
      <c r="K69" s="19"/>
      <c r="L69" s="21">
        <f t="shared" si="5"/>
        <v>1</v>
      </c>
      <c r="M69" s="22" t="s">
        <v>879</v>
      </c>
    </row>
    <row r="70" spans="1:13" s="10" customFormat="1" ht="99.95" customHeight="1" x14ac:dyDescent="0.15">
      <c r="A70" s="18">
        <f t="shared" si="2"/>
        <v>66</v>
      </c>
      <c r="B70" s="19">
        <v>16</v>
      </c>
      <c r="C70" s="19" t="s">
        <v>4</v>
      </c>
      <c r="D70" s="19" t="s">
        <v>330</v>
      </c>
      <c r="E70" s="23" t="s">
        <v>331</v>
      </c>
      <c r="F70" s="20" t="s">
        <v>444</v>
      </c>
      <c r="G70" s="19" t="s">
        <v>332</v>
      </c>
      <c r="H70" s="19" t="s">
        <v>333</v>
      </c>
      <c r="I70" s="19" t="s">
        <v>336</v>
      </c>
      <c r="J70" s="19" t="s">
        <v>334</v>
      </c>
      <c r="K70" s="19" t="s">
        <v>335</v>
      </c>
      <c r="L70" s="21">
        <f t="shared" si="5"/>
        <v>3</v>
      </c>
      <c r="M70" s="22" t="s">
        <v>1406</v>
      </c>
    </row>
    <row r="71" spans="1:13" s="10" customFormat="1" ht="99.95" customHeight="1" x14ac:dyDescent="0.15">
      <c r="A71" s="18">
        <f t="shared" si="2"/>
        <v>67</v>
      </c>
      <c r="B71" s="19">
        <v>16</v>
      </c>
      <c r="C71" s="19" t="s">
        <v>367</v>
      </c>
      <c r="D71" s="20" t="s">
        <v>862</v>
      </c>
      <c r="E71" s="23" t="s">
        <v>1375</v>
      </c>
      <c r="F71" s="20" t="s">
        <v>863</v>
      </c>
      <c r="G71" s="19" t="s">
        <v>864</v>
      </c>
      <c r="H71" s="19" t="s">
        <v>865</v>
      </c>
      <c r="I71" s="19" t="s">
        <v>866</v>
      </c>
      <c r="J71" s="19" t="s">
        <v>0</v>
      </c>
      <c r="K71" s="19" t="s">
        <v>867</v>
      </c>
      <c r="L71" s="21">
        <f t="shared" si="5"/>
        <v>2</v>
      </c>
      <c r="M71" s="22" t="s">
        <v>1450</v>
      </c>
    </row>
    <row r="72" spans="1:13" s="10" customFormat="1" ht="99.95" customHeight="1" x14ac:dyDescent="0.15">
      <c r="A72" s="18">
        <f t="shared" si="2"/>
        <v>68</v>
      </c>
      <c r="B72" s="19">
        <v>16</v>
      </c>
      <c r="C72" s="19" t="s">
        <v>367</v>
      </c>
      <c r="D72" s="20" t="s">
        <v>880</v>
      </c>
      <c r="E72" s="19" t="s">
        <v>881</v>
      </c>
      <c r="F72" s="20" t="s">
        <v>882</v>
      </c>
      <c r="G72" s="19" t="s">
        <v>883</v>
      </c>
      <c r="H72" s="19" t="s">
        <v>884</v>
      </c>
      <c r="I72" s="19" t="s">
        <v>885</v>
      </c>
      <c r="J72" s="19" t="s">
        <v>0</v>
      </c>
      <c r="K72" s="19" t="s">
        <v>886</v>
      </c>
      <c r="L72" s="21">
        <v>3</v>
      </c>
      <c r="M72" s="22" t="s">
        <v>1559</v>
      </c>
    </row>
    <row r="73" spans="1:13" s="10" customFormat="1" ht="99.95" customHeight="1" x14ac:dyDescent="0.15">
      <c r="A73" s="18">
        <f t="shared" si="2"/>
        <v>69</v>
      </c>
      <c r="B73" s="19">
        <v>16</v>
      </c>
      <c r="C73" s="19" t="s">
        <v>1451</v>
      </c>
      <c r="D73" s="20" t="s">
        <v>1452</v>
      </c>
      <c r="E73" s="23" t="s">
        <v>1453</v>
      </c>
      <c r="F73" s="20" t="s">
        <v>1454</v>
      </c>
      <c r="G73" s="19" t="s">
        <v>1455</v>
      </c>
      <c r="H73" s="19" t="s">
        <v>1456</v>
      </c>
      <c r="I73" s="19" t="s">
        <v>1457</v>
      </c>
      <c r="J73" s="19" t="s">
        <v>1</v>
      </c>
      <c r="K73" s="19"/>
      <c r="L73" s="21">
        <f>LEN(M73)-LEN(SUBSTITUTE(M73, "、",""))/LEN("、")+1</f>
        <v>1</v>
      </c>
      <c r="M73" s="22" t="s">
        <v>1458</v>
      </c>
    </row>
    <row r="74" spans="1:13" s="10" customFormat="1" ht="99.95" customHeight="1" x14ac:dyDescent="0.15">
      <c r="A74" s="18">
        <f t="shared" si="2"/>
        <v>70</v>
      </c>
      <c r="B74" s="19">
        <v>16</v>
      </c>
      <c r="C74" s="19" t="s">
        <v>367</v>
      </c>
      <c r="D74" s="20" t="s">
        <v>1349</v>
      </c>
      <c r="E74" s="23" t="s">
        <v>1350</v>
      </c>
      <c r="F74" s="20" t="s">
        <v>1351</v>
      </c>
      <c r="G74" s="19" t="s">
        <v>1352</v>
      </c>
      <c r="H74" s="19" t="s">
        <v>1353</v>
      </c>
      <c r="I74" s="19" t="s">
        <v>1354</v>
      </c>
      <c r="J74" s="19" t="s">
        <v>0</v>
      </c>
      <c r="K74" s="19" t="s">
        <v>1355</v>
      </c>
      <c r="L74" s="21">
        <f>LEN(M74)-LEN(SUBSTITUTE(M74, "、",""))/LEN("、")+1</f>
        <v>1</v>
      </c>
      <c r="M74" s="22" t="s">
        <v>1356</v>
      </c>
    </row>
    <row r="75" spans="1:13" s="10" customFormat="1" ht="99.95" customHeight="1" x14ac:dyDescent="0.15">
      <c r="A75" s="18">
        <f t="shared" si="2"/>
        <v>71</v>
      </c>
      <c r="B75" s="19">
        <v>16</v>
      </c>
      <c r="C75" s="19" t="s">
        <v>367</v>
      </c>
      <c r="D75" s="20" t="s">
        <v>1567</v>
      </c>
      <c r="E75" s="19" t="s">
        <v>1568</v>
      </c>
      <c r="F75" s="20" t="s">
        <v>1569</v>
      </c>
      <c r="G75" s="19" t="s">
        <v>1570</v>
      </c>
      <c r="H75" s="19" t="s">
        <v>1571</v>
      </c>
      <c r="I75" s="19" t="s">
        <v>1572</v>
      </c>
      <c r="J75" s="19" t="s">
        <v>1573</v>
      </c>
      <c r="K75" s="19"/>
      <c r="L75" s="21">
        <v>1</v>
      </c>
      <c r="M75" s="22" t="s">
        <v>1574</v>
      </c>
    </row>
    <row r="76" spans="1:13" s="10" customFormat="1" ht="99.95" customHeight="1" x14ac:dyDescent="0.15">
      <c r="A76" s="18">
        <f t="shared" si="2"/>
        <v>72</v>
      </c>
      <c r="B76" s="19">
        <v>16</v>
      </c>
      <c r="C76" s="19" t="s">
        <v>367</v>
      </c>
      <c r="D76" s="20" t="s">
        <v>1331</v>
      </c>
      <c r="E76" s="23" t="s">
        <v>1376</v>
      </c>
      <c r="F76" s="20" t="s">
        <v>1334</v>
      </c>
      <c r="G76" s="19" t="s">
        <v>1332</v>
      </c>
      <c r="H76" s="19" t="s">
        <v>1333</v>
      </c>
      <c r="I76" s="19" t="s">
        <v>1335</v>
      </c>
      <c r="J76" s="19" t="s">
        <v>0</v>
      </c>
      <c r="K76" s="19" t="s">
        <v>1332</v>
      </c>
      <c r="L76" s="21">
        <f t="shared" ref="L76:L85" si="6">LEN(M76)-LEN(SUBSTITUTE(M76, "、",""))/LEN("、")+1</f>
        <v>3</v>
      </c>
      <c r="M76" s="22" t="s">
        <v>1407</v>
      </c>
    </row>
    <row r="77" spans="1:13" s="10" customFormat="1" ht="99.95" customHeight="1" x14ac:dyDescent="0.15">
      <c r="A77" s="18">
        <f t="shared" si="2"/>
        <v>73</v>
      </c>
      <c r="B77" s="19">
        <v>16</v>
      </c>
      <c r="C77" s="19" t="s">
        <v>367</v>
      </c>
      <c r="D77" s="20" t="s">
        <v>1343</v>
      </c>
      <c r="E77" s="23" t="s">
        <v>37</v>
      </c>
      <c r="F77" s="20" t="s">
        <v>1344</v>
      </c>
      <c r="G77" s="19" t="s">
        <v>1345</v>
      </c>
      <c r="H77" s="19" t="s">
        <v>1346</v>
      </c>
      <c r="I77" s="19" t="s">
        <v>1347</v>
      </c>
      <c r="J77" s="19" t="s">
        <v>0</v>
      </c>
      <c r="K77" s="19" t="s">
        <v>1345</v>
      </c>
      <c r="L77" s="21">
        <f t="shared" si="6"/>
        <v>1</v>
      </c>
      <c r="M77" s="22" t="s">
        <v>1348</v>
      </c>
    </row>
    <row r="78" spans="1:13" s="10" customFormat="1" ht="99.95" customHeight="1" x14ac:dyDescent="0.15">
      <c r="A78" s="18">
        <f t="shared" si="2"/>
        <v>74</v>
      </c>
      <c r="B78" s="19">
        <v>16</v>
      </c>
      <c r="C78" s="19" t="s">
        <v>4</v>
      </c>
      <c r="D78" s="19" t="s">
        <v>2</v>
      </c>
      <c r="E78" s="23" t="s">
        <v>37</v>
      </c>
      <c r="F78" s="26" t="s">
        <v>265</v>
      </c>
      <c r="G78" s="19" t="s">
        <v>38</v>
      </c>
      <c r="H78" s="19" t="s">
        <v>39</v>
      </c>
      <c r="I78" s="19" t="s">
        <v>314</v>
      </c>
      <c r="J78" s="19" t="s">
        <v>0</v>
      </c>
      <c r="K78" s="19" t="s">
        <v>40</v>
      </c>
      <c r="L78" s="21">
        <f t="shared" si="6"/>
        <v>1</v>
      </c>
      <c r="M78" s="22" t="s">
        <v>41</v>
      </c>
    </row>
    <row r="79" spans="1:13" s="10" customFormat="1" ht="99.95" customHeight="1" x14ac:dyDescent="0.15">
      <c r="A79" s="18">
        <f t="shared" si="2"/>
        <v>75</v>
      </c>
      <c r="B79" s="8">
        <v>16</v>
      </c>
      <c r="C79" s="8" t="s">
        <v>367</v>
      </c>
      <c r="D79" s="24" t="s">
        <v>481</v>
      </c>
      <c r="E79" s="25" t="s">
        <v>482</v>
      </c>
      <c r="F79" s="24" t="s">
        <v>486</v>
      </c>
      <c r="G79" s="8" t="s">
        <v>483</v>
      </c>
      <c r="H79" s="8" t="s">
        <v>484</v>
      </c>
      <c r="I79" s="8" t="s">
        <v>487</v>
      </c>
      <c r="J79" s="8" t="s">
        <v>0</v>
      </c>
      <c r="K79" s="8" t="s">
        <v>485</v>
      </c>
      <c r="L79" s="21">
        <f t="shared" si="6"/>
        <v>2</v>
      </c>
      <c r="M79" s="22" t="s">
        <v>1408</v>
      </c>
    </row>
    <row r="80" spans="1:13" s="10" customFormat="1" ht="99.95" customHeight="1" x14ac:dyDescent="0.15">
      <c r="A80" s="18">
        <f t="shared" si="2"/>
        <v>76</v>
      </c>
      <c r="B80" s="19" t="s">
        <v>1459</v>
      </c>
      <c r="C80" s="19" t="s">
        <v>4</v>
      </c>
      <c r="D80" s="20" t="s">
        <v>1460</v>
      </c>
      <c r="E80" s="23" t="s">
        <v>1461</v>
      </c>
      <c r="F80" s="20" t="s">
        <v>1462</v>
      </c>
      <c r="G80" s="19" t="s">
        <v>1463</v>
      </c>
      <c r="H80" s="19" t="s">
        <v>1463</v>
      </c>
      <c r="I80" s="19" t="s">
        <v>1464</v>
      </c>
      <c r="J80" s="19" t="s">
        <v>0</v>
      </c>
      <c r="K80" s="19" t="s">
        <v>1465</v>
      </c>
      <c r="L80" s="21">
        <f t="shared" si="6"/>
        <v>1</v>
      </c>
      <c r="M80" s="22" t="s">
        <v>1466</v>
      </c>
    </row>
    <row r="81" spans="1:13" s="10" customFormat="1" ht="99.95" customHeight="1" x14ac:dyDescent="0.15">
      <c r="A81" s="18">
        <f t="shared" si="2"/>
        <v>77</v>
      </c>
      <c r="B81" s="19">
        <v>16</v>
      </c>
      <c r="C81" s="19" t="s">
        <v>4</v>
      </c>
      <c r="D81" s="19" t="s">
        <v>445</v>
      </c>
      <c r="E81" s="23" t="s">
        <v>231</v>
      </c>
      <c r="F81" s="26" t="s">
        <v>266</v>
      </c>
      <c r="G81" s="19" t="s">
        <v>232</v>
      </c>
      <c r="H81" s="19" t="s">
        <v>233</v>
      </c>
      <c r="I81" s="19" t="s">
        <v>434</v>
      </c>
      <c r="J81" s="19" t="s">
        <v>0</v>
      </c>
      <c r="K81" s="19" t="s">
        <v>234</v>
      </c>
      <c r="L81" s="21">
        <f t="shared" si="6"/>
        <v>1</v>
      </c>
      <c r="M81" s="22" t="s">
        <v>235</v>
      </c>
    </row>
    <row r="82" spans="1:13" s="10" customFormat="1" ht="99.95" customHeight="1" x14ac:dyDescent="0.15">
      <c r="A82" s="18">
        <f t="shared" ref="A82:A146" si="7">ROW()-4</f>
        <v>78</v>
      </c>
      <c r="B82" s="19">
        <v>16</v>
      </c>
      <c r="C82" s="19" t="s">
        <v>367</v>
      </c>
      <c r="D82" s="20" t="s">
        <v>1223</v>
      </c>
      <c r="E82" s="23" t="s">
        <v>1377</v>
      </c>
      <c r="F82" s="20" t="s">
        <v>1224</v>
      </c>
      <c r="G82" s="19" t="s">
        <v>1225</v>
      </c>
      <c r="H82" s="19" t="s">
        <v>1225</v>
      </c>
      <c r="I82" s="19" t="s">
        <v>1226</v>
      </c>
      <c r="J82" s="19" t="s">
        <v>1</v>
      </c>
      <c r="K82" s="19"/>
      <c r="L82" s="21">
        <f t="shared" si="6"/>
        <v>1</v>
      </c>
      <c r="M82" s="22" t="s">
        <v>1227</v>
      </c>
    </row>
    <row r="83" spans="1:13" s="10" customFormat="1" ht="99.95" customHeight="1" x14ac:dyDescent="0.15">
      <c r="A83" s="18">
        <f t="shared" si="7"/>
        <v>79</v>
      </c>
      <c r="B83" s="19">
        <v>16</v>
      </c>
      <c r="C83" s="19" t="s">
        <v>367</v>
      </c>
      <c r="D83" s="20" t="s">
        <v>426</v>
      </c>
      <c r="E83" s="23" t="s">
        <v>427</v>
      </c>
      <c r="F83" s="20" t="s">
        <v>428</v>
      </c>
      <c r="G83" s="19" t="s">
        <v>429</v>
      </c>
      <c r="H83" s="19" t="s">
        <v>430</v>
      </c>
      <c r="I83" s="19" t="s">
        <v>433</v>
      </c>
      <c r="J83" s="19" t="s">
        <v>334</v>
      </c>
      <c r="K83" s="19" t="s">
        <v>431</v>
      </c>
      <c r="L83" s="21">
        <f t="shared" si="6"/>
        <v>1</v>
      </c>
      <c r="M83" s="22" t="s">
        <v>432</v>
      </c>
    </row>
    <row r="84" spans="1:13" s="10" customFormat="1" ht="99.95" customHeight="1" x14ac:dyDescent="0.15">
      <c r="A84" s="18">
        <f t="shared" si="7"/>
        <v>80</v>
      </c>
      <c r="B84" s="19">
        <v>16</v>
      </c>
      <c r="C84" s="19" t="s">
        <v>4</v>
      </c>
      <c r="D84" s="19" t="s">
        <v>94</v>
      </c>
      <c r="E84" s="23" t="s">
        <v>95</v>
      </c>
      <c r="F84" s="26" t="s">
        <v>267</v>
      </c>
      <c r="G84" s="19" t="s">
        <v>96</v>
      </c>
      <c r="H84" s="19" t="s">
        <v>97</v>
      </c>
      <c r="I84" s="19" t="s">
        <v>435</v>
      </c>
      <c r="J84" s="19" t="s">
        <v>0</v>
      </c>
      <c r="K84" s="19" t="s">
        <v>98</v>
      </c>
      <c r="L84" s="21">
        <f t="shared" si="6"/>
        <v>1</v>
      </c>
      <c r="M84" s="22" t="s">
        <v>99</v>
      </c>
    </row>
    <row r="85" spans="1:13" s="10" customFormat="1" ht="99.95" customHeight="1" x14ac:dyDescent="0.15">
      <c r="A85" s="18">
        <f t="shared" si="7"/>
        <v>81</v>
      </c>
      <c r="B85" s="8">
        <v>16</v>
      </c>
      <c r="C85" s="8" t="s">
        <v>367</v>
      </c>
      <c r="D85" s="24" t="s">
        <v>488</v>
      </c>
      <c r="E85" s="25" t="s">
        <v>489</v>
      </c>
      <c r="F85" s="24" t="s">
        <v>494</v>
      </c>
      <c r="G85" s="8" t="s">
        <v>490</v>
      </c>
      <c r="H85" s="8" t="s">
        <v>491</v>
      </c>
      <c r="I85" s="8" t="s">
        <v>492</v>
      </c>
      <c r="J85" s="8" t="s">
        <v>0</v>
      </c>
      <c r="K85" s="8" t="s">
        <v>493</v>
      </c>
      <c r="L85" s="21">
        <f t="shared" si="6"/>
        <v>2</v>
      </c>
      <c r="M85" s="22" t="s">
        <v>1409</v>
      </c>
    </row>
    <row r="86" spans="1:13" s="10" customFormat="1" ht="99.95" customHeight="1" x14ac:dyDescent="0.15">
      <c r="A86" s="18">
        <f t="shared" si="7"/>
        <v>82</v>
      </c>
      <c r="B86" s="19">
        <v>16</v>
      </c>
      <c r="C86" s="19" t="s">
        <v>367</v>
      </c>
      <c r="D86" s="20" t="s">
        <v>1198</v>
      </c>
      <c r="E86" s="19" t="s">
        <v>1199</v>
      </c>
      <c r="F86" s="20" t="s">
        <v>1200</v>
      </c>
      <c r="G86" s="19" t="s">
        <v>1201</v>
      </c>
      <c r="H86" s="19" t="s">
        <v>1202</v>
      </c>
      <c r="I86" s="19" t="s">
        <v>1203</v>
      </c>
      <c r="J86" s="19" t="s">
        <v>1</v>
      </c>
      <c r="K86" s="19"/>
      <c r="L86" s="21">
        <v>1</v>
      </c>
      <c r="M86" s="22" t="s">
        <v>1558</v>
      </c>
    </row>
    <row r="87" spans="1:13" s="10" customFormat="1" ht="99.95" customHeight="1" x14ac:dyDescent="0.15">
      <c r="A87" s="18">
        <f t="shared" si="7"/>
        <v>83</v>
      </c>
      <c r="B87" s="19">
        <v>16</v>
      </c>
      <c r="C87" s="19" t="s">
        <v>367</v>
      </c>
      <c r="D87" s="20" t="s">
        <v>1204</v>
      </c>
      <c r="E87" s="23" t="s">
        <v>1205</v>
      </c>
      <c r="F87" s="20" t="s">
        <v>1206</v>
      </c>
      <c r="G87" s="19" t="s">
        <v>1207</v>
      </c>
      <c r="H87" s="19" t="s">
        <v>1208</v>
      </c>
      <c r="I87" s="19" t="s">
        <v>1209</v>
      </c>
      <c r="J87" s="19" t="s">
        <v>1</v>
      </c>
      <c r="K87" s="19"/>
      <c r="L87" s="21">
        <f>LEN(M87)-LEN(SUBSTITUTE(M87, "、",""))/LEN("、")+1</f>
        <v>2</v>
      </c>
      <c r="M87" s="22" t="s">
        <v>1410</v>
      </c>
    </row>
    <row r="88" spans="1:13" s="10" customFormat="1" ht="99.95" customHeight="1" x14ac:dyDescent="0.15">
      <c r="A88" s="18">
        <f t="shared" si="7"/>
        <v>84</v>
      </c>
      <c r="B88" s="19">
        <v>16</v>
      </c>
      <c r="C88" s="19" t="s">
        <v>367</v>
      </c>
      <c r="D88" s="20" t="s">
        <v>397</v>
      </c>
      <c r="E88" s="19" t="s">
        <v>645</v>
      </c>
      <c r="F88" s="20" t="s">
        <v>412</v>
      </c>
      <c r="G88" s="19" t="s">
        <v>398</v>
      </c>
      <c r="H88" s="19" t="s">
        <v>399</v>
      </c>
      <c r="I88" s="19" t="s">
        <v>1557</v>
      </c>
      <c r="J88" s="19" t="s">
        <v>302</v>
      </c>
      <c r="K88" s="19"/>
      <c r="L88" s="21">
        <v>3</v>
      </c>
      <c r="M88" s="22" t="s">
        <v>1549</v>
      </c>
    </row>
    <row r="89" spans="1:13" s="10" customFormat="1" ht="99.95" customHeight="1" x14ac:dyDescent="0.15">
      <c r="A89" s="18">
        <f t="shared" si="7"/>
        <v>85</v>
      </c>
      <c r="B89" s="19">
        <v>16</v>
      </c>
      <c r="C89" s="19" t="s">
        <v>367</v>
      </c>
      <c r="D89" s="20" t="s">
        <v>1100</v>
      </c>
      <c r="E89" s="23" t="s">
        <v>1101</v>
      </c>
      <c r="F89" s="20" t="s">
        <v>1102</v>
      </c>
      <c r="G89" s="19" t="s">
        <v>1103</v>
      </c>
      <c r="H89" s="19" t="s">
        <v>1104</v>
      </c>
      <c r="I89" s="19" t="s">
        <v>1105</v>
      </c>
      <c r="J89" s="19" t="s">
        <v>1</v>
      </c>
      <c r="K89" s="19"/>
      <c r="L89" s="21">
        <f>LEN(M89)-LEN(SUBSTITUTE(M89, "、",""))/LEN("、")+1</f>
        <v>1</v>
      </c>
      <c r="M89" s="22" t="s">
        <v>1106</v>
      </c>
    </row>
    <row r="90" spans="1:13" s="10" customFormat="1" ht="99.95" customHeight="1" x14ac:dyDescent="0.15">
      <c r="A90" s="18">
        <f t="shared" si="7"/>
        <v>86</v>
      </c>
      <c r="B90" s="19">
        <v>16</v>
      </c>
      <c r="C90" s="19" t="s">
        <v>367</v>
      </c>
      <c r="D90" s="20" t="s">
        <v>1210</v>
      </c>
      <c r="E90" s="23" t="s">
        <v>1378</v>
      </c>
      <c r="F90" s="20" t="s">
        <v>1211</v>
      </c>
      <c r="G90" s="19" t="s">
        <v>1212</v>
      </c>
      <c r="H90" s="19" t="s">
        <v>1213</v>
      </c>
      <c r="I90" s="19" t="s">
        <v>1214</v>
      </c>
      <c r="J90" s="19" t="s">
        <v>0</v>
      </c>
      <c r="K90" s="19" t="s">
        <v>1212</v>
      </c>
      <c r="L90" s="21">
        <f>LEN(M90)-LEN(SUBSTITUTE(M90, "、",""))/LEN("、")+1</f>
        <v>1</v>
      </c>
      <c r="M90" s="22" t="s">
        <v>1215</v>
      </c>
    </row>
    <row r="91" spans="1:13" s="10" customFormat="1" ht="99.95" customHeight="1" x14ac:dyDescent="0.15">
      <c r="A91" s="18">
        <f t="shared" si="7"/>
        <v>87</v>
      </c>
      <c r="B91" s="19">
        <v>16</v>
      </c>
      <c r="C91" s="19" t="s">
        <v>4</v>
      </c>
      <c r="D91" s="19" t="s">
        <v>341</v>
      </c>
      <c r="E91" s="23" t="s">
        <v>186</v>
      </c>
      <c r="F91" s="20" t="s">
        <v>413</v>
      </c>
      <c r="G91" s="19" t="s">
        <v>342</v>
      </c>
      <c r="H91" s="19" t="s">
        <v>343</v>
      </c>
      <c r="I91" s="19" t="s">
        <v>345</v>
      </c>
      <c r="J91" s="19" t="s">
        <v>302</v>
      </c>
      <c r="K91" s="19"/>
      <c r="L91" s="21">
        <f>LEN(M91)-LEN(SUBSTITUTE(M91, "、",""))/LEN("、")+1</f>
        <v>1</v>
      </c>
      <c r="M91" s="22" t="s">
        <v>344</v>
      </c>
    </row>
    <row r="92" spans="1:13" s="10" customFormat="1" ht="99.95" customHeight="1" x14ac:dyDescent="0.15">
      <c r="A92" s="18">
        <f t="shared" si="7"/>
        <v>88</v>
      </c>
      <c r="B92" s="19">
        <v>16</v>
      </c>
      <c r="C92" s="19" t="s">
        <v>4</v>
      </c>
      <c r="D92" s="19" t="s">
        <v>193</v>
      </c>
      <c r="E92" s="23" t="s">
        <v>186</v>
      </c>
      <c r="F92" s="26" t="s">
        <v>268</v>
      </c>
      <c r="G92" s="19" t="s">
        <v>194</v>
      </c>
      <c r="H92" s="19" t="s">
        <v>195</v>
      </c>
      <c r="I92" s="19" t="s">
        <v>315</v>
      </c>
      <c r="J92" s="19" t="s">
        <v>0</v>
      </c>
      <c r="K92" s="19" t="s">
        <v>196</v>
      </c>
      <c r="L92" s="21">
        <f>LEN(M92)-LEN(SUBSTITUTE(M92, "、",""))/LEN("、")+1</f>
        <v>1</v>
      </c>
      <c r="M92" s="22" t="s">
        <v>197</v>
      </c>
    </row>
    <row r="93" spans="1:13" s="10" customFormat="1" ht="99.95" customHeight="1" x14ac:dyDescent="0.15">
      <c r="A93" s="18">
        <f t="shared" si="7"/>
        <v>89</v>
      </c>
      <c r="B93" s="19">
        <v>16</v>
      </c>
      <c r="C93" s="19" t="s">
        <v>367</v>
      </c>
      <c r="D93" s="20" t="s">
        <v>1582</v>
      </c>
      <c r="E93" s="19" t="s">
        <v>1583</v>
      </c>
      <c r="F93" s="20" t="s">
        <v>1584</v>
      </c>
      <c r="G93" s="19" t="s">
        <v>1586</v>
      </c>
      <c r="H93" s="19" t="s">
        <v>1587</v>
      </c>
      <c r="I93" s="19" t="s">
        <v>1588</v>
      </c>
      <c r="J93" s="19" t="s">
        <v>321</v>
      </c>
      <c r="K93" s="19" t="s">
        <v>1585</v>
      </c>
      <c r="L93" s="21">
        <v>1</v>
      </c>
      <c r="M93" s="22" t="s">
        <v>1589</v>
      </c>
    </row>
    <row r="94" spans="1:13" s="10" customFormat="1" ht="99.95" customHeight="1" x14ac:dyDescent="0.15">
      <c r="A94" s="18">
        <f t="shared" si="7"/>
        <v>90</v>
      </c>
      <c r="B94" s="19">
        <v>16</v>
      </c>
      <c r="C94" s="19" t="s">
        <v>4</v>
      </c>
      <c r="D94" s="19" t="s">
        <v>68</v>
      </c>
      <c r="E94" s="23" t="s">
        <v>69</v>
      </c>
      <c r="F94" s="26" t="s">
        <v>269</v>
      </c>
      <c r="G94" s="19" t="s">
        <v>70</v>
      </c>
      <c r="H94" s="19" t="s">
        <v>71</v>
      </c>
      <c r="I94" s="19" t="s">
        <v>436</v>
      </c>
      <c r="J94" s="19" t="s">
        <v>1591</v>
      </c>
      <c r="K94" s="19"/>
      <c r="L94" s="21">
        <f>LEN(M94)-LEN(SUBSTITUTE(M94, "、",""))/LEN("、")+1</f>
        <v>1</v>
      </c>
      <c r="M94" s="22" t="s">
        <v>72</v>
      </c>
    </row>
    <row r="95" spans="1:13" s="10" customFormat="1" ht="99.95" customHeight="1" x14ac:dyDescent="0.15">
      <c r="A95" s="18">
        <f t="shared" si="7"/>
        <v>91</v>
      </c>
      <c r="B95" s="19">
        <v>16</v>
      </c>
      <c r="C95" s="19" t="s">
        <v>4</v>
      </c>
      <c r="D95" s="20" t="s">
        <v>557</v>
      </c>
      <c r="E95" s="23" t="s">
        <v>629</v>
      </c>
      <c r="F95" s="20" t="s">
        <v>558</v>
      </c>
      <c r="G95" s="19" t="s">
        <v>559</v>
      </c>
      <c r="H95" s="19" t="s">
        <v>560</v>
      </c>
      <c r="I95" s="19" t="s">
        <v>583</v>
      </c>
      <c r="J95" s="19" t="s">
        <v>0</v>
      </c>
      <c r="K95" s="19" t="s">
        <v>561</v>
      </c>
      <c r="L95" s="21">
        <f>LEN(M95)-LEN(SUBSTITUTE(M95, "、",""))/LEN("、")+1</f>
        <v>2</v>
      </c>
      <c r="M95" s="22" t="s">
        <v>651</v>
      </c>
    </row>
    <row r="96" spans="1:13" s="10" customFormat="1" ht="99.95" customHeight="1" x14ac:dyDescent="0.15">
      <c r="A96" s="18">
        <f t="shared" si="7"/>
        <v>92</v>
      </c>
      <c r="B96" s="19">
        <v>16</v>
      </c>
      <c r="C96" s="19" t="s">
        <v>367</v>
      </c>
      <c r="D96" s="20" t="s">
        <v>1234</v>
      </c>
      <c r="E96" s="23" t="s">
        <v>1379</v>
      </c>
      <c r="F96" s="20" t="s">
        <v>1235</v>
      </c>
      <c r="G96" s="19" t="s">
        <v>1236</v>
      </c>
      <c r="H96" s="19" t="s">
        <v>1237</v>
      </c>
      <c r="I96" s="19" t="s">
        <v>1238</v>
      </c>
      <c r="J96" s="19" t="s">
        <v>0</v>
      </c>
      <c r="K96" s="19" t="s">
        <v>1236</v>
      </c>
      <c r="L96" s="21">
        <f>LEN(M96)-LEN(SUBSTITUTE(M96, "、",""))/LEN("、")+1</f>
        <v>1</v>
      </c>
      <c r="M96" s="22" t="s">
        <v>1239</v>
      </c>
    </row>
    <row r="97" spans="1:13" s="10" customFormat="1" ht="99.95" customHeight="1" x14ac:dyDescent="0.15">
      <c r="A97" s="18">
        <f t="shared" si="7"/>
        <v>93</v>
      </c>
      <c r="B97" s="19">
        <v>16</v>
      </c>
      <c r="C97" s="19" t="s">
        <v>367</v>
      </c>
      <c r="D97" s="20" t="s">
        <v>1165</v>
      </c>
      <c r="E97" s="23" t="s">
        <v>1380</v>
      </c>
      <c r="F97" s="20" t="s">
        <v>1166</v>
      </c>
      <c r="G97" s="19" t="s">
        <v>1167</v>
      </c>
      <c r="H97" s="19" t="s">
        <v>1168</v>
      </c>
      <c r="I97" s="19" t="s">
        <v>1169</v>
      </c>
      <c r="J97" s="19" t="s">
        <v>0</v>
      </c>
      <c r="K97" s="19" t="s">
        <v>1167</v>
      </c>
      <c r="L97" s="21">
        <f>LEN(M97)-LEN(SUBSTITUTE(M97, "、",""))/LEN("、")+1</f>
        <v>1</v>
      </c>
      <c r="M97" s="22" t="s">
        <v>1170</v>
      </c>
    </row>
    <row r="98" spans="1:13" s="10" customFormat="1" ht="99.95" customHeight="1" x14ac:dyDescent="0.15">
      <c r="A98" s="18">
        <f t="shared" si="7"/>
        <v>94</v>
      </c>
      <c r="B98" s="19">
        <v>16</v>
      </c>
      <c r="C98" s="19" t="s">
        <v>367</v>
      </c>
      <c r="D98" s="20" t="s">
        <v>1575</v>
      </c>
      <c r="E98" s="19" t="s">
        <v>1576</v>
      </c>
      <c r="F98" s="20" t="s">
        <v>1577</v>
      </c>
      <c r="G98" s="19" t="s">
        <v>1578</v>
      </c>
      <c r="H98" s="19" t="s">
        <v>1579</v>
      </c>
      <c r="I98" s="19" t="s">
        <v>1580</v>
      </c>
      <c r="J98" s="19" t="s">
        <v>1573</v>
      </c>
      <c r="K98" s="19"/>
      <c r="L98" s="21">
        <v>1</v>
      </c>
      <c r="M98" s="22" t="s">
        <v>1581</v>
      </c>
    </row>
    <row r="99" spans="1:13" s="10" customFormat="1" ht="99.95" customHeight="1" thickBot="1" x14ac:dyDescent="0.2">
      <c r="A99" s="18">
        <f t="shared" si="7"/>
        <v>95</v>
      </c>
      <c r="B99" s="41">
        <v>16</v>
      </c>
      <c r="C99" s="41" t="s">
        <v>367</v>
      </c>
      <c r="D99" s="42" t="s">
        <v>1629</v>
      </c>
      <c r="E99" s="41" t="s">
        <v>1630</v>
      </c>
      <c r="F99" s="42" t="s">
        <v>1631</v>
      </c>
      <c r="G99" s="41" t="s">
        <v>1632</v>
      </c>
      <c r="H99" s="41" t="s">
        <v>1633</v>
      </c>
      <c r="I99" s="41" t="s">
        <v>1634</v>
      </c>
      <c r="J99" s="41" t="s">
        <v>321</v>
      </c>
      <c r="K99" s="41" t="s">
        <v>1635</v>
      </c>
      <c r="L99" s="43">
        <v>1</v>
      </c>
      <c r="M99" s="44" t="s">
        <v>1636</v>
      </c>
    </row>
    <row r="100" spans="1:13" s="10" customFormat="1" ht="99.95" customHeight="1" x14ac:dyDescent="0.15">
      <c r="A100" s="18">
        <f t="shared" si="7"/>
        <v>96</v>
      </c>
      <c r="B100" s="19">
        <v>16</v>
      </c>
      <c r="C100" s="19" t="s">
        <v>4</v>
      </c>
      <c r="D100" s="19" t="s">
        <v>180</v>
      </c>
      <c r="E100" s="23" t="s">
        <v>181</v>
      </c>
      <c r="F100" s="26" t="s">
        <v>270</v>
      </c>
      <c r="G100" s="19" t="s">
        <v>182</v>
      </c>
      <c r="H100" s="19" t="s">
        <v>183</v>
      </c>
      <c r="I100" s="19" t="s">
        <v>316</v>
      </c>
      <c r="J100" s="19" t="s">
        <v>0</v>
      </c>
      <c r="K100" s="19" t="s">
        <v>184</v>
      </c>
      <c r="L100" s="21">
        <f t="shared" ref="L100:L110" si="8">LEN(M100)-LEN(SUBSTITUTE(M100, "、",""))/LEN("、")+1</f>
        <v>2</v>
      </c>
      <c r="M100" s="22" t="s">
        <v>185</v>
      </c>
    </row>
    <row r="101" spans="1:13" s="10" customFormat="1" ht="99.95" customHeight="1" x14ac:dyDescent="0.15">
      <c r="A101" s="18">
        <f t="shared" si="7"/>
        <v>97</v>
      </c>
      <c r="B101" s="19">
        <v>16</v>
      </c>
      <c r="C101" s="19" t="s">
        <v>367</v>
      </c>
      <c r="D101" s="20" t="s">
        <v>1178</v>
      </c>
      <c r="E101" s="23" t="s">
        <v>1179</v>
      </c>
      <c r="F101" s="20" t="s">
        <v>1180</v>
      </c>
      <c r="G101" s="19" t="s">
        <v>1181</v>
      </c>
      <c r="H101" s="19" t="s">
        <v>1182</v>
      </c>
      <c r="I101" s="19" t="s">
        <v>1183</v>
      </c>
      <c r="J101" s="19" t="s">
        <v>0</v>
      </c>
      <c r="K101" s="19" t="s">
        <v>1184</v>
      </c>
      <c r="L101" s="21">
        <f t="shared" si="8"/>
        <v>1</v>
      </c>
      <c r="M101" s="22" t="s">
        <v>1185</v>
      </c>
    </row>
    <row r="102" spans="1:13" s="10" customFormat="1" ht="99.95" customHeight="1" x14ac:dyDescent="0.15">
      <c r="A102" s="18">
        <f t="shared" si="7"/>
        <v>98</v>
      </c>
      <c r="B102" s="19">
        <v>16</v>
      </c>
      <c r="C102" s="19" t="s">
        <v>4</v>
      </c>
      <c r="D102" s="19" t="s">
        <v>5</v>
      </c>
      <c r="E102" s="23" t="s">
        <v>6</v>
      </c>
      <c r="F102" s="26" t="s">
        <v>271</v>
      </c>
      <c r="G102" s="19" t="s">
        <v>7</v>
      </c>
      <c r="H102" s="19" t="s">
        <v>8</v>
      </c>
      <c r="I102" s="19" t="s">
        <v>437</v>
      </c>
      <c r="J102" s="19" t="s">
        <v>0</v>
      </c>
      <c r="K102" s="19" t="s">
        <v>9</v>
      </c>
      <c r="L102" s="21">
        <f t="shared" si="8"/>
        <v>3</v>
      </c>
      <c r="M102" s="22" t="s">
        <v>526</v>
      </c>
    </row>
    <row r="103" spans="1:13" s="10" customFormat="1" ht="99.95" customHeight="1" x14ac:dyDescent="0.15">
      <c r="A103" s="18">
        <f t="shared" si="7"/>
        <v>99</v>
      </c>
      <c r="B103" s="19">
        <v>16</v>
      </c>
      <c r="C103" s="19" t="s">
        <v>367</v>
      </c>
      <c r="D103" s="20" t="s">
        <v>1152</v>
      </c>
      <c r="E103" s="23" t="s">
        <v>1153</v>
      </c>
      <c r="F103" s="20" t="s">
        <v>1154</v>
      </c>
      <c r="G103" s="19" t="s">
        <v>1155</v>
      </c>
      <c r="H103" s="19" t="s">
        <v>1156</v>
      </c>
      <c r="I103" s="19" t="s">
        <v>1157</v>
      </c>
      <c r="J103" s="19" t="s">
        <v>0</v>
      </c>
      <c r="K103" s="19" t="s">
        <v>1155</v>
      </c>
      <c r="L103" s="21">
        <f t="shared" si="8"/>
        <v>1</v>
      </c>
      <c r="M103" s="22" t="s">
        <v>1158</v>
      </c>
    </row>
    <row r="104" spans="1:13" s="10" customFormat="1" ht="99.95" customHeight="1" x14ac:dyDescent="0.15">
      <c r="A104" s="18">
        <f t="shared" si="7"/>
        <v>100</v>
      </c>
      <c r="B104" s="19">
        <v>16</v>
      </c>
      <c r="C104" s="19" t="s">
        <v>367</v>
      </c>
      <c r="D104" s="20" t="s">
        <v>403</v>
      </c>
      <c r="E104" s="23" t="s">
        <v>646</v>
      </c>
      <c r="F104" s="20" t="s">
        <v>414</v>
      </c>
      <c r="G104" s="19" t="s">
        <v>404</v>
      </c>
      <c r="H104" s="19" t="s">
        <v>405</v>
      </c>
      <c r="I104" s="19" t="s">
        <v>438</v>
      </c>
      <c r="J104" s="19" t="s">
        <v>0</v>
      </c>
      <c r="K104" s="19" t="s">
        <v>404</v>
      </c>
      <c r="L104" s="21">
        <f t="shared" si="8"/>
        <v>1</v>
      </c>
      <c r="M104" s="22" t="s">
        <v>406</v>
      </c>
    </row>
    <row r="105" spans="1:13" s="10" customFormat="1" ht="99.95" customHeight="1" x14ac:dyDescent="0.15">
      <c r="A105" s="18">
        <f t="shared" si="7"/>
        <v>101</v>
      </c>
      <c r="B105" s="19">
        <v>16</v>
      </c>
      <c r="C105" s="19" t="s">
        <v>367</v>
      </c>
      <c r="D105" s="20" t="s">
        <v>537</v>
      </c>
      <c r="E105" s="23" t="s">
        <v>538</v>
      </c>
      <c r="F105" s="20" t="s">
        <v>539</v>
      </c>
      <c r="G105" s="19" t="s">
        <v>540</v>
      </c>
      <c r="H105" s="19" t="s">
        <v>541</v>
      </c>
      <c r="I105" s="19" t="s">
        <v>542</v>
      </c>
      <c r="J105" s="19" t="s">
        <v>543</v>
      </c>
      <c r="K105" s="19"/>
      <c r="L105" s="21">
        <f t="shared" si="8"/>
        <v>1</v>
      </c>
      <c r="M105" s="22" t="s">
        <v>544</v>
      </c>
    </row>
    <row r="106" spans="1:13" s="10" customFormat="1" ht="99.95" customHeight="1" x14ac:dyDescent="0.15">
      <c r="A106" s="18">
        <f t="shared" si="7"/>
        <v>102</v>
      </c>
      <c r="B106" s="19">
        <v>16</v>
      </c>
      <c r="C106" s="19" t="s">
        <v>367</v>
      </c>
      <c r="D106" s="20" t="s">
        <v>1171</v>
      </c>
      <c r="E106" s="23" t="s">
        <v>1381</v>
      </c>
      <c r="F106" s="20" t="s">
        <v>1172</v>
      </c>
      <c r="G106" s="19" t="s">
        <v>1173</v>
      </c>
      <c r="H106" s="19" t="s">
        <v>1174</v>
      </c>
      <c r="I106" s="19" t="s">
        <v>1175</v>
      </c>
      <c r="J106" s="19" t="s">
        <v>0</v>
      </c>
      <c r="K106" s="19" t="s">
        <v>1176</v>
      </c>
      <c r="L106" s="21">
        <f t="shared" si="8"/>
        <v>1</v>
      </c>
      <c r="M106" s="22" t="s">
        <v>1177</v>
      </c>
    </row>
    <row r="107" spans="1:13" s="10" customFormat="1" ht="99.95" customHeight="1" x14ac:dyDescent="0.15">
      <c r="A107" s="18">
        <f t="shared" si="7"/>
        <v>103</v>
      </c>
      <c r="B107" s="19">
        <v>16</v>
      </c>
      <c r="C107" s="19" t="s">
        <v>367</v>
      </c>
      <c r="D107" s="20" t="s">
        <v>1192</v>
      </c>
      <c r="E107" s="23" t="s">
        <v>1193</v>
      </c>
      <c r="F107" s="20" t="s">
        <v>1194</v>
      </c>
      <c r="G107" s="19" t="s">
        <v>1195</v>
      </c>
      <c r="H107" s="19" t="s">
        <v>1196</v>
      </c>
      <c r="I107" s="19" t="s">
        <v>777</v>
      </c>
      <c r="J107" s="19" t="s">
        <v>1</v>
      </c>
      <c r="K107" s="19"/>
      <c r="L107" s="21">
        <f t="shared" si="8"/>
        <v>1</v>
      </c>
      <c r="M107" s="22" t="s">
        <v>1197</v>
      </c>
    </row>
    <row r="108" spans="1:13" s="10" customFormat="1" ht="99.95" customHeight="1" x14ac:dyDescent="0.15">
      <c r="A108" s="18">
        <f t="shared" si="7"/>
        <v>104</v>
      </c>
      <c r="B108" s="19">
        <v>16</v>
      </c>
      <c r="C108" s="19" t="s">
        <v>367</v>
      </c>
      <c r="D108" s="20" t="s">
        <v>1159</v>
      </c>
      <c r="E108" s="23" t="s">
        <v>1160</v>
      </c>
      <c r="F108" s="20" t="s">
        <v>1161</v>
      </c>
      <c r="G108" s="19" t="s">
        <v>1162</v>
      </c>
      <c r="H108" s="19" t="s">
        <v>1163</v>
      </c>
      <c r="I108" s="19" t="s">
        <v>854</v>
      </c>
      <c r="J108" s="19" t="s">
        <v>0</v>
      </c>
      <c r="K108" s="19" t="s">
        <v>1162</v>
      </c>
      <c r="L108" s="21">
        <f t="shared" si="8"/>
        <v>1</v>
      </c>
      <c r="M108" s="22" t="s">
        <v>1164</v>
      </c>
    </row>
    <row r="109" spans="1:13" s="10" customFormat="1" ht="99.95" customHeight="1" x14ac:dyDescent="0.15">
      <c r="A109" s="18">
        <f t="shared" si="7"/>
        <v>105</v>
      </c>
      <c r="B109" s="19">
        <v>16</v>
      </c>
      <c r="C109" s="19" t="s">
        <v>4</v>
      </c>
      <c r="D109" s="19" t="s">
        <v>78</v>
      </c>
      <c r="E109" s="23" t="s">
        <v>79</v>
      </c>
      <c r="F109" s="26" t="s">
        <v>272</v>
      </c>
      <c r="G109" s="19" t="s">
        <v>80</v>
      </c>
      <c r="H109" s="19" t="s">
        <v>81</v>
      </c>
      <c r="I109" s="19" t="s">
        <v>495</v>
      </c>
      <c r="J109" s="19" t="s">
        <v>0</v>
      </c>
      <c r="K109" s="19" t="s">
        <v>82</v>
      </c>
      <c r="L109" s="21">
        <f t="shared" si="8"/>
        <v>1</v>
      </c>
      <c r="M109" s="22" t="s">
        <v>83</v>
      </c>
    </row>
    <row r="110" spans="1:13" s="10" customFormat="1" ht="99.95" customHeight="1" x14ac:dyDescent="0.15">
      <c r="A110" s="18">
        <f t="shared" si="7"/>
        <v>106</v>
      </c>
      <c r="B110" s="19">
        <v>16</v>
      </c>
      <c r="C110" s="19" t="s">
        <v>4</v>
      </c>
      <c r="D110" s="19" t="s">
        <v>176</v>
      </c>
      <c r="E110" s="23" t="s">
        <v>177</v>
      </c>
      <c r="F110" s="26" t="s">
        <v>273</v>
      </c>
      <c r="G110" s="19" t="s">
        <v>178</v>
      </c>
      <c r="H110" s="19" t="s">
        <v>179</v>
      </c>
      <c r="I110" s="19" t="s">
        <v>340</v>
      </c>
      <c r="J110" s="19" t="s">
        <v>0</v>
      </c>
      <c r="K110" s="19" t="s">
        <v>178</v>
      </c>
      <c r="L110" s="21">
        <f t="shared" si="8"/>
        <v>3</v>
      </c>
      <c r="M110" s="22" t="s">
        <v>396</v>
      </c>
    </row>
    <row r="111" spans="1:13" s="10" customFormat="1" ht="99.95" customHeight="1" x14ac:dyDescent="0.15">
      <c r="A111" s="18">
        <f t="shared" si="7"/>
        <v>107</v>
      </c>
      <c r="B111" s="19">
        <v>16</v>
      </c>
      <c r="C111" s="19" t="s">
        <v>367</v>
      </c>
      <c r="D111" s="20" t="s">
        <v>1603</v>
      </c>
      <c r="E111" s="19" t="s">
        <v>1604</v>
      </c>
      <c r="F111" s="20" t="s">
        <v>1605</v>
      </c>
      <c r="G111" s="19" t="s">
        <v>1606</v>
      </c>
      <c r="H111" s="19" t="s">
        <v>1607</v>
      </c>
      <c r="I111" s="19" t="s">
        <v>1609</v>
      </c>
      <c r="J111" s="19" t="s">
        <v>1</v>
      </c>
      <c r="K111" s="19"/>
      <c r="L111" s="21">
        <v>1</v>
      </c>
      <c r="M111" s="22" t="s">
        <v>1608</v>
      </c>
    </row>
    <row r="112" spans="1:13" s="10" customFormat="1" ht="99.95" customHeight="1" x14ac:dyDescent="0.15">
      <c r="A112" s="18">
        <f t="shared" si="7"/>
        <v>108</v>
      </c>
      <c r="B112" s="8">
        <v>16</v>
      </c>
      <c r="C112" s="8" t="s">
        <v>367</v>
      </c>
      <c r="D112" s="24" t="s">
        <v>496</v>
      </c>
      <c r="E112" s="25" t="s">
        <v>188</v>
      </c>
      <c r="F112" s="24" t="s">
        <v>502</v>
      </c>
      <c r="G112" s="8" t="s">
        <v>497</v>
      </c>
      <c r="H112" s="8" t="s">
        <v>498</v>
      </c>
      <c r="I112" s="8" t="s">
        <v>500</v>
      </c>
      <c r="J112" s="8" t="s">
        <v>0</v>
      </c>
      <c r="K112" s="8" t="s">
        <v>499</v>
      </c>
      <c r="L112" s="21">
        <f t="shared" ref="L112:L140" si="9">LEN(M112)-LEN(SUBSTITUTE(M112, "、",""))/LEN("、")+1</f>
        <v>1</v>
      </c>
      <c r="M112" s="22" t="s">
        <v>501</v>
      </c>
    </row>
    <row r="113" spans="1:13" s="10" customFormat="1" ht="99.95" customHeight="1" x14ac:dyDescent="0.15">
      <c r="A113" s="18">
        <f t="shared" si="7"/>
        <v>109</v>
      </c>
      <c r="B113" s="19">
        <v>16</v>
      </c>
      <c r="C113" s="19" t="s">
        <v>4</v>
      </c>
      <c r="D113" s="19" t="s">
        <v>187</v>
      </c>
      <c r="E113" s="23" t="s">
        <v>188</v>
      </c>
      <c r="F113" s="26" t="s">
        <v>274</v>
      </c>
      <c r="G113" s="19" t="s">
        <v>189</v>
      </c>
      <c r="H113" s="19" t="s">
        <v>190</v>
      </c>
      <c r="I113" s="19" t="s">
        <v>346</v>
      </c>
      <c r="J113" s="19" t="s">
        <v>0</v>
      </c>
      <c r="K113" s="19" t="s">
        <v>191</v>
      </c>
      <c r="L113" s="21">
        <f t="shared" si="9"/>
        <v>1</v>
      </c>
      <c r="M113" s="22" t="s">
        <v>192</v>
      </c>
    </row>
    <row r="114" spans="1:13" s="10" customFormat="1" ht="99.95" customHeight="1" x14ac:dyDescent="0.15">
      <c r="A114" s="18">
        <f t="shared" si="7"/>
        <v>110</v>
      </c>
      <c r="B114" s="19">
        <v>16</v>
      </c>
      <c r="C114" s="19" t="s">
        <v>367</v>
      </c>
      <c r="D114" s="20" t="s">
        <v>407</v>
      </c>
      <c r="E114" s="23" t="s">
        <v>647</v>
      </c>
      <c r="F114" s="20" t="s">
        <v>415</v>
      </c>
      <c r="G114" s="19" t="s">
        <v>408</v>
      </c>
      <c r="H114" s="19" t="s">
        <v>409</v>
      </c>
      <c r="I114" s="19" t="s">
        <v>388</v>
      </c>
      <c r="J114" s="19" t="s">
        <v>0</v>
      </c>
      <c r="K114" s="19" t="s">
        <v>410</v>
      </c>
      <c r="L114" s="21">
        <f t="shared" si="9"/>
        <v>1</v>
      </c>
      <c r="M114" s="22" t="s">
        <v>450</v>
      </c>
    </row>
    <row r="115" spans="1:13" s="10" customFormat="1" ht="99.95" customHeight="1" x14ac:dyDescent="0.15">
      <c r="A115" s="18">
        <f t="shared" si="7"/>
        <v>111</v>
      </c>
      <c r="B115" s="19">
        <v>16</v>
      </c>
      <c r="C115" s="19" t="s">
        <v>367</v>
      </c>
      <c r="D115" s="20" t="s">
        <v>1274</v>
      </c>
      <c r="E115" s="23" t="s">
        <v>1275</v>
      </c>
      <c r="F115" s="20" t="s">
        <v>1276</v>
      </c>
      <c r="G115" s="19" t="s">
        <v>1277</v>
      </c>
      <c r="H115" s="19" t="s">
        <v>1278</v>
      </c>
      <c r="I115" s="19" t="s">
        <v>1021</v>
      </c>
      <c r="J115" s="19" t="s">
        <v>0</v>
      </c>
      <c r="K115" s="19" t="s">
        <v>1279</v>
      </c>
      <c r="L115" s="21">
        <f t="shared" si="9"/>
        <v>1</v>
      </c>
      <c r="M115" s="22" t="s">
        <v>1280</v>
      </c>
    </row>
    <row r="116" spans="1:13" s="10" customFormat="1" ht="99.95" customHeight="1" x14ac:dyDescent="0.15">
      <c r="A116" s="18">
        <f t="shared" si="7"/>
        <v>112</v>
      </c>
      <c r="B116" s="19">
        <v>16</v>
      </c>
      <c r="C116" s="19" t="s">
        <v>4</v>
      </c>
      <c r="D116" s="19" t="s">
        <v>84</v>
      </c>
      <c r="E116" s="23" t="s">
        <v>85</v>
      </c>
      <c r="F116" s="26" t="s">
        <v>275</v>
      </c>
      <c r="G116" s="19" t="s">
        <v>86</v>
      </c>
      <c r="H116" s="19" t="s">
        <v>87</v>
      </c>
      <c r="I116" s="19" t="s">
        <v>352</v>
      </c>
      <c r="J116" s="19" t="s">
        <v>1</v>
      </c>
      <c r="K116" s="19"/>
      <c r="L116" s="21">
        <f t="shared" si="9"/>
        <v>1</v>
      </c>
      <c r="M116" s="22" t="s">
        <v>88</v>
      </c>
    </row>
    <row r="117" spans="1:13" s="10" customFormat="1" ht="99.95" customHeight="1" x14ac:dyDescent="0.15">
      <c r="A117" s="18">
        <f t="shared" si="7"/>
        <v>113</v>
      </c>
      <c r="B117" s="19">
        <v>16</v>
      </c>
      <c r="C117" s="19" t="s">
        <v>367</v>
      </c>
      <c r="D117" s="20" t="s">
        <v>1246</v>
      </c>
      <c r="E117" s="23" t="s">
        <v>1382</v>
      </c>
      <c r="F117" s="20" t="s">
        <v>1247</v>
      </c>
      <c r="G117" s="19" t="s">
        <v>1248</v>
      </c>
      <c r="H117" s="19" t="s">
        <v>1249</v>
      </c>
      <c r="I117" s="19" t="s">
        <v>1250</v>
      </c>
      <c r="J117" s="19" t="s">
        <v>0</v>
      </c>
      <c r="K117" s="19" t="s">
        <v>1248</v>
      </c>
      <c r="L117" s="21">
        <f t="shared" si="9"/>
        <v>1</v>
      </c>
      <c r="M117" s="22" t="s">
        <v>1251</v>
      </c>
    </row>
    <row r="118" spans="1:13" s="10" customFormat="1" ht="99.95" customHeight="1" x14ac:dyDescent="0.15">
      <c r="A118" s="18">
        <f t="shared" si="7"/>
        <v>114</v>
      </c>
      <c r="B118" s="19">
        <v>16</v>
      </c>
      <c r="C118" s="19" t="s">
        <v>367</v>
      </c>
      <c r="D118" s="20" t="s">
        <v>1240</v>
      </c>
      <c r="E118" s="23" t="s">
        <v>1241</v>
      </c>
      <c r="F118" s="20" t="s">
        <v>1242</v>
      </c>
      <c r="G118" s="19" t="s">
        <v>1243</v>
      </c>
      <c r="H118" s="19" t="s">
        <v>1244</v>
      </c>
      <c r="I118" s="19" t="s">
        <v>700</v>
      </c>
      <c r="J118" s="19" t="s">
        <v>0</v>
      </c>
      <c r="K118" s="19" t="s">
        <v>1243</v>
      </c>
      <c r="L118" s="21">
        <f t="shared" si="9"/>
        <v>1</v>
      </c>
      <c r="M118" s="22" t="s">
        <v>1245</v>
      </c>
    </row>
    <row r="119" spans="1:13" s="10" customFormat="1" ht="99.95" customHeight="1" x14ac:dyDescent="0.15">
      <c r="A119" s="18">
        <f t="shared" si="7"/>
        <v>115</v>
      </c>
      <c r="B119" s="19">
        <v>16</v>
      </c>
      <c r="C119" s="19" t="s">
        <v>367</v>
      </c>
      <c r="D119" s="20" t="s">
        <v>1264</v>
      </c>
      <c r="E119" s="23" t="s">
        <v>1241</v>
      </c>
      <c r="F119" s="20" t="s">
        <v>1265</v>
      </c>
      <c r="G119" s="19" t="s">
        <v>1266</v>
      </c>
      <c r="H119" s="19" t="s">
        <v>1267</v>
      </c>
      <c r="I119" s="19" t="s">
        <v>700</v>
      </c>
      <c r="J119" s="19" t="s">
        <v>1</v>
      </c>
      <c r="K119" s="19"/>
      <c r="L119" s="21">
        <f t="shared" si="9"/>
        <v>2</v>
      </c>
      <c r="M119" s="22" t="s">
        <v>1411</v>
      </c>
    </row>
    <row r="120" spans="1:13" s="10" customFormat="1" ht="99.95" customHeight="1" x14ac:dyDescent="0.15">
      <c r="A120" s="18">
        <f t="shared" si="7"/>
        <v>116</v>
      </c>
      <c r="B120" s="19">
        <v>16</v>
      </c>
      <c r="C120" s="19" t="s">
        <v>367</v>
      </c>
      <c r="D120" s="20" t="s">
        <v>1268</v>
      </c>
      <c r="E120" s="23" t="s">
        <v>1241</v>
      </c>
      <c r="F120" s="20" t="s">
        <v>1269</v>
      </c>
      <c r="G120" s="19" t="s">
        <v>1270</v>
      </c>
      <c r="H120" s="19" t="s">
        <v>1271</v>
      </c>
      <c r="I120" s="19" t="s">
        <v>777</v>
      </c>
      <c r="J120" s="19" t="s">
        <v>0</v>
      </c>
      <c r="K120" s="19" t="s">
        <v>1272</v>
      </c>
      <c r="L120" s="21">
        <f t="shared" si="9"/>
        <v>1</v>
      </c>
      <c r="M120" s="22" t="s">
        <v>1273</v>
      </c>
    </row>
    <row r="121" spans="1:13" s="10" customFormat="1" ht="99.95" customHeight="1" x14ac:dyDescent="0.15">
      <c r="A121" s="18">
        <f t="shared" si="7"/>
        <v>117</v>
      </c>
      <c r="B121" s="19">
        <v>16</v>
      </c>
      <c r="C121" s="19" t="s">
        <v>4</v>
      </c>
      <c r="D121" s="19" t="s">
        <v>198</v>
      </c>
      <c r="E121" s="23" t="s">
        <v>199</v>
      </c>
      <c r="F121" s="26" t="s">
        <v>276</v>
      </c>
      <c r="G121" s="19" t="s">
        <v>200</v>
      </c>
      <c r="H121" s="19" t="s">
        <v>201</v>
      </c>
      <c r="I121" s="19" t="s">
        <v>354</v>
      </c>
      <c r="J121" s="19" t="s">
        <v>1</v>
      </c>
      <c r="K121" s="19"/>
      <c r="L121" s="21">
        <f t="shared" si="9"/>
        <v>1</v>
      </c>
      <c r="M121" s="22" t="s">
        <v>202</v>
      </c>
    </row>
    <row r="122" spans="1:13" s="10" customFormat="1" ht="99.95" customHeight="1" x14ac:dyDescent="0.15">
      <c r="A122" s="18">
        <f t="shared" si="7"/>
        <v>118</v>
      </c>
      <c r="B122" s="19">
        <v>16</v>
      </c>
      <c r="C122" s="19" t="s">
        <v>367</v>
      </c>
      <c r="D122" s="20" t="s">
        <v>1258</v>
      </c>
      <c r="E122" s="23" t="s">
        <v>1383</v>
      </c>
      <c r="F122" s="20" t="s">
        <v>1259</v>
      </c>
      <c r="G122" s="19" t="s">
        <v>1260</v>
      </c>
      <c r="H122" s="19" t="s">
        <v>1261</v>
      </c>
      <c r="I122" s="19" t="s">
        <v>1262</v>
      </c>
      <c r="J122" s="19" t="s">
        <v>0</v>
      </c>
      <c r="K122" s="19" t="s">
        <v>861</v>
      </c>
      <c r="L122" s="21">
        <f t="shared" si="9"/>
        <v>1</v>
      </c>
      <c r="M122" s="22" t="s">
        <v>1263</v>
      </c>
    </row>
    <row r="123" spans="1:13" s="10" customFormat="1" ht="99.95" customHeight="1" x14ac:dyDescent="0.15">
      <c r="A123" s="18">
        <f t="shared" si="7"/>
        <v>119</v>
      </c>
      <c r="B123" s="19">
        <v>16</v>
      </c>
      <c r="C123" s="19" t="s">
        <v>367</v>
      </c>
      <c r="D123" s="20" t="s">
        <v>1252</v>
      </c>
      <c r="E123" s="23" t="s">
        <v>1384</v>
      </c>
      <c r="F123" s="20" t="s">
        <v>1253</v>
      </c>
      <c r="G123" s="19" t="s">
        <v>1254</v>
      </c>
      <c r="H123" s="19" t="s">
        <v>1255</v>
      </c>
      <c r="I123" s="19" t="s">
        <v>1256</v>
      </c>
      <c r="J123" s="19" t="s">
        <v>0</v>
      </c>
      <c r="K123" s="19" t="s">
        <v>1254</v>
      </c>
      <c r="L123" s="21">
        <f t="shared" si="9"/>
        <v>1</v>
      </c>
      <c r="M123" s="22" t="s">
        <v>1257</v>
      </c>
    </row>
    <row r="124" spans="1:13" s="10" customFormat="1" ht="99.95" customHeight="1" x14ac:dyDescent="0.15">
      <c r="A124" s="18">
        <f t="shared" si="7"/>
        <v>120</v>
      </c>
      <c r="B124" s="19">
        <v>16</v>
      </c>
      <c r="C124" s="19" t="s">
        <v>4</v>
      </c>
      <c r="D124" s="20" t="s">
        <v>602</v>
      </c>
      <c r="E124" s="23" t="s">
        <v>637</v>
      </c>
      <c r="F124" s="20" t="s">
        <v>603</v>
      </c>
      <c r="G124" s="19" t="s">
        <v>604</v>
      </c>
      <c r="H124" s="19" t="s">
        <v>605</v>
      </c>
      <c r="I124" s="19" t="s">
        <v>606</v>
      </c>
      <c r="J124" s="19" t="s">
        <v>0</v>
      </c>
      <c r="K124" s="19" t="s">
        <v>607</v>
      </c>
      <c r="L124" s="21">
        <f t="shared" si="9"/>
        <v>2</v>
      </c>
      <c r="M124" s="22" t="s">
        <v>1415</v>
      </c>
    </row>
    <row r="125" spans="1:13" s="10" customFormat="1" ht="99.95" customHeight="1" x14ac:dyDescent="0.15">
      <c r="A125" s="18">
        <f t="shared" si="7"/>
        <v>121</v>
      </c>
      <c r="B125" s="19">
        <v>16</v>
      </c>
      <c r="C125" s="19" t="s">
        <v>4</v>
      </c>
      <c r="D125" s="20" t="s">
        <v>600</v>
      </c>
      <c r="E125" s="23" t="s">
        <v>634</v>
      </c>
      <c r="F125" s="20" t="s">
        <v>584</v>
      </c>
      <c r="G125" s="19" t="s">
        <v>585</v>
      </c>
      <c r="H125" s="19" t="s">
        <v>586</v>
      </c>
      <c r="I125" s="19" t="s">
        <v>601</v>
      </c>
      <c r="J125" s="19" t="s">
        <v>0</v>
      </c>
      <c r="K125" s="19" t="s">
        <v>587</v>
      </c>
      <c r="L125" s="21">
        <f t="shared" si="9"/>
        <v>1</v>
      </c>
      <c r="M125" s="22" t="s">
        <v>624</v>
      </c>
    </row>
    <row r="126" spans="1:13" s="10" customFormat="1" ht="99.95" customHeight="1" x14ac:dyDescent="0.15">
      <c r="A126" s="18">
        <f t="shared" si="7"/>
        <v>122</v>
      </c>
      <c r="B126" s="19">
        <v>16</v>
      </c>
      <c r="C126" s="19" t="s">
        <v>4</v>
      </c>
      <c r="D126" s="19" t="s">
        <v>529</v>
      </c>
      <c r="E126" s="23" t="s">
        <v>530</v>
      </c>
      <c r="F126" s="26" t="s">
        <v>531</v>
      </c>
      <c r="G126" s="19" t="s">
        <v>532</v>
      </c>
      <c r="H126" s="19" t="s">
        <v>533</v>
      </c>
      <c r="I126" s="19" t="s">
        <v>534</v>
      </c>
      <c r="J126" s="19" t="s">
        <v>535</v>
      </c>
      <c r="K126" s="19" t="s">
        <v>532</v>
      </c>
      <c r="L126" s="21">
        <f t="shared" si="9"/>
        <v>1</v>
      </c>
      <c r="M126" s="22" t="s">
        <v>536</v>
      </c>
    </row>
    <row r="127" spans="1:13" s="10" customFormat="1" ht="99.95" customHeight="1" x14ac:dyDescent="0.15">
      <c r="A127" s="18">
        <f t="shared" si="7"/>
        <v>123</v>
      </c>
      <c r="B127" s="19">
        <v>16</v>
      </c>
      <c r="C127" s="19" t="s">
        <v>367</v>
      </c>
      <c r="D127" s="20" t="s">
        <v>753</v>
      </c>
      <c r="E127" s="19" t="s">
        <v>748</v>
      </c>
      <c r="F127" s="20" t="s">
        <v>754</v>
      </c>
      <c r="G127" s="19" t="s">
        <v>755</v>
      </c>
      <c r="H127" s="19" t="s">
        <v>756</v>
      </c>
      <c r="I127" s="19" t="s">
        <v>752</v>
      </c>
      <c r="J127" s="19" t="s">
        <v>0</v>
      </c>
      <c r="K127" s="19" t="s">
        <v>757</v>
      </c>
      <c r="L127" s="21">
        <f t="shared" si="9"/>
        <v>1</v>
      </c>
      <c r="M127" s="22" t="s">
        <v>1628</v>
      </c>
    </row>
    <row r="128" spans="1:13" s="10" customFormat="1" ht="99.95" customHeight="1" x14ac:dyDescent="0.15">
      <c r="A128" s="18">
        <f t="shared" si="7"/>
        <v>124</v>
      </c>
      <c r="B128" s="19">
        <v>16</v>
      </c>
      <c r="C128" s="19" t="s">
        <v>367</v>
      </c>
      <c r="D128" s="20" t="s">
        <v>747</v>
      </c>
      <c r="E128" s="23" t="s">
        <v>748</v>
      </c>
      <c r="F128" s="20" t="s">
        <v>749</v>
      </c>
      <c r="G128" s="19" t="s">
        <v>750</v>
      </c>
      <c r="H128" s="19" t="s">
        <v>751</v>
      </c>
      <c r="I128" s="37" t="s">
        <v>752</v>
      </c>
      <c r="J128" s="19" t="s">
        <v>0</v>
      </c>
      <c r="K128" s="19" t="s">
        <v>750</v>
      </c>
      <c r="L128" s="21">
        <f t="shared" si="9"/>
        <v>2</v>
      </c>
      <c r="M128" s="22" t="s">
        <v>1431</v>
      </c>
    </row>
    <row r="129" spans="1:13" s="10" customFormat="1" ht="99.95" customHeight="1" x14ac:dyDescent="0.15">
      <c r="A129" s="18">
        <f t="shared" si="7"/>
        <v>125</v>
      </c>
      <c r="B129" s="19">
        <v>16</v>
      </c>
      <c r="C129" s="19" t="s">
        <v>4</v>
      </c>
      <c r="D129" s="19" t="s">
        <v>114</v>
      </c>
      <c r="E129" s="23" t="s">
        <v>115</v>
      </c>
      <c r="F129" s="26" t="s">
        <v>277</v>
      </c>
      <c r="G129" s="19" t="s">
        <v>116</v>
      </c>
      <c r="H129" s="19" t="s">
        <v>117</v>
      </c>
      <c r="I129" s="19" t="s">
        <v>353</v>
      </c>
      <c r="J129" s="19" t="s">
        <v>1</v>
      </c>
      <c r="K129" s="19"/>
      <c r="L129" s="21">
        <f t="shared" si="9"/>
        <v>1</v>
      </c>
      <c r="M129" s="22" t="s">
        <v>417</v>
      </c>
    </row>
    <row r="130" spans="1:13" s="10" customFormat="1" ht="99.95" customHeight="1" x14ac:dyDescent="0.15">
      <c r="A130" s="18">
        <f t="shared" si="7"/>
        <v>126</v>
      </c>
      <c r="B130" s="19">
        <v>16</v>
      </c>
      <c r="C130" s="19" t="s">
        <v>367</v>
      </c>
      <c r="D130" s="20" t="s">
        <v>758</v>
      </c>
      <c r="E130" s="23" t="s">
        <v>1363</v>
      </c>
      <c r="F130" s="20" t="s">
        <v>759</v>
      </c>
      <c r="G130" s="19" t="s">
        <v>760</v>
      </c>
      <c r="H130" s="19" t="s">
        <v>761</v>
      </c>
      <c r="I130" s="19" t="s">
        <v>762</v>
      </c>
      <c r="J130" s="19" t="s">
        <v>1</v>
      </c>
      <c r="K130" s="19"/>
      <c r="L130" s="21">
        <f t="shared" si="9"/>
        <v>1</v>
      </c>
      <c r="M130" s="22" t="s">
        <v>763</v>
      </c>
    </row>
    <row r="131" spans="1:13" s="10" customFormat="1" ht="99.95" customHeight="1" x14ac:dyDescent="0.15">
      <c r="A131" s="18">
        <f t="shared" si="7"/>
        <v>127</v>
      </c>
      <c r="B131" s="19">
        <v>16</v>
      </c>
      <c r="C131" s="19" t="s">
        <v>367</v>
      </c>
      <c r="D131" s="20" t="s">
        <v>764</v>
      </c>
      <c r="E131" s="23" t="s">
        <v>765</v>
      </c>
      <c r="F131" s="20" t="s">
        <v>766</v>
      </c>
      <c r="G131" s="19" t="s">
        <v>767</v>
      </c>
      <c r="H131" s="19" t="s">
        <v>768</v>
      </c>
      <c r="I131" s="19" t="s">
        <v>769</v>
      </c>
      <c r="J131" s="19" t="s">
        <v>0</v>
      </c>
      <c r="K131" s="19" t="s">
        <v>770</v>
      </c>
      <c r="L131" s="21">
        <f t="shared" si="9"/>
        <v>1</v>
      </c>
      <c r="M131" s="22" t="s">
        <v>771</v>
      </c>
    </row>
    <row r="132" spans="1:13" s="10" customFormat="1" ht="99.95" customHeight="1" x14ac:dyDescent="0.15">
      <c r="A132" s="18">
        <f t="shared" si="7"/>
        <v>128</v>
      </c>
      <c r="B132" s="19">
        <v>16</v>
      </c>
      <c r="C132" s="19" t="s">
        <v>367</v>
      </c>
      <c r="D132" s="20" t="s">
        <v>722</v>
      </c>
      <c r="E132" s="23" t="s">
        <v>723</v>
      </c>
      <c r="F132" s="20" t="s">
        <v>724</v>
      </c>
      <c r="G132" s="19" t="s">
        <v>725</v>
      </c>
      <c r="H132" s="19" t="s">
        <v>726</v>
      </c>
      <c r="I132" s="19" t="s">
        <v>727</v>
      </c>
      <c r="J132" s="19" t="s">
        <v>0</v>
      </c>
      <c r="K132" s="19" t="s">
        <v>725</v>
      </c>
      <c r="L132" s="21">
        <f t="shared" si="9"/>
        <v>1</v>
      </c>
      <c r="M132" s="22" t="s">
        <v>728</v>
      </c>
    </row>
    <row r="133" spans="1:13" s="10" customFormat="1" ht="99.95" customHeight="1" x14ac:dyDescent="0.15">
      <c r="A133" s="18">
        <f t="shared" si="7"/>
        <v>129</v>
      </c>
      <c r="B133" s="19">
        <v>16</v>
      </c>
      <c r="C133" s="19" t="s">
        <v>367</v>
      </c>
      <c r="D133" s="20" t="s">
        <v>1132</v>
      </c>
      <c r="E133" s="23" t="s">
        <v>1385</v>
      </c>
      <c r="F133" s="20" t="s">
        <v>1133</v>
      </c>
      <c r="G133" s="19" t="s">
        <v>1134</v>
      </c>
      <c r="H133" s="19" t="s">
        <v>1135</v>
      </c>
      <c r="I133" s="19" t="s">
        <v>943</v>
      </c>
      <c r="J133" s="19" t="s">
        <v>0</v>
      </c>
      <c r="K133" s="19" t="s">
        <v>1136</v>
      </c>
      <c r="L133" s="21">
        <f t="shared" si="9"/>
        <v>1</v>
      </c>
      <c r="M133" s="22" t="s">
        <v>1137</v>
      </c>
    </row>
    <row r="134" spans="1:13" s="10" customFormat="1" ht="99.95" customHeight="1" x14ac:dyDescent="0.15">
      <c r="A134" s="18">
        <f t="shared" si="7"/>
        <v>130</v>
      </c>
      <c r="B134" s="19">
        <v>16</v>
      </c>
      <c r="C134" s="19" t="s">
        <v>367</v>
      </c>
      <c r="D134" s="20" t="s">
        <v>716</v>
      </c>
      <c r="E134" s="23" t="s">
        <v>717</v>
      </c>
      <c r="F134" s="20" t="s">
        <v>718</v>
      </c>
      <c r="G134" s="19" t="s">
        <v>721</v>
      </c>
      <c r="H134" s="19" t="s">
        <v>719</v>
      </c>
      <c r="I134" s="19" t="s">
        <v>720</v>
      </c>
      <c r="J134" s="19" t="s">
        <v>0</v>
      </c>
      <c r="K134" s="19" t="s">
        <v>721</v>
      </c>
      <c r="L134" s="21">
        <f t="shared" si="9"/>
        <v>2</v>
      </c>
      <c r="M134" s="22" t="s">
        <v>1433</v>
      </c>
    </row>
    <row r="135" spans="1:13" s="10" customFormat="1" ht="99.95" customHeight="1" x14ac:dyDescent="0.15">
      <c r="A135" s="18">
        <f t="shared" si="7"/>
        <v>131</v>
      </c>
      <c r="B135" s="19">
        <v>16</v>
      </c>
      <c r="C135" s="19" t="s">
        <v>367</v>
      </c>
      <c r="D135" s="20" t="s">
        <v>708</v>
      </c>
      <c r="E135" s="23" t="s">
        <v>709</v>
      </c>
      <c r="F135" s="20" t="s">
        <v>710</v>
      </c>
      <c r="G135" s="19" t="s">
        <v>711</v>
      </c>
      <c r="H135" s="19" t="s">
        <v>712</v>
      </c>
      <c r="I135" s="19" t="s">
        <v>713</v>
      </c>
      <c r="J135" s="19" t="s">
        <v>0</v>
      </c>
      <c r="K135" s="19" t="s">
        <v>714</v>
      </c>
      <c r="L135" s="21">
        <f t="shared" si="9"/>
        <v>1</v>
      </c>
      <c r="M135" s="22" t="s">
        <v>715</v>
      </c>
    </row>
    <row r="136" spans="1:13" s="10" customFormat="1" ht="99.95" customHeight="1" x14ac:dyDescent="0.15">
      <c r="A136" s="18">
        <f t="shared" si="7"/>
        <v>132</v>
      </c>
      <c r="B136" s="19">
        <v>16</v>
      </c>
      <c r="C136" s="19" t="s">
        <v>367</v>
      </c>
      <c r="D136" s="20" t="s">
        <v>734</v>
      </c>
      <c r="E136" s="23" t="s">
        <v>1361</v>
      </c>
      <c r="F136" s="20" t="s">
        <v>735</v>
      </c>
      <c r="G136" s="19" t="s">
        <v>736</v>
      </c>
      <c r="H136" s="19" t="s">
        <v>737</v>
      </c>
      <c r="I136" s="19" t="s">
        <v>738</v>
      </c>
      <c r="J136" s="19" t="s">
        <v>0</v>
      </c>
      <c r="K136" s="19" t="s">
        <v>739</v>
      </c>
      <c r="L136" s="21">
        <f t="shared" si="9"/>
        <v>1</v>
      </c>
      <c r="M136" s="22" t="s">
        <v>740</v>
      </c>
    </row>
    <row r="137" spans="1:13" s="10" customFormat="1" ht="99.95" customHeight="1" x14ac:dyDescent="0.15">
      <c r="A137" s="18">
        <f t="shared" si="7"/>
        <v>133</v>
      </c>
      <c r="B137" s="19">
        <v>16</v>
      </c>
      <c r="C137" s="19" t="s">
        <v>367</v>
      </c>
      <c r="D137" s="20" t="s">
        <v>729</v>
      </c>
      <c r="E137" s="23" t="s">
        <v>1360</v>
      </c>
      <c r="F137" s="20" t="s">
        <v>730</v>
      </c>
      <c r="G137" s="19" t="s">
        <v>731</v>
      </c>
      <c r="H137" s="19" t="s">
        <v>732</v>
      </c>
      <c r="I137" s="19" t="s">
        <v>733</v>
      </c>
      <c r="J137" s="19" t="s">
        <v>0</v>
      </c>
      <c r="K137" s="19" t="s">
        <v>731</v>
      </c>
      <c r="L137" s="21">
        <f t="shared" si="9"/>
        <v>2</v>
      </c>
      <c r="M137" s="22" t="s">
        <v>1416</v>
      </c>
    </row>
    <row r="138" spans="1:13" s="10" customFormat="1" ht="99.95" customHeight="1" x14ac:dyDescent="0.15">
      <c r="A138" s="18">
        <f t="shared" si="7"/>
        <v>134</v>
      </c>
      <c r="B138" s="19">
        <v>16</v>
      </c>
      <c r="C138" s="19" t="s">
        <v>367</v>
      </c>
      <c r="D138" s="20" t="s">
        <v>683</v>
      </c>
      <c r="E138" s="23" t="s">
        <v>684</v>
      </c>
      <c r="F138" s="20" t="s">
        <v>687</v>
      </c>
      <c r="G138" s="19" t="s">
        <v>685</v>
      </c>
      <c r="H138" s="19" t="s">
        <v>686</v>
      </c>
      <c r="I138" s="19" t="s">
        <v>688</v>
      </c>
      <c r="J138" s="19" t="s">
        <v>0</v>
      </c>
      <c r="K138" s="19" t="s">
        <v>685</v>
      </c>
      <c r="L138" s="21">
        <f t="shared" si="9"/>
        <v>3</v>
      </c>
      <c r="M138" s="22" t="s">
        <v>1417</v>
      </c>
    </row>
    <row r="139" spans="1:13" s="10" customFormat="1" ht="99.95" customHeight="1" x14ac:dyDescent="0.15">
      <c r="A139" s="18">
        <f t="shared" si="7"/>
        <v>135</v>
      </c>
      <c r="B139" s="19">
        <v>16</v>
      </c>
      <c r="C139" s="19" t="s">
        <v>367</v>
      </c>
      <c r="D139" s="20" t="s">
        <v>701</v>
      </c>
      <c r="E139" s="23" t="s">
        <v>1359</v>
      </c>
      <c r="F139" s="20" t="s">
        <v>697</v>
      </c>
      <c r="G139" s="19" t="s">
        <v>698</v>
      </c>
      <c r="H139" s="19" t="s">
        <v>699</v>
      </c>
      <c r="I139" s="19" t="s">
        <v>700</v>
      </c>
      <c r="J139" s="19" t="s">
        <v>0</v>
      </c>
      <c r="K139" s="19" t="s">
        <v>698</v>
      </c>
      <c r="L139" s="21">
        <f t="shared" si="9"/>
        <v>2</v>
      </c>
      <c r="M139" s="22" t="s">
        <v>1418</v>
      </c>
    </row>
    <row r="140" spans="1:13" s="10" customFormat="1" ht="99.95" customHeight="1" x14ac:dyDescent="0.15">
      <c r="A140" s="18">
        <f t="shared" si="7"/>
        <v>136</v>
      </c>
      <c r="B140" s="19">
        <v>16</v>
      </c>
      <c r="C140" s="19" t="s">
        <v>367</v>
      </c>
      <c r="D140" s="20" t="s">
        <v>702</v>
      </c>
      <c r="E140" s="23" t="s">
        <v>696</v>
      </c>
      <c r="F140" s="20" t="s">
        <v>703</v>
      </c>
      <c r="G140" s="19" t="s">
        <v>704</v>
      </c>
      <c r="H140" s="19" t="s">
        <v>705</v>
      </c>
      <c r="I140" s="19" t="s">
        <v>706</v>
      </c>
      <c r="J140" s="19" t="s">
        <v>1</v>
      </c>
      <c r="K140" s="19"/>
      <c r="L140" s="21">
        <f t="shared" si="9"/>
        <v>1</v>
      </c>
      <c r="M140" s="22" t="s">
        <v>707</v>
      </c>
    </row>
    <row r="141" spans="1:13" s="10" customFormat="1" ht="99.95" customHeight="1" x14ac:dyDescent="0.15">
      <c r="A141" s="18">
        <f t="shared" si="7"/>
        <v>137</v>
      </c>
      <c r="B141" s="8">
        <v>16</v>
      </c>
      <c r="C141" s="8" t="s">
        <v>4</v>
      </c>
      <c r="D141" s="8" t="s">
        <v>1523</v>
      </c>
      <c r="E141" s="8" t="s">
        <v>1524</v>
      </c>
      <c r="F141" s="8" t="s">
        <v>1525</v>
      </c>
      <c r="G141" s="8" t="s">
        <v>1526</v>
      </c>
      <c r="H141" s="8" t="s">
        <v>1527</v>
      </c>
      <c r="I141" s="8" t="s">
        <v>1528</v>
      </c>
      <c r="J141" s="8" t="s">
        <v>1</v>
      </c>
      <c r="K141" s="8"/>
      <c r="L141" s="8">
        <v>1</v>
      </c>
      <c r="M141" s="9" t="s">
        <v>1529</v>
      </c>
    </row>
    <row r="142" spans="1:13" s="10" customFormat="1" ht="99.95" customHeight="1" x14ac:dyDescent="0.15">
      <c r="A142" s="18">
        <f t="shared" si="7"/>
        <v>138</v>
      </c>
      <c r="B142" s="19">
        <v>16</v>
      </c>
      <c r="C142" s="19" t="s">
        <v>367</v>
      </c>
      <c r="D142" s="20" t="s">
        <v>368</v>
      </c>
      <c r="E142" s="23" t="s">
        <v>648</v>
      </c>
      <c r="F142" s="20" t="s">
        <v>416</v>
      </c>
      <c r="G142" s="19" t="s">
        <v>369</v>
      </c>
      <c r="H142" s="19" t="s">
        <v>370</v>
      </c>
      <c r="I142" s="19" t="s">
        <v>371</v>
      </c>
      <c r="J142" s="19" t="s">
        <v>0</v>
      </c>
      <c r="K142" s="19" t="s">
        <v>372</v>
      </c>
      <c r="L142" s="21">
        <f>LEN(M142)-LEN(SUBSTITUTE(M142, "、",""))/LEN("、")+1</f>
        <v>1</v>
      </c>
      <c r="M142" s="22" t="s">
        <v>373</v>
      </c>
    </row>
    <row r="143" spans="1:13" s="10" customFormat="1" ht="99.95" customHeight="1" x14ac:dyDescent="0.15">
      <c r="A143" s="18">
        <f t="shared" si="7"/>
        <v>139</v>
      </c>
      <c r="B143" s="19">
        <v>16</v>
      </c>
      <c r="C143" s="19" t="s">
        <v>4</v>
      </c>
      <c r="D143" s="19" t="s">
        <v>16</v>
      </c>
      <c r="E143" s="23" t="s">
        <v>17</v>
      </c>
      <c r="F143" s="26" t="s">
        <v>278</v>
      </c>
      <c r="G143" s="19" t="s">
        <v>18</v>
      </c>
      <c r="H143" s="19" t="s">
        <v>19</v>
      </c>
      <c r="I143" s="19" t="s">
        <v>355</v>
      </c>
      <c r="J143" s="19" t="s">
        <v>0</v>
      </c>
      <c r="K143" s="19" t="s">
        <v>20</v>
      </c>
      <c r="L143" s="21">
        <f>LEN(M143)-LEN(SUBSTITUTE(M143, "、",""))/LEN("、")+1</f>
        <v>1</v>
      </c>
      <c r="M143" s="22" t="s">
        <v>21</v>
      </c>
    </row>
    <row r="144" spans="1:13" s="10" customFormat="1" ht="99.95" customHeight="1" x14ac:dyDescent="0.15">
      <c r="A144" s="18">
        <f t="shared" si="7"/>
        <v>140</v>
      </c>
      <c r="B144" s="8">
        <v>16</v>
      </c>
      <c r="C144" s="8" t="s">
        <v>4</v>
      </c>
      <c r="D144" s="8" t="s">
        <v>64</v>
      </c>
      <c r="E144" s="8" t="s">
        <v>65</v>
      </c>
      <c r="F144" s="8" t="s">
        <v>1490</v>
      </c>
      <c r="G144" s="8" t="s">
        <v>66</v>
      </c>
      <c r="H144" s="8" t="s">
        <v>67</v>
      </c>
      <c r="I144" s="8" t="s">
        <v>1489</v>
      </c>
      <c r="J144" s="8" t="s">
        <v>302</v>
      </c>
      <c r="K144" s="8"/>
      <c r="L144" s="8">
        <v>1</v>
      </c>
      <c r="M144" s="9" t="s">
        <v>1592</v>
      </c>
    </row>
    <row r="145" spans="1:13" s="10" customFormat="1" ht="99.95" customHeight="1" x14ac:dyDescent="0.15">
      <c r="A145" s="18">
        <f t="shared" si="7"/>
        <v>141</v>
      </c>
      <c r="B145" s="19">
        <v>16</v>
      </c>
      <c r="C145" s="19" t="s">
        <v>367</v>
      </c>
      <c r="D145" s="20" t="s">
        <v>689</v>
      </c>
      <c r="E145" s="23" t="s">
        <v>690</v>
      </c>
      <c r="F145" s="20" t="s">
        <v>691</v>
      </c>
      <c r="G145" s="19" t="s">
        <v>692</v>
      </c>
      <c r="H145" s="19" t="s">
        <v>693</v>
      </c>
      <c r="I145" s="19" t="s">
        <v>694</v>
      </c>
      <c r="J145" s="19" t="s">
        <v>0</v>
      </c>
      <c r="K145" s="19" t="s">
        <v>692</v>
      </c>
      <c r="L145" s="21">
        <f t="shared" ref="L145:L151" si="10">LEN(M145)-LEN(SUBSTITUTE(M145, "、",""))/LEN("、")+1</f>
        <v>1</v>
      </c>
      <c r="M145" s="22" t="s">
        <v>695</v>
      </c>
    </row>
    <row r="146" spans="1:13" s="1" customFormat="1" ht="99.95" customHeight="1" x14ac:dyDescent="0.15">
      <c r="A146" s="18">
        <f t="shared" si="7"/>
        <v>142</v>
      </c>
      <c r="B146" s="19">
        <v>16</v>
      </c>
      <c r="C146" s="19" t="s">
        <v>4</v>
      </c>
      <c r="D146" s="19" t="s">
        <v>32</v>
      </c>
      <c r="E146" s="23" t="s">
        <v>33</v>
      </c>
      <c r="F146" s="26" t="s">
        <v>279</v>
      </c>
      <c r="G146" s="19" t="s">
        <v>34</v>
      </c>
      <c r="H146" s="19" t="s">
        <v>35</v>
      </c>
      <c r="I146" s="19" t="s">
        <v>301</v>
      </c>
      <c r="J146" s="19" t="s">
        <v>0</v>
      </c>
      <c r="K146" s="19" t="s">
        <v>36</v>
      </c>
      <c r="L146" s="21">
        <f t="shared" si="10"/>
        <v>5</v>
      </c>
      <c r="M146" s="22" t="s">
        <v>1419</v>
      </c>
    </row>
    <row r="147" spans="1:13" s="1" customFormat="1" ht="99.95" customHeight="1" x14ac:dyDescent="0.15">
      <c r="A147" s="18">
        <f t="shared" ref="A147:A210" si="11">ROW()-4</f>
        <v>143</v>
      </c>
      <c r="B147" s="19">
        <v>16</v>
      </c>
      <c r="C147" s="19" t="s">
        <v>367</v>
      </c>
      <c r="D147" s="20" t="s">
        <v>1054</v>
      </c>
      <c r="E147" s="23" t="s">
        <v>1394</v>
      </c>
      <c r="F147" s="20" t="s">
        <v>1055</v>
      </c>
      <c r="G147" s="19" t="s">
        <v>1056</v>
      </c>
      <c r="H147" s="19" t="s">
        <v>1057</v>
      </c>
      <c r="I147" s="19" t="s">
        <v>1058</v>
      </c>
      <c r="J147" s="19" t="s">
        <v>0</v>
      </c>
      <c r="K147" s="19" t="s">
        <v>1056</v>
      </c>
      <c r="L147" s="21">
        <f t="shared" si="10"/>
        <v>1</v>
      </c>
      <c r="M147" s="22" t="s">
        <v>1059</v>
      </c>
    </row>
    <row r="148" spans="1:13" s="1" customFormat="1" ht="99.95" customHeight="1" x14ac:dyDescent="0.15">
      <c r="A148" s="18">
        <f t="shared" si="11"/>
        <v>144</v>
      </c>
      <c r="B148" s="19">
        <v>16</v>
      </c>
      <c r="C148" s="19" t="s">
        <v>367</v>
      </c>
      <c r="D148" s="20" t="s">
        <v>816</v>
      </c>
      <c r="E148" s="23" t="s">
        <v>817</v>
      </c>
      <c r="F148" s="20" t="s">
        <v>818</v>
      </c>
      <c r="G148" s="19" t="s">
        <v>819</v>
      </c>
      <c r="H148" s="19" t="s">
        <v>820</v>
      </c>
      <c r="I148" s="19" t="s">
        <v>821</v>
      </c>
      <c r="J148" s="19" t="s">
        <v>0</v>
      </c>
      <c r="K148" s="19" t="s">
        <v>822</v>
      </c>
      <c r="L148" s="21">
        <f t="shared" si="10"/>
        <v>1</v>
      </c>
      <c r="M148" s="22" t="s">
        <v>823</v>
      </c>
    </row>
    <row r="149" spans="1:13" s="1" customFormat="1" ht="99.95" customHeight="1" x14ac:dyDescent="0.15">
      <c r="A149" s="18">
        <f t="shared" si="11"/>
        <v>145</v>
      </c>
      <c r="B149" s="19" t="s">
        <v>1459</v>
      </c>
      <c r="C149" s="19" t="s">
        <v>4</v>
      </c>
      <c r="D149" s="20" t="s">
        <v>1467</v>
      </c>
      <c r="E149" s="23" t="s">
        <v>1468</v>
      </c>
      <c r="F149" s="20" t="s">
        <v>1469</v>
      </c>
      <c r="G149" s="19" t="s">
        <v>1470</v>
      </c>
      <c r="H149" s="19" t="s">
        <v>1471</v>
      </c>
      <c r="I149" s="19" t="s">
        <v>1472</v>
      </c>
      <c r="J149" s="19" t="s">
        <v>0</v>
      </c>
      <c r="K149" s="19" t="s">
        <v>1470</v>
      </c>
      <c r="L149" s="21">
        <f t="shared" si="10"/>
        <v>1</v>
      </c>
      <c r="M149" s="22" t="s">
        <v>1473</v>
      </c>
    </row>
    <row r="150" spans="1:13" s="1" customFormat="1" ht="99.95" customHeight="1" x14ac:dyDescent="0.15">
      <c r="A150" s="18">
        <f t="shared" si="11"/>
        <v>146</v>
      </c>
      <c r="B150" s="19">
        <v>16</v>
      </c>
      <c r="C150" s="19" t="s">
        <v>367</v>
      </c>
      <c r="D150" s="20" t="s">
        <v>1186</v>
      </c>
      <c r="E150" s="23" t="s">
        <v>1386</v>
      </c>
      <c r="F150" s="20" t="s">
        <v>1187</v>
      </c>
      <c r="G150" s="19" t="s">
        <v>1188</v>
      </c>
      <c r="H150" s="19" t="s">
        <v>1189</v>
      </c>
      <c r="I150" s="19" t="s">
        <v>1190</v>
      </c>
      <c r="J150" s="19" t="s">
        <v>0</v>
      </c>
      <c r="K150" s="19" t="s">
        <v>1188</v>
      </c>
      <c r="L150" s="21">
        <f t="shared" si="10"/>
        <v>1</v>
      </c>
      <c r="M150" s="22" t="s">
        <v>1191</v>
      </c>
    </row>
    <row r="151" spans="1:13" s="1" customFormat="1" ht="99.95" customHeight="1" x14ac:dyDescent="0.15">
      <c r="A151" s="18">
        <f t="shared" si="11"/>
        <v>147</v>
      </c>
      <c r="B151" s="19">
        <v>16</v>
      </c>
      <c r="C151" s="19" t="s">
        <v>367</v>
      </c>
      <c r="D151" s="20" t="s">
        <v>1107</v>
      </c>
      <c r="E151" s="23" t="s">
        <v>1108</v>
      </c>
      <c r="F151" s="20" t="s">
        <v>1109</v>
      </c>
      <c r="G151" s="19" t="s">
        <v>1110</v>
      </c>
      <c r="H151" s="19" t="s">
        <v>1111</v>
      </c>
      <c r="I151" s="19" t="s">
        <v>1112</v>
      </c>
      <c r="J151" s="19" t="s">
        <v>0</v>
      </c>
      <c r="K151" s="19" t="s">
        <v>1113</v>
      </c>
      <c r="L151" s="21">
        <f t="shared" si="10"/>
        <v>1</v>
      </c>
      <c r="M151" s="22" t="s">
        <v>1114</v>
      </c>
    </row>
    <row r="152" spans="1:13" s="1" customFormat="1" ht="99.95" customHeight="1" x14ac:dyDescent="0.15">
      <c r="A152" s="18">
        <f t="shared" si="11"/>
        <v>148</v>
      </c>
      <c r="B152" s="8">
        <v>16</v>
      </c>
      <c r="C152" s="8" t="s">
        <v>4</v>
      </c>
      <c r="D152" s="8" t="s">
        <v>1530</v>
      </c>
      <c r="E152" s="8" t="s">
        <v>1531</v>
      </c>
      <c r="F152" s="8" t="s">
        <v>1532</v>
      </c>
      <c r="G152" s="8" t="s">
        <v>1533</v>
      </c>
      <c r="H152" s="8" t="s">
        <v>1534</v>
      </c>
      <c r="I152" s="8" t="s">
        <v>1535</v>
      </c>
      <c r="J152" s="8" t="s">
        <v>1536</v>
      </c>
      <c r="K152" s="8" t="s">
        <v>1537</v>
      </c>
      <c r="L152" s="8">
        <v>1</v>
      </c>
      <c r="M152" s="9" t="s">
        <v>1538</v>
      </c>
    </row>
    <row r="153" spans="1:13" s="2" customFormat="1" ht="99.95" customHeight="1" x14ac:dyDescent="0.15">
      <c r="A153" s="18">
        <f t="shared" si="11"/>
        <v>149</v>
      </c>
      <c r="B153" s="19">
        <v>16</v>
      </c>
      <c r="C153" s="19" t="s">
        <v>367</v>
      </c>
      <c r="D153" s="20" t="s">
        <v>1138</v>
      </c>
      <c r="E153" s="23" t="s">
        <v>1139</v>
      </c>
      <c r="F153" s="20" t="s">
        <v>1140</v>
      </c>
      <c r="G153" s="19" t="s">
        <v>1141</v>
      </c>
      <c r="H153" s="19" t="s">
        <v>1142</v>
      </c>
      <c r="I153" s="19" t="s">
        <v>1143</v>
      </c>
      <c r="J153" s="19" t="s">
        <v>0</v>
      </c>
      <c r="K153" s="19" t="s">
        <v>1141</v>
      </c>
      <c r="L153" s="21">
        <f t="shared" ref="L153:L168" si="12">LEN(M153)-LEN(SUBSTITUTE(M153, "、",""))/LEN("、")+1</f>
        <v>1</v>
      </c>
      <c r="M153" s="22" t="s">
        <v>1144</v>
      </c>
    </row>
    <row r="154" spans="1:13" s="1" customFormat="1" ht="99.95" customHeight="1" x14ac:dyDescent="0.15">
      <c r="A154" s="18">
        <f t="shared" si="11"/>
        <v>150</v>
      </c>
      <c r="B154" s="19">
        <v>16</v>
      </c>
      <c r="C154" s="19" t="s">
        <v>367</v>
      </c>
      <c r="D154" s="20" t="s">
        <v>1115</v>
      </c>
      <c r="E154" s="23" t="s">
        <v>1387</v>
      </c>
      <c r="F154" s="20" t="s">
        <v>1116</v>
      </c>
      <c r="G154" s="19" t="s">
        <v>1117</v>
      </c>
      <c r="H154" s="19" t="s">
        <v>1118</v>
      </c>
      <c r="I154" s="19" t="s">
        <v>1119</v>
      </c>
      <c r="J154" s="19" t="s">
        <v>0</v>
      </c>
      <c r="K154" s="19" t="s">
        <v>1117</v>
      </c>
      <c r="L154" s="21">
        <f t="shared" si="12"/>
        <v>2</v>
      </c>
      <c r="M154" s="22" t="s">
        <v>1420</v>
      </c>
    </row>
    <row r="155" spans="1:13" s="1" customFormat="1" ht="99.95" customHeight="1" x14ac:dyDescent="0.15">
      <c r="A155" s="18">
        <f t="shared" si="11"/>
        <v>151</v>
      </c>
      <c r="B155" s="19">
        <v>16</v>
      </c>
      <c r="C155" s="19" t="s">
        <v>367</v>
      </c>
      <c r="D155" s="20" t="s">
        <v>1121</v>
      </c>
      <c r="E155" s="23" t="s">
        <v>1120</v>
      </c>
      <c r="F155" s="20" t="s">
        <v>1122</v>
      </c>
      <c r="G155" s="19" t="s">
        <v>1123</v>
      </c>
      <c r="H155" s="19" t="s">
        <v>1124</v>
      </c>
      <c r="I155" s="19" t="s">
        <v>807</v>
      </c>
      <c r="J155" s="19" t="s">
        <v>1</v>
      </c>
      <c r="K155" s="19" t="s">
        <v>1123</v>
      </c>
      <c r="L155" s="21">
        <f t="shared" si="12"/>
        <v>1</v>
      </c>
      <c r="M155" s="22" t="s">
        <v>1125</v>
      </c>
    </row>
    <row r="156" spans="1:13" s="1" customFormat="1" ht="99.95" customHeight="1" x14ac:dyDescent="0.15">
      <c r="A156" s="18">
        <f t="shared" si="11"/>
        <v>152</v>
      </c>
      <c r="B156" s="19">
        <v>16</v>
      </c>
      <c r="C156" s="19" t="s">
        <v>4</v>
      </c>
      <c r="D156" s="20" t="s">
        <v>551</v>
      </c>
      <c r="E156" s="23" t="s">
        <v>628</v>
      </c>
      <c r="F156" s="20" t="s">
        <v>552</v>
      </c>
      <c r="G156" s="19" t="s">
        <v>553</v>
      </c>
      <c r="H156" s="19" t="s">
        <v>554</v>
      </c>
      <c r="I156" s="19" t="s">
        <v>555</v>
      </c>
      <c r="J156" s="19" t="s">
        <v>0</v>
      </c>
      <c r="K156" s="19" t="s">
        <v>556</v>
      </c>
      <c r="L156" s="21">
        <f t="shared" si="12"/>
        <v>2</v>
      </c>
      <c r="M156" s="22" t="s">
        <v>1434</v>
      </c>
    </row>
    <row r="157" spans="1:13" s="1" customFormat="1" ht="99.95" customHeight="1" x14ac:dyDescent="0.15">
      <c r="A157" s="18">
        <f t="shared" si="11"/>
        <v>153</v>
      </c>
      <c r="B157" s="19">
        <v>16</v>
      </c>
      <c r="C157" s="19" t="s">
        <v>367</v>
      </c>
      <c r="D157" s="20" t="s">
        <v>741</v>
      </c>
      <c r="E157" s="23" t="s">
        <v>1362</v>
      </c>
      <c r="F157" s="20" t="s">
        <v>742</v>
      </c>
      <c r="G157" s="19" t="s">
        <v>743</v>
      </c>
      <c r="H157" s="19" t="s">
        <v>744</v>
      </c>
      <c r="I157" s="19" t="s">
        <v>745</v>
      </c>
      <c r="J157" s="19" t="s">
        <v>1</v>
      </c>
      <c r="K157" s="19"/>
      <c r="L157" s="21">
        <f t="shared" si="12"/>
        <v>1</v>
      </c>
      <c r="M157" s="22" t="s">
        <v>746</v>
      </c>
    </row>
    <row r="158" spans="1:13" s="1" customFormat="1" ht="99.95" customHeight="1" x14ac:dyDescent="0.15">
      <c r="A158" s="18">
        <f t="shared" si="11"/>
        <v>154</v>
      </c>
      <c r="B158" s="19">
        <v>16</v>
      </c>
      <c r="C158" s="19" t="s">
        <v>367</v>
      </c>
      <c r="D158" s="20" t="s">
        <v>1145</v>
      </c>
      <c r="E158" s="23" t="s">
        <v>1146</v>
      </c>
      <c r="F158" s="20" t="s">
        <v>1147</v>
      </c>
      <c r="G158" s="19" t="s">
        <v>1148</v>
      </c>
      <c r="H158" s="19" t="s">
        <v>1149</v>
      </c>
      <c r="I158" s="19" t="s">
        <v>1150</v>
      </c>
      <c r="J158" s="19" t="s">
        <v>0</v>
      </c>
      <c r="K158" s="19" t="s">
        <v>1148</v>
      </c>
      <c r="L158" s="21">
        <f t="shared" si="12"/>
        <v>1</v>
      </c>
      <c r="M158" s="22" t="s">
        <v>1151</v>
      </c>
    </row>
    <row r="159" spans="1:13" s="1" customFormat="1" ht="99.95" customHeight="1" x14ac:dyDescent="0.15">
      <c r="A159" s="18">
        <f t="shared" si="11"/>
        <v>155</v>
      </c>
      <c r="B159" s="19">
        <v>16</v>
      </c>
      <c r="C159" s="19" t="s">
        <v>367</v>
      </c>
      <c r="D159" s="20" t="s">
        <v>1126</v>
      </c>
      <c r="E159" s="23" t="s">
        <v>1127</v>
      </c>
      <c r="F159" s="20" t="s">
        <v>1130</v>
      </c>
      <c r="G159" s="19" t="s">
        <v>1128</v>
      </c>
      <c r="H159" s="19" t="s">
        <v>1129</v>
      </c>
      <c r="I159" s="19" t="s">
        <v>1131</v>
      </c>
      <c r="J159" s="19" t="s">
        <v>0</v>
      </c>
      <c r="K159" s="19" t="s">
        <v>861</v>
      </c>
      <c r="L159" s="21">
        <f t="shared" si="12"/>
        <v>2</v>
      </c>
      <c r="M159" s="22" t="s">
        <v>1421</v>
      </c>
    </row>
    <row r="160" spans="1:13" s="1" customFormat="1" ht="99.95" customHeight="1" x14ac:dyDescent="0.15">
      <c r="A160" s="18">
        <f t="shared" si="11"/>
        <v>156</v>
      </c>
      <c r="B160" s="19">
        <v>16</v>
      </c>
      <c r="C160" s="19" t="s">
        <v>4</v>
      </c>
      <c r="D160" s="19" t="s">
        <v>170</v>
      </c>
      <c r="E160" s="23" t="s">
        <v>171</v>
      </c>
      <c r="F160" s="26" t="s">
        <v>280</v>
      </c>
      <c r="G160" s="19" t="s">
        <v>172</v>
      </c>
      <c r="H160" s="19" t="s">
        <v>173</v>
      </c>
      <c r="I160" s="19" t="s">
        <v>339</v>
      </c>
      <c r="J160" s="19" t="s">
        <v>0</v>
      </c>
      <c r="K160" s="19" t="s">
        <v>174</v>
      </c>
      <c r="L160" s="21">
        <f t="shared" si="12"/>
        <v>1</v>
      </c>
      <c r="M160" s="22" t="s">
        <v>175</v>
      </c>
    </row>
    <row r="161" spans="1:13" s="1" customFormat="1" ht="99.95" customHeight="1" x14ac:dyDescent="0.15">
      <c r="A161" s="18">
        <f t="shared" si="11"/>
        <v>157</v>
      </c>
      <c r="B161" s="19">
        <v>16</v>
      </c>
      <c r="C161" s="19" t="s">
        <v>367</v>
      </c>
      <c r="D161" s="20" t="s">
        <v>1042</v>
      </c>
      <c r="E161" s="23" t="s">
        <v>1388</v>
      </c>
      <c r="F161" s="20" t="s">
        <v>1043</v>
      </c>
      <c r="G161" s="19" t="s">
        <v>1044</v>
      </c>
      <c r="H161" s="19" t="s">
        <v>1045</v>
      </c>
      <c r="I161" s="19" t="s">
        <v>1046</v>
      </c>
      <c r="J161" s="19" t="s">
        <v>0</v>
      </c>
      <c r="K161" s="19" t="s">
        <v>1044</v>
      </c>
      <c r="L161" s="21">
        <f t="shared" si="12"/>
        <v>1</v>
      </c>
      <c r="M161" s="22" t="s">
        <v>1047</v>
      </c>
    </row>
    <row r="162" spans="1:13" s="1" customFormat="1" ht="99.95" customHeight="1" x14ac:dyDescent="0.15">
      <c r="A162" s="18">
        <f t="shared" si="11"/>
        <v>158</v>
      </c>
      <c r="B162" s="19">
        <v>16</v>
      </c>
      <c r="C162" s="19" t="s">
        <v>4</v>
      </c>
      <c r="D162" s="19" t="s">
        <v>22</v>
      </c>
      <c r="E162" s="23" t="s">
        <v>23</v>
      </c>
      <c r="F162" s="26" t="s">
        <v>281</v>
      </c>
      <c r="G162" s="19" t="s">
        <v>24</v>
      </c>
      <c r="H162" s="19" t="s">
        <v>25</v>
      </c>
      <c r="I162" s="19" t="s">
        <v>356</v>
      </c>
      <c r="J162" s="19" t="s">
        <v>0</v>
      </c>
      <c r="K162" s="19" t="s">
        <v>527</v>
      </c>
      <c r="L162" s="21">
        <f t="shared" si="12"/>
        <v>2</v>
      </c>
      <c r="M162" s="22" t="s">
        <v>528</v>
      </c>
    </row>
    <row r="163" spans="1:13" s="1" customFormat="1" ht="99.95" customHeight="1" x14ac:dyDescent="0.15">
      <c r="A163" s="18">
        <f t="shared" si="11"/>
        <v>159</v>
      </c>
      <c r="B163" s="19">
        <v>16</v>
      </c>
      <c r="C163" s="19" t="s">
        <v>367</v>
      </c>
      <c r="D163" s="20" t="s">
        <v>662</v>
      </c>
      <c r="E163" s="23" t="s">
        <v>1358</v>
      </c>
      <c r="F163" s="20" t="s">
        <v>663</v>
      </c>
      <c r="G163" s="19" t="s">
        <v>664</v>
      </c>
      <c r="H163" s="19" t="s">
        <v>665</v>
      </c>
      <c r="I163" s="19" t="s">
        <v>666</v>
      </c>
      <c r="J163" s="19" t="s">
        <v>1</v>
      </c>
      <c r="K163" s="19" t="s">
        <v>667</v>
      </c>
      <c r="L163" s="21">
        <f t="shared" si="12"/>
        <v>1</v>
      </c>
      <c r="M163" s="22" t="s">
        <v>668</v>
      </c>
    </row>
    <row r="164" spans="1:13" s="1" customFormat="1" ht="99.95" customHeight="1" x14ac:dyDescent="0.15">
      <c r="A164" s="18">
        <f t="shared" si="11"/>
        <v>160</v>
      </c>
      <c r="B164" s="19">
        <v>16</v>
      </c>
      <c r="C164" s="19" t="s">
        <v>367</v>
      </c>
      <c r="D164" s="20" t="s">
        <v>669</v>
      </c>
      <c r="E164" s="23" t="s">
        <v>670</v>
      </c>
      <c r="F164" s="20" t="s">
        <v>671</v>
      </c>
      <c r="G164" s="19" t="s">
        <v>672</v>
      </c>
      <c r="H164" s="19" t="s">
        <v>673</v>
      </c>
      <c r="I164" s="19" t="s">
        <v>674</v>
      </c>
      <c r="J164" s="19" t="s">
        <v>0</v>
      </c>
      <c r="K164" s="19" t="s">
        <v>672</v>
      </c>
      <c r="L164" s="21">
        <f t="shared" si="12"/>
        <v>1</v>
      </c>
      <c r="M164" s="22" t="s">
        <v>675</v>
      </c>
    </row>
    <row r="165" spans="1:13" s="1" customFormat="1" ht="99.95" customHeight="1" x14ac:dyDescent="0.15">
      <c r="A165" s="18">
        <f t="shared" si="11"/>
        <v>161</v>
      </c>
      <c r="B165" s="19">
        <v>16</v>
      </c>
      <c r="C165" s="19" t="s">
        <v>367</v>
      </c>
      <c r="D165" s="20" t="s">
        <v>676</v>
      </c>
      <c r="E165" s="23" t="s">
        <v>677</v>
      </c>
      <c r="F165" s="20" t="s">
        <v>678</v>
      </c>
      <c r="G165" s="19" t="s">
        <v>679</v>
      </c>
      <c r="H165" s="19" t="s">
        <v>680</v>
      </c>
      <c r="I165" s="19" t="s">
        <v>681</v>
      </c>
      <c r="J165" s="19" t="s">
        <v>0</v>
      </c>
      <c r="K165" s="19" t="s">
        <v>679</v>
      </c>
      <c r="L165" s="21">
        <f t="shared" si="12"/>
        <v>1</v>
      </c>
      <c r="M165" s="22" t="s">
        <v>682</v>
      </c>
    </row>
    <row r="166" spans="1:13" s="1" customFormat="1" ht="99.95" customHeight="1" x14ac:dyDescent="0.15">
      <c r="A166" s="18">
        <f t="shared" si="11"/>
        <v>162</v>
      </c>
      <c r="B166" s="19">
        <v>16</v>
      </c>
      <c r="C166" s="19" t="s">
        <v>4</v>
      </c>
      <c r="D166" s="19" t="s">
        <v>42</v>
      </c>
      <c r="E166" s="19" t="s">
        <v>43</v>
      </c>
      <c r="F166" s="26" t="s">
        <v>282</v>
      </c>
      <c r="G166" s="19" t="s">
        <v>44</v>
      </c>
      <c r="H166" s="19" t="s">
        <v>45</v>
      </c>
      <c r="I166" s="19" t="s">
        <v>357</v>
      </c>
      <c r="J166" s="19" t="s">
        <v>0</v>
      </c>
      <c r="K166" s="19" t="s">
        <v>46</v>
      </c>
      <c r="L166" s="21">
        <f t="shared" si="12"/>
        <v>1</v>
      </c>
      <c r="M166" s="22" t="s">
        <v>1544</v>
      </c>
    </row>
    <row r="167" spans="1:13" s="1" customFormat="1" ht="99.95" customHeight="1" x14ac:dyDescent="0.15">
      <c r="A167" s="18">
        <f t="shared" si="11"/>
        <v>163</v>
      </c>
      <c r="B167" s="19">
        <v>16</v>
      </c>
      <c r="C167" s="19" t="s">
        <v>367</v>
      </c>
      <c r="D167" s="20" t="s">
        <v>660</v>
      </c>
      <c r="E167" s="23" t="s">
        <v>1357</v>
      </c>
      <c r="F167" s="20" t="s">
        <v>657</v>
      </c>
      <c r="G167" s="19" t="s">
        <v>658</v>
      </c>
      <c r="H167" s="19" t="s">
        <v>659</v>
      </c>
      <c r="I167" s="19" t="s">
        <v>661</v>
      </c>
      <c r="J167" s="19" t="s">
        <v>0</v>
      </c>
      <c r="K167" s="19" t="s">
        <v>658</v>
      </c>
      <c r="L167" s="21">
        <f t="shared" si="12"/>
        <v>2</v>
      </c>
      <c r="M167" s="22" t="s">
        <v>1422</v>
      </c>
    </row>
    <row r="168" spans="1:13" s="1" customFormat="1" ht="99.95" customHeight="1" x14ac:dyDescent="0.15">
      <c r="A168" s="18">
        <f t="shared" si="11"/>
        <v>164</v>
      </c>
      <c r="B168" s="19">
        <v>16</v>
      </c>
      <c r="C168" s="19" t="s">
        <v>4</v>
      </c>
      <c r="D168" s="19" t="s">
        <v>60</v>
      </c>
      <c r="E168" s="23" t="s">
        <v>31</v>
      </c>
      <c r="F168" s="26" t="s">
        <v>283</v>
      </c>
      <c r="G168" s="19" t="s">
        <v>61</v>
      </c>
      <c r="H168" s="19" t="s">
        <v>62</v>
      </c>
      <c r="I168" s="19" t="s">
        <v>358</v>
      </c>
      <c r="J168" s="19" t="s">
        <v>0</v>
      </c>
      <c r="K168" s="19" t="s">
        <v>63</v>
      </c>
      <c r="L168" s="21">
        <f t="shared" si="12"/>
        <v>2</v>
      </c>
      <c r="M168" s="22" t="s">
        <v>402</v>
      </c>
    </row>
    <row r="169" spans="1:13" s="1" customFormat="1" ht="99.95" customHeight="1" x14ac:dyDescent="0.15">
      <c r="A169" s="18">
        <f t="shared" si="11"/>
        <v>165</v>
      </c>
      <c r="B169" s="8">
        <v>16</v>
      </c>
      <c r="C169" s="8" t="s">
        <v>4</v>
      </c>
      <c r="D169" s="8" t="s">
        <v>1491</v>
      </c>
      <c r="E169" s="8" t="s">
        <v>31</v>
      </c>
      <c r="F169" s="8" t="s">
        <v>1492</v>
      </c>
      <c r="G169" s="8" t="s">
        <v>654</v>
      </c>
      <c r="H169" s="8" t="s">
        <v>655</v>
      </c>
      <c r="I169" s="8" t="s">
        <v>1493</v>
      </c>
      <c r="J169" s="8" t="s">
        <v>0</v>
      </c>
      <c r="K169" s="8" t="s">
        <v>656</v>
      </c>
      <c r="L169" s="8">
        <v>2</v>
      </c>
      <c r="M169" s="9" t="s">
        <v>1494</v>
      </c>
    </row>
    <row r="170" spans="1:13" s="1" customFormat="1" ht="99.95" customHeight="1" x14ac:dyDescent="0.15">
      <c r="A170" s="18">
        <f t="shared" si="11"/>
        <v>166</v>
      </c>
      <c r="B170" s="19">
        <v>16</v>
      </c>
      <c r="C170" s="19" t="s">
        <v>367</v>
      </c>
      <c r="D170" s="20" t="s">
        <v>1228</v>
      </c>
      <c r="E170" s="23" t="s">
        <v>31</v>
      </c>
      <c r="F170" s="20" t="s">
        <v>1229</v>
      </c>
      <c r="G170" s="19" t="s">
        <v>1230</v>
      </c>
      <c r="H170" s="19" t="s">
        <v>1231</v>
      </c>
      <c r="I170" s="19" t="s">
        <v>700</v>
      </c>
      <c r="J170" s="19" t="s">
        <v>0</v>
      </c>
      <c r="K170" s="19" t="s">
        <v>1232</v>
      </c>
      <c r="L170" s="21">
        <f t="shared" ref="L170:L177" si="13">LEN(M170)-LEN(SUBSTITUTE(M170, "、",""))/LEN("、")+1</f>
        <v>1</v>
      </c>
      <c r="M170" s="22" t="s">
        <v>1233</v>
      </c>
    </row>
    <row r="171" spans="1:13" s="1" customFormat="1" ht="99.95" customHeight="1" x14ac:dyDescent="0.15">
      <c r="A171" s="18">
        <f t="shared" si="11"/>
        <v>167</v>
      </c>
      <c r="B171" s="19">
        <v>16</v>
      </c>
      <c r="C171" s="19" t="s">
        <v>367</v>
      </c>
      <c r="D171" s="20" t="s">
        <v>1216</v>
      </c>
      <c r="E171" s="23" t="s">
        <v>1217</v>
      </c>
      <c r="F171" s="20" t="s">
        <v>1218</v>
      </c>
      <c r="G171" s="19" t="s">
        <v>1219</v>
      </c>
      <c r="H171" s="19" t="s">
        <v>1220</v>
      </c>
      <c r="I171" s="19" t="s">
        <v>1221</v>
      </c>
      <c r="J171" s="19" t="s">
        <v>0</v>
      </c>
      <c r="K171" s="19" t="s">
        <v>1219</v>
      </c>
      <c r="L171" s="21">
        <f t="shared" si="13"/>
        <v>1</v>
      </c>
      <c r="M171" s="22" t="s">
        <v>1222</v>
      </c>
    </row>
    <row r="172" spans="1:13" s="1" customFormat="1" ht="99.95" customHeight="1" x14ac:dyDescent="0.15">
      <c r="A172" s="18">
        <f t="shared" si="11"/>
        <v>168</v>
      </c>
      <c r="B172" s="19">
        <v>16</v>
      </c>
      <c r="C172" s="19" t="s">
        <v>367</v>
      </c>
      <c r="D172" s="20" t="s">
        <v>1281</v>
      </c>
      <c r="E172" s="23" t="s">
        <v>1282</v>
      </c>
      <c r="F172" s="20" t="s">
        <v>1283</v>
      </c>
      <c r="G172" s="19" t="s">
        <v>1284</v>
      </c>
      <c r="H172" s="19" t="s">
        <v>1285</v>
      </c>
      <c r="I172" s="19" t="s">
        <v>1286</v>
      </c>
      <c r="J172" s="19" t="s">
        <v>1</v>
      </c>
      <c r="K172" s="19" t="s">
        <v>1287</v>
      </c>
      <c r="L172" s="21">
        <f t="shared" si="13"/>
        <v>1</v>
      </c>
      <c r="M172" s="22" t="s">
        <v>1288</v>
      </c>
    </row>
    <row r="173" spans="1:13" s="1" customFormat="1" ht="99.95" customHeight="1" x14ac:dyDescent="0.15">
      <c r="A173" s="18">
        <f t="shared" si="11"/>
        <v>169</v>
      </c>
      <c r="B173" s="19">
        <v>16</v>
      </c>
      <c r="C173" s="19" t="s">
        <v>4</v>
      </c>
      <c r="D173" s="19" t="s">
        <v>203</v>
      </c>
      <c r="E173" s="19" t="s">
        <v>204</v>
      </c>
      <c r="F173" s="26" t="s">
        <v>284</v>
      </c>
      <c r="G173" s="19" t="s">
        <v>205</v>
      </c>
      <c r="H173" s="19" t="s">
        <v>206</v>
      </c>
      <c r="I173" s="19" t="s">
        <v>347</v>
      </c>
      <c r="J173" s="19" t="s">
        <v>1</v>
      </c>
      <c r="K173" s="19"/>
      <c r="L173" s="21">
        <f t="shared" si="13"/>
        <v>2</v>
      </c>
      <c r="M173" s="22" t="s">
        <v>1560</v>
      </c>
    </row>
    <row r="174" spans="1:13" s="1" customFormat="1" ht="99.95" customHeight="1" x14ac:dyDescent="0.15">
      <c r="A174" s="18">
        <f t="shared" si="11"/>
        <v>170</v>
      </c>
      <c r="B174" s="19">
        <v>16</v>
      </c>
      <c r="C174" s="19" t="s">
        <v>367</v>
      </c>
      <c r="D174" s="20" t="s">
        <v>1294</v>
      </c>
      <c r="E174" s="23" t="s">
        <v>1389</v>
      </c>
      <c r="F174" s="20" t="s">
        <v>1295</v>
      </c>
      <c r="G174" s="19" t="s">
        <v>1296</v>
      </c>
      <c r="H174" s="19" t="s">
        <v>1297</v>
      </c>
      <c r="I174" s="19" t="s">
        <v>1298</v>
      </c>
      <c r="J174" s="19" t="s">
        <v>0</v>
      </c>
      <c r="K174" s="19" t="s">
        <v>1296</v>
      </c>
      <c r="L174" s="21">
        <f t="shared" si="13"/>
        <v>1</v>
      </c>
      <c r="M174" s="22" t="s">
        <v>1299</v>
      </c>
    </row>
    <row r="175" spans="1:13" s="1" customFormat="1" ht="99.95" customHeight="1" x14ac:dyDescent="0.15">
      <c r="A175" s="18">
        <f t="shared" si="11"/>
        <v>171</v>
      </c>
      <c r="B175" s="8">
        <v>16</v>
      </c>
      <c r="C175" s="8" t="s">
        <v>367</v>
      </c>
      <c r="D175" s="24" t="s">
        <v>503</v>
      </c>
      <c r="E175" s="8" t="s">
        <v>504</v>
      </c>
      <c r="F175" s="24" t="s">
        <v>507</v>
      </c>
      <c r="G175" s="8" t="s">
        <v>505</v>
      </c>
      <c r="H175" s="8" t="s">
        <v>506</v>
      </c>
      <c r="I175" s="19" t="s">
        <v>508</v>
      </c>
      <c r="J175" s="8" t="s">
        <v>321</v>
      </c>
      <c r="K175" s="8"/>
      <c r="L175" s="21">
        <f t="shared" si="13"/>
        <v>1</v>
      </c>
      <c r="M175" s="22" t="s">
        <v>1561</v>
      </c>
    </row>
    <row r="176" spans="1:13" s="1" customFormat="1" ht="99.95" customHeight="1" x14ac:dyDescent="0.15">
      <c r="A176" s="18">
        <f t="shared" si="11"/>
        <v>172</v>
      </c>
      <c r="B176" s="19">
        <v>16</v>
      </c>
      <c r="C176" s="19" t="s">
        <v>4</v>
      </c>
      <c r="D176" s="19" t="s">
        <v>212</v>
      </c>
      <c r="E176" s="23" t="s">
        <v>213</v>
      </c>
      <c r="F176" s="26" t="s">
        <v>285</v>
      </c>
      <c r="G176" s="19" t="s">
        <v>214</v>
      </c>
      <c r="H176" s="19" t="s">
        <v>215</v>
      </c>
      <c r="I176" s="19" t="s">
        <v>349</v>
      </c>
      <c r="J176" s="19" t="s">
        <v>0</v>
      </c>
      <c r="K176" s="19" t="s">
        <v>214</v>
      </c>
      <c r="L176" s="21">
        <f t="shared" si="13"/>
        <v>1</v>
      </c>
      <c r="M176" s="22" t="s">
        <v>216</v>
      </c>
    </row>
    <row r="177" spans="1:13" s="1" customFormat="1" ht="99.95" customHeight="1" x14ac:dyDescent="0.15">
      <c r="A177" s="18">
        <f t="shared" si="11"/>
        <v>173</v>
      </c>
      <c r="B177" s="19">
        <v>16</v>
      </c>
      <c r="C177" s="19" t="s">
        <v>367</v>
      </c>
      <c r="D177" s="20" t="s">
        <v>1300</v>
      </c>
      <c r="E177" s="19" t="s">
        <v>1290</v>
      </c>
      <c r="F177" s="20" t="s">
        <v>1301</v>
      </c>
      <c r="G177" s="19" t="s">
        <v>1302</v>
      </c>
      <c r="H177" s="19" t="s">
        <v>1303</v>
      </c>
      <c r="I177" s="19" t="s">
        <v>1304</v>
      </c>
      <c r="J177" s="19" t="s">
        <v>0</v>
      </c>
      <c r="K177" s="19" t="s">
        <v>1305</v>
      </c>
      <c r="L177" s="21">
        <f t="shared" si="13"/>
        <v>1</v>
      </c>
      <c r="M177" s="22" t="s">
        <v>1625</v>
      </c>
    </row>
    <row r="178" spans="1:13" s="1" customFormat="1" ht="99.95" customHeight="1" x14ac:dyDescent="0.15">
      <c r="A178" s="18">
        <f t="shared" si="11"/>
        <v>174</v>
      </c>
      <c r="B178" s="8">
        <v>16</v>
      </c>
      <c r="C178" s="8" t="s">
        <v>4</v>
      </c>
      <c r="D178" s="8" t="s">
        <v>1289</v>
      </c>
      <c r="E178" s="8" t="s">
        <v>1290</v>
      </c>
      <c r="F178" s="8" t="s">
        <v>1291</v>
      </c>
      <c r="G178" s="8" t="s">
        <v>1292</v>
      </c>
      <c r="H178" s="8" t="s">
        <v>1293</v>
      </c>
      <c r="I178" s="8" t="s">
        <v>1495</v>
      </c>
      <c r="J178" s="8" t="s">
        <v>0</v>
      </c>
      <c r="K178" s="8" t="s">
        <v>1292</v>
      </c>
      <c r="L178" s="8">
        <v>1</v>
      </c>
      <c r="M178" s="9" t="s">
        <v>1496</v>
      </c>
    </row>
    <row r="179" spans="1:13" s="1" customFormat="1" ht="99.95" customHeight="1" x14ac:dyDescent="0.15">
      <c r="A179" s="18">
        <f t="shared" si="11"/>
        <v>175</v>
      </c>
      <c r="B179" s="19">
        <v>16</v>
      </c>
      <c r="C179" s="19" t="s">
        <v>4</v>
      </c>
      <c r="D179" s="19" t="s">
        <v>207</v>
      </c>
      <c r="E179" s="23" t="s">
        <v>208</v>
      </c>
      <c r="F179" s="26" t="s">
        <v>286</v>
      </c>
      <c r="G179" s="19" t="s">
        <v>209</v>
      </c>
      <c r="H179" s="19" t="s">
        <v>210</v>
      </c>
      <c r="I179" s="19" t="s">
        <v>348</v>
      </c>
      <c r="J179" s="19" t="s">
        <v>0</v>
      </c>
      <c r="K179" s="19" t="s">
        <v>209</v>
      </c>
      <c r="L179" s="21">
        <f>LEN(M179)-LEN(SUBSTITUTE(M179, "、",""))/LEN("、")+1</f>
        <v>1</v>
      </c>
      <c r="M179" s="22" t="s">
        <v>211</v>
      </c>
    </row>
    <row r="180" spans="1:13" s="1" customFormat="1" ht="99.95" customHeight="1" x14ac:dyDescent="0.15">
      <c r="A180" s="18">
        <f t="shared" si="11"/>
        <v>176</v>
      </c>
      <c r="B180" s="8">
        <v>16</v>
      </c>
      <c r="C180" s="8" t="s">
        <v>4</v>
      </c>
      <c r="D180" s="8" t="s">
        <v>411</v>
      </c>
      <c r="E180" s="8" t="s">
        <v>1483</v>
      </c>
      <c r="F180" s="8" t="s">
        <v>1497</v>
      </c>
      <c r="G180" s="8" t="s">
        <v>1498</v>
      </c>
      <c r="H180" s="8" t="s">
        <v>1499</v>
      </c>
      <c r="I180" s="8" t="s">
        <v>1500</v>
      </c>
      <c r="J180" s="8"/>
      <c r="K180" s="8"/>
      <c r="L180" s="8">
        <v>1</v>
      </c>
      <c r="M180" s="9" t="s">
        <v>1562</v>
      </c>
    </row>
    <row r="181" spans="1:13" s="1" customFormat="1" ht="99.95" customHeight="1" x14ac:dyDescent="0.15">
      <c r="A181" s="18">
        <f t="shared" si="11"/>
        <v>177</v>
      </c>
      <c r="B181" s="19" t="s">
        <v>1459</v>
      </c>
      <c r="C181" s="19" t="s">
        <v>4</v>
      </c>
      <c r="D181" s="20" t="s">
        <v>1482</v>
      </c>
      <c r="E181" s="23" t="s">
        <v>1483</v>
      </c>
      <c r="F181" s="20" t="s">
        <v>1484</v>
      </c>
      <c r="G181" s="19" t="s">
        <v>1485</v>
      </c>
      <c r="H181" s="19" t="s">
        <v>1486</v>
      </c>
      <c r="I181" s="19" t="s">
        <v>1487</v>
      </c>
      <c r="J181" s="19" t="s">
        <v>0</v>
      </c>
      <c r="K181" s="19" t="s">
        <v>1485</v>
      </c>
      <c r="L181" s="21">
        <f t="shared" ref="L181:L189" si="14">LEN(M181)-LEN(SUBSTITUTE(M181, "、",""))/LEN("、")+1</f>
        <v>1</v>
      </c>
      <c r="M181" s="22" t="s">
        <v>1488</v>
      </c>
    </row>
    <row r="182" spans="1:13" s="1" customFormat="1" ht="99.95" customHeight="1" x14ac:dyDescent="0.15">
      <c r="A182" s="18">
        <f t="shared" si="11"/>
        <v>178</v>
      </c>
      <c r="B182" s="19">
        <v>16</v>
      </c>
      <c r="C182" s="19" t="s">
        <v>367</v>
      </c>
      <c r="D182" s="20" t="s">
        <v>1336</v>
      </c>
      <c r="E182" s="23" t="s">
        <v>1337</v>
      </c>
      <c r="F182" s="20" t="s">
        <v>1338</v>
      </c>
      <c r="G182" s="19" t="s">
        <v>1339</v>
      </c>
      <c r="H182" s="19" t="s">
        <v>1340</v>
      </c>
      <c r="I182" s="19" t="s">
        <v>1341</v>
      </c>
      <c r="J182" s="19" t="s">
        <v>0</v>
      </c>
      <c r="K182" s="19" t="s">
        <v>1339</v>
      </c>
      <c r="L182" s="21">
        <f t="shared" si="14"/>
        <v>1</v>
      </c>
      <c r="M182" s="22" t="s">
        <v>1342</v>
      </c>
    </row>
    <row r="183" spans="1:13" s="1" customFormat="1" ht="99.95" customHeight="1" x14ac:dyDescent="0.15">
      <c r="A183" s="18">
        <f t="shared" si="11"/>
        <v>179</v>
      </c>
      <c r="B183" s="19">
        <v>16</v>
      </c>
      <c r="C183" s="19" t="s">
        <v>367</v>
      </c>
      <c r="D183" s="20" t="s">
        <v>1316</v>
      </c>
      <c r="E183" s="23" t="s">
        <v>1317</v>
      </c>
      <c r="F183" s="20" t="s">
        <v>1318</v>
      </c>
      <c r="G183" s="19" t="s">
        <v>1319</v>
      </c>
      <c r="H183" s="19" t="s">
        <v>1320</v>
      </c>
      <c r="I183" s="19" t="s">
        <v>1321</v>
      </c>
      <c r="J183" s="19" t="s">
        <v>1</v>
      </c>
      <c r="K183" s="19" t="s">
        <v>1322</v>
      </c>
      <c r="L183" s="21">
        <f t="shared" si="14"/>
        <v>1</v>
      </c>
      <c r="M183" s="22" t="s">
        <v>1323</v>
      </c>
    </row>
    <row r="184" spans="1:13" s="1" customFormat="1" ht="99.95" customHeight="1" x14ac:dyDescent="0.15">
      <c r="A184" s="18">
        <f t="shared" si="11"/>
        <v>180</v>
      </c>
      <c r="B184" s="19">
        <v>16</v>
      </c>
      <c r="C184" s="19" t="s">
        <v>367</v>
      </c>
      <c r="D184" s="20" t="s">
        <v>1324</v>
      </c>
      <c r="E184" s="23" t="s">
        <v>1325</v>
      </c>
      <c r="F184" s="20" t="s">
        <v>1326</v>
      </c>
      <c r="G184" s="19" t="s">
        <v>1327</v>
      </c>
      <c r="H184" s="19" t="s">
        <v>1328</v>
      </c>
      <c r="I184" s="19" t="s">
        <v>1329</v>
      </c>
      <c r="J184" s="19" t="s">
        <v>321</v>
      </c>
      <c r="K184" s="19"/>
      <c r="L184" s="21">
        <f t="shared" si="14"/>
        <v>1</v>
      </c>
      <c r="M184" s="22" t="s">
        <v>1330</v>
      </c>
    </row>
    <row r="185" spans="1:13" s="1" customFormat="1" ht="99.95" customHeight="1" x14ac:dyDescent="0.15">
      <c r="A185" s="18">
        <f t="shared" si="11"/>
        <v>181</v>
      </c>
      <c r="B185" s="19">
        <v>16</v>
      </c>
      <c r="C185" s="19" t="s">
        <v>4</v>
      </c>
      <c r="D185" s="19" t="s">
        <v>217</v>
      </c>
      <c r="E185" s="19" t="s">
        <v>218</v>
      </c>
      <c r="F185" s="26" t="s">
        <v>287</v>
      </c>
      <c r="G185" s="19" t="s">
        <v>219</v>
      </c>
      <c r="H185" s="19" t="s">
        <v>220</v>
      </c>
      <c r="I185" s="19" t="s">
        <v>1563</v>
      </c>
      <c r="J185" s="19" t="s">
        <v>1591</v>
      </c>
      <c r="K185" s="19"/>
      <c r="L185" s="21">
        <f t="shared" si="14"/>
        <v>1</v>
      </c>
      <c r="M185" s="22" t="s">
        <v>221</v>
      </c>
    </row>
    <row r="186" spans="1:13" s="1" customFormat="1" ht="99.95" customHeight="1" x14ac:dyDescent="0.15">
      <c r="A186" s="18">
        <f t="shared" si="11"/>
        <v>182</v>
      </c>
      <c r="B186" s="19" t="s">
        <v>1459</v>
      </c>
      <c r="C186" s="19" t="s">
        <v>4</v>
      </c>
      <c r="D186" s="20" t="s">
        <v>1626</v>
      </c>
      <c r="E186" s="23" t="s">
        <v>1474</v>
      </c>
      <c r="F186" s="20" t="s">
        <v>1475</v>
      </c>
      <c r="G186" s="19" t="s">
        <v>1476</v>
      </c>
      <c r="H186" s="19" t="s">
        <v>1477</v>
      </c>
      <c r="I186" s="19" t="s">
        <v>1478</v>
      </c>
      <c r="J186" s="19" t="s">
        <v>1</v>
      </c>
      <c r="K186" s="19"/>
      <c r="L186" s="21">
        <f t="shared" si="14"/>
        <v>1</v>
      </c>
      <c r="M186" s="22" t="s">
        <v>1479</v>
      </c>
    </row>
    <row r="187" spans="1:13" s="1" customFormat="1" ht="99.95" customHeight="1" x14ac:dyDescent="0.15">
      <c r="A187" s="18">
        <f t="shared" si="11"/>
        <v>183</v>
      </c>
      <c r="B187" s="19">
        <v>16</v>
      </c>
      <c r="C187" s="19" t="s">
        <v>367</v>
      </c>
      <c r="D187" s="20" t="s">
        <v>1306</v>
      </c>
      <c r="E187" s="23" t="s">
        <v>1307</v>
      </c>
      <c r="F187" s="20" t="s">
        <v>1308</v>
      </c>
      <c r="G187" s="19" t="s">
        <v>1309</v>
      </c>
      <c r="H187" s="19" t="s">
        <v>1310</v>
      </c>
      <c r="I187" s="19" t="s">
        <v>885</v>
      </c>
      <c r="J187" s="19" t="s">
        <v>0</v>
      </c>
      <c r="K187" s="19" t="s">
        <v>1309</v>
      </c>
      <c r="L187" s="21">
        <f t="shared" si="14"/>
        <v>1</v>
      </c>
      <c r="M187" s="22" t="s">
        <v>1311</v>
      </c>
    </row>
    <row r="188" spans="1:13" s="1" customFormat="1" ht="99.95" customHeight="1" x14ac:dyDescent="0.15">
      <c r="A188" s="18">
        <f t="shared" si="11"/>
        <v>184</v>
      </c>
      <c r="B188" s="19">
        <v>16</v>
      </c>
      <c r="C188" s="19" t="s">
        <v>367</v>
      </c>
      <c r="D188" s="20" t="s">
        <v>1610</v>
      </c>
      <c r="E188" s="19" t="s">
        <v>1307</v>
      </c>
      <c r="F188" s="20" t="s">
        <v>1312</v>
      </c>
      <c r="G188" s="19" t="s">
        <v>1313</v>
      </c>
      <c r="H188" s="19" t="s">
        <v>1314</v>
      </c>
      <c r="I188" s="19" t="s">
        <v>1315</v>
      </c>
      <c r="J188" s="19" t="s">
        <v>1</v>
      </c>
      <c r="K188" s="19"/>
      <c r="L188" s="21">
        <f t="shared" si="14"/>
        <v>1</v>
      </c>
      <c r="M188" s="22" t="s">
        <v>1627</v>
      </c>
    </row>
    <row r="189" spans="1:13" s="1" customFormat="1" ht="99.95" customHeight="1" x14ac:dyDescent="0.15">
      <c r="A189" s="18">
        <f t="shared" si="11"/>
        <v>185</v>
      </c>
      <c r="B189" s="19">
        <v>16</v>
      </c>
      <c r="C189" s="19" t="s">
        <v>4</v>
      </c>
      <c r="D189" s="19" t="s">
        <v>236</v>
      </c>
      <c r="E189" s="23" t="s">
        <v>237</v>
      </c>
      <c r="F189" s="26" t="s">
        <v>288</v>
      </c>
      <c r="G189" s="19" t="s">
        <v>238</v>
      </c>
      <c r="H189" s="19" t="s">
        <v>238</v>
      </c>
      <c r="I189" s="19" t="s">
        <v>359</v>
      </c>
      <c r="J189" s="19" t="s">
        <v>0</v>
      </c>
      <c r="K189" s="19" t="s">
        <v>238</v>
      </c>
      <c r="L189" s="21">
        <f t="shared" si="14"/>
        <v>1</v>
      </c>
      <c r="M189" s="22" t="s">
        <v>239</v>
      </c>
    </row>
    <row r="190" spans="1:13" s="1" customFormat="1" ht="99.95" customHeight="1" x14ac:dyDescent="0.15">
      <c r="A190" s="18">
        <f t="shared" si="11"/>
        <v>186</v>
      </c>
      <c r="B190" s="8">
        <v>16</v>
      </c>
      <c r="C190" s="8" t="s">
        <v>4</v>
      </c>
      <c r="D190" s="8" t="s">
        <v>26</v>
      </c>
      <c r="E190" s="8" t="s">
        <v>27</v>
      </c>
      <c r="F190" s="8" t="s">
        <v>1501</v>
      </c>
      <c r="G190" s="8" t="s">
        <v>28</v>
      </c>
      <c r="H190" s="8" t="s">
        <v>29</v>
      </c>
      <c r="I190" s="8" t="s">
        <v>1502</v>
      </c>
      <c r="J190" s="8" t="s">
        <v>0</v>
      </c>
      <c r="K190" s="8" t="s">
        <v>30</v>
      </c>
      <c r="L190" s="8">
        <v>4</v>
      </c>
      <c r="M190" s="9" t="s">
        <v>1503</v>
      </c>
    </row>
    <row r="191" spans="1:13" s="1" customFormat="1" ht="99.95" customHeight="1" x14ac:dyDescent="0.15">
      <c r="A191" s="18">
        <f t="shared" si="11"/>
        <v>187</v>
      </c>
      <c r="B191" s="19">
        <v>16</v>
      </c>
      <c r="C191" s="19" t="s">
        <v>367</v>
      </c>
      <c r="D191" s="20" t="s">
        <v>1023</v>
      </c>
      <c r="E191" s="23" t="s">
        <v>1390</v>
      </c>
      <c r="F191" s="20" t="s">
        <v>1024</v>
      </c>
      <c r="G191" s="19" t="s">
        <v>1025</v>
      </c>
      <c r="H191" s="19" t="s">
        <v>1026</v>
      </c>
      <c r="I191" s="19" t="s">
        <v>1027</v>
      </c>
      <c r="J191" s="19" t="s">
        <v>0</v>
      </c>
      <c r="K191" s="19" t="s">
        <v>1028</v>
      </c>
      <c r="L191" s="21">
        <f t="shared" ref="L191:L200" si="15">LEN(M191)-LEN(SUBSTITUTE(M191, "、",""))/LEN("、")+1</f>
        <v>1</v>
      </c>
      <c r="M191" s="22" t="s">
        <v>1029</v>
      </c>
    </row>
    <row r="192" spans="1:13" s="1" customFormat="1" ht="99.95" customHeight="1" x14ac:dyDescent="0.15">
      <c r="A192" s="18">
        <f t="shared" si="11"/>
        <v>188</v>
      </c>
      <c r="B192" s="19">
        <v>16</v>
      </c>
      <c r="C192" s="19" t="s">
        <v>367</v>
      </c>
      <c r="D192" s="20" t="s">
        <v>836</v>
      </c>
      <c r="E192" s="23" t="s">
        <v>837</v>
      </c>
      <c r="F192" s="20" t="s">
        <v>838</v>
      </c>
      <c r="G192" s="19" t="s">
        <v>839</v>
      </c>
      <c r="H192" s="19" t="s">
        <v>840</v>
      </c>
      <c r="I192" s="19" t="s">
        <v>841</v>
      </c>
      <c r="J192" s="19" t="s">
        <v>1</v>
      </c>
      <c r="K192" s="19"/>
      <c r="L192" s="21">
        <f t="shared" si="15"/>
        <v>1</v>
      </c>
      <c r="M192" s="22" t="s">
        <v>842</v>
      </c>
    </row>
    <row r="193" spans="1:13" s="1" customFormat="1" ht="99.95" customHeight="1" x14ac:dyDescent="0.15">
      <c r="A193" s="18">
        <f t="shared" si="11"/>
        <v>189</v>
      </c>
      <c r="B193" s="19">
        <v>16</v>
      </c>
      <c r="C193" s="19" t="s">
        <v>367</v>
      </c>
      <c r="D193" s="20" t="s">
        <v>937</v>
      </c>
      <c r="E193" s="23" t="s">
        <v>941</v>
      </c>
      <c r="F193" s="20" t="s">
        <v>938</v>
      </c>
      <c r="G193" s="19" t="s">
        <v>939</v>
      </c>
      <c r="H193" s="19" t="s">
        <v>940</v>
      </c>
      <c r="I193" s="19" t="s">
        <v>942</v>
      </c>
      <c r="J193" s="19" t="s">
        <v>1</v>
      </c>
      <c r="K193" s="19"/>
      <c r="L193" s="21">
        <f t="shared" si="15"/>
        <v>2</v>
      </c>
      <c r="M193" s="22" t="s">
        <v>1423</v>
      </c>
    </row>
    <row r="194" spans="1:13" s="1" customFormat="1" ht="99.95" customHeight="1" x14ac:dyDescent="0.15">
      <c r="A194" s="18">
        <f t="shared" si="11"/>
        <v>190</v>
      </c>
      <c r="B194" s="19">
        <v>16</v>
      </c>
      <c r="C194" s="19" t="s">
        <v>367</v>
      </c>
      <c r="D194" s="20" t="s">
        <v>986</v>
      </c>
      <c r="E194" s="23" t="s">
        <v>1391</v>
      </c>
      <c r="F194" s="20" t="s">
        <v>987</v>
      </c>
      <c r="G194" s="19" t="s">
        <v>988</v>
      </c>
      <c r="H194" s="19" t="s">
        <v>989</v>
      </c>
      <c r="I194" s="19" t="s">
        <v>990</v>
      </c>
      <c r="J194" s="19" t="s">
        <v>0</v>
      </c>
      <c r="K194" s="19" t="s">
        <v>988</v>
      </c>
      <c r="L194" s="21">
        <f t="shared" si="15"/>
        <v>1</v>
      </c>
      <c r="M194" s="22" t="s">
        <v>991</v>
      </c>
    </row>
    <row r="195" spans="1:13" s="1" customFormat="1" ht="99.95" customHeight="1" x14ac:dyDescent="0.15">
      <c r="A195" s="18">
        <f t="shared" si="11"/>
        <v>191</v>
      </c>
      <c r="B195" s="19">
        <v>16</v>
      </c>
      <c r="C195" s="19" t="s">
        <v>367</v>
      </c>
      <c r="D195" s="20" t="s">
        <v>997</v>
      </c>
      <c r="E195" s="23" t="s">
        <v>998</v>
      </c>
      <c r="F195" s="20" t="s">
        <v>999</v>
      </c>
      <c r="G195" s="19" t="s">
        <v>1000</v>
      </c>
      <c r="H195" s="19" t="s">
        <v>1001</v>
      </c>
      <c r="I195" s="19" t="s">
        <v>1002</v>
      </c>
      <c r="J195" s="19" t="s">
        <v>1</v>
      </c>
      <c r="K195" s="19"/>
      <c r="L195" s="21">
        <f t="shared" si="15"/>
        <v>2</v>
      </c>
      <c r="M195" s="22" t="s">
        <v>1424</v>
      </c>
    </row>
    <row r="196" spans="1:13" s="1" customFormat="1" ht="99.95" customHeight="1" x14ac:dyDescent="0.15">
      <c r="A196" s="18">
        <f t="shared" si="11"/>
        <v>192</v>
      </c>
      <c r="B196" s="19">
        <v>16</v>
      </c>
      <c r="C196" s="19" t="s">
        <v>367</v>
      </c>
      <c r="D196" s="20" t="s">
        <v>843</v>
      </c>
      <c r="E196" s="23" t="s">
        <v>844</v>
      </c>
      <c r="F196" s="20" t="s">
        <v>845</v>
      </c>
      <c r="G196" s="19" t="s">
        <v>846</v>
      </c>
      <c r="H196" s="19" t="s">
        <v>847</v>
      </c>
      <c r="I196" s="19" t="s">
        <v>777</v>
      </c>
      <c r="J196" s="19" t="s">
        <v>0</v>
      </c>
      <c r="K196" s="19" t="s">
        <v>848</v>
      </c>
      <c r="L196" s="21">
        <f t="shared" si="15"/>
        <v>1</v>
      </c>
      <c r="M196" s="22" t="s">
        <v>849</v>
      </c>
    </row>
    <row r="197" spans="1:13" s="1" customFormat="1" ht="99.95" customHeight="1" x14ac:dyDescent="0.15">
      <c r="A197" s="18">
        <f t="shared" si="11"/>
        <v>193</v>
      </c>
      <c r="B197" s="19">
        <v>16</v>
      </c>
      <c r="C197" s="19" t="s">
        <v>367</v>
      </c>
      <c r="D197" s="20" t="s">
        <v>1003</v>
      </c>
      <c r="E197" s="23" t="s">
        <v>1004</v>
      </c>
      <c r="F197" s="20" t="s">
        <v>1005</v>
      </c>
      <c r="G197" s="19" t="s">
        <v>1006</v>
      </c>
      <c r="H197" s="19" t="s">
        <v>1007</v>
      </c>
      <c r="I197" s="19" t="s">
        <v>1008</v>
      </c>
      <c r="J197" s="19" t="s">
        <v>0</v>
      </c>
      <c r="K197" s="19" t="s">
        <v>1006</v>
      </c>
      <c r="L197" s="21">
        <f t="shared" si="15"/>
        <v>1</v>
      </c>
      <c r="M197" s="22" t="s">
        <v>1009</v>
      </c>
    </row>
    <row r="198" spans="1:13" s="1" customFormat="1" ht="99.95" customHeight="1" x14ac:dyDescent="0.15">
      <c r="A198" s="18">
        <f t="shared" si="11"/>
        <v>194</v>
      </c>
      <c r="B198" s="19">
        <v>16</v>
      </c>
      <c r="C198" s="19" t="s">
        <v>367</v>
      </c>
      <c r="D198" s="20" t="s">
        <v>1072</v>
      </c>
      <c r="E198" s="23" t="s">
        <v>1004</v>
      </c>
      <c r="F198" s="20" t="s">
        <v>1073</v>
      </c>
      <c r="G198" s="19" t="s">
        <v>1074</v>
      </c>
      <c r="H198" s="19" t="s">
        <v>1075</v>
      </c>
      <c r="I198" s="19" t="s">
        <v>1076</v>
      </c>
      <c r="J198" s="19" t="s">
        <v>0</v>
      </c>
      <c r="K198" s="19" t="s">
        <v>1077</v>
      </c>
      <c r="L198" s="21">
        <f t="shared" si="15"/>
        <v>1</v>
      </c>
      <c r="M198" s="22" t="s">
        <v>1078</v>
      </c>
    </row>
    <row r="199" spans="1:13" s="1" customFormat="1" ht="99.95" customHeight="1" x14ac:dyDescent="0.15">
      <c r="A199" s="18">
        <f t="shared" si="11"/>
        <v>195</v>
      </c>
      <c r="B199" s="19">
        <v>16</v>
      </c>
      <c r="C199" s="19" t="s">
        <v>4</v>
      </c>
      <c r="D199" s="19" t="s">
        <v>303</v>
      </c>
      <c r="E199" s="23" t="s">
        <v>118</v>
      </c>
      <c r="F199" s="26" t="s">
        <v>289</v>
      </c>
      <c r="G199" s="19" t="s">
        <v>119</v>
      </c>
      <c r="H199" s="19" t="s">
        <v>120</v>
      </c>
      <c r="I199" s="19" t="s">
        <v>360</v>
      </c>
      <c r="J199" s="19" t="s">
        <v>0</v>
      </c>
      <c r="K199" s="19" t="s">
        <v>119</v>
      </c>
      <c r="L199" s="21">
        <f t="shared" si="15"/>
        <v>1</v>
      </c>
      <c r="M199" s="22" t="s">
        <v>121</v>
      </c>
    </row>
    <row r="200" spans="1:13" s="1" customFormat="1" ht="99.95" customHeight="1" x14ac:dyDescent="0.15">
      <c r="A200" s="18">
        <f t="shared" si="11"/>
        <v>196</v>
      </c>
      <c r="B200" s="19">
        <v>16</v>
      </c>
      <c r="C200" s="19" t="s">
        <v>367</v>
      </c>
      <c r="D200" s="20" t="s">
        <v>378</v>
      </c>
      <c r="E200" s="23" t="s">
        <v>652</v>
      </c>
      <c r="F200" s="20" t="s">
        <v>446</v>
      </c>
      <c r="G200" s="19" t="s">
        <v>379</v>
      </c>
      <c r="H200" s="19" t="s">
        <v>380</v>
      </c>
      <c r="I200" s="19" t="s">
        <v>451</v>
      </c>
      <c r="J200" s="19" t="s">
        <v>0</v>
      </c>
      <c r="K200" s="19" t="s">
        <v>379</v>
      </c>
      <c r="L200" s="21">
        <f t="shared" si="15"/>
        <v>1</v>
      </c>
      <c r="M200" s="22" t="s">
        <v>452</v>
      </c>
    </row>
    <row r="201" spans="1:13" s="1" customFormat="1" ht="99.95" customHeight="1" x14ac:dyDescent="0.15">
      <c r="A201" s="18">
        <f t="shared" si="11"/>
        <v>197</v>
      </c>
      <c r="B201" s="8">
        <v>16</v>
      </c>
      <c r="C201" s="8" t="s">
        <v>367</v>
      </c>
      <c r="D201" s="24" t="s">
        <v>509</v>
      </c>
      <c r="E201" s="8" t="s">
        <v>510</v>
      </c>
      <c r="F201" s="24" t="s">
        <v>513</v>
      </c>
      <c r="G201" s="8" t="s">
        <v>511</v>
      </c>
      <c r="H201" s="8" t="s">
        <v>512</v>
      </c>
      <c r="I201" s="8" t="s">
        <v>514</v>
      </c>
      <c r="J201" s="8" t="s">
        <v>0</v>
      </c>
      <c r="K201" s="8" t="s">
        <v>511</v>
      </c>
      <c r="L201" s="21">
        <v>3</v>
      </c>
      <c r="M201" s="22" t="s">
        <v>1564</v>
      </c>
    </row>
    <row r="202" spans="1:13" s="1" customFormat="1" ht="99.95" customHeight="1" x14ac:dyDescent="0.15">
      <c r="A202" s="18">
        <f t="shared" si="11"/>
        <v>198</v>
      </c>
      <c r="B202" s="19">
        <v>16</v>
      </c>
      <c r="C202" s="19" t="s">
        <v>367</v>
      </c>
      <c r="D202" s="20" t="s">
        <v>907</v>
      </c>
      <c r="E202" s="23" t="s">
        <v>1392</v>
      </c>
      <c r="F202" s="20" t="s">
        <v>908</v>
      </c>
      <c r="G202" s="19" t="s">
        <v>909</v>
      </c>
      <c r="H202" s="19" t="s">
        <v>910</v>
      </c>
      <c r="I202" s="19" t="s">
        <v>911</v>
      </c>
      <c r="J202" s="19" t="s">
        <v>1</v>
      </c>
      <c r="K202" s="19"/>
      <c r="L202" s="21">
        <f>LEN(M202)-LEN(SUBSTITUTE(M202, "、",""))/LEN("、")+1</f>
        <v>1</v>
      </c>
      <c r="M202" s="22" t="s">
        <v>912</v>
      </c>
    </row>
    <row r="203" spans="1:13" s="1" customFormat="1" ht="99.95" customHeight="1" x14ac:dyDescent="0.15">
      <c r="A203" s="18">
        <f t="shared" si="11"/>
        <v>199</v>
      </c>
      <c r="B203" s="19">
        <v>16</v>
      </c>
      <c r="C203" s="19" t="s">
        <v>4</v>
      </c>
      <c r="D203" s="19" t="s">
        <v>154</v>
      </c>
      <c r="E203" s="23" t="s">
        <v>155</v>
      </c>
      <c r="F203" s="26" t="s">
        <v>290</v>
      </c>
      <c r="G203" s="19" t="s">
        <v>156</v>
      </c>
      <c r="H203" s="19" t="s">
        <v>157</v>
      </c>
      <c r="I203" s="19" t="s">
        <v>337</v>
      </c>
      <c r="J203" s="19" t="s">
        <v>0</v>
      </c>
      <c r="K203" s="19" t="s">
        <v>158</v>
      </c>
      <c r="L203" s="21">
        <f>LEN(M203)-LEN(SUBSTITUTE(M203, "、",""))/LEN("、")+1</f>
        <v>2</v>
      </c>
      <c r="M203" s="22" t="s">
        <v>1425</v>
      </c>
    </row>
    <row r="204" spans="1:13" s="1" customFormat="1" ht="99.95" customHeight="1" x14ac:dyDescent="0.15">
      <c r="A204" s="18">
        <f t="shared" si="11"/>
        <v>200</v>
      </c>
      <c r="B204" s="8">
        <v>16</v>
      </c>
      <c r="C204" s="8" t="s">
        <v>4</v>
      </c>
      <c r="D204" s="8" t="s">
        <v>944</v>
      </c>
      <c r="E204" s="8" t="s">
        <v>945</v>
      </c>
      <c r="F204" s="8" t="s">
        <v>946</v>
      </c>
      <c r="G204" s="8" t="s">
        <v>947</v>
      </c>
      <c r="H204" s="8" t="s">
        <v>948</v>
      </c>
      <c r="I204" s="8" t="s">
        <v>1504</v>
      </c>
      <c r="J204" s="8" t="s">
        <v>1</v>
      </c>
      <c r="K204" s="8"/>
      <c r="L204" s="8">
        <v>1</v>
      </c>
      <c r="M204" s="9" t="s">
        <v>1565</v>
      </c>
    </row>
    <row r="205" spans="1:13" s="1" customFormat="1" ht="99.95" customHeight="1" x14ac:dyDescent="0.15">
      <c r="A205" s="18">
        <f t="shared" si="11"/>
        <v>201</v>
      </c>
      <c r="B205" s="19">
        <v>16</v>
      </c>
      <c r="C205" s="19" t="s">
        <v>367</v>
      </c>
      <c r="D205" s="20" t="s">
        <v>391</v>
      </c>
      <c r="E205" s="19" t="s">
        <v>649</v>
      </c>
      <c r="F205" s="20" t="s">
        <v>447</v>
      </c>
      <c r="G205" s="19" t="s">
        <v>392</v>
      </c>
      <c r="H205" s="19" t="s">
        <v>393</v>
      </c>
      <c r="I205" s="19" t="s">
        <v>448</v>
      </c>
      <c r="J205" s="19" t="s">
        <v>1600</v>
      </c>
      <c r="K205" s="19"/>
      <c r="L205" s="21">
        <f t="shared" ref="L205:L212" si="16">LEN(M205)-LEN(SUBSTITUTE(M205, "、",""))/LEN("、")+1</f>
        <v>2</v>
      </c>
      <c r="M205" s="22" t="s">
        <v>525</v>
      </c>
    </row>
    <row r="206" spans="1:13" s="1" customFormat="1" ht="99.95" customHeight="1" x14ac:dyDescent="0.15">
      <c r="A206" s="18">
        <f t="shared" si="11"/>
        <v>202</v>
      </c>
      <c r="B206" s="19">
        <v>16</v>
      </c>
      <c r="C206" s="19" t="s">
        <v>4</v>
      </c>
      <c r="D206" s="20" t="s">
        <v>571</v>
      </c>
      <c r="E206" s="23" t="s">
        <v>632</v>
      </c>
      <c r="F206" s="20" t="s">
        <v>572</v>
      </c>
      <c r="G206" s="19" t="s">
        <v>573</v>
      </c>
      <c r="H206" s="19" t="s">
        <v>574</v>
      </c>
      <c r="I206" s="19" t="s">
        <v>575</v>
      </c>
      <c r="J206" s="19" t="s">
        <v>0</v>
      </c>
      <c r="K206" s="19" t="s">
        <v>576</v>
      </c>
      <c r="L206" s="21">
        <f t="shared" si="16"/>
        <v>1</v>
      </c>
      <c r="M206" s="22" t="s">
        <v>622</v>
      </c>
    </row>
    <row r="207" spans="1:13" s="1" customFormat="1" ht="99.95" customHeight="1" x14ac:dyDescent="0.15">
      <c r="A207" s="18">
        <f t="shared" si="11"/>
        <v>203</v>
      </c>
      <c r="B207" s="19">
        <v>16</v>
      </c>
      <c r="C207" s="19" t="s">
        <v>367</v>
      </c>
      <c r="D207" s="20" t="s">
        <v>808</v>
      </c>
      <c r="E207" s="23" t="s">
        <v>809</v>
      </c>
      <c r="F207" s="20" t="s">
        <v>810</v>
      </c>
      <c r="G207" s="19" t="s">
        <v>811</v>
      </c>
      <c r="H207" s="19" t="s">
        <v>812</v>
      </c>
      <c r="I207" s="19" t="s">
        <v>813</v>
      </c>
      <c r="J207" s="19" t="s">
        <v>0</v>
      </c>
      <c r="K207" s="19" t="s">
        <v>814</v>
      </c>
      <c r="L207" s="21">
        <f t="shared" si="16"/>
        <v>1</v>
      </c>
      <c r="M207" s="22" t="s">
        <v>815</v>
      </c>
    </row>
    <row r="208" spans="1:13" s="1" customFormat="1" ht="99.95" customHeight="1" x14ac:dyDescent="0.15">
      <c r="A208" s="18">
        <f t="shared" si="11"/>
        <v>204</v>
      </c>
      <c r="B208" s="19">
        <v>16</v>
      </c>
      <c r="C208" s="19" t="s">
        <v>4</v>
      </c>
      <c r="D208" s="19" t="s">
        <v>222</v>
      </c>
      <c r="E208" s="23" t="s">
        <v>223</v>
      </c>
      <c r="F208" s="26" t="s">
        <v>291</v>
      </c>
      <c r="G208" s="19" t="s">
        <v>224</v>
      </c>
      <c r="H208" s="19" t="s">
        <v>225</v>
      </c>
      <c r="I208" s="19" t="s">
        <v>361</v>
      </c>
      <c r="J208" s="19" t="s">
        <v>0</v>
      </c>
      <c r="K208" s="19" t="s">
        <v>224</v>
      </c>
      <c r="L208" s="21">
        <f t="shared" si="16"/>
        <v>1</v>
      </c>
      <c r="M208" s="22" t="s">
        <v>226</v>
      </c>
    </row>
    <row r="209" spans="1:13" s="1" customFormat="1" ht="99.95" customHeight="1" x14ac:dyDescent="0.15">
      <c r="A209" s="18">
        <f t="shared" si="11"/>
        <v>205</v>
      </c>
      <c r="B209" s="8">
        <v>16</v>
      </c>
      <c r="C209" s="8" t="s">
        <v>367</v>
      </c>
      <c r="D209" s="24" t="s">
        <v>515</v>
      </c>
      <c r="E209" s="25" t="s">
        <v>516</v>
      </c>
      <c r="F209" s="24" t="s">
        <v>519</v>
      </c>
      <c r="G209" s="8" t="s">
        <v>517</v>
      </c>
      <c r="H209" s="8" t="s">
        <v>518</v>
      </c>
      <c r="I209" s="8" t="s">
        <v>520</v>
      </c>
      <c r="J209" s="8" t="s">
        <v>0</v>
      </c>
      <c r="K209" s="8" t="s">
        <v>517</v>
      </c>
      <c r="L209" s="21">
        <f t="shared" si="16"/>
        <v>1</v>
      </c>
      <c r="M209" s="22" t="s">
        <v>521</v>
      </c>
    </row>
    <row r="210" spans="1:13" s="1" customFormat="1" ht="99.95" customHeight="1" x14ac:dyDescent="0.15">
      <c r="A210" s="18">
        <f t="shared" si="11"/>
        <v>206</v>
      </c>
      <c r="B210" s="19">
        <v>16</v>
      </c>
      <c r="C210" s="19" t="s">
        <v>367</v>
      </c>
      <c r="D210" s="20" t="s">
        <v>1067</v>
      </c>
      <c r="E210" s="23" t="s">
        <v>1393</v>
      </c>
      <c r="F210" s="20" t="s">
        <v>1068</v>
      </c>
      <c r="G210" s="19" t="s">
        <v>1069</v>
      </c>
      <c r="H210" s="19" t="s">
        <v>1070</v>
      </c>
      <c r="I210" s="19" t="s">
        <v>1071</v>
      </c>
      <c r="J210" s="19" t="s">
        <v>0</v>
      </c>
      <c r="K210" s="19" t="s">
        <v>1069</v>
      </c>
      <c r="L210" s="21">
        <f t="shared" si="16"/>
        <v>2</v>
      </c>
      <c r="M210" s="22" t="s">
        <v>1426</v>
      </c>
    </row>
    <row r="211" spans="1:13" s="1" customFormat="1" ht="99.95" customHeight="1" x14ac:dyDescent="0.15">
      <c r="A211" s="18">
        <f t="shared" ref="A211:A226" si="17">ROW()-4</f>
        <v>207</v>
      </c>
      <c r="B211" s="19">
        <v>16</v>
      </c>
      <c r="C211" s="19" t="s">
        <v>367</v>
      </c>
      <c r="D211" s="20" t="s">
        <v>900</v>
      </c>
      <c r="E211" s="23" t="s">
        <v>901</v>
      </c>
      <c r="F211" s="20" t="s">
        <v>902</v>
      </c>
      <c r="G211" s="19" t="s">
        <v>903</v>
      </c>
      <c r="H211" s="19" t="s">
        <v>904</v>
      </c>
      <c r="I211" s="19" t="s">
        <v>905</v>
      </c>
      <c r="J211" s="19" t="s">
        <v>0</v>
      </c>
      <c r="K211" s="19" t="s">
        <v>903</v>
      </c>
      <c r="L211" s="21">
        <f t="shared" si="16"/>
        <v>1</v>
      </c>
      <c r="M211" s="22" t="s">
        <v>906</v>
      </c>
    </row>
    <row r="212" spans="1:13" s="1" customFormat="1" ht="99.95" customHeight="1" x14ac:dyDescent="0.15">
      <c r="A212" s="18">
        <f t="shared" si="17"/>
        <v>208</v>
      </c>
      <c r="B212" s="19">
        <v>16</v>
      </c>
      <c r="C212" s="19" t="s">
        <v>367</v>
      </c>
      <c r="D212" s="20" t="s">
        <v>980</v>
      </c>
      <c r="E212" s="23" t="s">
        <v>981</v>
      </c>
      <c r="F212" s="20" t="s">
        <v>982</v>
      </c>
      <c r="G212" s="19" t="s">
        <v>983</v>
      </c>
      <c r="H212" s="19" t="s">
        <v>984</v>
      </c>
      <c r="I212" s="19" t="s">
        <v>985</v>
      </c>
      <c r="J212" s="19" t="s">
        <v>0</v>
      </c>
      <c r="K212" s="19" t="s">
        <v>983</v>
      </c>
      <c r="L212" s="21">
        <f t="shared" si="16"/>
        <v>3</v>
      </c>
      <c r="M212" s="22" t="s">
        <v>1427</v>
      </c>
    </row>
    <row r="213" spans="1:13" s="1" customFormat="1" ht="99.95" customHeight="1" x14ac:dyDescent="0.15">
      <c r="A213" s="18">
        <f t="shared" si="17"/>
        <v>209</v>
      </c>
      <c r="B213" s="19">
        <v>16</v>
      </c>
      <c r="C213" s="19" t="s">
        <v>4</v>
      </c>
      <c r="D213" s="19" t="s">
        <v>89</v>
      </c>
      <c r="E213" s="19" t="s">
        <v>90</v>
      </c>
      <c r="F213" s="26" t="s">
        <v>292</v>
      </c>
      <c r="G213" s="19" t="s">
        <v>91</v>
      </c>
      <c r="H213" s="19" t="s">
        <v>92</v>
      </c>
      <c r="I213" s="19" t="s">
        <v>362</v>
      </c>
      <c r="J213" s="19" t="s">
        <v>0</v>
      </c>
      <c r="K213" s="19" t="s">
        <v>93</v>
      </c>
      <c r="L213" s="21">
        <v>3</v>
      </c>
      <c r="M213" s="22" t="s">
        <v>1566</v>
      </c>
    </row>
    <row r="214" spans="1:13" s="1" customFormat="1" ht="99.95" customHeight="1" x14ac:dyDescent="0.15">
      <c r="A214" s="18">
        <f t="shared" si="17"/>
        <v>210</v>
      </c>
      <c r="B214" s="19">
        <v>16</v>
      </c>
      <c r="C214" s="19" t="s">
        <v>367</v>
      </c>
      <c r="D214" s="20" t="s">
        <v>887</v>
      </c>
      <c r="E214" s="23" t="s">
        <v>888</v>
      </c>
      <c r="F214" s="20" t="s">
        <v>889</v>
      </c>
      <c r="G214" s="19" t="s">
        <v>890</v>
      </c>
      <c r="H214" s="19" t="s">
        <v>891</v>
      </c>
      <c r="I214" s="19" t="s">
        <v>892</v>
      </c>
      <c r="J214" s="19" t="s">
        <v>0</v>
      </c>
      <c r="K214" s="19" t="s">
        <v>890</v>
      </c>
      <c r="L214" s="21">
        <f>LEN(M214)-LEN(SUBSTITUTE(M214, "、",""))/LEN("、")+1</f>
        <v>1</v>
      </c>
      <c r="M214" s="22" t="s">
        <v>893</v>
      </c>
    </row>
    <row r="215" spans="1:13" s="1" customFormat="1" ht="99.95" customHeight="1" x14ac:dyDescent="0.15">
      <c r="A215" s="18">
        <f t="shared" si="17"/>
        <v>211</v>
      </c>
      <c r="B215" s="19">
        <v>16</v>
      </c>
      <c r="C215" s="19" t="s">
        <v>367</v>
      </c>
      <c r="D215" s="20" t="s">
        <v>825</v>
      </c>
      <c r="E215" s="23" t="s">
        <v>1366</v>
      </c>
      <c r="F215" s="20" t="s">
        <v>826</v>
      </c>
      <c r="G215" s="19" t="s">
        <v>827</v>
      </c>
      <c r="H215" s="19" t="s">
        <v>828</v>
      </c>
      <c r="I215" s="19" t="s">
        <v>824</v>
      </c>
      <c r="J215" s="19" t="s">
        <v>1</v>
      </c>
      <c r="K215" s="19"/>
      <c r="L215" s="21">
        <f>LEN(M215)-LEN(SUBSTITUTE(M215, "、",""))/LEN("、")+1</f>
        <v>1</v>
      </c>
      <c r="M215" s="22" t="s">
        <v>1602</v>
      </c>
    </row>
    <row r="216" spans="1:13" s="10" customFormat="1" ht="99.95" customHeight="1" x14ac:dyDescent="0.15">
      <c r="A216" s="18">
        <f t="shared" si="17"/>
        <v>212</v>
      </c>
      <c r="B216" s="19">
        <v>16</v>
      </c>
      <c r="C216" s="19" t="s">
        <v>367</v>
      </c>
      <c r="D216" s="20" t="s">
        <v>968</v>
      </c>
      <c r="E216" s="23" t="s">
        <v>972</v>
      </c>
      <c r="F216" s="20" t="s">
        <v>969</v>
      </c>
      <c r="G216" s="19" t="s">
        <v>970</v>
      </c>
      <c r="H216" s="19" t="s">
        <v>971</v>
      </c>
      <c r="I216" s="19" t="s">
        <v>973</v>
      </c>
      <c r="J216" s="19" t="s">
        <v>0</v>
      </c>
      <c r="K216" s="19" t="s">
        <v>970</v>
      </c>
      <c r="L216" s="21">
        <f>LEN(M216)-LEN(SUBSTITUTE(M216, "、",""))/LEN("、")+1</f>
        <v>2</v>
      </c>
      <c r="M216" s="22" t="s">
        <v>1428</v>
      </c>
    </row>
    <row r="217" spans="1:13" s="1" customFormat="1" ht="99.95" customHeight="1" x14ac:dyDescent="0.15">
      <c r="A217" s="18">
        <f t="shared" si="17"/>
        <v>213</v>
      </c>
      <c r="B217" s="19">
        <v>16</v>
      </c>
      <c r="C217" s="19" t="s">
        <v>367</v>
      </c>
      <c r="D217" s="20" t="s">
        <v>1594</v>
      </c>
      <c r="E217" s="19" t="s">
        <v>1595</v>
      </c>
      <c r="F217" s="20" t="s">
        <v>1596</v>
      </c>
      <c r="G217" s="19" t="s">
        <v>1597</v>
      </c>
      <c r="H217" s="19" t="s">
        <v>1598</v>
      </c>
      <c r="I217" s="19" t="s">
        <v>1599</v>
      </c>
      <c r="J217" s="19" t="s">
        <v>1600</v>
      </c>
      <c r="K217" s="19"/>
      <c r="L217" s="21">
        <v>1</v>
      </c>
      <c r="M217" s="22" t="s">
        <v>1601</v>
      </c>
    </row>
    <row r="218" spans="1:13" s="1" customFormat="1" ht="99.95" customHeight="1" x14ac:dyDescent="0.15">
      <c r="A218" s="18">
        <f t="shared" si="17"/>
        <v>214</v>
      </c>
      <c r="B218" s="19">
        <v>16</v>
      </c>
      <c r="C218" s="19" t="s">
        <v>4</v>
      </c>
      <c r="D218" s="19" t="s">
        <v>73</v>
      </c>
      <c r="E218" s="23" t="s">
        <v>74</v>
      </c>
      <c r="F218" s="26" t="s">
        <v>293</v>
      </c>
      <c r="G218" s="19" t="s">
        <v>75</v>
      </c>
      <c r="H218" s="19" t="s">
        <v>76</v>
      </c>
      <c r="I218" s="19" t="s">
        <v>363</v>
      </c>
      <c r="J218" s="19" t="s">
        <v>1</v>
      </c>
      <c r="K218" s="19"/>
      <c r="L218" s="21">
        <f t="shared" ref="L218:L223" si="18">LEN(M218)-LEN(SUBSTITUTE(M218, "、",""))/LEN("、")+1</f>
        <v>1</v>
      </c>
      <c r="M218" s="22" t="s">
        <v>77</v>
      </c>
    </row>
    <row r="219" spans="1:13" ht="90" customHeight="1" x14ac:dyDescent="0.15">
      <c r="A219" s="18">
        <f t="shared" si="17"/>
        <v>215</v>
      </c>
      <c r="B219" s="19">
        <v>16</v>
      </c>
      <c r="C219" s="19" t="s">
        <v>4</v>
      </c>
      <c r="D219" s="19" t="s">
        <v>136</v>
      </c>
      <c r="E219" s="23" t="s">
        <v>137</v>
      </c>
      <c r="F219" s="26" t="s">
        <v>294</v>
      </c>
      <c r="G219" s="19" t="s">
        <v>138</v>
      </c>
      <c r="H219" s="19" t="s">
        <v>139</v>
      </c>
      <c r="I219" s="19" t="s">
        <v>364</v>
      </c>
      <c r="J219" s="19" t="s">
        <v>0</v>
      </c>
      <c r="K219" s="19" t="s">
        <v>140</v>
      </c>
      <c r="L219" s="21">
        <f t="shared" si="18"/>
        <v>1</v>
      </c>
      <c r="M219" s="22" t="s">
        <v>141</v>
      </c>
    </row>
    <row r="220" spans="1:13" ht="90" customHeight="1" x14ac:dyDescent="0.15">
      <c r="A220" s="18">
        <f t="shared" si="17"/>
        <v>216</v>
      </c>
      <c r="B220" s="19">
        <v>16</v>
      </c>
      <c r="C220" s="19" t="s">
        <v>4</v>
      </c>
      <c r="D220" s="19" t="s">
        <v>164</v>
      </c>
      <c r="E220" s="23" t="s">
        <v>165</v>
      </c>
      <c r="F220" s="26" t="s">
        <v>295</v>
      </c>
      <c r="G220" s="19" t="s">
        <v>166</v>
      </c>
      <c r="H220" s="19" t="s">
        <v>167</v>
      </c>
      <c r="I220" s="19" t="s">
        <v>338</v>
      </c>
      <c r="J220" s="19" t="s">
        <v>0</v>
      </c>
      <c r="K220" s="19" t="s">
        <v>168</v>
      </c>
      <c r="L220" s="21">
        <f t="shared" si="18"/>
        <v>1</v>
      </c>
      <c r="M220" s="22" t="s">
        <v>169</v>
      </c>
    </row>
    <row r="221" spans="1:13" ht="90" customHeight="1" x14ac:dyDescent="0.15">
      <c r="A221" s="27">
        <f t="shared" si="17"/>
        <v>217</v>
      </c>
      <c r="B221" s="28">
        <v>16</v>
      </c>
      <c r="C221" s="28" t="s">
        <v>4</v>
      </c>
      <c r="D221" s="28" t="s">
        <v>56</v>
      </c>
      <c r="E221" s="32" t="s">
        <v>57</v>
      </c>
      <c r="F221" s="33" t="s">
        <v>296</v>
      </c>
      <c r="G221" s="28" t="s">
        <v>58</v>
      </c>
      <c r="H221" s="28" t="s">
        <v>59</v>
      </c>
      <c r="I221" s="28" t="s">
        <v>365</v>
      </c>
      <c r="J221" s="28" t="s">
        <v>0</v>
      </c>
      <c r="K221" s="28" t="s">
        <v>58</v>
      </c>
      <c r="L221" s="29">
        <f t="shared" si="18"/>
        <v>2</v>
      </c>
      <c r="M221" s="30" t="s">
        <v>1429</v>
      </c>
    </row>
    <row r="222" spans="1:13" ht="80.099999999999994" customHeight="1" x14ac:dyDescent="0.15">
      <c r="A222" s="18">
        <f t="shared" si="17"/>
        <v>218</v>
      </c>
      <c r="B222" s="19">
        <v>16</v>
      </c>
      <c r="C222" s="19" t="s">
        <v>367</v>
      </c>
      <c r="D222" s="20" t="s">
        <v>992</v>
      </c>
      <c r="E222" s="23" t="s">
        <v>996</v>
      </c>
      <c r="F222" s="20" t="s">
        <v>993</v>
      </c>
      <c r="G222" s="19" t="s">
        <v>994</v>
      </c>
      <c r="H222" s="19" t="s">
        <v>995</v>
      </c>
      <c r="I222" s="19" t="s">
        <v>854</v>
      </c>
      <c r="J222" s="19" t="s">
        <v>1</v>
      </c>
      <c r="K222" s="19"/>
      <c r="L222" s="21">
        <f t="shared" si="18"/>
        <v>3</v>
      </c>
      <c r="M222" s="22" t="s">
        <v>1430</v>
      </c>
    </row>
    <row r="223" spans="1:13" ht="80.099999999999994" customHeight="1" x14ac:dyDescent="0.15">
      <c r="A223" s="18">
        <f t="shared" si="17"/>
        <v>219</v>
      </c>
      <c r="B223" s="8">
        <v>16</v>
      </c>
      <c r="C223" s="8" t="s">
        <v>4</v>
      </c>
      <c r="D223" s="24" t="s">
        <v>1435</v>
      </c>
      <c r="E223" s="25" t="s">
        <v>1436</v>
      </c>
      <c r="F223" s="24" t="s">
        <v>1481</v>
      </c>
      <c r="G223" s="8" t="s">
        <v>1437</v>
      </c>
      <c r="H223" s="8" t="s">
        <v>1438</v>
      </c>
      <c r="I223" s="8" t="s">
        <v>1439</v>
      </c>
      <c r="J223" s="8" t="s">
        <v>0</v>
      </c>
      <c r="K223" s="8" t="s">
        <v>1437</v>
      </c>
      <c r="L223" s="21">
        <f t="shared" si="18"/>
        <v>1</v>
      </c>
      <c r="M223" s="22" t="s">
        <v>1440</v>
      </c>
    </row>
    <row r="224" spans="1:13" ht="80.099999999999994" customHeight="1" x14ac:dyDescent="0.15">
      <c r="A224" s="19">
        <f t="shared" si="17"/>
        <v>220</v>
      </c>
      <c r="B224" s="31">
        <v>16</v>
      </c>
      <c r="C224" s="31" t="s">
        <v>4</v>
      </c>
      <c r="D224" s="31" t="s">
        <v>1505</v>
      </c>
      <c r="E224" s="31" t="s">
        <v>1506</v>
      </c>
      <c r="F224" s="31" t="s">
        <v>1507</v>
      </c>
      <c r="G224" s="31" t="s">
        <v>381</v>
      </c>
      <c r="H224" s="31" t="s">
        <v>382</v>
      </c>
      <c r="I224" s="31" t="s">
        <v>1508</v>
      </c>
      <c r="J224" s="31" t="s">
        <v>0</v>
      </c>
      <c r="K224" s="31" t="s">
        <v>383</v>
      </c>
      <c r="L224" s="31">
        <v>3</v>
      </c>
      <c r="M224" s="31" t="s">
        <v>1509</v>
      </c>
    </row>
    <row r="225" spans="1:13" ht="80.099999999999994" customHeight="1" x14ac:dyDescent="0.15">
      <c r="A225" s="19">
        <f t="shared" si="17"/>
        <v>221</v>
      </c>
      <c r="B225" s="31">
        <v>16</v>
      </c>
      <c r="C225" s="31" t="s">
        <v>4</v>
      </c>
      <c r="D225" s="31" t="s">
        <v>394</v>
      </c>
      <c r="E225" s="31" t="s">
        <v>1510</v>
      </c>
      <c r="F225" s="31" t="s">
        <v>1511</v>
      </c>
      <c r="G225" s="31" t="s">
        <v>1512</v>
      </c>
      <c r="H225" s="31" t="s">
        <v>1513</v>
      </c>
      <c r="I225" s="31" t="s">
        <v>1489</v>
      </c>
      <c r="J225" s="31" t="s">
        <v>0</v>
      </c>
      <c r="K225" s="31" t="s">
        <v>1514</v>
      </c>
      <c r="L225" s="31">
        <v>3</v>
      </c>
      <c r="M225" s="31" t="s">
        <v>1515</v>
      </c>
    </row>
    <row r="226" spans="1:13" ht="80.099999999999994" customHeight="1" x14ac:dyDescent="0.15">
      <c r="A226" s="19">
        <f t="shared" si="17"/>
        <v>222</v>
      </c>
      <c r="B226" s="38">
        <v>16</v>
      </c>
      <c r="C226" s="38" t="s">
        <v>367</v>
      </c>
      <c r="D226" s="39" t="s">
        <v>653</v>
      </c>
      <c r="E226" s="38" t="s">
        <v>640</v>
      </c>
      <c r="F226" s="39" t="s">
        <v>454</v>
      </c>
      <c r="G226" s="38" t="s">
        <v>400</v>
      </c>
      <c r="H226" s="38" t="s">
        <v>401</v>
      </c>
      <c r="I226" s="38" t="s">
        <v>453</v>
      </c>
      <c r="J226" s="38" t="s">
        <v>321</v>
      </c>
      <c r="K226" s="38" t="s">
        <v>455</v>
      </c>
      <c r="L226" s="40">
        <f>LEN(M226)-LEN(SUBSTITUTE(M226, "、",""))/LEN("、")+1</f>
        <v>2</v>
      </c>
      <c r="M226" s="38" t="s">
        <v>1432</v>
      </c>
    </row>
    <row r="231" spans="1:13" x14ac:dyDescent="0.15">
      <c r="G231" s="15" t="s">
        <v>1590</v>
      </c>
    </row>
  </sheetData>
  <sheetProtection autoFilter="0"/>
  <autoFilter ref="A4:M226" xr:uid="{00000000-0001-0000-0000-000000000000}">
    <sortState xmlns:xlrd2="http://schemas.microsoft.com/office/spreadsheetml/2017/richdata2" ref="A5:M218">
      <sortCondition ref="E5:E218"/>
    </sortState>
  </autoFilter>
  <sortState xmlns:xlrd2="http://schemas.microsoft.com/office/spreadsheetml/2017/richdata2" ref="A5:M231">
    <sortCondition ref="E5:E231"/>
  </sortState>
  <mergeCells count="3">
    <mergeCell ref="B3:K3"/>
    <mergeCell ref="L3:M3"/>
    <mergeCell ref="A1:M1"/>
  </mergeCells>
  <phoneticPr fontId="1"/>
  <conditionalFormatting sqref="D17">
    <cfRule type="duplicateValues" dxfId="39" priority="45"/>
  </conditionalFormatting>
  <conditionalFormatting sqref="F17:G17">
    <cfRule type="duplicateValues" dxfId="38" priority="44"/>
  </conditionalFormatting>
  <conditionalFormatting sqref="D61">
    <cfRule type="duplicateValues" dxfId="37" priority="43"/>
  </conditionalFormatting>
  <conditionalFormatting sqref="F61:G61">
    <cfRule type="duplicateValues" dxfId="36" priority="42"/>
  </conditionalFormatting>
  <conditionalFormatting sqref="D62">
    <cfRule type="duplicateValues" dxfId="35" priority="41"/>
  </conditionalFormatting>
  <conditionalFormatting sqref="F62:G62">
    <cfRule type="duplicateValues" dxfId="34" priority="40"/>
  </conditionalFormatting>
  <conditionalFormatting sqref="D84">
    <cfRule type="duplicateValues" dxfId="33" priority="37"/>
  </conditionalFormatting>
  <conditionalFormatting sqref="F84:G84">
    <cfRule type="duplicateValues" dxfId="32" priority="36"/>
  </conditionalFormatting>
  <conditionalFormatting sqref="D82">
    <cfRule type="duplicateValues" dxfId="31" priority="35"/>
  </conditionalFormatting>
  <conditionalFormatting sqref="F82:G82">
    <cfRule type="duplicateValues" dxfId="30" priority="34"/>
  </conditionalFormatting>
  <conditionalFormatting sqref="D69">
    <cfRule type="duplicateValues" dxfId="29" priority="33"/>
  </conditionalFormatting>
  <conditionalFormatting sqref="F69:G69">
    <cfRule type="duplicateValues" dxfId="28" priority="32"/>
  </conditionalFormatting>
  <conditionalFormatting sqref="D64">
    <cfRule type="duplicateValues" dxfId="27" priority="31"/>
  </conditionalFormatting>
  <conditionalFormatting sqref="F64:G64">
    <cfRule type="duplicateValues" dxfId="26" priority="30"/>
  </conditionalFormatting>
  <conditionalFormatting sqref="D166">
    <cfRule type="duplicateValues" dxfId="25" priority="29"/>
  </conditionalFormatting>
  <conditionalFormatting sqref="F166:G166">
    <cfRule type="duplicateValues" dxfId="24" priority="28"/>
  </conditionalFormatting>
  <conditionalFormatting sqref="D168">
    <cfRule type="duplicateValues" dxfId="23" priority="27"/>
  </conditionalFormatting>
  <conditionalFormatting sqref="F168:G168">
    <cfRule type="duplicateValues" dxfId="22" priority="26"/>
  </conditionalFormatting>
  <conditionalFormatting sqref="D173">
    <cfRule type="duplicateValues" dxfId="21" priority="25"/>
  </conditionalFormatting>
  <conditionalFormatting sqref="F173:G173">
    <cfRule type="duplicateValues" dxfId="20" priority="24"/>
  </conditionalFormatting>
  <conditionalFormatting sqref="D178">
    <cfRule type="duplicateValues" dxfId="19" priority="23"/>
  </conditionalFormatting>
  <conditionalFormatting sqref="F178:G178">
    <cfRule type="duplicateValues" dxfId="18" priority="22"/>
  </conditionalFormatting>
  <conditionalFormatting sqref="D194">
    <cfRule type="duplicateValues" dxfId="17" priority="21"/>
  </conditionalFormatting>
  <conditionalFormatting sqref="F194:G194">
    <cfRule type="duplicateValues" dxfId="16" priority="20"/>
  </conditionalFormatting>
  <conditionalFormatting sqref="D197">
    <cfRule type="duplicateValues" dxfId="15" priority="19"/>
  </conditionalFormatting>
  <conditionalFormatting sqref="F197:G197">
    <cfRule type="duplicateValues" dxfId="14" priority="18"/>
  </conditionalFormatting>
  <conditionalFormatting sqref="D206">
    <cfRule type="duplicateValues" dxfId="13" priority="17"/>
  </conditionalFormatting>
  <conditionalFormatting sqref="F206:G206">
    <cfRule type="duplicateValues" dxfId="12" priority="16"/>
  </conditionalFormatting>
  <conditionalFormatting sqref="D219:D221">
    <cfRule type="duplicateValues" dxfId="11" priority="15"/>
  </conditionalFormatting>
  <conditionalFormatting sqref="F219:G221">
    <cfRule type="duplicateValues" dxfId="10" priority="14"/>
  </conditionalFormatting>
  <conditionalFormatting sqref="D218">
    <cfRule type="duplicateValues" dxfId="9" priority="13"/>
  </conditionalFormatting>
  <conditionalFormatting sqref="F218:G218">
    <cfRule type="duplicateValues" dxfId="8" priority="12"/>
  </conditionalFormatting>
  <conditionalFormatting sqref="D222">
    <cfRule type="duplicateValues" dxfId="7" priority="10"/>
  </conditionalFormatting>
  <conditionalFormatting sqref="F222:G222">
    <cfRule type="duplicateValues" dxfId="6" priority="9"/>
  </conditionalFormatting>
  <conditionalFormatting sqref="D223">
    <cfRule type="duplicateValues" dxfId="5" priority="6"/>
  </conditionalFormatting>
  <conditionalFormatting sqref="F223:G223">
    <cfRule type="duplicateValues" dxfId="4" priority="5"/>
  </conditionalFormatting>
  <conditionalFormatting sqref="F178:G187 F1:G98 F189:G1048576 F128:G176 F100:G126">
    <cfRule type="duplicateValues" dxfId="3" priority="4"/>
  </conditionalFormatting>
  <conditionalFormatting sqref="D178:D187 D1:D98 D189:D1048576 D128:D176 D100:D126">
    <cfRule type="duplicateValues" dxfId="2" priority="3"/>
  </conditionalFormatting>
  <conditionalFormatting sqref="D99">
    <cfRule type="duplicateValues" dxfId="1" priority="2"/>
  </conditionalFormatting>
  <conditionalFormatting sqref="F99:G99">
    <cfRule type="duplicateValues" dxfId="0" priority="1"/>
  </conditionalFormatting>
  <dataValidations count="3">
    <dataValidation type="custom" allowBlank="1" showInputMessage="1" showErrorMessage="1" sqref="A225" xr:uid="{786653FE-15C5-41A5-B7F1-556D8A1CFED3}">
      <formula1>AND(#REF!&lt;DBCS(#REF!))</formula1>
    </dataValidation>
    <dataValidation type="custom" allowBlank="1" showInputMessage="1" showErrorMessage="1" sqref="A224 A226" xr:uid="{FB63DCAE-3EBF-4775-977B-1B2B5AFEE947}">
      <formula1>AND(A220&lt;DBCS(A220))</formula1>
    </dataValidation>
    <dataValidation type="custom" allowBlank="1" showInputMessage="1" showErrorMessage="1" sqref="B224:M226" xr:uid="{81E84B06-A2B4-4CD3-B153-20596DA0FFA3}">
      <formula1>AND(B219&lt;DBCS(B219))</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