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7E9CD3C-4DBD-4093-8F5E-822F7074D480}"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一覧!$A$4:$M$276</definedName>
    <definedName name="_xlnm.Print_Area" localSheetId="0">一覧!$A:$M</definedName>
    <definedName name="_xlnm.Print_Titles" localSheetId="0">一覧!$1:$4</definedName>
    <definedName name="Qconv">一覧!$B$6:$M$79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2" i="1" l="1"/>
  <c r="A193" i="1"/>
  <c r="A162" i="1"/>
  <c r="A14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5" i="1"/>
  <c r="A146" i="1"/>
  <c r="A147" i="1"/>
  <c r="A148" i="1"/>
  <c r="A149" i="1"/>
  <c r="A150" i="1"/>
  <c r="A151" i="1"/>
  <c r="A152" i="1"/>
  <c r="A153" i="1"/>
  <c r="A154" i="1"/>
  <c r="A155" i="1"/>
  <c r="A156" i="1"/>
  <c r="A157" i="1"/>
  <c r="A158" i="1"/>
  <c r="A159" i="1"/>
  <c r="A160" i="1"/>
  <c r="A161" i="1"/>
  <c r="A163" i="1"/>
  <c r="A164" i="1"/>
  <c r="A165" i="1"/>
  <c r="A166" i="1"/>
  <c r="A167" i="1"/>
  <c r="A168" i="1"/>
  <c r="A169" i="1"/>
  <c r="A170" i="1"/>
  <c r="A171" i="1"/>
  <c r="A172" i="1"/>
  <c r="A173" i="1"/>
  <c r="A174" i="1"/>
  <c r="A175" i="1"/>
  <c r="A176" i="1"/>
  <c r="A177" i="1"/>
  <c r="A178" i="1"/>
  <c r="A179" i="1"/>
  <c r="A180" i="1"/>
  <c r="A181" i="1"/>
  <c r="A183" i="1"/>
  <c r="A184" i="1"/>
  <c r="A185" i="1"/>
  <c r="A186" i="1"/>
  <c r="A187" i="1"/>
  <c r="A188" i="1"/>
  <c r="A189" i="1"/>
  <c r="A190" i="1"/>
  <c r="A191" i="1"/>
  <c r="A192"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L5" i="1" l="1"/>
  <c r="L6" i="1"/>
  <c r="L8" i="1"/>
  <c r="L9" i="1"/>
  <c r="L10" i="1"/>
  <c r="L11" i="1"/>
  <c r="L19" i="1"/>
  <c r="L22" i="1"/>
  <c r="L23" i="1"/>
  <c r="L25" i="1"/>
  <c r="L27" i="1"/>
  <c r="L28" i="1"/>
  <c r="L33" i="1"/>
  <c r="L34" i="1"/>
  <c r="L35" i="1"/>
  <c r="L37" i="1"/>
  <c r="L38" i="1"/>
  <c r="L41" i="1"/>
  <c r="L43" i="1"/>
  <c r="L44" i="1"/>
  <c r="L47" i="1"/>
  <c r="L49" i="1"/>
  <c r="L51" i="1"/>
  <c r="L52" i="1"/>
  <c r="L57" i="1"/>
  <c r="L65" i="1"/>
  <c r="L66" i="1"/>
  <c r="L67" i="1"/>
  <c r="L68" i="1"/>
  <c r="L69" i="1"/>
  <c r="L70" i="1"/>
  <c r="L71" i="1"/>
  <c r="L76" i="1"/>
  <c r="L79" i="1"/>
  <c r="L80" i="1"/>
  <c r="L81" i="1"/>
  <c r="L82" i="1"/>
  <c r="L84" i="1"/>
  <c r="L85" i="1"/>
  <c r="L91" i="1"/>
  <c r="L97" i="1"/>
  <c r="L99" i="1"/>
  <c r="L100" i="1"/>
  <c r="L101" i="1"/>
  <c r="L103" i="1"/>
  <c r="L108" i="1"/>
  <c r="L111" i="1"/>
  <c r="L115" i="1"/>
  <c r="L116" i="1"/>
  <c r="L117" i="1"/>
  <c r="L120" i="1"/>
  <c r="L121" i="1"/>
  <c r="L131" i="1"/>
  <c r="L134" i="1"/>
  <c r="L138" i="1"/>
  <c r="L139" i="1"/>
  <c r="L142" i="1"/>
  <c r="L143" i="1"/>
  <c r="L148" i="1"/>
  <c r="L152" i="1"/>
  <c r="L154" i="1"/>
  <c r="L155" i="1"/>
  <c r="L157" i="1"/>
  <c r="L159" i="1"/>
  <c r="L167" i="1"/>
  <c r="L171" i="1"/>
  <c r="L174" i="1"/>
  <c r="L179" i="1"/>
  <c r="L180" i="1"/>
  <c r="L181" i="1"/>
  <c r="L190" i="1"/>
  <c r="L192" i="1"/>
  <c r="L199" i="1"/>
  <c r="L200" i="1"/>
  <c r="L202" i="1"/>
  <c r="L204" i="1"/>
  <c r="L205" i="1"/>
  <c r="L207" i="1"/>
  <c r="L210" i="1"/>
  <c r="L215" i="1"/>
  <c r="L216" i="1"/>
  <c r="L217" i="1"/>
  <c r="L228" i="1"/>
  <c r="L229" i="1"/>
  <c r="L235" i="1"/>
  <c r="L237" i="1"/>
  <c r="L238" i="1"/>
  <c r="L239" i="1"/>
  <c r="L241" i="1"/>
  <c r="L242" i="1"/>
  <c r="L243" i="1"/>
  <c r="L244" i="1"/>
  <c r="L249" i="1"/>
  <c r="L252" i="1"/>
  <c r="L256" i="1"/>
  <c r="L260" i="1"/>
  <c r="L261" i="1"/>
  <c r="L267" i="1"/>
  <c r="L268" i="1"/>
  <c r="L270" i="1"/>
  <c r="L271" i="1"/>
  <c r="L272" i="1"/>
  <c r="L274" i="1"/>
  <c r="L275" i="1"/>
  <c r="A5" i="1"/>
  <c r="A6" i="1"/>
</calcChain>
</file>

<file path=xl/sharedStrings.xml><?xml version="1.0" encoding="utf-8"?>
<sst xmlns="http://schemas.openxmlformats.org/spreadsheetml/2006/main" count="2719" uniqueCount="1882">
  <si>
    <t>有</t>
  </si>
  <si>
    <t>無</t>
  </si>
  <si>
    <t>月～土9:00～19:00</t>
  </si>
  <si>
    <t>月～土9:00～18:00</t>
  </si>
  <si>
    <t>月～土9:30～18:30</t>
  </si>
  <si>
    <t>よつば薬局</t>
  </si>
  <si>
    <t>プラス薬局</t>
  </si>
  <si>
    <t>さくら薬局</t>
  </si>
  <si>
    <t>月～土8:30～18:00</t>
  </si>
  <si>
    <t>フラワー薬局</t>
  </si>
  <si>
    <t>月～土9:00～18:30</t>
  </si>
  <si>
    <t>石川県</t>
  </si>
  <si>
    <t>りーど薬局</t>
  </si>
  <si>
    <t>920-0965</t>
  </si>
  <si>
    <t>076-232-8008</t>
  </si>
  <si>
    <t>076-232-8002</t>
  </si>
  <si>
    <t>076-232-8008(夜間転送)</t>
  </si>
  <si>
    <t>西　尚子</t>
  </si>
  <si>
    <t>穴水あおば薬局</t>
  </si>
  <si>
    <t>927-0027</t>
  </si>
  <si>
    <t>0768-52-1413</t>
  </si>
  <si>
    <t>0768-52-1425</t>
  </si>
  <si>
    <t>原　将充</t>
  </si>
  <si>
    <t>泉野出町らいふ薬局</t>
  </si>
  <si>
    <t>921-8116</t>
  </si>
  <si>
    <t>076-242-1330</t>
  </si>
  <si>
    <t>076-242-1340</t>
  </si>
  <si>
    <t>淺田　麗子</t>
  </si>
  <si>
    <t>922-0423</t>
  </si>
  <si>
    <t>ウエルシア能美寺井薬局</t>
  </si>
  <si>
    <t>923-1121</t>
  </si>
  <si>
    <t>0761-46-6403</t>
  </si>
  <si>
    <t>0120-931-000</t>
  </si>
  <si>
    <t>ウエルシア薬局金沢三池店</t>
  </si>
  <si>
    <t>920-0809</t>
  </si>
  <si>
    <t>076-252-7215</t>
  </si>
  <si>
    <t>076-252-7216</t>
  </si>
  <si>
    <t>中川　順子、宇佐見　洋子</t>
  </si>
  <si>
    <t>ウエルシア薬局金沢出雲町店</t>
  </si>
  <si>
    <t>920-0056</t>
  </si>
  <si>
    <t>076‐210‐5580</t>
  </si>
  <si>
    <t>076‐210‐5582</t>
  </si>
  <si>
    <t>安部　匡生、狩谷　美栄子、長末　麻生</t>
  </si>
  <si>
    <t>ウエルシア薬局金沢大桑店</t>
  </si>
  <si>
    <t>921-8045</t>
  </si>
  <si>
    <t>076-280-5017</t>
  </si>
  <si>
    <t>076-280-5018</t>
  </si>
  <si>
    <t>後藤　航</t>
  </si>
  <si>
    <t>ウエルシア薬局金沢直江店</t>
  </si>
  <si>
    <t>920-8214</t>
  </si>
  <si>
    <t>076-238-4827</t>
  </si>
  <si>
    <t>0120-188-691</t>
  </si>
  <si>
    <t>飯田　剛彦</t>
  </si>
  <si>
    <t>ウエルシア薬局金沢木曳野店</t>
  </si>
  <si>
    <t>924-0339</t>
  </si>
  <si>
    <t>076-267-2530</t>
  </si>
  <si>
    <t>0120-108-689</t>
  </si>
  <si>
    <t>中野　詩織</t>
  </si>
  <si>
    <t>ウエルシア薬局金沢有松店</t>
  </si>
  <si>
    <t>921-8161</t>
  </si>
  <si>
    <t>076-243-1722</t>
  </si>
  <si>
    <t>0120-328-678</t>
  </si>
  <si>
    <t>中本　賢吾</t>
  </si>
  <si>
    <t>926-0171</t>
  </si>
  <si>
    <t>0767-62-1021</t>
  </si>
  <si>
    <t>0767-62-1022</t>
  </si>
  <si>
    <t>川島　秀樹、油野　天宏</t>
  </si>
  <si>
    <t>920-2155</t>
  </si>
  <si>
    <t>076-273-0112</t>
  </si>
  <si>
    <t>076-273-0127</t>
  </si>
  <si>
    <t>片岡　直、笹原　紗也香</t>
  </si>
  <si>
    <t>金沢駅前はあと薬局</t>
  </si>
  <si>
    <t>920-0853</t>
  </si>
  <si>
    <t>076-222-1117</t>
  </si>
  <si>
    <t>076-222-1107</t>
  </si>
  <si>
    <t>赤丸　邦夫</t>
  </si>
  <si>
    <t>クスリのアオキ鈴見薬局</t>
  </si>
  <si>
    <t>920-1167</t>
  </si>
  <si>
    <t>076-234-2277</t>
  </si>
  <si>
    <t>076-234-5200</t>
  </si>
  <si>
    <t>090-6810-8825</t>
  </si>
  <si>
    <t>金子　承平</t>
  </si>
  <si>
    <t>920-0935</t>
  </si>
  <si>
    <t>コトブキ薬局</t>
  </si>
  <si>
    <t>926-0867</t>
  </si>
  <si>
    <t>0767-52-8113</t>
  </si>
  <si>
    <t>0767-52-8114</t>
  </si>
  <si>
    <t>090-1954-6746</t>
  </si>
  <si>
    <t>高尾コメヤ薬局</t>
  </si>
  <si>
    <t>921-8154</t>
  </si>
  <si>
    <t>076-296-9900</t>
  </si>
  <si>
    <t>076-296-9902</t>
  </si>
  <si>
    <t>てまり古府薬局</t>
  </si>
  <si>
    <t>920-0362</t>
  </si>
  <si>
    <t>076-287-5330</t>
  </si>
  <si>
    <t>076-287-5306</t>
  </si>
  <si>
    <t>てまり下牧薬局</t>
  </si>
  <si>
    <t>923-0026</t>
  </si>
  <si>
    <t>0761-48-6006</t>
  </si>
  <si>
    <t>0761-48-6007</t>
  </si>
  <si>
    <t>てまり南部薬局</t>
  </si>
  <si>
    <t>923-0971</t>
  </si>
  <si>
    <t>0761-46-5544</t>
  </si>
  <si>
    <t>0761-46-5542</t>
  </si>
  <si>
    <t>てまり西泉薬局</t>
  </si>
  <si>
    <t>921-8043</t>
  </si>
  <si>
    <t>076-256-2612</t>
  </si>
  <si>
    <t>てまり辰口薬局</t>
  </si>
  <si>
    <t>923-1225</t>
  </si>
  <si>
    <t>0761-51-5000</t>
  </si>
  <si>
    <t>0761-51-5026</t>
  </si>
  <si>
    <t>てらだ薬局</t>
  </si>
  <si>
    <t>922-0411</t>
  </si>
  <si>
    <t>0761-75-3622</t>
  </si>
  <si>
    <t>0761-75-3677</t>
  </si>
  <si>
    <t>寺田　徹朗</t>
  </si>
  <si>
    <t>なの花薬局大桑店</t>
  </si>
  <si>
    <t>076-259-5253</t>
  </si>
  <si>
    <t>076-259-5254</t>
  </si>
  <si>
    <t>日本調剤小丸山薬局</t>
  </si>
  <si>
    <t>926-0816</t>
  </si>
  <si>
    <t>0767-52-6240</t>
  </si>
  <si>
    <t>0767-52-7818</t>
  </si>
  <si>
    <t>080-1079-8996</t>
  </si>
  <si>
    <t>ひこそまち薬局</t>
  </si>
  <si>
    <t>920-0901</t>
  </si>
  <si>
    <t>076-213-5373</t>
  </si>
  <si>
    <t>076-213-5374</t>
  </si>
  <si>
    <t>月～土8:45～18:00</t>
  </si>
  <si>
    <t>920-0203</t>
  </si>
  <si>
    <t>076-239-4193</t>
  </si>
  <si>
    <t>076-239-4192</t>
  </si>
  <si>
    <t>921-8141</t>
  </si>
  <si>
    <t>076-296-2500</t>
  </si>
  <si>
    <t>076-296-2112</t>
  </si>
  <si>
    <t>みそぎ薬局</t>
  </si>
  <si>
    <t>926-0852</t>
  </si>
  <si>
    <t>0767-52-8280</t>
  </si>
  <si>
    <t>0767-52-8281</t>
  </si>
  <si>
    <t>米田　実加</t>
  </si>
  <si>
    <t>920-0852</t>
  </si>
  <si>
    <t>076-231-4095</t>
  </si>
  <si>
    <t>076-231-4097</t>
  </si>
  <si>
    <t>もりの里はなの木薬局</t>
  </si>
  <si>
    <t>920-1156</t>
  </si>
  <si>
    <t>076-234-1170</t>
  </si>
  <si>
    <t>076-234-1171</t>
  </si>
  <si>
    <t>若林光生堂薬局</t>
  </si>
  <si>
    <t>921-8173</t>
  </si>
  <si>
    <t>076-241-8028</t>
  </si>
  <si>
    <t>076-241-3936</t>
  </si>
  <si>
    <t>若林　奈織子</t>
  </si>
  <si>
    <t>わかひの薬局</t>
  </si>
  <si>
    <t>920-0353</t>
  </si>
  <si>
    <t>076-268-7829</t>
  </si>
  <si>
    <t>076-268-7824</t>
  </si>
  <si>
    <t>中谷　純江</t>
  </si>
  <si>
    <t>鞍月あおぞら薬局</t>
  </si>
  <si>
    <t>920-8201</t>
  </si>
  <si>
    <t>076-237-8938</t>
  </si>
  <si>
    <t>076-237-8931</t>
  </si>
  <si>
    <t>医科大前たんぽぽ薬局</t>
  </si>
  <si>
    <t>920-0265</t>
  </si>
  <si>
    <t>076-286-6431</t>
  </si>
  <si>
    <t>076-286-6432</t>
  </si>
  <si>
    <t>月橋ゆうゆう薬局</t>
  </si>
  <si>
    <t>920-2104</t>
  </si>
  <si>
    <t>076-273-2250</t>
  </si>
  <si>
    <t>076-273-2225</t>
  </si>
  <si>
    <t>済美会薬局</t>
  </si>
  <si>
    <t>076-264-8551</t>
  </si>
  <si>
    <t>076-264-1170</t>
  </si>
  <si>
    <t>090-2124-0556</t>
  </si>
  <si>
    <t>加藤　睦子、小泉　輝子、髙橋　雅代、山本　愛子、石井　裕美</t>
  </si>
  <si>
    <t>車谷薬局</t>
  </si>
  <si>
    <t>922-0254</t>
  </si>
  <si>
    <t>0761-76-1171</t>
  </si>
  <si>
    <t>0761-76-1384</t>
  </si>
  <si>
    <t>090-7746-2982</t>
  </si>
  <si>
    <t>車谷　勝行</t>
  </si>
  <si>
    <t>若葉らいふ薬局</t>
  </si>
  <si>
    <t>920-0013</t>
  </si>
  <si>
    <t>076-252-8100</t>
  </si>
  <si>
    <t>076-252-8102</t>
  </si>
  <si>
    <t>小松あおぞら薬局</t>
  </si>
  <si>
    <t>923-0961</t>
  </si>
  <si>
    <t>0761-23-2024</t>
  </si>
  <si>
    <t>0761-23-5370</t>
  </si>
  <si>
    <t>浅野川はなの木薬局</t>
  </si>
  <si>
    <t>920-0018</t>
  </si>
  <si>
    <t>076-201-8197</t>
  </si>
  <si>
    <t>076-201-8198</t>
  </si>
  <si>
    <t>太平寺らいふ薬局</t>
  </si>
  <si>
    <t>921-8845</t>
  </si>
  <si>
    <t>076-294-3388</t>
  </si>
  <si>
    <t>076-294-3135</t>
  </si>
  <si>
    <t>柳田　久美子</t>
  </si>
  <si>
    <t>大徳はなの木薬局</t>
  </si>
  <si>
    <t>920-0348</t>
  </si>
  <si>
    <t>076-268-1255</t>
  </si>
  <si>
    <t>076-268-2866</t>
  </si>
  <si>
    <t>月～金9:00～18:00
土9:00～16:00</t>
  </si>
  <si>
    <t>夘尾　伸哉、片田　真也、嶋田　徹</t>
  </si>
  <si>
    <t>中森かいてきゆいの里薬局</t>
  </si>
  <si>
    <t>076-255-2161</t>
  </si>
  <si>
    <t>080-4065-1795</t>
  </si>
  <si>
    <t>髙井　謙、山田　暢</t>
  </si>
  <si>
    <t>朝霧台あおば薬局</t>
  </si>
  <si>
    <t>920-1155</t>
  </si>
  <si>
    <t>076-263-7800</t>
  </si>
  <si>
    <t>076-263-7808</t>
  </si>
  <si>
    <t>080-5965-5490</t>
  </si>
  <si>
    <t>石川　典子</t>
  </si>
  <si>
    <t>0768-23-0772</t>
  </si>
  <si>
    <t>月～日9:00～19:00</t>
  </si>
  <si>
    <t>080-1188-0142</t>
  </si>
  <si>
    <t>能登総合病院前あおぞら薬局</t>
  </si>
  <si>
    <t>0767-52-9800</t>
  </si>
  <si>
    <t>0767-52-9890</t>
  </si>
  <si>
    <t>白帆台プラス薬局</t>
  </si>
  <si>
    <t>920-0269</t>
  </si>
  <si>
    <t>076-286-1193</t>
  </si>
  <si>
    <t>076-286-5593</t>
  </si>
  <si>
    <t>箔山堂向本折薬局</t>
  </si>
  <si>
    <t>0761-25-1700</t>
  </si>
  <si>
    <t>0761-25-1717</t>
  </si>
  <si>
    <t>南　ゆかり</t>
  </si>
  <si>
    <t>箔山堂今江薬局</t>
  </si>
  <si>
    <t>923-0964</t>
  </si>
  <si>
    <t>0761-25-1155</t>
  </si>
  <si>
    <t>箔山堂作見薬局</t>
  </si>
  <si>
    <t>0761-72-7077</t>
  </si>
  <si>
    <t>0761-72-7066</t>
  </si>
  <si>
    <t>加藤　仁美、宮野　宏美、北出　知子</t>
  </si>
  <si>
    <t>923-0965</t>
  </si>
  <si>
    <t>0761-44-8877</t>
  </si>
  <si>
    <t>0761-43-3751</t>
  </si>
  <si>
    <t>綿谷小作薬局</t>
  </si>
  <si>
    <t>920-0831</t>
  </si>
  <si>
    <t>076-252-1905</t>
  </si>
  <si>
    <t>076-253-0399</t>
  </si>
  <si>
    <t>綿谷　敏彦</t>
  </si>
  <si>
    <t>有限会社トラヤ薬局</t>
  </si>
  <si>
    <t>922-0802</t>
  </si>
  <si>
    <t>0761-73-0051</t>
  </si>
  <si>
    <t>0761-73-5095</t>
  </si>
  <si>
    <t>090-3290-5021</t>
  </si>
  <si>
    <t>宮河　哲夫</t>
  </si>
  <si>
    <t>パトリア中山薬局</t>
  </si>
  <si>
    <t>926-0811</t>
  </si>
  <si>
    <t>0767-54-0739</t>
  </si>
  <si>
    <t>0767-54-0738</t>
  </si>
  <si>
    <t>070-5630-5521</t>
  </si>
  <si>
    <t>橋本　秀隆</t>
  </si>
  <si>
    <t>923-0854</t>
  </si>
  <si>
    <t>0761-48-8878</t>
  </si>
  <si>
    <t>0761-48-7447</t>
  </si>
  <si>
    <t>太田　いつ子</t>
  </si>
  <si>
    <t>929-1717</t>
  </si>
  <si>
    <t>0767-74-2200</t>
  </si>
  <si>
    <t>0767-74-2201</t>
  </si>
  <si>
    <t>田上はなの木薬局</t>
  </si>
  <si>
    <t>076-234-1210</t>
  </si>
  <si>
    <t>076-234-1211</t>
  </si>
  <si>
    <t>921-1156</t>
  </si>
  <si>
    <t>923-1245</t>
  </si>
  <si>
    <t>0761-51-5767</t>
  </si>
  <si>
    <t>0761-51-7338</t>
  </si>
  <si>
    <t>0761-51-5767/0761-51-2132</t>
  </si>
  <si>
    <t>タイヨウ薬局</t>
  </si>
  <si>
    <t>920-1154</t>
  </si>
  <si>
    <t>076-229-7880</t>
  </si>
  <si>
    <t>076-229-7881</t>
  </si>
  <si>
    <t>090-2032-7880</t>
  </si>
  <si>
    <t>河島　進</t>
  </si>
  <si>
    <t>076-231-5147</t>
  </si>
  <si>
    <t>076-264-3701</t>
  </si>
  <si>
    <t>吉野　貴大</t>
  </si>
  <si>
    <t>笠原健招堂薬局</t>
  </si>
  <si>
    <t>925-0447</t>
  </si>
  <si>
    <t>0767-42-2606</t>
  </si>
  <si>
    <t>0767-42-2605</t>
  </si>
  <si>
    <t>笠原　友子、笠原　秀行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</si>
  <si>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</si>
  <si>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</si>
  <si>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</si>
  <si>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</si>
  <si>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</si>
  <si>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</si>
  <si>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</si>
  <si>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</si>
  <si>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</si>
  <si>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</si>
  <si>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</si>
  <si>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</si>
  <si>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</si>
  <si>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金沢市沖町二３１</t>
    <phoneticPr fontId="1"/>
  </si>
  <si>
    <t>金沢市三口町土３５８</t>
    <phoneticPr fontId="1"/>
  </si>
  <si>
    <t>金沢市木越町チ８０－６</t>
    <phoneticPr fontId="1"/>
  </si>
  <si>
    <t>河北郡内灘町大学１－１</t>
    <phoneticPr fontId="1"/>
  </si>
  <si>
    <t>河北郡内灘町白帆台２－１</t>
    <phoneticPr fontId="1"/>
  </si>
  <si>
    <t>金沢市松村１－５末栄ビル１階</t>
    <phoneticPr fontId="1"/>
  </si>
  <si>
    <t>金沢市赤土町ニ４－９</t>
    <phoneticPr fontId="1"/>
  </si>
  <si>
    <t>金沢市古府町２－５０</t>
    <phoneticPr fontId="1"/>
  </si>
  <si>
    <t>金沢市三池栄町３１２</t>
    <phoneticPr fontId="1"/>
  </si>
  <si>
    <t>金沢市三池栄町７０</t>
    <phoneticPr fontId="1"/>
  </si>
  <si>
    <t>金沢市東山１－２－２</t>
    <phoneticPr fontId="1"/>
  </si>
  <si>
    <t>金沢市本町２－１５－１</t>
    <phoneticPr fontId="1"/>
  </si>
  <si>
    <t>金沢市彦三町１－５－３３－２</t>
    <phoneticPr fontId="1"/>
  </si>
  <si>
    <t>金沢市石引２－６－５</t>
    <phoneticPr fontId="1"/>
  </si>
  <si>
    <t>金沢市石引１－８－１０</t>
    <phoneticPr fontId="1"/>
  </si>
  <si>
    <t>金沢市笠舞３－２－３０</t>
    <phoneticPr fontId="1"/>
  </si>
  <si>
    <t>金沢市太陽が丘３－１－１５</t>
    <phoneticPr fontId="1"/>
  </si>
  <si>
    <t>金沢市田上本町３－２０３</t>
    <phoneticPr fontId="1"/>
  </si>
  <si>
    <t>金沢市田上の里２－１４８</t>
    <phoneticPr fontId="1"/>
  </si>
  <si>
    <t>金沢市田上の里２－１４６</t>
    <phoneticPr fontId="1"/>
  </si>
  <si>
    <t>金沢市もりの里３－１８３</t>
    <phoneticPr fontId="1"/>
  </si>
  <si>
    <t>白山市月橋町７２１－２</t>
    <phoneticPr fontId="1"/>
  </si>
  <si>
    <t>白山市知気寺町６０－１</t>
    <phoneticPr fontId="1"/>
  </si>
  <si>
    <t>金沢市鞍月東１－８－２</t>
    <phoneticPr fontId="1"/>
  </si>
  <si>
    <t>金沢市直江南１－４４</t>
    <phoneticPr fontId="1"/>
  </si>
  <si>
    <t>金沢市西泉１－１４９－１</t>
    <phoneticPr fontId="1"/>
  </si>
  <si>
    <t>金沢市大桑２－４７</t>
    <phoneticPr fontId="1"/>
  </si>
  <si>
    <t>金沢市大桑２－２５６</t>
    <phoneticPr fontId="1"/>
  </si>
  <si>
    <t>金沢市泉野出町１－１９－２５</t>
    <phoneticPr fontId="1"/>
  </si>
  <si>
    <t>金沢市馬替２－１５５－４</t>
    <phoneticPr fontId="1"/>
  </si>
  <si>
    <t>金沢市高尾南３－１７</t>
    <phoneticPr fontId="1"/>
  </si>
  <si>
    <t>金沢市有松４－１３－１３</t>
    <phoneticPr fontId="1"/>
  </si>
  <si>
    <t>金沢市円光寺２－６－７</t>
    <phoneticPr fontId="1"/>
  </si>
  <si>
    <t>加賀市山代温泉温泉通６４</t>
    <phoneticPr fontId="1"/>
  </si>
  <si>
    <t>加賀市潮津町ユ１１</t>
    <phoneticPr fontId="1"/>
  </si>
  <si>
    <t>加賀市作見町へ１－１</t>
    <phoneticPr fontId="1"/>
  </si>
  <si>
    <t>加賀市大聖寺越前町３</t>
    <phoneticPr fontId="1"/>
  </si>
  <si>
    <t>小松市下牧町ホ１０１－１</t>
    <phoneticPr fontId="1"/>
  </si>
  <si>
    <t>小松市大領町ロ７７－２</t>
    <phoneticPr fontId="1"/>
  </si>
  <si>
    <t>小松市向本折町ホ８１－１</t>
    <phoneticPr fontId="1"/>
  </si>
  <si>
    <t>小松市向本折町午２９０－１</t>
    <phoneticPr fontId="1"/>
  </si>
  <si>
    <t>小松市今江町８－２４０</t>
    <phoneticPr fontId="1"/>
  </si>
  <si>
    <t>小松市四丁町ハ１－２</t>
    <phoneticPr fontId="1"/>
  </si>
  <si>
    <t>能美市寺井町ハ１１２</t>
    <phoneticPr fontId="1"/>
  </si>
  <si>
    <t>能美市松が岡４－５８</t>
    <phoneticPr fontId="1"/>
  </si>
  <si>
    <t>能美市辰口町６５２－１</t>
    <phoneticPr fontId="1"/>
  </si>
  <si>
    <t>金沢市木曳野４－２２３</t>
    <phoneticPr fontId="1"/>
  </si>
  <si>
    <t>羽咋郡志賀町富来領家町甲６３－４</t>
    <phoneticPr fontId="1"/>
  </si>
  <si>
    <t>七尾市御祓町１パトリア１階</t>
    <phoneticPr fontId="1"/>
  </si>
  <si>
    <t>七尾市藤橋町ア６－１９</t>
    <phoneticPr fontId="1"/>
  </si>
  <si>
    <t>七尾市藤橋町ア部６－１９</t>
    <phoneticPr fontId="1"/>
  </si>
  <si>
    <t>七尾市小島町ニ５０－７</t>
    <phoneticPr fontId="1"/>
  </si>
  <si>
    <t>七尾市桜町９２－４</t>
    <phoneticPr fontId="1"/>
  </si>
  <si>
    <t>鳳珠郡穴水町字川島ろ３－２</t>
    <phoneticPr fontId="1"/>
  </si>
  <si>
    <t>開局時間</t>
  </si>
  <si>
    <t>0761-25-1177</t>
    <phoneticPr fontId="1"/>
  </si>
  <si>
    <t>連番</t>
    <rPh sb="0" eb="2">
      <t>レンバン</t>
    </rPh>
    <phoneticPr fontId="1"/>
  </si>
  <si>
    <t>オンライン診療に係る緊急避妊薬の調剤が対応可能な薬剤師及び薬局の一覧</t>
    <phoneticPr fontId="2"/>
  </si>
  <si>
    <t>疋田らいふ薬局</t>
    <rPh sb="0" eb="2">
      <t>ヒキダ</t>
    </rPh>
    <phoneticPr fontId="1"/>
  </si>
  <si>
    <t>金沢市疋田2丁目１４８エンゼル１８</t>
    <rPh sb="0" eb="3">
      <t>カナザワシ</t>
    </rPh>
    <rPh sb="3" eb="5">
      <t>ヒキダ</t>
    </rPh>
    <rPh sb="6" eb="8">
      <t>チョウメ</t>
    </rPh>
    <phoneticPr fontId="1"/>
  </si>
  <si>
    <t>有</t>
    <rPh sb="0" eb="1">
      <t>ア</t>
    </rPh>
    <phoneticPr fontId="1"/>
  </si>
  <si>
    <t>076-252-8100　（転送）</t>
    <rPh sb="14" eb="16">
      <t>テンソウ</t>
    </rPh>
    <phoneticPr fontId="1"/>
  </si>
  <si>
    <t>076-252-2820　（転送）</t>
    <rPh sb="14" eb="16">
      <t>テンソウ</t>
    </rPh>
    <phoneticPr fontId="1"/>
  </si>
  <si>
    <t>折戸　真澄</t>
    <rPh sb="0" eb="1">
      <t>オ</t>
    </rPh>
    <rPh sb="1" eb="2">
      <t>ト</t>
    </rPh>
    <rPh sb="3" eb="5">
      <t>マスミ</t>
    </rPh>
    <phoneticPr fontId="1"/>
  </si>
  <si>
    <t>920-0003</t>
    <phoneticPr fontId="1"/>
  </si>
  <si>
    <t>076-255-2820</t>
    <phoneticPr fontId="1"/>
  </si>
  <si>
    <t>076-255-2830</t>
    <phoneticPr fontId="1"/>
  </si>
  <si>
    <t>月～金9:00～18:00
土9:00～16:00</t>
    <phoneticPr fontId="1"/>
  </si>
  <si>
    <t>月～金8:30～18:00
土8:30～13:00</t>
    <phoneticPr fontId="1"/>
  </si>
  <si>
    <t>月～金9:00～17:30
土9:00～13:00</t>
    <phoneticPr fontId="1"/>
  </si>
  <si>
    <t>月・火・水・金9:00～19:00
木9:00～18:00
土9:00～17:00</t>
    <phoneticPr fontId="1"/>
  </si>
  <si>
    <t>月～金9:00～18:00
土9:00～15:00</t>
    <phoneticPr fontId="1"/>
  </si>
  <si>
    <t>月～金9:00～18:00
土9:00～17:00</t>
    <phoneticPr fontId="1"/>
  </si>
  <si>
    <t>月・火・木・金9:00～19:00
水・土9:00～18:00</t>
    <phoneticPr fontId="1"/>
  </si>
  <si>
    <t>月～金9:00～19:00
土9:00～18:00</t>
    <phoneticPr fontId="1"/>
  </si>
  <si>
    <t>月～金8:30～18:00
土8:30～12:30</t>
    <phoneticPr fontId="1"/>
  </si>
  <si>
    <t>月～金9:00～18:30
土9:00～16:30 </t>
    <phoneticPr fontId="1"/>
  </si>
  <si>
    <t>月・火・木・金9:00～18:15
水9:00～17:00
土9:00～13:00</t>
    <phoneticPr fontId="1"/>
  </si>
  <si>
    <t>月～金9:00～19:00
土9:00～13:00</t>
    <phoneticPr fontId="1"/>
  </si>
  <si>
    <t>月・火・木・金8:30～18:30
水8:30～17:00
土8:30～13:00</t>
    <phoneticPr fontId="1"/>
  </si>
  <si>
    <t>月～土9:00～19:00</t>
    <phoneticPr fontId="1"/>
  </si>
  <si>
    <t>月～金9:00～18:00
土9:00～13:30</t>
    <phoneticPr fontId="1"/>
  </si>
  <si>
    <t>月～金9:00～18:00
土9:00～13:00</t>
    <phoneticPr fontId="1"/>
  </si>
  <si>
    <t>月～金9:00～19:00 
土9:00～14:00、15:00～19:00</t>
    <phoneticPr fontId="1"/>
  </si>
  <si>
    <t>月～金9:00～19:00
土9:00～15:00</t>
    <phoneticPr fontId="1"/>
  </si>
  <si>
    <t>平日8:30～18:30
土8:30～14:00</t>
    <phoneticPr fontId="1"/>
  </si>
  <si>
    <t>月～金9:00～19:00
土9:00～16:00</t>
    <phoneticPr fontId="1"/>
  </si>
  <si>
    <t>月～金8:30～19:00
土8:30～18:00</t>
    <phoneticPr fontId="1"/>
  </si>
  <si>
    <t>月～土9:00～18:00</t>
    <phoneticPr fontId="1"/>
  </si>
  <si>
    <t>月・火・水・金9:00～18:30
木9:00～17:00
土9:00～15:00</t>
    <phoneticPr fontId="1"/>
  </si>
  <si>
    <t>月～金9:00～19:30
土9:00～17:00</t>
    <phoneticPr fontId="1"/>
  </si>
  <si>
    <t>月～金8:30～19:00
土8:30～13:00</t>
    <phoneticPr fontId="1"/>
  </si>
  <si>
    <t>月～金8:30～19:00
土8:30～14:00</t>
    <phoneticPr fontId="1"/>
  </si>
  <si>
    <t>月～金8:30～18:30
土8:30～12:30</t>
    <phoneticPr fontId="1"/>
  </si>
  <si>
    <t>石川県</t>
    <rPh sb="0" eb="3">
      <t>イシカワケン</t>
    </rPh>
    <phoneticPr fontId="2"/>
  </si>
  <si>
    <t>あおい薬局</t>
  </si>
  <si>
    <t>920-0370</t>
  </si>
  <si>
    <t>076-240-2524</t>
  </si>
  <si>
    <t>076-240-2514</t>
  </si>
  <si>
    <t xml:space="preserve">月～金9:00～18:00
土9:00～13:00  </t>
    <rPh sb="0" eb="1">
      <t>ゲツ</t>
    </rPh>
    <rPh sb="2" eb="3">
      <t>キン</t>
    </rPh>
    <rPh sb="14" eb="15">
      <t>ド</t>
    </rPh>
    <phoneticPr fontId="3"/>
  </si>
  <si>
    <t>有</t>
    <phoneticPr fontId="2"/>
  </si>
  <si>
    <t>金沢市上安原２－７１</t>
    <phoneticPr fontId="2"/>
  </si>
  <si>
    <t>山下　相兵、中島　真</t>
    <phoneticPr fontId="1"/>
  </si>
  <si>
    <t>阪神調剤薬局金沢石引店</t>
  </si>
  <si>
    <t>076-260-7505</t>
  </si>
  <si>
    <t>076-260-7506</t>
  </si>
  <si>
    <t>月～金8:30～18:00
土8:30～13:00</t>
    <rPh sb="0" eb="1">
      <t>ゲツ</t>
    </rPh>
    <rPh sb="2" eb="3">
      <t>キン</t>
    </rPh>
    <rPh sb="14" eb="15">
      <t>ド</t>
    </rPh>
    <phoneticPr fontId="3"/>
  </si>
  <si>
    <t>090-9279-9442</t>
  </si>
  <si>
    <t>あさひ薬局</t>
  </si>
  <si>
    <t>926-0033</t>
  </si>
  <si>
    <t>0767-57-8155</t>
  </si>
  <si>
    <t>0767-57-1293</t>
  </si>
  <si>
    <t>090-8702-4714</t>
  </si>
  <si>
    <t>箔山堂専福寺薬局</t>
  </si>
  <si>
    <t>924-0802</t>
  </si>
  <si>
    <t>076-276-8722</t>
  </si>
  <si>
    <t>076-276-8723</t>
  </si>
  <si>
    <t>月～土9:00～18:00</t>
    <rPh sb="0" eb="1">
      <t>ゲツ</t>
    </rPh>
    <rPh sb="2" eb="3">
      <t>ド</t>
    </rPh>
    <phoneticPr fontId="3"/>
  </si>
  <si>
    <t>076-276-8722</t>
    <phoneticPr fontId="2"/>
  </si>
  <si>
    <t>なの花薬局美川店</t>
    <rPh sb="3" eb="5">
      <t>ヤッキョク</t>
    </rPh>
    <rPh sb="5" eb="7">
      <t>ミカワ</t>
    </rPh>
    <rPh sb="7" eb="8">
      <t>テン</t>
    </rPh>
    <phoneticPr fontId="1"/>
  </si>
  <si>
    <t>929-0231</t>
    <phoneticPr fontId="1"/>
  </si>
  <si>
    <t>白山市美川和波町か１２８－３</t>
    <rPh sb="0" eb="2">
      <t>シラヤマ</t>
    </rPh>
    <rPh sb="2" eb="3">
      <t>シ</t>
    </rPh>
    <rPh sb="3" eb="5">
      <t>ミカワ</t>
    </rPh>
    <rPh sb="5" eb="7">
      <t>ワナミ</t>
    </rPh>
    <rPh sb="7" eb="8">
      <t>チョウ</t>
    </rPh>
    <phoneticPr fontId="1"/>
  </si>
  <si>
    <t>076-256-2869</t>
    <phoneticPr fontId="1"/>
  </si>
  <si>
    <t>金沢市出雲町イ２２２</t>
    <phoneticPr fontId="1"/>
  </si>
  <si>
    <t>金沢市石引１－７－１６</t>
    <phoneticPr fontId="2"/>
  </si>
  <si>
    <t>野々市市太平寺４－４８</t>
    <phoneticPr fontId="1"/>
  </si>
  <si>
    <t>白山市専福寺町１６０－５</t>
    <phoneticPr fontId="2"/>
  </si>
  <si>
    <t>七尾市千野町に５－２</t>
    <phoneticPr fontId="2"/>
  </si>
  <si>
    <t>ウエルシア薬局七尾和倉店</t>
    <phoneticPr fontId="1"/>
  </si>
  <si>
    <t>ウエルシア薬局白山鶴来店</t>
    <phoneticPr fontId="1"/>
  </si>
  <si>
    <t>合名会社吉野薬局</t>
    <phoneticPr fontId="1"/>
  </si>
  <si>
    <t>月・火・水・金9:00～18:00
木・土9:00～17:00</t>
    <rPh sb="0" eb="1">
      <t>ゲツ</t>
    </rPh>
    <rPh sb="2" eb="3">
      <t>カ</t>
    </rPh>
    <rPh sb="4" eb="5">
      <t>スイ</t>
    </rPh>
    <rPh sb="6" eb="7">
      <t>キン</t>
    </rPh>
    <rPh sb="18" eb="19">
      <t>モク</t>
    </rPh>
    <rPh sb="20" eb="21">
      <t>ド</t>
    </rPh>
    <phoneticPr fontId="3"/>
  </si>
  <si>
    <t>9:00～19:00</t>
    <phoneticPr fontId="1"/>
  </si>
  <si>
    <t>月～金9:00～18:30
土9:00～14:00</t>
    <phoneticPr fontId="1"/>
  </si>
  <si>
    <t>橋場　昌子、東谷　咲季</t>
    <phoneticPr fontId="1"/>
  </si>
  <si>
    <t>深井　華奈、栗山　善成</t>
    <phoneticPr fontId="1"/>
  </si>
  <si>
    <t>大矢　育恵</t>
    <phoneticPr fontId="1"/>
  </si>
  <si>
    <t>米島　聡、西野　絵里果</t>
    <phoneticPr fontId="1"/>
  </si>
  <si>
    <t>薬局トモズ金沢駅前店</t>
    <rPh sb="0" eb="2">
      <t>ヤッキョク</t>
    </rPh>
    <rPh sb="5" eb="7">
      <t>カナザワ</t>
    </rPh>
    <rPh sb="7" eb="9">
      <t>エキマエ</t>
    </rPh>
    <rPh sb="9" eb="10">
      <t>テン</t>
    </rPh>
    <phoneticPr fontId="1"/>
  </si>
  <si>
    <t>橋場　季恵</t>
    <phoneticPr fontId="1"/>
  </si>
  <si>
    <t>076-256-2614</t>
    <phoneticPr fontId="1"/>
  </si>
  <si>
    <t>宮本　昴紘、大岸　直也</t>
    <rPh sb="6" eb="7">
      <t>オオ</t>
    </rPh>
    <phoneticPr fontId="1"/>
  </si>
  <si>
    <t>沖町ファーマライズ薬局</t>
  </si>
  <si>
    <t>076-253-2796</t>
  </si>
  <si>
    <t>076-253-2797</t>
  </si>
  <si>
    <t>有</t>
    <rPh sb="0" eb="1">
      <t>ア</t>
    </rPh>
    <phoneticPr fontId="2"/>
  </si>
  <si>
    <t>金沢市沖町二３３</t>
    <phoneticPr fontId="1"/>
  </si>
  <si>
    <t>月～金8:45～17:00
土14:00～18:00</t>
    <rPh sb="0" eb="1">
      <t>ゲツ</t>
    </rPh>
    <rPh sb="2" eb="3">
      <t>キン</t>
    </rPh>
    <rPh sb="14" eb="15">
      <t>ド</t>
    </rPh>
    <phoneticPr fontId="2"/>
  </si>
  <si>
    <t>堅田みらい薬局</t>
  </si>
  <si>
    <t>920-0164</t>
  </si>
  <si>
    <t>076-281-6800</t>
  </si>
  <si>
    <t>076-281-6801</t>
  </si>
  <si>
    <t>月～金9:00～18:30
土9:00～13:30</t>
    <rPh sb="0" eb="1">
      <t>ゲツ</t>
    </rPh>
    <rPh sb="2" eb="3">
      <t>キン</t>
    </rPh>
    <rPh sb="14" eb="15">
      <t>ツチ</t>
    </rPh>
    <phoneticPr fontId="2"/>
  </si>
  <si>
    <t>有</t>
    <rPh sb="0" eb="1">
      <t>アリ</t>
    </rPh>
    <phoneticPr fontId="1"/>
  </si>
  <si>
    <t>076-239-4193</t>
    <phoneticPr fontId="1"/>
  </si>
  <si>
    <t>松村みらい薬局</t>
  </si>
  <si>
    <t>076-255-1222</t>
  </si>
  <si>
    <t>076-255-1223</t>
  </si>
  <si>
    <t>金沢市松村４－３０７</t>
    <phoneticPr fontId="1"/>
  </si>
  <si>
    <t>月～金9:00～18:00
土9:00～13:00</t>
    <rPh sb="0" eb="1">
      <t>ゲツ</t>
    </rPh>
    <rPh sb="2" eb="3">
      <t>キン</t>
    </rPh>
    <rPh sb="14" eb="15">
      <t>ド</t>
    </rPh>
    <phoneticPr fontId="2"/>
  </si>
  <si>
    <t>伊藤　昭一、伊藤　隆彦、大西　洋一、前　奈緒美、宮下　智恵</t>
    <phoneticPr fontId="1"/>
  </si>
  <si>
    <t>あさぎ薬局</t>
  </si>
  <si>
    <t>920-0804</t>
  </si>
  <si>
    <t>076-216-7777</t>
  </si>
  <si>
    <t>076-218-6773</t>
  </si>
  <si>
    <t>080-6624-1772</t>
  </si>
  <si>
    <t>金沢市鳴和１－３－１２ 桂ビル１F</t>
    <phoneticPr fontId="1"/>
  </si>
  <si>
    <t>月・火・木・金9:00～19:00
水9:00～17:00
土9:00～14:00</t>
    <rPh sb="0" eb="1">
      <t>ゲツ</t>
    </rPh>
    <rPh sb="2" eb="3">
      <t>カ</t>
    </rPh>
    <rPh sb="4" eb="5">
      <t>モク</t>
    </rPh>
    <rPh sb="6" eb="7">
      <t>キン</t>
    </rPh>
    <rPh sb="18" eb="19">
      <t>スイ</t>
    </rPh>
    <rPh sb="30" eb="31">
      <t>ド</t>
    </rPh>
    <phoneticPr fontId="2"/>
  </si>
  <si>
    <t>伊藤　哲慶</t>
    <phoneticPr fontId="1"/>
  </si>
  <si>
    <t>金沢市此花町３－２　ライブ１ビル１Ｆ</t>
    <phoneticPr fontId="1"/>
  </si>
  <si>
    <t>石引ファーマライズ薬局</t>
  </si>
  <si>
    <t>076-210-5551</t>
  </si>
  <si>
    <t>076-210-5554</t>
  </si>
  <si>
    <t>月～金8:30～17:00</t>
    <rPh sb="0" eb="1">
      <t>ゲツ</t>
    </rPh>
    <rPh sb="2" eb="3">
      <t>キン</t>
    </rPh>
    <phoneticPr fontId="2"/>
  </si>
  <si>
    <t>金沢市石引１－８－８</t>
    <phoneticPr fontId="2"/>
  </si>
  <si>
    <t>松林　大策</t>
    <phoneticPr fontId="1"/>
  </si>
  <si>
    <t>末町明徳薬局</t>
  </si>
  <si>
    <t>920-1302</t>
  </si>
  <si>
    <t>076-229-2733</t>
  </si>
  <si>
    <t>076-229-2734</t>
  </si>
  <si>
    <t>金沢市末町１６－２１－３</t>
    <phoneticPr fontId="1"/>
  </si>
  <si>
    <t>月・火・木・金9:00～18:30
水9:00～17:00
土9:00～13:00</t>
    <rPh sb="0" eb="1">
      <t>ゲツ</t>
    </rPh>
    <rPh sb="2" eb="3">
      <t>カ</t>
    </rPh>
    <rPh sb="4" eb="5">
      <t>モク</t>
    </rPh>
    <rPh sb="6" eb="7">
      <t>キン</t>
    </rPh>
    <rPh sb="18" eb="19">
      <t>スイ</t>
    </rPh>
    <rPh sb="30" eb="31">
      <t>ド</t>
    </rPh>
    <phoneticPr fontId="2"/>
  </si>
  <si>
    <t>中谷　成広</t>
    <phoneticPr fontId="1"/>
  </si>
  <si>
    <t>サンライトあかり薬局</t>
  </si>
  <si>
    <t>920-8217</t>
  </si>
  <si>
    <t>076-239-5073</t>
  </si>
  <si>
    <t>076-239-5074</t>
  </si>
  <si>
    <t>金沢市近岡町３８１　大阪屋ショップ近岡店内</t>
    <phoneticPr fontId="2"/>
  </si>
  <si>
    <t>月～金10:00～19:00
土9:30～13:30</t>
    <rPh sb="0" eb="1">
      <t>ゲツ</t>
    </rPh>
    <rPh sb="2" eb="3">
      <t>キン</t>
    </rPh>
    <rPh sb="15" eb="16">
      <t>ド</t>
    </rPh>
    <phoneticPr fontId="2"/>
  </si>
  <si>
    <t>前花　彰人</t>
    <phoneticPr fontId="1"/>
  </si>
  <si>
    <t>泉が丘みらい薬局</t>
  </si>
  <si>
    <t>921-8035</t>
  </si>
  <si>
    <t>076-247-3336</t>
  </si>
  <si>
    <t>076-247-3363</t>
  </si>
  <si>
    <t>金沢市泉が丘２－１４－２９</t>
    <phoneticPr fontId="1"/>
  </si>
  <si>
    <t>月～金9:00～18:00
土9:00～12:30</t>
    <rPh sb="0" eb="1">
      <t>ゲツ</t>
    </rPh>
    <rPh sb="2" eb="3">
      <t>キン</t>
    </rPh>
    <rPh sb="14" eb="15">
      <t>ド</t>
    </rPh>
    <phoneticPr fontId="2"/>
  </si>
  <si>
    <t>三谷　薫</t>
    <phoneticPr fontId="1"/>
  </si>
  <si>
    <t>921-8801</t>
  </si>
  <si>
    <t>076-240-7100</t>
  </si>
  <si>
    <t>076-240-7955</t>
  </si>
  <si>
    <t>野々市市御経塚２－２７１</t>
    <phoneticPr fontId="1"/>
  </si>
  <si>
    <t>月～水・金9:00～18:30
木・土9:00～17:00</t>
    <rPh sb="0" eb="1">
      <t>ゲツ</t>
    </rPh>
    <rPh sb="2" eb="3">
      <t>スイ</t>
    </rPh>
    <rPh sb="4" eb="5">
      <t>キン</t>
    </rPh>
    <rPh sb="16" eb="17">
      <t>モク</t>
    </rPh>
    <rPh sb="18" eb="19">
      <t>ド</t>
    </rPh>
    <phoneticPr fontId="2"/>
  </si>
  <si>
    <t>稲垣　伸士、冨澤　里香</t>
    <phoneticPr fontId="1"/>
  </si>
  <si>
    <t>921-8847</t>
  </si>
  <si>
    <t>076-214-6905</t>
  </si>
  <si>
    <t>076-214-6906</t>
  </si>
  <si>
    <t>080-7359-6359</t>
  </si>
  <si>
    <t>野々市市西部中央土地区画整理事施工地区３１街区１番</t>
    <phoneticPr fontId="1"/>
  </si>
  <si>
    <t>月～金9:00～19:00
土9:00～13:00</t>
    <rPh sb="0" eb="1">
      <t>ゲツ</t>
    </rPh>
    <rPh sb="2" eb="3">
      <t>キン</t>
    </rPh>
    <rPh sb="14" eb="15">
      <t>ド</t>
    </rPh>
    <phoneticPr fontId="2"/>
  </si>
  <si>
    <t>沖町みらい薬局</t>
  </si>
  <si>
    <t>923-0861</t>
  </si>
  <si>
    <t>0761-58-2155</t>
  </si>
  <si>
    <t>0761-58-2156</t>
  </si>
  <si>
    <t>月～土9:00～18:30</t>
    <rPh sb="0" eb="1">
      <t>ゲツ</t>
    </rPh>
    <rPh sb="2" eb="3">
      <t>ド</t>
    </rPh>
    <phoneticPr fontId="2"/>
  </si>
  <si>
    <t>クローバー薬局</t>
    <phoneticPr fontId="1"/>
  </si>
  <si>
    <t>小松市沖町４７７</t>
    <phoneticPr fontId="2"/>
  </si>
  <si>
    <t>島　健太郎、丸山　昌彦</t>
    <phoneticPr fontId="1"/>
  </si>
  <si>
    <t>宇出津らいふ薬局</t>
  </si>
  <si>
    <t>927-0433</t>
  </si>
  <si>
    <t>0768-62-3376</t>
  </si>
  <si>
    <t>0768-62-3386</t>
  </si>
  <si>
    <t>日本調剤　輪島薬局</t>
  </si>
  <si>
    <t>928-0022</t>
  </si>
  <si>
    <t>0768-23-0766</t>
  </si>
  <si>
    <t>0768-23-0768</t>
  </si>
  <si>
    <t>月～金9:00～18:00</t>
    <rPh sb="0" eb="1">
      <t>ゲツ</t>
    </rPh>
    <rPh sb="2" eb="3">
      <t>キン</t>
    </rPh>
    <phoneticPr fontId="2"/>
  </si>
  <si>
    <t>080-1188-0141</t>
  </si>
  <si>
    <t>鳳珠郡能登町字宇出津タ字７０－８</t>
    <phoneticPr fontId="2"/>
  </si>
  <si>
    <t>輪島市宅田町３８－３</t>
    <phoneticPr fontId="2"/>
  </si>
  <si>
    <t>月～金8:30～18:00
土9:00～12:00</t>
    <rPh sb="0" eb="1">
      <t>ゲツ</t>
    </rPh>
    <rPh sb="2" eb="3">
      <t>キン</t>
    </rPh>
    <rPh sb="14" eb="15">
      <t>ド</t>
    </rPh>
    <phoneticPr fontId="2"/>
  </si>
  <si>
    <t>三木　瑛里子</t>
    <phoneticPr fontId="1"/>
  </si>
  <si>
    <t>076-256-2859</t>
    <phoneticPr fontId="1"/>
  </si>
  <si>
    <t>本田　あやめ、久住　久美子</t>
    <phoneticPr fontId="1"/>
  </si>
  <si>
    <t>月～日9:00～18:00
元旦のみ休み</t>
    <rPh sb="14" eb="16">
      <t>ガンタン</t>
    </rPh>
    <rPh sb="18" eb="19">
      <t>ヤス</t>
    </rPh>
    <phoneticPr fontId="1"/>
  </si>
  <si>
    <t>中岡　真由美、神澤　直子、北出　史織</t>
    <rPh sb="3" eb="6">
      <t>マユミ</t>
    </rPh>
    <phoneticPr fontId="1"/>
  </si>
  <si>
    <t>塩谷　明美、西谷　則人</t>
    <phoneticPr fontId="1"/>
  </si>
  <si>
    <t>竹本　等、竹本　萌美</t>
    <phoneticPr fontId="1"/>
  </si>
  <si>
    <t>津幡　知侑、島野　久美子、久木　大地</t>
    <phoneticPr fontId="1"/>
  </si>
  <si>
    <t>増林　北斗、吉田　健人</t>
    <rPh sb="0" eb="1">
      <t>マス</t>
    </rPh>
    <rPh sb="1" eb="2">
      <t>ハヤシ</t>
    </rPh>
    <rPh sb="3" eb="5">
      <t>ホクト</t>
    </rPh>
    <phoneticPr fontId="1"/>
  </si>
  <si>
    <t>松森　美緒、村中　佑衣</t>
    <rPh sb="0" eb="2">
      <t>マツモリ</t>
    </rPh>
    <rPh sb="3" eb="5">
      <t>ミオ</t>
    </rPh>
    <phoneticPr fontId="1"/>
  </si>
  <si>
    <t>中橋　美紀、安藤　舞</t>
    <phoneticPr fontId="1"/>
  </si>
  <si>
    <t>金沢市堅田町丙１９－７</t>
    <rPh sb="5" eb="6">
      <t>マチ</t>
    </rPh>
    <phoneticPr fontId="2"/>
  </si>
  <si>
    <t>立岡　邦生、佐藤　智美</t>
    <rPh sb="6" eb="8">
      <t>サトウ</t>
    </rPh>
    <rPh sb="9" eb="11">
      <t>トモミ</t>
    </rPh>
    <phoneticPr fontId="1"/>
  </si>
  <si>
    <t>七尾市石崎町ヨ１－５</t>
    <phoneticPr fontId="1"/>
  </si>
  <si>
    <t>一般社団法人 金沢市薬剤師会 紫錦台薬局</t>
    <phoneticPr fontId="1"/>
  </si>
  <si>
    <t>920-0935</t>
    <phoneticPr fontId="1"/>
  </si>
  <si>
    <t>金沢市石引4丁目1-13</t>
    <phoneticPr fontId="1"/>
  </si>
  <si>
    <t>076-262-0489</t>
    <phoneticPr fontId="1"/>
  </si>
  <si>
    <t>076-262-2489</t>
    <phoneticPr fontId="1"/>
  </si>
  <si>
    <t>月～金・日8:30～17:30
土8:30～13:00</t>
    <rPh sb="0" eb="1">
      <t>ゲツ</t>
    </rPh>
    <rPh sb="2" eb="3">
      <t>キン</t>
    </rPh>
    <rPh sb="4" eb="5">
      <t>ニチ</t>
    </rPh>
    <rPh sb="16" eb="17">
      <t>ド</t>
    </rPh>
    <phoneticPr fontId="3"/>
  </si>
  <si>
    <t>無</t>
    <rPh sb="0" eb="1">
      <t>ナ</t>
    </rPh>
    <phoneticPr fontId="1"/>
  </si>
  <si>
    <t>白山ハート薬局</t>
    <rPh sb="0" eb="2">
      <t>シロヤマ</t>
    </rPh>
    <rPh sb="5" eb="7">
      <t>ヤッキョク</t>
    </rPh>
    <phoneticPr fontId="1"/>
  </si>
  <si>
    <t>白山市村井町275-1</t>
    <phoneticPr fontId="1"/>
  </si>
  <si>
    <t>076-227-8707</t>
    <phoneticPr fontId="1"/>
  </si>
  <si>
    <t>924-0032</t>
    <phoneticPr fontId="1"/>
  </si>
  <si>
    <t>076-227-8675</t>
    <phoneticPr fontId="1"/>
  </si>
  <si>
    <t>月・火・水・金9:00～18:30
木9:00～17:00
土9:00～13:00</t>
    <phoneticPr fontId="1"/>
  </si>
  <si>
    <t>076-227-8707
（転送電話）
080-8995-0810</t>
    <rPh sb="14" eb="16">
      <t>テンソウ</t>
    </rPh>
    <rPh sb="16" eb="18">
      <t>デンワ</t>
    </rPh>
    <phoneticPr fontId="1"/>
  </si>
  <si>
    <t>古本　博子、吉田　夏加</t>
    <rPh sb="0" eb="2">
      <t>フルモト</t>
    </rPh>
    <rPh sb="3" eb="5">
      <t>ヒロコ</t>
    </rPh>
    <rPh sb="6" eb="8">
      <t>ヨシダ</t>
    </rPh>
    <rPh sb="9" eb="10">
      <t>ナツ</t>
    </rPh>
    <rPh sb="10" eb="11">
      <t>クワ</t>
    </rPh>
    <phoneticPr fontId="1"/>
  </si>
  <si>
    <t>高松ハート薬局</t>
    <rPh sb="0" eb="2">
      <t>タカマツ</t>
    </rPh>
    <rPh sb="5" eb="7">
      <t>ヤッキョク</t>
    </rPh>
    <phoneticPr fontId="1"/>
  </si>
  <si>
    <t>076-225-8103</t>
    <phoneticPr fontId="1"/>
  </si>
  <si>
    <t>929-1215</t>
    <phoneticPr fontId="1"/>
  </si>
  <si>
    <t>かほく市高松ム６９－１８</t>
    <phoneticPr fontId="1"/>
  </si>
  <si>
    <t>076-225-8177</t>
    <phoneticPr fontId="1"/>
  </si>
  <si>
    <t>月・火・木・金8:30～18:10
木8:30～16:30
土9:00～12:30</t>
    <rPh sb="4" eb="5">
      <t>モク</t>
    </rPh>
    <phoneticPr fontId="1"/>
  </si>
  <si>
    <t>076-225-8103
（転送電話）
090-1961-7387</t>
    <rPh sb="14" eb="16">
      <t>テンソウ</t>
    </rPh>
    <rPh sb="16" eb="18">
      <t>デンワ</t>
    </rPh>
    <phoneticPr fontId="1"/>
  </si>
  <si>
    <t>澤野　輝夫、髙多　三乃、松田　規佐</t>
    <rPh sb="0" eb="2">
      <t>サワノ</t>
    </rPh>
    <rPh sb="3" eb="5">
      <t>テルオ</t>
    </rPh>
    <rPh sb="6" eb="7">
      <t>ダカイ</t>
    </rPh>
    <rPh sb="7" eb="8">
      <t>タ</t>
    </rPh>
    <rPh sb="9" eb="10">
      <t>サン</t>
    </rPh>
    <rPh sb="10" eb="11">
      <t>ノ</t>
    </rPh>
    <rPh sb="12" eb="14">
      <t>マツダ</t>
    </rPh>
    <rPh sb="15" eb="16">
      <t>ノリ</t>
    </rPh>
    <rPh sb="16" eb="17">
      <t>タスク</t>
    </rPh>
    <phoneticPr fontId="1"/>
  </si>
  <si>
    <t>山吹　美子、岡本　真治</t>
    <rPh sb="6" eb="8">
      <t>オカモト</t>
    </rPh>
    <rPh sb="9" eb="11">
      <t>シンジ</t>
    </rPh>
    <phoneticPr fontId="1"/>
  </si>
  <si>
    <t>てまり薬局能美根上駅前店</t>
    <rPh sb="3" eb="5">
      <t>ヤッキョク</t>
    </rPh>
    <rPh sb="5" eb="7">
      <t>ノウミ</t>
    </rPh>
    <rPh sb="7" eb="9">
      <t>ネガミ</t>
    </rPh>
    <rPh sb="9" eb="11">
      <t>エキマエ</t>
    </rPh>
    <rPh sb="11" eb="12">
      <t>テン</t>
    </rPh>
    <phoneticPr fontId="1"/>
  </si>
  <si>
    <t>929-0113</t>
    <phoneticPr fontId="1"/>
  </si>
  <si>
    <t>能美市大成町ト１１９－５</t>
    <phoneticPr fontId="1"/>
  </si>
  <si>
    <t>0761-55-5525</t>
    <phoneticPr fontId="1"/>
  </si>
  <si>
    <t>0761-55-5597</t>
    <phoneticPr fontId="1"/>
  </si>
  <si>
    <t>月～水・金9:00～18:30
木9:00～17:00
土9：00～13：00</t>
    <rPh sb="0" eb="1">
      <t>ゲツ</t>
    </rPh>
    <rPh sb="2" eb="3">
      <t>スイ</t>
    </rPh>
    <rPh sb="28" eb="29">
      <t>ド</t>
    </rPh>
    <phoneticPr fontId="1"/>
  </si>
  <si>
    <t>清水　里佳子、中村　高祐</t>
    <phoneticPr fontId="1"/>
  </si>
  <si>
    <t>月～金9:00～18:00
土9：00～13：00</t>
    <rPh sb="0" eb="1">
      <t>ゲツ</t>
    </rPh>
    <rPh sb="2" eb="3">
      <t>キン</t>
    </rPh>
    <rPh sb="14" eb="15">
      <t>ド</t>
    </rPh>
    <phoneticPr fontId="1"/>
  </si>
  <si>
    <t>鹿島郡中能登町良川る７－１</t>
  </si>
  <si>
    <t>月・火・水・金9:00～18:00
木9:00～17:00
土9:00～13:00</t>
  </si>
  <si>
    <t>なかのとまち薬局</t>
    <rPh sb="6" eb="8">
      <t>ヤッキョク</t>
    </rPh>
    <phoneticPr fontId="1"/>
  </si>
  <si>
    <t>929-1811</t>
    <phoneticPr fontId="1"/>
  </si>
  <si>
    <t>鹿島郡中能登町二宮レ１６９</t>
    <rPh sb="7" eb="9">
      <t>ニノミヤ</t>
    </rPh>
    <phoneticPr fontId="1"/>
  </si>
  <si>
    <t>0767-76-2727</t>
    <phoneticPr fontId="1"/>
  </si>
  <si>
    <t>0767-76-2729</t>
    <phoneticPr fontId="1"/>
  </si>
  <si>
    <t>赤坂　聡之</t>
    <rPh sb="0" eb="2">
      <t>アカサカ</t>
    </rPh>
    <rPh sb="3" eb="4">
      <t>サト</t>
    </rPh>
    <rPh sb="4" eb="5">
      <t>コレ</t>
    </rPh>
    <phoneticPr fontId="1"/>
  </si>
  <si>
    <t>木津ゆうゆう薬局</t>
    <rPh sb="0" eb="2">
      <t>キツ</t>
    </rPh>
    <rPh sb="6" eb="8">
      <t>ヤッキョク</t>
    </rPh>
    <phoneticPr fontId="1"/>
  </si>
  <si>
    <t>929-1171</t>
    <phoneticPr fontId="1"/>
  </si>
  <si>
    <t>かほく市木津へ１３－１</t>
    <rPh sb="4" eb="6">
      <t>キツ</t>
    </rPh>
    <phoneticPr fontId="1"/>
  </si>
  <si>
    <t>076-225-6200</t>
    <phoneticPr fontId="1"/>
  </si>
  <si>
    <t>076-225-6173</t>
    <phoneticPr fontId="1"/>
  </si>
  <si>
    <t>月～水・金8：30～18：00
木8：30～17：00
土8：30～13：30</t>
    <rPh sb="0" eb="1">
      <t>ゲツ</t>
    </rPh>
    <rPh sb="2" eb="3">
      <t>スイ</t>
    </rPh>
    <rPh sb="4" eb="5">
      <t>キン</t>
    </rPh>
    <rPh sb="16" eb="17">
      <t>モク</t>
    </rPh>
    <rPh sb="28" eb="29">
      <t>ド</t>
    </rPh>
    <phoneticPr fontId="1"/>
  </si>
  <si>
    <t>御経塚みらい薬局</t>
    <rPh sb="0" eb="2">
      <t>シロヤマ</t>
    </rPh>
    <rPh sb="5" eb="7">
      <t>ヤッキョク</t>
    </rPh>
    <phoneticPr fontId="1"/>
  </si>
  <si>
    <t>イオン薬局野々市南店</t>
    <rPh sb="3" eb="5">
      <t>ヤッキョク</t>
    </rPh>
    <rPh sb="5" eb="8">
      <t>ノノイチ</t>
    </rPh>
    <rPh sb="8" eb="9">
      <t>ミナミ</t>
    </rPh>
    <rPh sb="9" eb="10">
      <t>テン</t>
    </rPh>
    <phoneticPr fontId="1"/>
  </si>
  <si>
    <t>921-8835</t>
    <phoneticPr fontId="1"/>
  </si>
  <si>
    <t>076-246-3865</t>
    <phoneticPr fontId="1"/>
  </si>
  <si>
    <t>076-246-3864</t>
    <phoneticPr fontId="1"/>
  </si>
  <si>
    <t>トウダ薬局東町店</t>
    <rPh sb="3" eb="5">
      <t>ヤッキョク</t>
    </rPh>
    <rPh sb="5" eb="6">
      <t>ヒガシ</t>
    </rPh>
    <rPh sb="6" eb="7">
      <t>マチ</t>
    </rPh>
    <rPh sb="7" eb="8">
      <t>ミセ</t>
    </rPh>
    <phoneticPr fontId="1"/>
  </si>
  <si>
    <t>922-0816</t>
    <phoneticPr fontId="1"/>
  </si>
  <si>
    <t>加賀市大聖寺東町4-22</t>
    <rPh sb="6" eb="7">
      <t>ヒガシ</t>
    </rPh>
    <phoneticPr fontId="1"/>
  </si>
  <si>
    <t>0761-73-2688</t>
    <phoneticPr fontId="1"/>
  </si>
  <si>
    <t>0761-72-2176</t>
    <phoneticPr fontId="1"/>
  </si>
  <si>
    <t>月～土9：00～19：00</t>
    <rPh sb="0" eb="1">
      <t>ゲツ</t>
    </rPh>
    <rPh sb="2" eb="3">
      <t>ド</t>
    </rPh>
    <phoneticPr fontId="1"/>
  </si>
  <si>
    <t>有</t>
    <rPh sb="0" eb="1">
      <t>ア</t>
    </rPh>
    <phoneticPr fontId="1"/>
  </si>
  <si>
    <t>東田　晃</t>
    <rPh sb="0" eb="1">
      <t>ヒガシ</t>
    </rPh>
    <rPh sb="1" eb="2">
      <t>タ</t>
    </rPh>
    <rPh sb="3" eb="4">
      <t>アキラ</t>
    </rPh>
    <phoneticPr fontId="1"/>
  </si>
  <si>
    <t>17</t>
  </si>
  <si>
    <t>グリーン直江中央薬局</t>
  </si>
  <si>
    <t>920-8215</t>
  </si>
  <si>
    <t>金沢市直江西1丁目91番地</t>
  </si>
  <si>
    <t>076-208-3981</t>
  </si>
  <si>
    <t>076-208-3982</t>
  </si>
  <si>
    <t>月・火・木・金 9:00～18:30
水 8:00～16:00
土 9:00～13:00</t>
  </si>
  <si>
    <t>本間　悠哉</t>
  </si>
  <si>
    <t>グリーン増泉薬局</t>
  </si>
  <si>
    <t>921-8027</t>
  </si>
  <si>
    <t>金沢市神田2丁目1番10号</t>
  </si>
  <si>
    <t>076-259-5335</t>
  </si>
  <si>
    <t>076-259-5336</t>
  </si>
  <si>
    <t>月・火・木・金 9:00～18:30
水 8:00～16:00
土 8:00～12:30</t>
  </si>
  <si>
    <t>寺島　絵美</t>
  </si>
  <si>
    <t>グリーン八日市薬局</t>
  </si>
  <si>
    <t>921-8063</t>
  </si>
  <si>
    <t>金沢市八日市出町944-1</t>
  </si>
  <si>
    <t>076-259-1464</t>
  </si>
  <si>
    <t>076-259-1484</t>
  </si>
  <si>
    <t>月・火・水・金 9:00～18:30
木 8:00～16:00
土 9:00～13:30</t>
  </si>
  <si>
    <t>佐藤　浩明</t>
  </si>
  <si>
    <t>ケヤキ薬局　金沢店</t>
  </si>
  <si>
    <t>921-8064</t>
  </si>
  <si>
    <t>金沢市八日市5-454</t>
  </si>
  <si>
    <t>076-259-0447</t>
  </si>
  <si>
    <t>076-259-0448</t>
  </si>
  <si>
    <t>9:00～18:00</t>
  </si>
  <si>
    <t>門脇　一意</t>
  </si>
  <si>
    <t>グリーン野々市薬局</t>
  </si>
  <si>
    <t>921-8825</t>
  </si>
  <si>
    <t>野-市市三納3丁目109-2</t>
  </si>
  <si>
    <t>076-259-5790</t>
  </si>
  <si>
    <t>076-259-5791</t>
  </si>
  <si>
    <t>月・火・木・金 9:00～18:00
土 9:00～17:00</t>
  </si>
  <si>
    <t>奥山　郡</t>
  </si>
  <si>
    <t>076-256-2500</t>
  </si>
  <si>
    <t>076-256-2553</t>
  </si>
  <si>
    <t>石川県</t>
    <rPh sb="0" eb="2">
      <t>イシカワ</t>
    </rPh>
    <rPh sb="2" eb="3">
      <t>ケン</t>
    </rPh>
    <phoneticPr fontId="9"/>
  </si>
  <si>
    <t>薬局トモズ京町店</t>
  </si>
  <si>
    <t>920-0848</t>
  </si>
  <si>
    <t>金沢市京町1-33</t>
  </si>
  <si>
    <t>076-225-5788</t>
  </si>
  <si>
    <t>076-252-6688</t>
  </si>
  <si>
    <t>月～金9:00～19:00　土9:00～17:00</t>
  </si>
  <si>
    <t>三田絵里</t>
  </si>
  <si>
    <t>吉野薬局</t>
  </si>
  <si>
    <t>920-0922</t>
  </si>
  <si>
    <t>076-222-7681</t>
  </si>
  <si>
    <t>076-222-7682</t>
  </si>
  <si>
    <t>竹田　茂正、松元　一郎</t>
    <phoneticPr fontId="1"/>
  </si>
  <si>
    <t>瑠璃光薬局　志雄店</t>
  </si>
  <si>
    <t>929-1425</t>
  </si>
  <si>
    <t>羽咋郡宝達志水町子浦ﾊ7-1</t>
  </si>
  <si>
    <t>0767-29-4877</t>
  </si>
  <si>
    <t>0767-29-4876</t>
  </si>
  <si>
    <t>月8:30～18:00/火8:30～18:00/水8:30～18:00/木8:30～18:00/金8:30～18:00/土8:30～13:00</t>
  </si>
  <si>
    <t>石井　雄一郎</t>
  </si>
  <si>
    <t>押水瑠璃光薬局</t>
  </si>
  <si>
    <t>929-1311</t>
  </si>
  <si>
    <t xml:space="preserve">羽咋郡宝達志水町門前150-9 </t>
  </si>
  <si>
    <t>0767-28-8585</t>
  </si>
  <si>
    <t>0767-28-8586</t>
  </si>
  <si>
    <t>月9:00～18:00/火9:00～18:00/水9:00～18:00/木9:00～18:00/金9:00～18:00/土9:00～11:00</t>
  </si>
  <si>
    <t>廣正　裕子</t>
  </si>
  <si>
    <t>瑠璃光薬局</t>
  </si>
  <si>
    <t>929-0323</t>
  </si>
  <si>
    <t>河北郡津幡町字津幡ﾛ143番地2</t>
  </si>
  <si>
    <t>076-288-8358</t>
  </si>
  <si>
    <t>076-288-8353</t>
  </si>
  <si>
    <t>月8:30～18:30/火8:30～18:30/水8:30～18:30/木8:30～18:30/金8:30～18:30/土8:30～18:00</t>
  </si>
  <si>
    <t>小泉　花織</t>
  </si>
  <si>
    <t>瑠璃光薬局崎浦店</t>
  </si>
  <si>
    <t>920-0942</t>
  </si>
  <si>
    <t>金沢市小立野1-2-7</t>
  </si>
  <si>
    <t>076-256-0638</t>
  </si>
  <si>
    <t>076-256-0639</t>
  </si>
  <si>
    <t>月8:30～18:00/火8:30～18:00/水8:30～18:00/木8:30～18:00/金8:30～18:00/土9:00～13:00</t>
  </si>
  <si>
    <t>岡田　隆史</t>
  </si>
  <si>
    <t>瑠璃光薬局西念店</t>
  </si>
  <si>
    <t>920-0024</t>
  </si>
  <si>
    <t>金沢市西念3丁目16-23</t>
  </si>
  <si>
    <t>076-204-6208</t>
  </si>
  <si>
    <t>076-204-6207</t>
  </si>
  <si>
    <t>月9:00～18:00/火9:00～18:00/水9:00～17:00/木9:00～18:00/金9:00～18:00/土9:00～13:00</t>
  </si>
  <si>
    <t>076-204-6208(転送)</t>
  </si>
  <si>
    <t>堂野　修平</t>
  </si>
  <si>
    <t>兼六薬局</t>
  </si>
  <si>
    <t>金沢市石引4-1-8</t>
  </si>
  <si>
    <t>076‐235-3311</t>
  </si>
  <si>
    <t>076‐235-2510</t>
  </si>
  <si>
    <t>月8:30～18:00/火8:30～18:00/水8:30～18:00/木8:30～18:00/金8:30～18:00</t>
  </si>
  <si>
    <t>920-0003</t>
  </si>
  <si>
    <t>金沢市疋田2丁目45番</t>
  </si>
  <si>
    <t>076-258-2108</t>
  </si>
  <si>
    <t>076-258-2109</t>
  </si>
  <si>
    <t>山本　達彦</t>
  </si>
  <si>
    <t>阪神調剤薬局　さくら店</t>
  </si>
  <si>
    <t>七尾市桜町78-1</t>
  </si>
  <si>
    <t>0767-53-5583</t>
  </si>
  <si>
    <t>0767-53-5584</t>
  </si>
  <si>
    <t>月8:30～19:00/火8:30～19:00/水8:30～19:00/木8:30～19:00/金8:30～19:00/日9:00～12:00</t>
  </si>
  <si>
    <t>080-5786-8553</t>
  </si>
  <si>
    <t>ののいちフラワー薬局</t>
  </si>
  <si>
    <t>921-8815</t>
  </si>
  <si>
    <t>野々市市本町4ｰ8ｰ5</t>
  </si>
  <si>
    <t>076-256-2233</t>
  </si>
  <si>
    <t>076-256-2235</t>
  </si>
  <si>
    <t>月9:00～18:00/火9:00～18:00/水9:00～18:00/木10:00～18:00/金9:00～18:00/土9:00～16:00</t>
  </si>
  <si>
    <t>山﨑　雅恵、松浦　晶子、黒金　崇、山本　美夢</t>
    <rPh sb="6" eb="8">
      <t>マツウラ</t>
    </rPh>
    <rPh sb="9" eb="11">
      <t>アキコ</t>
    </rPh>
    <phoneticPr fontId="1"/>
  </si>
  <si>
    <t>犬井　竜也、大江　彩恵</t>
    <phoneticPr fontId="1"/>
  </si>
  <si>
    <t>東　英津子、藤木　久栄</t>
    <phoneticPr fontId="1"/>
  </si>
  <si>
    <t>宮岸　健一、船坂　裕美、山本　恵里、谷口　秋穂</t>
    <rPh sb="12" eb="14">
      <t>ヤマモト</t>
    </rPh>
    <rPh sb="15" eb="17">
      <t>エリ</t>
    </rPh>
    <rPh sb="18" eb="20">
      <t>タニグチ</t>
    </rPh>
    <rPh sb="21" eb="22">
      <t>アキ</t>
    </rPh>
    <rPh sb="22" eb="23">
      <t>ホ</t>
    </rPh>
    <phoneticPr fontId="1"/>
  </si>
  <si>
    <t>921-8835</t>
    <phoneticPr fontId="1"/>
  </si>
  <si>
    <t>野々市市上林４－７４７</t>
    <rPh sb="0" eb="2">
      <t>ノノ</t>
    </rPh>
    <rPh sb="2" eb="3">
      <t>シ</t>
    </rPh>
    <rPh sb="3" eb="4">
      <t>シ</t>
    </rPh>
    <rPh sb="4" eb="6">
      <t>カミバヤシ</t>
    </rPh>
    <phoneticPr fontId="1"/>
  </si>
  <si>
    <t>サンライトなかよし薬局</t>
    <rPh sb="9" eb="11">
      <t>ヤッキョク</t>
    </rPh>
    <phoneticPr fontId="1"/>
  </si>
  <si>
    <t>野々市市上林４－５１０</t>
    <rPh sb="0" eb="2">
      <t>ノノ</t>
    </rPh>
    <rPh sb="2" eb="3">
      <t>シ</t>
    </rPh>
    <rPh sb="3" eb="4">
      <t>シ</t>
    </rPh>
    <rPh sb="4" eb="6">
      <t>カミバヤシ</t>
    </rPh>
    <phoneticPr fontId="1"/>
  </si>
  <si>
    <t>076-225-3376</t>
    <phoneticPr fontId="1"/>
  </si>
  <si>
    <t>076-225-3374</t>
    <phoneticPr fontId="1"/>
  </si>
  <si>
    <t>月・火・水・金9:00～18:30
木9:00～17:00                            土9:00～14:00</t>
    <rPh sb="0" eb="1">
      <t>ゲツ</t>
    </rPh>
    <rPh sb="2" eb="3">
      <t>カ</t>
    </rPh>
    <rPh sb="4" eb="5">
      <t>スイ</t>
    </rPh>
    <rPh sb="6" eb="7">
      <t>キン</t>
    </rPh>
    <rPh sb="18" eb="19">
      <t>モク</t>
    </rPh>
    <rPh sb="57" eb="58">
      <t>ツチ</t>
    </rPh>
    <phoneticPr fontId="3"/>
  </si>
  <si>
    <t>有</t>
    <rPh sb="0" eb="1">
      <t>ア</t>
    </rPh>
    <phoneticPr fontId="1"/>
  </si>
  <si>
    <t>義原　由利子</t>
    <rPh sb="0" eb="1">
      <t>タダシ</t>
    </rPh>
    <rPh sb="1" eb="2">
      <t>ハラ</t>
    </rPh>
    <rPh sb="3" eb="6">
      <t>ユリコ</t>
    </rPh>
    <phoneticPr fontId="1"/>
  </si>
  <si>
    <t>大塚　悠介、北嶋　愛、大宮　陵平</t>
    <rPh sb="11" eb="13">
      <t>オオミヤ</t>
    </rPh>
    <rPh sb="14" eb="16">
      <t>リョウヘイ</t>
    </rPh>
    <phoneticPr fontId="1"/>
  </si>
  <si>
    <t>076-242-1330</t>
    <phoneticPr fontId="1"/>
  </si>
  <si>
    <t>ウエルシア薬局内灘店</t>
  </si>
  <si>
    <t>920-0274</t>
  </si>
  <si>
    <t>河北郡内灘町向粟崎 1-448</t>
  </si>
  <si>
    <t>076-238-8020</t>
  </si>
  <si>
    <t>076-238-8023</t>
  </si>
  <si>
    <t>月～金 9:00～14:00, 15:00～18:00
土 9:00～13:00</t>
    <rPh sb="0" eb="1">
      <t>ゲツ</t>
    </rPh>
    <rPh sb="2" eb="3">
      <t>キン</t>
    </rPh>
    <rPh sb="28" eb="29">
      <t>ド</t>
    </rPh>
    <phoneticPr fontId="2"/>
  </si>
  <si>
    <t>無</t>
    <rPh sb="0" eb="1">
      <t>ナシ</t>
    </rPh>
    <phoneticPr fontId="2"/>
  </si>
  <si>
    <t>川井 洋平</t>
  </si>
  <si>
    <t>17</t>
    <phoneticPr fontId="2"/>
  </si>
  <si>
    <t>かほくまこと薬局</t>
  </si>
  <si>
    <t>929-1173</t>
  </si>
  <si>
    <t>かほく市遠塚口54-9</t>
    <rPh sb="6" eb="7">
      <t>クチ</t>
    </rPh>
    <phoneticPr fontId="2"/>
  </si>
  <si>
    <t>076-285-1301</t>
  </si>
  <si>
    <t>076-285-1306</t>
  </si>
  <si>
    <t>橋本　智映子</t>
    <phoneticPr fontId="1"/>
  </si>
  <si>
    <t>阿戸　雅子、塚本　佳奈子</t>
    <phoneticPr fontId="1"/>
  </si>
  <si>
    <t>鍛冶　真澄、松栄　聡史、松川　泉</t>
    <rPh sb="0" eb="2">
      <t>カジ</t>
    </rPh>
    <rPh sb="3" eb="5">
      <t>マスミ</t>
    </rPh>
    <rPh sb="6" eb="8">
      <t>マツエイ</t>
    </rPh>
    <rPh sb="9" eb="10">
      <t>サト</t>
    </rPh>
    <rPh sb="10" eb="11">
      <t>シ</t>
    </rPh>
    <rPh sb="12" eb="14">
      <t>マツカワ</t>
    </rPh>
    <rPh sb="15" eb="16">
      <t>イズミ</t>
    </rPh>
    <phoneticPr fontId="1"/>
  </si>
  <si>
    <t>仲泉　洋輔、伊澤　優奈、槇林　快、小山　太一</t>
    <rPh sb="12" eb="13">
      <t>マキ</t>
    </rPh>
    <rPh sb="13" eb="14">
      <t>ハヤシ</t>
    </rPh>
    <rPh sb="15" eb="16">
      <t>カイ</t>
    </rPh>
    <rPh sb="17" eb="19">
      <t>コヤマ</t>
    </rPh>
    <rPh sb="20" eb="22">
      <t>タイチ</t>
    </rPh>
    <phoneticPr fontId="1"/>
  </si>
  <si>
    <t>谷野　恵子、岡田　しず花</t>
    <rPh sb="6" eb="8">
      <t>オカダ</t>
    </rPh>
    <rPh sb="11" eb="12">
      <t>ハナ</t>
    </rPh>
    <phoneticPr fontId="1"/>
  </si>
  <si>
    <t>中野　紀代美、川口　春菜、横井　愛、釜田　真沙美</t>
    <rPh sb="0" eb="2">
      <t>ナカノ</t>
    </rPh>
    <rPh sb="3" eb="6">
      <t>キヨミ</t>
    </rPh>
    <rPh sb="7" eb="9">
      <t>カワグチ</t>
    </rPh>
    <rPh sb="10" eb="12">
      <t>ハルナ</t>
    </rPh>
    <rPh sb="13" eb="15">
      <t>ヨコイ</t>
    </rPh>
    <rPh sb="16" eb="17">
      <t>アイ</t>
    </rPh>
    <rPh sb="18" eb="19">
      <t>カマ</t>
    </rPh>
    <rPh sb="19" eb="20">
      <t>タ</t>
    </rPh>
    <rPh sb="21" eb="24">
      <t>マサミ</t>
    </rPh>
    <phoneticPr fontId="1"/>
  </si>
  <si>
    <t>橋本　昌子、庄源　民湖、四反田　耕司、平栗　晴子、安田　圭子</t>
    <rPh sb="25" eb="27">
      <t>ヤスダ</t>
    </rPh>
    <rPh sb="28" eb="30">
      <t>ケイコ</t>
    </rPh>
    <phoneticPr fontId="1"/>
  </si>
  <si>
    <t>藤田　美佳、田中　和久、中野　美香、乙田　雅章、作田　未来、田中　和樹、岩田　恭歌</t>
    <phoneticPr fontId="1"/>
  </si>
  <si>
    <t>高谷　雅樹、横川　聖</t>
    <phoneticPr fontId="1"/>
  </si>
  <si>
    <t>横山　裕俊、清水　寛弥、今西　詩織、横田　美仁</t>
    <phoneticPr fontId="1"/>
  </si>
  <si>
    <t>大川　朋之、三田　由美子</t>
    <phoneticPr fontId="1"/>
  </si>
  <si>
    <t>月火木金 9:00～18:30
水土 9:00～18:00</t>
    <phoneticPr fontId="1"/>
  </si>
  <si>
    <t>伊藤　麻衣、坂本　健太</t>
    <phoneticPr fontId="1"/>
  </si>
  <si>
    <t>スギ薬局野々市堀内店</t>
    <phoneticPr fontId="1"/>
  </si>
  <si>
    <t>銭田　真里、面　明子、西尾　正史</t>
    <rPh sb="6" eb="7">
      <t>メン</t>
    </rPh>
    <rPh sb="8" eb="10">
      <t>アキコ</t>
    </rPh>
    <phoneticPr fontId="1"/>
  </si>
  <si>
    <t>辰田　義樹、近岡　玄起、林崎　壽枝子</t>
    <rPh sb="0" eb="2">
      <t>タツタ</t>
    </rPh>
    <rPh sb="3" eb="5">
      <t>ヨシキ</t>
    </rPh>
    <rPh sb="6" eb="7">
      <t>チカ</t>
    </rPh>
    <rPh sb="7" eb="8">
      <t>オカ</t>
    </rPh>
    <rPh sb="9" eb="10">
      <t>ゲン</t>
    </rPh>
    <rPh sb="10" eb="11">
      <t>キ</t>
    </rPh>
    <rPh sb="12" eb="14">
      <t>ハヤシザキ</t>
    </rPh>
    <rPh sb="15" eb="16">
      <t>コトブキ</t>
    </rPh>
    <rPh sb="16" eb="17">
      <t>エダ</t>
    </rPh>
    <rPh sb="17" eb="18">
      <t>コ</t>
    </rPh>
    <phoneticPr fontId="1"/>
  </si>
  <si>
    <t>920-2155</t>
    <phoneticPr fontId="1"/>
  </si>
  <si>
    <t>荒屋らいふ薬局</t>
    <rPh sb="0" eb="2">
      <t>アラヤ</t>
    </rPh>
    <rPh sb="5" eb="7">
      <t>ヤッキョク</t>
    </rPh>
    <phoneticPr fontId="1"/>
  </si>
  <si>
    <t>金沢市荒屋１－８９</t>
    <rPh sb="0" eb="3">
      <t>カナザワシ</t>
    </rPh>
    <rPh sb="3" eb="5">
      <t>アラヤ</t>
    </rPh>
    <phoneticPr fontId="1"/>
  </si>
  <si>
    <t>076-258-7831</t>
    <phoneticPr fontId="1"/>
  </si>
  <si>
    <t>076-258-7832</t>
    <phoneticPr fontId="1"/>
  </si>
  <si>
    <t>月～金8:30～18:00
土8:30～13:00</t>
    <rPh sb="0" eb="1">
      <t>ゲツ</t>
    </rPh>
    <rPh sb="2" eb="3">
      <t>キン</t>
    </rPh>
    <rPh sb="14" eb="15">
      <t>ド</t>
    </rPh>
    <phoneticPr fontId="1"/>
  </si>
  <si>
    <t>有</t>
    <rPh sb="0" eb="1">
      <t>ア</t>
    </rPh>
    <phoneticPr fontId="1"/>
  </si>
  <si>
    <t>宮崎　久美子</t>
    <rPh sb="0" eb="2">
      <t>ミヤザキ</t>
    </rPh>
    <rPh sb="3" eb="6">
      <t>クミコ</t>
    </rPh>
    <phoneticPr fontId="1"/>
  </si>
  <si>
    <t>薬局マツモトキヨシ穴水店</t>
  </si>
  <si>
    <t>鳳珠郡穴水町川島レ30-1</t>
  </si>
  <si>
    <t>0768-52-2252</t>
  </si>
  <si>
    <t>0768-52-2253</t>
  </si>
  <si>
    <t>有り</t>
  </si>
  <si>
    <t>080-3746-2246</t>
  </si>
  <si>
    <t>殿田　かをり</t>
  </si>
  <si>
    <t>月～金9:00〜18:00
土祝9:00～13:00</t>
    <rPh sb="0" eb="1">
      <t>ゲツ</t>
    </rPh>
    <rPh sb="2" eb="3">
      <t>キン</t>
    </rPh>
    <rPh sb="14" eb="15">
      <t>ド</t>
    </rPh>
    <rPh sb="15" eb="16">
      <t>シュク</t>
    </rPh>
    <phoneticPr fontId="2"/>
  </si>
  <si>
    <t>有</t>
    <phoneticPr fontId="1"/>
  </si>
  <si>
    <t>あいの風薬局</t>
  </si>
  <si>
    <t>927-0431</t>
  </si>
  <si>
    <t>鳳珠郡能登町字宇出津山分2字19-3</t>
    <phoneticPr fontId="2"/>
  </si>
  <si>
    <t>0768-62-1515</t>
  </si>
  <si>
    <t>0768-62-1516</t>
  </si>
  <si>
    <t>月火水金9:00～18:00
木土9:00～13:00</t>
    <rPh sb="0" eb="1">
      <t>ゲツ</t>
    </rPh>
    <rPh sb="1" eb="2">
      <t>カ</t>
    </rPh>
    <rPh sb="2" eb="3">
      <t>スイ</t>
    </rPh>
    <rPh sb="3" eb="4">
      <t>キン</t>
    </rPh>
    <rPh sb="15" eb="16">
      <t>モク</t>
    </rPh>
    <rPh sb="16" eb="17">
      <t>ド</t>
    </rPh>
    <phoneticPr fontId="2"/>
  </si>
  <si>
    <t>田村　涼輔</t>
  </si>
  <si>
    <t>アイリスあおぞら薬局</t>
  </si>
  <si>
    <t>920-0024</t>
    <phoneticPr fontId="2"/>
  </si>
  <si>
    <t>076-232-4193</t>
  </si>
  <si>
    <t>076-232-9383</t>
  </si>
  <si>
    <t>月～金9:00～18:00 土9:00～17:00</t>
    <rPh sb="0" eb="1">
      <t>ゲツ</t>
    </rPh>
    <rPh sb="2" eb="3">
      <t>キン</t>
    </rPh>
    <rPh sb="14" eb="15">
      <t>ド</t>
    </rPh>
    <phoneticPr fontId="2"/>
  </si>
  <si>
    <t>吉藤　綾</t>
  </si>
  <si>
    <t>アイン薬局穴水店</t>
  </si>
  <si>
    <t>鳳珠郡穴水町川島タ1-1</t>
    <phoneticPr fontId="2"/>
  </si>
  <si>
    <t>0768-52-8311</t>
  </si>
  <si>
    <t>0768-52-8312</t>
  </si>
  <si>
    <t>月～金8:30～18:00
第2.4土8:30～13:00</t>
    <rPh sb="0" eb="1">
      <t>ゲツ</t>
    </rPh>
    <rPh sb="2" eb="3">
      <t>キン</t>
    </rPh>
    <rPh sb="14" eb="15">
      <t>ダイ</t>
    </rPh>
    <rPh sb="18" eb="19">
      <t>ツチ</t>
    </rPh>
    <phoneticPr fontId="2"/>
  </si>
  <si>
    <t>水野　皓介</t>
    <phoneticPr fontId="2"/>
  </si>
  <si>
    <t>アイン薬局金沢尾張町店</t>
    <phoneticPr fontId="2"/>
  </si>
  <si>
    <t>920-0910</t>
  </si>
  <si>
    <t>金沢市下新町6-23</t>
  </si>
  <si>
    <t>076-233-3880</t>
  </si>
  <si>
    <t>076-233-3818</t>
  </si>
  <si>
    <t xml:space="preserve">月～金8:30～18:00 土9:00～13:00 </t>
    <rPh sb="0" eb="1">
      <t>ゲツ</t>
    </rPh>
    <rPh sb="2" eb="3">
      <t>キン</t>
    </rPh>
    <rPh sb="14" eb="15">
      <t>ツチ</t>
    </rPh>
    <phoneticPr fontId="2"/>
  </si>
  <si>
    <t>日向　真理</t>
  </si>
  <si>
    <t>アイン薬局七尾店</t>
    <phoneticPr fontId="2"/>
  </si>
  <si>
    <t>926-0041</t>
  </si>
  <si>
    <t>七尾市府中町211-2</t>
    <phoneticPr fontId="2"/>
  </si>
  <si>
    <t>0767-54-8000</t>
  </si>
  <si>
    <t>0767-54-8001</t>
  </si>
  <si>
    <t>月火水金9:00〜18:00 土9:00～17:00</t>
    <rPh sb="0" eb="1">
      <t>ゲツ</t>
    </rPh>
    <rPh sb="1" eb="2">
      <t>カ</t>
    </rPh>
    <rPh sb="2" eb="3">
      <t>スイ</t>
    </rPh>
    <rPh sb="3" eb="4">
      <t>キン</t>
    </rPh>
    <rPh sb="15" eb="16">
      <t>ド</t>
    </rPh>
    <phoneticPr fontId="2"/>
  </si>
  <si>
    <t>080-2683-4845</t>
  </si>
  <si>
    <t>濱崎　泰輔</t>
    <phoneticPr fontId="2"/>
  </si>
  <si>
    <t>アイン薬局能登宇出津店</t>
  </si>
  <si>
    <t>927-0433</t>
    <phoneticPr fontId="2"/>
  </si>
  <si>
    <t>鳳珠郡能登町字宇出津タ字98番地2</t>
    <phoneticPr fontId="2"/>
  </si>
  <si>
    <t>0768-62-8166</t>
  </si>
  <si>
    <t>0768-62-8167</t>
  </si>
  <si>
    <t>月～金8:30〜17:30</t>
    <rPh sb="0" eb="1">
      <t>ゲツ</t>
    </rPh>
    <rPh sb="2" eb="3">
      <t>キン</t>
    </rPh>
    <phoneticPr fontId="2"/>
  </si>
  <si>
    <t>髙森　太朗</t>
    <rPh sb="0" eb="1">
      <t>ダカイ</t>
    </rPh>
    <rPh sb="1" eb="2">
      <t>モリ</t>
    </rPh>
    <phoneticPr fontId="2"/>
  </si>
  <si>
    <t>アイン薬局松任店</t>
  </si>
  <si>
    <t>924-0841</t>
  </si>
  <si>
    <t>白山市平松町74-2</t>
    <phoneticPr fontId="2"/>
  </si>
  <si>
    <t>076-276-6913</t>
  </si>
  <si>
    <t>076-276-6975</t>
  </si>
  <si>
    <t>月～金9:00～18:00 土9:00～12:00</t>
    <rPh sb="0" eb="1">
      <t>ゲツ</t>
    </rPh>
    <rPh sb="2" eb="3">
      <t>キン</t>
    </rPh>
    <rPh sb="14" eb="15">
      <t>ド</t>
    </rPh>
    <phoneticPr fontId="2"/>
  </si>
  <si>
    <t>牧野　史弥</t>
  </si>
  <si>
    <t>青い森薬局川北店</t>
  </si>
  <si>
    <t>923-1267</t>
    <phoneticPr fontId="2"/>
  </si>
  <si>
    <t>能美郡川北町字壱ツ屋194</t>
    <phoneticPr fontId="2"/>
  </si>
  <si>
    <t>076-277-8075</t>
  </si>
  <si>
    <t>076-277-8875</t>
  </si>
  <si>
    <t>月～金9:00～18:00 土9:00～13:00</t>
    <rPh sb="0" eb="1">
      <t>ゲツ</t>
    </rPh>
    <rPh sb="2" eb="3">
      <t>キン</t>
    </rPh>
    <rPh sb="14" eb="15">
      <t>ド</t>
    </rPh>
    <phoneticPr fontId="2"/>
  </si>
  <si>
    <t>青い森薬局倉光店</t>
  </si>
  <si>
    <t>924-0865</t>
  </si>
  <si>
    <t>白山市倉光7-40-2</t>
    <phoneticPr fontId="2"/>
  </si>
  <si>
    <t>076-287-6671</t>
  </si>
  <si>
    <t>076-287-6675</t>
  </si>
  <si>
    <t>月～金8:30～18:00 土8:30～13:00</t>
  </si>
  <si>
    <t>松本　暁人</t>
  </si>
  <si>
    <t>青い森薬局新庄店</t>
  </si>
  <si>
    <t>921-8824</t>
  </si>
  <si>
    <t>野々市市新庄2-15-2</t>
    <phoneticPr fontId="2"/>
  </si>
  <si>
    <t>076-246-2181</t>
  </si>
  <si>
    <t>076-246-2183</t>
  </si>
  <si>
    <t>922-0243</t>
  </si>
  <si>
    <t>加賀市山代温泉北部4-62</t>
  </si>
  <si>
    <t>0761-75-7020</t>
  </si>
  <si>
    <t>0761-75-7022</t>
  </si>
  <si>
    <t>月～金9:00～18:00 土9:00～16:00</t>
    <rPh sb="0" eb="1">
      <t>ゲツ</t>
    </rPh>
    <rPh sb="2" eb="3">
      <t>キン</t>
    </rPh>
    <rPh sb="14" eb="15">
      <t>ド</t>
    </rPh>
    <phoneticPr fontId="2"/>
  </si>
  <si>
    <t>澤野　和彦</t>
  </si>
  <si>
    <t>あおぞら薬局</t>
  </si>
  <si>
    <t>929-2241</t>
  </si>
  <si>
    <t>0767-66-8888</t>
  </si>
  <si>
    <t>0767-66-8889</t>
  </si>
  <si>
    <t>月～金9:00～19:00 土9:00～17:00</t>
    <rPh sb="0" eb="1">
      <t>ゲツ</t>
    </rPh>
    <rPh sb="2" eb="3">
      <t>キン</t>
    </rPh>
    <rPh sb="14" eb="15">
      <t>ド</t>
    </rPh>
    <phoneticPr fontId="2"/>
  </si>
  <si>
    <t>川野　徳幸</t>
  </si>
  <si>
    <t>あおぞら七尾薬局</t>
  </si>
  <si>
    <t>926-0042</t>
  </si>
  <si>
    <t>0767-54-8931</t>
  </si>
  <si>
    <t>0767-54-8988</t>
  </si>
  <si>
    <t xml:space="preserve">月～土9:00～18:30 </t>
    <rPh sb="0" eb="1">
      <t>ゲツ</t>
    </rPh>
    <rPh sb="2" eb="3">
      <t>ツチ</t>
    </rPh>
    <phoneticPr fontId="2"/>
  </si>
  <si>
    <t>瀧本　他惠子</t>
  </si>
  <si>
    <t>月～金9:00～17:30 土9:00～13:00</t>
    <rPh sb="0" eb="1">
      <t>ゲツ</t>
    </rPh>
    <rPh sb="2" eb="3">
      <t>キン</t>
    </rPh>
    <rPh sb="14" eb="15">
      <t>ド</t>
    </rPh>
    <phoneticPr fontId="2"/>
  </si>
  <si>
    <t>穴水たんぽぽ薬局</t>
  </si>
  <si>
    <t>鳳珠郡穴水町字川島レ38-1</t>
    <phoneticPr fontId="2"/>
  </si>
  <si>
    <t>0768-52-3681</t>
  </si>
  <si>
    <t>0768-52-3682</t>
  </si>
  <si>
    <t>月～金8:30～17:30 土8:30～12:30</t>
    <rPh sb="0" eb="1">
      <t>ゲツ</t>
    </rPh>
    <rPh sb="2" eb="3">
      <t>キン</t>
    </rPh>
    <rPh sb="14" eb="15">
      <t>ツチ</t>
    </rPh>
    <phoneticPr fontId="2"/>
  </si>
  <si>
    <t>大西　久美子</t>
  </si>
  <si>
    <t>アルプ薬局笠舞店</t>
  </si>
  <si>
    <t>金沢市笠舞2-24-3</t>
    <phoneticPr fontId="2"/>
  </si>
  <si>
    <t>076-221-5110</t>
  </si>
  <si>
    <t>076-221-5116</t>
  </si>
  <si>
    <t>080-5853-7525</t>
  </si>
  <si>
    <t>福光　由美</t>
    <phoneticPr fontId="2"/>
  </si>
  <si>
    <t>アルプ薬局花里店</t>
  </si>
  <si>
    <t>920-0944</t>
  </si>
  <si>
    <t>金沢市三口新町2-3-12</t>
  </si>
  <si>
    <t>076-222-8488</t>
  </si>
  <si>
    <t>076-222-8481</t>
  </si>
  <si>
    <t>月火水金9:00～18:00 木9:00～17:00
土9:00～13:00</t>
    <rPh sb="0" eb="1">
      <t>ゲツ</t>
    </rPh>
    <rPh sb="1" eb="2">
      <t>カ</t>
    </rPh>
    <rPh sb="2" eb="3">
      <t>スイ</t>
    </rPh>
    <rPh sb="3" eb="4">
      <t>キン</t>
    </rPh>
    <rPh sb="15" eb="16">
      <t>モク</t>
    </rPh>
    <rPh sb="27" eb="28">
      <t>ド</t>
    </rPh>
    <phoneticPr fontId="2"/>
  </si>
  <si>
    <t>080-5853-7515</t>
  </si>
  <si>
    <t>中村　都</t>
  </si>
  <si>
    <t>アルプ薬局美川店</t>
  </si>
  <si>
    <t>929-0224</t>
  </si>
  <si>
    <t>白山市美川中町ヲ33-1</t>
    <phoneticPr fontId="2"/>
  </si>
  <si>
    <t>076-278-2414</t>
  </si>
  <si>
    <t>076-278-2444</t>
  </si>
  <si>
    <t>080-5853-7539</t>
  </si>
  <si>
    <t>染田　美喜</t>
    <phoneticPr fontId="2"/>
  </si>
  <si>
    <t>アルプ薬局鹿西店</t>
  </si>
  <si>
    <t>929-1604</t>
  </si>
  <si>
    <t>鹿島郡中能登町能登部下92-58</t>
    <phoneticPr fontId="2"/>
  </si>
  <si>
    <t>0767-72-3230</t>
  </si>
  <si>
    <t>0767-72-3930</t>
  </si>
  <si>
    <t>080-5853-7527</t>
  </si>
  <si>
    <t>柴田　宗隆</t>
  </si>
  <si>
    <t>イオン薬局イオンスタイル白山</t>
  </si>
  <si>
    <t>924-0011</t>
  </si>
  <si>
    <t>白山市横江町5001番地</t>
    <phoneticPr fontId="2"/>
  </si>
  <si>
    <t>076-216-1620</t>
  </si>
  <si>
    <t>076-216-1621</t>
  </si>
  <si>
    <t>月～土9:00～13:30 14:30～20:00
日祝10:00～14:00 15:00～19:00</t>
    <rPh sb="0" eb="1">
      <t>ゲツ</t>
    </rPh>
    <rPh sb="2" eb="3">
      <t>ド</t>
    </rPh>
    <rPh sb="26" eb="27">
      <t>ニチ</t>
    </rPh>
    <rPh sb="27" eb="28">
      <t>シュク</t>
    </rPh>
    <phoneticPr fontId="2"/>
  </si>
  <si>
    <t>080-7298-5805</t>
  </si>
  <si>
    <t>無し</t>
  </si>
  <si>
    <t>イオン薬局かほく店</t>
  </si>
  <si>
    <t>929-1126</t>
    <phoneticPr fontId="2"/>
  </si>
  <si>
    <t>かほく市内日角タ25</t>
    <phoneticPr fontId="2"/>
  </si>
  <si>
    <t>076-289-1070</t>
  </si>
  <si>
    <t>076-289-1324</t>
  </si>
  <si>
    <t>月～土9:00～19:00
日祝10:00～13:30 14:30～19:00</t>
    <rPh sb="0" eb="1">
      <t>ゲツ</t>
    </rPh>
    <rPh sb="2" eb="3">
      <t>ド</t>
    </rPh>
    <rPh sb="14" eb="15">
      <t>ニチ</t>
    </rPh>
    <rPh sb="15" eb="16">
      <t>シュク</t>
    </rPh>
    <phoneticPr fontId="2"/>
  </si>
  <si>
    <t>070-6447-5299</t>
  </si>
  <si>
    <t>伊島　大樹</t>
  </si>
  <si>
    <t>イオン薬局松任店</t>
  </si>
  <si>
    <t>白山市平松町102-1</t>
  </si>
  <si>
    <t>076-200-6770</t>
  </si>
  <si>
    <t>076-200-6768</t>
  </si>
  <si>
    <t>月～土9:00～13:00 14:00～19:00
日祝10:00～13:00 14:00～19:00</t>
    <rPh sb="0" eb="1">
      <t>ゲツ</t>
    </rPh>
    <rPh sb="2" eb="3">
      <t>ド</t>
    </rPh>
    <rPh sb="26" eb="27">
      <t>ニチ</t>
    </rPh>
    <rPh sb="27" eb="28">
      <t>シュク</t>
    </rPh>
    <phoneticPr fontId="2"/>
  </si>
  <si>
    <t>076-274-8600</t>
  </si>
  <si>
    <t>野口　翔</t>
  </si>
  <si>
    <t>イオン薬局杜の里店</t>
  </si>
  <si>
    <t>920-1184</t>
  </si>
  <si>
    <t>金沢市もりの里1-70</t>
  </si>
  <si>
    <t>076-234-1115</t>
  </si>
  <si>
    <t>076-234-1118</t>
  </si>
  <si>
    <t>月～金9:00～19:00
土日祝9:00～13:00 14:00～19:00</t>
    <rPh sb="0" eb="1">
      <t>ゲツ</t>
    </rPh>
    <rPh sb="1" eb="2">
      <t>ニチ</t>
    </rPh>
    <rPh sb="2" eb="3">
      <t>キン</t>
    </rPh>
    <rPh sb="14" eb="15">
      <t>ド</t>
    </rPh>
    <rPh sb="15" eb="16">
      <t>ニチ</t>
    </rPh>
    <rPh sb="16" eb="17">
      <t>シュク</t>
    </rPh>
    <phoneticPr fontId="2"/>
  </si>
  <si>
    <t>070-6447-6508</t>
  </si>
  <si>
    <t>石倉薬局</t>
  </si>
  <si>
    <t>923-0326</t>
  </si>
  <si>
    <t>小松市粟津町ワ39-2</t>
    <phoneticPr fontId="2"/>
  </si>
  <si>
    <t>0761-65-1002</t>
  </si>
  <si>
    <t>0761-65-1110</t>
  </si>
  <si>
    <t>月～金9:00～18:00 土9:00～15:00</t>
    <rPh sb="0" eb="1">
      <t>ゲツ</t>
    </rPh>
    <rPh sb="2" eb="3">
      <t>キン</t>
    </rPh>
    <rPh sb="14" eb="15">
      <t>ド</t>
    </rPh>
    <phoneticPr fontId="2"/>
  </si>
  <si>
    <t>矢田　千寛</t>
  </si>
  <si>
    <t>泉丘薬局</t>
  </si>
  <si>
    <t>金沢市泉野出町3-1-13</t>
  </si>
  <si>
    <t>076-241-8837</t>
  </si>
  <si>
    <t>076-220-6188</t>
  </si>
  <si>
    <t>月火水金9:00～19:00 木9:00～18:00
土9:00～15:00</t>
    <rPh sb="0" eb="1">
      <t>ゲツ</t>
    </rPh>
    <rPh sb="1" eb="2">
      <t>カ</t>
    </rPh>
    <rPh sb="2" eb="3">
      <t>スイ</t>
    </rPh>
    <rPh sb="3" eb="4">
      <t>キン</t>
    </rPh>
    <rPh sb="15" eb="16">
      <t>モク</t>
    </rPh>
    <rPh sb="27" eb="28">
      <t>ツチ</t>
    </rPh>
    <phoneticPr fontId="2"/>
  </si>
  <si>
    <t>泉丘らいふ薬局</t>
  </si>
  <si>
    <t>金沢市泉野出町4-2-3</t>
    <phoneticPr fontId="2"/>
  </si>
  <si>
    <t>076-256-2640</t>
  </si>
  <si>
    <t>076-256-2641</t>
  </si>
  <si>
    <t>月火木金9:00～18:00水9:00～17:00
土9:00～13:00</t>
    <rPh sb="0" eb="1">
      <t>ゲツ</t>
    </rPh>
    <rPh sb="1" eb="2">
      <t>カ</t>
    </rPh>
    <rPh sb="2" eb="3">
      <t>モク</t>
    </rPh>
    <rPh sb="3" eb="4">
      <t>キン</t>
    </rPh>
    <rPh sb="14" eb="15">
      <t>スイ</t>
    </rPh>
    <rPh sb="26" eb="27">
      <t>ド</t>
    </rPh>
    <phoneticPr fontId="2"/>
  </si>
  <si>
    <t>狩谷　健太郎</t>
  </si>
  <si>
    <t>泉コメヤ薬局</t>
  </si>
  <si>
    <t>921-8041</t>
  </si>
  <si>
    <t>金沢市泉2丁目6番5号</t>
  </si>
  <si>
    <t>076-227-9900</t>
  </si>
  <si>
    <t>076-227-9903</t>
  </si>
  <si>
    <t>月～金9:00～19:00 土9:00～18:00</t>
    <rPh sb="0" eb="1">
      <t>ゲツ</t>
    </rPh>
    <rPh sb="2" eb="3">
      <t>キン</t>
    </rPh>
    <rPh sb="14" eb="15">
      <t>ド</t>
    </rPh>
    <phoneticPr fontId="2"/>
  </si>
  <si>
    <t>ウエルシア加賀作見薬局</t>
  </si>
  <si>
    <t>加賀市作見町二42-1</t>
    <phoneticPr fontId="2"/>
  </si>
  <si>
    <t>0761-75-7251</t>
  </si>
  <si>
    <t>0761-75-7252</t>
  </si>
  <si>
    <t>月～土9:00～19:00</t>
    <rPh sb="0" eb="1">
      <t>ゲツ</t>
    </rPh>
    <rPh sb="2" eb="3">
      <t>ド</t>
    </rPh>
    <phoneticPr fontId="2"/>
  </si>
  <si>
    <t>080-4097-0231</t>
  </si>
  <si>
    <t>竹森　徹</t>
  </si>
  <si>
    <t>ウエルシア薬局加賀山代温泉店</t>
  </si>
  <si>
    <t>922-0245</t>
  </si>
  <si>
    <t>加賀市山代温泉山背台2-1-1</t>
    <phoneticPr fontId="2"/>
  </si>
  <si>
    <t>0761-77-2971</t>
  </si>
  <si>
    <t>0761-77-2972</t>
  </si>
  <si>
    <t>月～金9:00～14:00 15:00～19:00
土9:00～13:00</t>
    <rPh sb="0" eb="1">
      <t>ゲツ</t>
    </rPh>
    <rPh sb="2" eb="3">
      <t>キン</t>
    </rPh>
    <rPh sb="26" eb="27">
      <t>ド</t>
    </rPh>
    <phoneticPr fontId="2"/>
  </si>
  <si>
    <t>080-4882-1676</t>
  </si>
  <si>
    <t>古手川　瑞貴</t>
  </si>
  <si>
    <t>栄和薬局</t>
  </si>
  <si>
    <t>能美市寺井町レ5-1</t>
  </si>
  <si>
    <t>0761-46-6991</t>
  </si>
  <si>
    <t>0761-46-6999</t>
  </si>
  <si>
    <t>森下　真樹子</t>
  </si>
  <si>
    <t>えくぼ薬局</t>
  </si>
  <si>
    <t>922-0012</t>
  </si>
  <si>
    <t>加賀市下河崎町ト1-1</t>
  </si>
  <si>
    <t>0761-72-8919</t>
  </si>
  <si>
    <t>0761-72-8917</t>
  </si>
  <si>
    <t>扇が丘薬局</t>
  </si>
  <si>
    <t>921-8162</t>
  </si>
  <si>
    <t>金沢市三馬1-405</t>
    <phoneticPr fontId="2"/>
  </si>
  <si>
    <t>076-259-6082</t>
  </si>
  <si>
    <t>076-259-6081</t>
  </si>
  <si>
    <t>月～金9:00～18:30 土9:00～14:00</t>
    <rPh sb="0" eb="1">
      <t>ゲツ</t>
    </rPh>
    <rPh sb="2" eb="3">
      <t>キン</t>
    </rPh>
    <rPh sb="14" eb="15">
      <t>ド</t>
    </rPh>
    <phoneticPr fontId="2"/>
  </si>
  <si>
    <t>北嶋　浩成</t>
  </si>
  <si>
    <t>オーサム薬局</t>
  </si>
  <si>
    <t>921-8062</t>
  </si>
  <si>
    <t>金沢市新保本4-65-16</t>
  </si>
  <si>
    <t>076-227-8374</t>
  </si>
  <si>
    <t>076-227-8384</t>
  </si>
  <si>
    <t>070-1274-9240</t>
  </si>
  <si>
    <t>寺嶋　長武</t>
  </si>
  <si>
    <t>大中薬局</t>
  </si>
  <si>
    <t>加賀市潮津町チ151</t>
  </si>
  <si>
    <t>0761-75-4411</t>
  </si>
  <si>
    <t>0761-75-4410</t>
  </si>
  <si>
    <t>月～金9:00～18:00 土9:00～14:00</t>
    <rPh sb="0" eb="1">
      <t>ゲツ</t>
    </rPh>
    <rPh sb="2" eb="3">
      <t>キン</t>
    </rPh>
    <rPh sb="14" eb="15">
      <t>ド</t>
    </rPh>
    <phoneticPr fontId="2"/>
  </si>
  <si>
    <t>大中　禎子</t>
  </si>
  <si>
    <t>押野あおぞら薬局</t>
  </si>
  <si>
    <t>921-8802</t>
  </si>
  <si>
    <t>076-294-3953</t>
  </si>
  <si>
    <t>076-294-3963</t>
  </si>
  <si>
    <t xml:space="preserve">月～土9:00～18:00  </t>
    <rPh sb="0" eb="1">
      <t>ゲツ</t>
    </rPh>
    <rPh sb="2" eb="3">
      <t>ツチ</t>
    </rPh>
    <phoneticPr fontId="2"/>
  </si>
  <si>
    <t>端崎　麻里</t>
  </si>
  <si>
    <t>加賀温泉駅前あおぞら薬局</t>
  </si>
  <si>
    <t>0761-72-8911</t>
  </si>
  <si>
    <t>0761-72-8912</t>
  </si>
  <si>
    <t>月～土9:00～18:00</t>
    <rPh sb="2" eb="3">
      <t>ド</t>
    </rPh>
    <phoneticPr fontId="2"/>
  </si>
  <si>
    <t>下出　晶子</t>
  </si>
  <si>
    <t>勝木薬局</t>
  </si>
  <si>
    <t>923-0926</t>
  </si>
  <si>
    <t>小松市龍助町85</t>
    <phoneticPr fontId="2"/>
  </si>
  <si>
    <t>0761-22-0226</t>
  </si>
  <si>
    <t>0761-23-2322</t>
  </si>
  <si>
    <t xml:space="preserve">月火水金9:00～18:30 木9:00～18:00 土9:00～15:00  </t>
    <rPh sb="0" eb="1">
      <t>ゲツ</t>
    </rPh>
    <rPh sb="1" eb="2">
      <t>カ</t>
    </rPh>
    <rPh sb="2" eb="3">
      <t>スイ</t>
    </rPh>
    <rPh sb="3" eb="4">
      <t>キン</t>
    </rPh>
    <rPh sb="15" eb="16">
      <t>モク</t>
    </rPh>
    <rPh sb="27" eb="28">
      <t>ド</t>
    </rPh>
    <phoneticPr fontId="2"/>
  </si>
  <si>
    <t>勝木　祐紀</t>
  </si>
  <si>
    <t>金沢駅西口あおぞら薬局</t>
  </si>
  <si>
    <t>920-0031</t>
  </si>
  <si>
    <t>076-222-8931</t>
  </si>
  <si>
    <t>076-222-8921</t>
  </si>
  <si>
    <t>月～土9:00～18:00</t>
    <rPh sb="0" eb="1">
      <t>ゲツ</t>
    </rPh>
    <rPh sb="2" eb="3">
      <t>ド</t>
    </rPh>
    <phoneticPr fontId="2"/>
  </si>
  <si>
    <t>安田　祥子</t>
    <phoneticPr fontId="2"/>
  </si>
  <si>
    <t>金澤ひがしやま薬局</t>
  </si>
  <si>
    <t>金沢市東山3-5-23</t>
    <phoneticPr fontId="2"/>
  </si>
  <si>
    <t>076-252-1999</t>
  </si>
  <si>
    <t>076-252-4555</t>
  </si>
  <si>
    <t>月火水金9:00～18:00 木9:00～17:00 土9:00～13:00</t>
    <rPh sb="0" eb="1">
      <t>ゲツ</t>
    </rPh>
    <rPh sb="1" eb="2">
      <t>カ</t>
    </rPh>
    <rPh sb="2" eb="3">
      <t>スイ</t>
    </rPh>
    <rPh sb="3" eb="4">
      <t>キン</t>
    </rPh>
    <rPh sb="15" eb="16">
      <t>モク</t>
    </rPh>
    <rPh sb="27" eb="28">
      <t>ド</t>
    </rPh>
    <phoneticPr fontId="2"/>
  </si>
  <si>
    <t>井上　加奈絵</t>
  </si>
  <si>
    <t>金沢ファーマライズ薬局</t>
  </si>
  <si>
    <t>920-0811</t>
  </si>
  <si>
    <t>金沢市小坂町北142</t>
    <phoneticPr fontId="2"/>
  </si>
  <si>
    <t>076-251-6370</t>
  </si>
  <si>
    <t>076-251-6371</t>
  </si>
  <si>
    <t>月～金8:30～18:00 土8:30～14:00（第2は9:00～13:00まで）</t>
    <rPh sb="0" eb="1">
      <t>ゲツ</t>
    </rPh>
    <rPh sb="2" eb="3">
      <t>キン</t>
    </rPh>
    <rPh sb="14" eb="15">
      <t>ツチ</t>
    </rPh>
    <rPh sb="26" eb="27">
      <t>ダイ</t>
    </rPh>
    <phoneticPr fontId="2"/>
  </si>
  <si>
    <t>上荒屋菜の花薬局</t>
  </si>
  <si>
    <t>921-8065</t>
    <phoneticPr fontId="2"/>
  </si>
  <si>
    <t>金沢市上荒屋1-404</t>
    <phoneticPr fontId="2"/>
  </si>
  <si>
    <t>076-269-8433</t>
  </si>
  <si>
    <t>076-269-8434</t>
  </si>
  <si>
    <t>軽海あおぞら薬局</t>
  </si>
  <si>
    <t>923-0825</t>
  </si>
  <si>
    <t>0761-47-8931</t>
  </si>
  <si>
    <t>0761-47-8932</t>
  </si>
  <si>
    <t>森田　俊枝</t>
  </si>
  <si>
    <t>かわちコメヤ薬局</t>
  </si>
  <si>
    <t>920-2304</t>
  </si>
  <si>
    <t>白山市河内町きりの里64</t>
    <phoneticPr fontId="2"/>
  </si>
  <si>
    <t>076-273-1900</t>
  </si>
  <si>
    <t>076-273-1903</t>
  </si>
  <si>
    <t>月～金8:30～18:30 土8:30～13:00</t>
    <rPh sb="0" eb="1">
      <t>ゲツ</t>
    </rPh>
    <rPh sb="2" eb="3">
      <t>キン</t>
    </rPh>
    <rPh sb="14" eb="15">
      <t>ド</t>
    </rPh>
    <phoneticPr fontId="2"/>
  </si>
  <si>
    <t>北町ラン薬局</t>
  </si>
  <si>
    <t>920-0025</t>
  </si>
  <si>
    <t>金沢市駅西本町6-14-5</t>
    <phoneticPr fontId="2"/>
  </si>
  <si>
    <t>076-221-5230</t>
  </si>
  <si>
    <t>076-221-5233</t>
  </si>
  <si>
    <t>月～金9:00～15:00 土9:00～13:00</t>
    <rPh sb="0" eb="1">
      <t>ゲツ</t>
    </rPh>
    <rPh sb="2" eb="3">
      <t>キン</t>
    </rPh>
    <rPh sb="14" eb="15">
      <t>ド</t>
    </rPh>
    <phoneticPr fontId="2"/>
  </si>
  <si>
    <t>坂本　大輔</t>
  </si>
  <si>
    <t>キリン堂押野薬局</t>
  </si>
  <si>
    <t>野々市市押野6-62</t>
    <phoneticPr fontId="2"/>
  </si>
  <si>
    <t>076-294-8806</t>
  </si>
  <si>
    <t>076-294-8807</t>
  </si>
  <si>
    <t>080-9693-4382</t>
  </si>
  <si>
    <t>小寺　陽子</t>
  </si>
  <si>
    <t>クオール能登町薬局</t>
  </si>
  <si>
    <t>927-0602</t>
  </si>
  <si>
    <t>鳳珠郡能登町字松波10-107-1</t>
    <phoneticPr fontId="2"/>
  </si>
  <si>
    <t>0768-72-2289</t>
  </si>
  <si>
    <t>0768-72-2290</t>
  </si>
  <si>
    <t>月火水金8:45～18:00 木8:45～16:45 土8:45～12:00</t>
    <rPh sb="0" eb="1">
      <t>ゲツ</t>
    </rPh>
    <rPh sb="1" eb="2">
      <t>カ</t>
    </rPh>
    <rPh sb="2" eb="3">
      <t>スイ</t>
    </rPh>
    <rPh sb="3" eb="4">
      <t>キン</t>
    </rPh>
    <rPh sb="15" eb="16">
      <t>モク</t>
    </rPh>
    <rPh sb="27" eb="28">
      <t>ド</t>
    </rPh>
    <phoneticPr fontId="2"/>
  </si>
  <si>
    <t>080-8754-5712</t>
  </si>
  <si>
    <t>クオール薬局磯部町店</t>
  </si>
  <si>
    <t>920-0012</t>
  </si>
  <si>
    <t>金沢市磯部町ニ6-1</t>
    <phoneticPr fontId="2"/>
  </si>
  <si>
    <t>076-252-8560</t>
  </si>
  <si>
    <t>076-252-9346</t>
  </si>
  <si>
    <t>月～金9:00～18:00
土9:00～14:00（第2は9:00～12:00まで）</t>
    <rPh sb="0" eb="1">
      <t>ゲツ</t>
    </rPh>
    <rPh sb="2" eb="3">
      <t>キン</t>
    </rPh>
    <rPh sb="14" eb="15">
      <t>ド</t>
    </rPh>
    <rPh sb="26" eb="27">
      <t>ダイ</t>
    </rPh>
    <phoneticPr fontId="2"/>
  </si>
  <si>
    <t>吉田　将英</t>
  </si>
  <si>
    <t>クオール薬局かほく店</t>
  </si>
  <si>
    <t>929-1126</t>
  </si>
  <si>
    <t>石川県かほく市内日角4-13-1</t>
  </si>
  <si>
    <t>076-283-0016</t>
  </si>
  <si>
    <t>076-283-0550</t>
  </si>
  <si>
    <t>月～金8:30～18:00 土8:30～14:00</t>
    <rPh sb="0" eb="1">
      <t>ゲツ</t>
    </rPh>
    <rPh sb="2" eb="3">
      <t>キン</t>
    </rPh>
    <rPh sb="14" eb="15">
      <t>ド</t>
    </rPh>
    <phoneticPr fontId="2"/>
  </si>
  <si>
    <t>080-8754-5713</t>
  </si>
  <si>
    <t>一木　順二</t>
  </si>
  <si>
    <t>鞍月トモコ薬局</t>
  </si>
  <si>
    <t>920-8203</t>
  </si>
  <si>
    <t>金沢市鞍月5-225</t>
    <phoneticPr fontId="2"/>
  </si>
  <si>
    <t>076-256-5577</t>
  </si>
  <si>
    <t>076-256-5516</t>
  </si>
  <si>
    <t>月火木金9:00～18:00 水9:00～17:00 土9:00～13:00</t>
    <rPh sb="0" eb="1">
      <t>ゲツ</t>
    </rPh>
    <rPh sb="1" eb="2">
      <t>カ</t>
    </rPh>
    <rPh sb="2" eb="3">
      <t>モク</t>
    </rPh>
    <rPh sb="3" eb="4">
      <t>キン</t>
    </rPh>
    <rPh sb="15" eb="16">
      <t>スイ</t>
    </rPh>
    <rPh sb="27" eb="28">
      <t>ド</t>
    </rPh>
    <phoneticPr fontId="2"/>
  </si>
  <si>
    <t>080-4219-4269</t>
  </si>
  <si>
    <t>船﨑　外茂子</t>
  </si>
  <si>
    <t>けんろく菜の花薬局</t>
  </si>
  <si>
    <t>920-0925</t>
  </si>
  <si>
    <t>金沢市天神町1-18-38</t>
  </si>
  <si>
    <t>076-262-2125</t>
  </si>
  <si>
    <t>076-262-2126</t>
  </si>
  <si>
    <t>月火金9:00～18:00 水9:00～17:00 木9:00～13:00</t>
    <rPh sb="0" eb="1">
      <t>ゲツ</t>
    </rPh>
    <rPh sb="1" eb="2">
      <t>カ</t>
    </rPh>
    <rPh sb="2" eb="3">
      <t>キン</t>
    </rPh>
    <rPh sb="14" eb="15">
      <t>スイ</t>
    </rPh>
    <rPh sb="26" eb="27">
      <t>モク</t>
    </rPh>
    <phoneticPr fontId="2"/>
  </si>
  <si>
    <t>香林坊あおぞら薬局</t>
  </si>
  <si>
    <t>920-0981</t>
  </si>
  <si>
    <t>076-224-8931</t>
  </si>
  <si>
    <t>076-224-3953</t>
  </si>
  <si>
    <t xml:space="preserve">月～土9:00～19:00  </t>
    <rPh sb="0" eb="1">
      <t>ゲツ</t>
    </rPh>
    <rPh sb="2" eb="3">
      <t>ド</t>
    </rPh>
    <phoneticPr fontId="2"/>
  </si>
  <si>
    <t>春田　真希子</t>
  </si>
  <si>
    <t>小立野台コメヤ薬局</t>
  </si>
  <si>
    <t>金沢市小立野2-42-36</t>
    <phoneticPr fontId="2"/>
  </si>
  <si>
    <t>076-224-9191</t>
  </si>
  <si>
    <t>076-224-9211</t>
  </si>
  <si>
    <t xml:space="preserve">月～金9:00～19:00 土9:00～13:00 </t>
    <rPh sb="0" eb="1">
      <t>ゲツ</t>
    </rPh>
    <rPh sb="2" eb="3">
      <t>キン</t>
    </rPh>
    <rPh sb="14" eb="15">
      <t>ド</t>
    </rPh>
    <phoneticPr fontId="2"/>
  </si>
  <si>
    <t>小立野瑠璃光薬局</t>
  </si>
  <si>
    <t>金沢市小立野1-2-3</t>
  </si>
  <si>
    <t>076-223-6070</t>
  </si>
  <si>
    <t>076-223-6071</t>
  </si>
  <si>
    <t>月～金9:00～18:30 土9:00～13:00</t>
    <rPh sb="0" eb="1">
      <t>ゲツ</t>
    </rPh>
    <rPh sb="2" eb="3">
      <t>キン</t>
    </rPh>
    <rPh sb="14" eb="15">
      <t>ツチ</t>
    </rPh>
    <phoneticPr fontId="2"/>
  </si>
  <si>
    <t>松下　ゆつき</t>
  </si>
  <si>
    <t>このは薬局</t>
  </si>
  <si>
    <t>921ｰ8154</t>
  </si>
  <si>
    <t>金沢市高尾南3ｰ109</t>
  </si>
  <si>
    <t>076ｰ259ｰ6468</t>
  </si>
  <si>
    <t>月～木9:00～18:00 金9:00～17:00 土9:00～13:00</t>
    <rPh sb="0" eb="1">
      <t>ゲツ</t>
    </rPh>
    <rPh sb="2" eb="3">
      <t>モク</t>
    </rPh>
    <rPh sb="14" eb="15">
      <t>キン</t>
    </rPh>
    <rPh sb="26" eb="27">
      <t>ド</t>
    </rPh>
    <phoneticPr fontId="2"/>
  </si>
  <si>
    <t>090-3885-6384</t>
    <phoneticPr fontId="2"/>
  </si>
  <si>
    <t>野手　敏正</t>
  </si>
  <si>
    <t>小松たんぽぽ薬局</t>
  </si>
  <si>
    <t>923-0921</t>
  </si>
  <si>
    <t>小松市土居原町176-2</t>
    <phoneticPr fontId="2"/>
  </si>
  <si>
    <t>0761-23-2071</t>
  </si>
  <si>
    <t>0761-23-2072</t>
  </si>
  <si>
    <t>080-1628-6020</t>
  </si>
  <si>
    <t>吉岡　学</t>
  </si>
  <si>
    <t>一般社団法人　小松能美薬剤師会　小松会営薬局</t>
  </si>
  <si>
    <t>小松市向本折町ホ７９－１</t>
  </si>
  <si>
    <t>0761-25-5454</t>
  </si>
  <si>
    <t>0761-25-5270</t>
  </si>
  <si>
    <t>月～金8:30～19:00 土9:00～13:00</t>
    <rPh sb="0" eb="1">
      <t>ゲツ</t>
    </rPh>
    <rPh sb="2" eb="3">
      <t>キン</t>
    </rPh>
    <rPh sb="14" eb="15">
      <t>ド</t>
    </rPh>
    <phoneticPr fontId="2"/>
  </si>
  <si>
    <t>0761-25-5454(転送)</t>
  </si>
  <si>
    <t>筒井　伸幸</t>
  </si>
  <si>
    <t>小松ゆうゆう薬局</t>
  </si>
  <si>
    <t>923-0801</t>
  </si>
  <si>
    <t>小松市園町ホ97-3</t>
    <phoneticPr fontId="2"/>
  </si>
  <si>
    <t>0761-20-5000</t>
  </si>
  <si>
    <t>0761-20-5888</t>
  </si>
  <si>
    <t>月～土8:30～18:30</t>
    <rPh sb="0" eb="1">
      <t>ゲツ</t>
    </rPh>
    <rPh sb="2" eb="3">
      <t>ド</t>
    </rPh>
    <phoneticPr fontId="2"/>
  </si>
  <si>
    <t>0761-20-5000</t>
    <phoneticPr fontId="2"/>
  </si>
  <si>
    <t>村上　孝子</t>
  </si>
  <si>
    <t>コメヤ薬局安養寺店</t>
  </si>
  <si>
    <t>920-2141</t>
  </si>
  <si>
    <t>白山市安養寺町ロ3-1</t>
  </si>
  <si>
    <t>076-273-5300</t>
  </si>
  <si>
    <t>076-273-5712</t>
  </si>
  <si>
    <t>月～金9:00～20:00 土9:00～18:00</t>
    <rPh sb="0" eb="1">
      <t>ゲツ</t>
    </rPh>
    <rPh sb="2" eb="3">
      <t>キン</t>
    </rPh>
    <rPh sb="14" eb="15">
      <t>ド</t>
    </rPh>
    <phoneticPr fontId="2"/>
  </si>
  <si>
    <t>谷山　由佳</t>
  </si>
  <si>
    <t>株式会社コメヤ薬局</t>
  </si>
  <si>
    <t>920-2121</t>
  </si>
  <si>
    <t>白山市鶴来本町ワ43</t>
  </si>
  <si>
    <t>076-273-1155</t>
  </si>
  <si>
    <t>076-273-8200</t>
  </si>
  <si>
    <t>月～土日祝8:30～19:00</t>
    <rPh sb="0" eb="1">
      <t>ゲツ</t>
    </rPh>
    <rPh sb="2" eb="3">
      <t>ド</t>
    </rPh>
    <rPh sb="3" eb="4">
      <t>ニチ</t>
    </rPh>
    <rPh sb="4" eb="5">
      <t>シュク</t>
    </rPh>
    <phoneticPr fontId="2"/>
  </si>
  <si>
    <t>中川　勉</t>
  </si>
  <si>
    <t>小馬出あおぞら薬局</t>
  </si>
  <si>
    <t>923-0918</t>
  </si>
  <si>
    <t>0761-21-4884</t>
  </si>
  <si>
    <t>0761-21-4887</t>
  </si>
  <si>
    <t>森　光世</t>
  </si>
  <si>
    <t>西念ラン薬局</t>
  </si>
  <si>
    <t>金沢市西念3-30-11</t>
  </si>
  <si>
    <t>076-232-3120</t>
  </si>
  <si>
    <t>076-232-3173</t>
  </si>
  <si>
    <t>月9:00～17:00 水木金9:00～18:00 
土9:00～13:00</t>
    <rPh sb="0" eb="1">
      <t>ゲツ</t>
    </rPh>
    <rPh sb="12" eb="13">
      <t>スイ</t>
    </rPh>
    <rPh sb="13" eb="14">
      <t>モク</t>
    </rPh>
    <rPh sb="14" eb="15">
      <t>キン</t>
    </rPh>
    <rPh sb="27" eb="28">
      <t>ド</t>
    </rPh>
    <phoneticPr fontId="2"/>
  </si>
  <si>
    <t>新木　貴広</t>
  </si>
  <si>
    <t>佐倉薬局</t>
  </si>
  <si>
    <t>921-8102</t>
  </si>
  <si>
    <t>金沢市西大桑町17-30</t>
  </si>
  <si>
    <t>076-244-8721</t>
  </si>
  <si>
    <t>076-247-7190</t>
  </si>
  <si>
    <t>月～土9:00～18:00</t>
    <rPh sb="0" eb="1">
      <t>ゲツ</t>
    </rPh>
    <rPh sb="2" eb="3">
      <t>ツチ</t>
    </rPh>
    <phoneticPr fontId="2"/>
  </si>
  <si>
    <t>090-2833-7190</t>
  </si>
  <si>
    <t>佐倉　有紀</t>
  </si>
  <si>
    <t>桜町ゆうゆう薬局</t>
  </si>
  <si>
    <t>920-0923</t>
  </si>
  <si>
    <t>金沢市桜町23-11</t>
  </si>
  <si>
    <t>076-231-1155</t>
  </si>
  <si>
    <t>076-231-5225</t>
  </si>
  <si>
    <t>鹿島　規子</t>
  </si>
  <si>
    <t>ササハラ薬局</t>
  </si>
  <si>
    <t>922-0257</t>
  </si>
  <si>
    <t>加賀市山代温泉桔梗丘2-64</t>
    <phoneticPr fontId="2"/>
  </si>
  <si>
    <t>0761-77-4433</t>
  </si>
  <si>
    <t>0761-77-4473</t>
  </si>
  <si>
    <t>月～金9:00～18:30 土9:00～18:00</t>
    <rPh sb="0" eb="1">
      <t>ゲツ</t>
    </rPh>
    <rPh sb="2" eb="3">
      <t>キン</t>
    </rPh>
    <rPh sb="14" eb="15">
      <t>ド</t>
    </rPh>
    <phoneticPr fontId="2"/>
  </si>
  <si>
    <t>下中　登美子</t>
  </si>
  <si>
    <t>サンライト薬局</t>
  </si>
  <si>
    <t>929-0106</t>
  </si>
  <si>
    <t>能美市西二口町丙29</t>
    <phoneticPr fontId="2"/>
  </si>
  <si>
    <t>0761-56-0303</t>
  </si>
  <si>
    <t>0761-56-0803</t>
  </si>
  <si>
    <t>神頃　聡</t>
  </si>
  <si>
    <t>サンライトげんき薬局</t>
  </si>
  <si>
    <t>921-1121</t>
  </si>
  <si>
    <t>能美市寺井町ロ80-3</t>
  </si>
  <si>
    <t>0761-58-4773</t>
  </si>
  <si>
    <t>0761-58-4673</t>
  </si>
  <si>
    <t>月火木金8:30～19:00 水8:30～17:30 土8:30～13:00</t>
    <rPh sb="0" eb="1">
      <t>ゲツ</t>
    </rPh>
    <rPh sb="1" eb="2">
      <t>カ</t>
    </rPh>
    <rPh sb="2" eb="3">
      <t>モク</t>
    </rPh>
    <rPh sb="3" eb="4">
      <t>キン</t>
    </rPh>
    <rPh sb="15" eb="16">
      <t>スイ</t>
    </rPh>
    <rPh sb="27" eb="28">
      <t>ド</t>
    </rPh>
    <phoneticPr fontId="2"/>
  </si>
  <si>
    <t>サンライトちょくし町薬局</t>
  </si>
  <si>
    <t>922-0313</t>
  </si>
  <si>
    <t>加賀市勅使町ヲ40-1</t>
    <phoneticPr fontId="2"/>
  </si>
  <si>
    <t>0761-75-7325</t>
  </si>
  <si>
    <t>0761-75-7326</t>
  </si>
  <si>
    <t>月～金8:30～18:30 土8:30～12:30</t>
    <rPh sb="0" eb="1">
      <t>ゲツ</t>
    </rPh>
    <rPh sb="2" eb="3">
      <t>キン</t>
    </rPh>
    <rPh sb="14" eb="15">
      <t>ド</t>
    </rPh>
    <phoneticPr fontId="2"/>
  </si>
  <si>
    <t>志賀プリスケア薬局</t>
  </si>
  <si>
    <t>925-0141</t>
  </si>
  <si>
    <t>羽咋郡志賀町高浜町ク8-1</t>
    <phoneticPr fontId="2"/>
  </si>
  <si>
    <t>0767-32-1200</t>
  </si>
  <si>
    <t>0767-32-3399</t>
  </si>
  <si>
    <t xml:space="preserve">月～金9:00～18:00 土9:00～13:00 </t>
    <rPh sb="0" eb="1">
      <t>ゲツ</t>
    </rPh>
    <rPh sb="2" eb="3">
      <t>キン</t>
    </rPh>
    <rPh sb="14" eb="15">
      <t>ツチ</t>
    </rPh>
    <phoneticPr fontId="2"/>
  </si>
  <si>
    <t>シメノドラッグ鶴来薬局</t>
  </si>
  <si>
    <t>白山市月橋町705-1</t>
  </si>
  <si>
    <t>076-250-7010</t>
  </si>
  <si>
    <t>076-250-7011</t>
  </si>
  <si>
    <t>080-3746-2243</t>
  </si>
  <si>
    <t>新生堂薬局</t>
    <rPh sb="0" eb="3">
      <t>シンセイドウ</t>
    </rPh>
    <rPh sb="3" eb="5">
      <t>ヤッキョク</t>
    </rPh>
    <phoneticPr fontId="2"/>
  </si>
  <si>
    <t>920-3132</t>
  </si>
  <si>
    <t>金沢市法光寺町138</t>
  </si>
  <si>
    <t>076-258-5515</t>
  </si>
  <si>
    <t>076-258-6990</t>
  </si>
  <si>
    <t>村田　世里子</t>
    <phoneticPr fontId="2"/>
  </si>
  <si>
    <t>神明あおぞら薬局</t>
  </si>
  <si>
    <t>926-0046</t>
  </si>
  <si>
    <t>0767-53-8931</t>
  </si>
  <si>
    <t>0767-53-8932</t>
  </si>
  <si>
    <t>松本　亜希子</t>
  </si>
  <si>
    <t>スギ薬局　石川県庁前店</t>
    <phoneticPr fontId="2"/>
  </si>
  <si>
    <t>920-0345</t>
  </si>
  <si>
    <t>金沢市藤江北4-280</t>
    <phoneticPr fontId="2"/>
  </si>
  <si>
    <t>076-254-5348</t>
  </si>
  <si>
    <t>076-254-5349</t>
  </si>
  <si>
    <t>070-5567-4695</t>
  </si>
  <si>
    <t>服部　英里佳</t>
  </si>
  <si>
    <t>スギ薬局　金沢泉本町店</t>
  </si>
  <si>
    <t>921-8042</t>
    <phoneticPr fontId="2"/>
  </si>
  <si>
    <t>金沢市泉本町3-91</t>
    <phoneticPr fontId="2"/>
  </si>
  <si>
    <t>076-227-9404</t>
  </si>
  <si>
    <t>076-227-9405</t>
  </si>
  <si>
    <t>月～金10:00～14:00 15:00～19:00</t>
    <rPh sb="0" eb="1">
      <t>ゲツ</t>
    </rPh>
    <rPh sb="2" eb="3">
      <t>キン</t>
    </rPh>
    <phoneticPr fontId="2"/>
  </si>
  <si>
    <t>冨田　海斗</t>
  </si>
  <si>
    <t>スギ薬局　金沢大手町店</t>
    <phoneticPr fontId="2"/>
  </si>
  <si>
    <t>920-0912</t>
  </si>
  <si>
    <t>石川県金沢市大手町9-23</t>
  </si>
  <si>
    <t>076-213-5418</t>
  </si>
  <si>
    <t>076-213-5419</t>
  </si>
  <si>
    <t>月～金9:00～19:00 土9:00～13:00</t>
    <rPh sb="0" eb="1">
      <t>ゲツ</t>
    </rPh>
    <rPh sb="2" eb="3">
      <t>キン</t>
    </rPh>
    <rPh sb="14" eb="15">
      <t>ド</t>
    </rPh>
    <phoneticPr fontId="2"/>
  </si>
  <si>
    <t>飯塚　桂史</t>
    <phoneticPr fontId="2"/>
  </si>
  <si>
    <t>スギ薬局　鞍月店</t>
  </si>
  <si>
    <t>920-0062</t>
    <phoneticPr fontId="2"/>
  </si>
  <si>
    <t>金沢市割出町631番地</t>
    <phoneticPr fontId="2"/>
  </si>
  <si>
    <t>076-254-1658</t>
  </si>
  <si>
    <t>076-254-1659</t>
  </si>
  <si>
    <t>月火水金9:00～18:00 木9:00～13:00 14:00～18:00 土9:00～17:00</t>
    <rPh sb="0" eb="1">
      <t>ゲツ</t>
    </rPh>
    <rPh sb="1" eb="2">
      <t>カ</t>
    </rPh>
    <rPh sb="2" eb="3">
      <t>スイ</t>
    </rPh>
    <rPh sb="3" eb="4">
      <t>キン</t>
    </rPh>
    <rPh sb="15" eb="16">
      <t>モク</t>
    </rPh>
    <rPh sb="39" eb="40">
      <t>ド</t>
    </rPh>
    <phoneticPr fontId="2"/>
  </si>
  <si>
    <t>玉村　拓人</t>
  </si>
  <si>
    <t>小松市大領町イ211-1</t>
    <phoneticPr fontId="2"/>
  </si>
  <si>
    <t>0761-58-0226</t>
  </si>
  <si>
    <t>0761-58-0227</t>
  </si>
  <si>
    <t>月火木金土9:00～18:00 水9:00～13:00 14:00～18:00 日9:00～13:00</t>
    <rPh sb="0" eb="1">
      <t>ゲツ</t>
    </rPh>
    <rPh sb="1" eb="2">
      <t>カ</t>
    </rPh>
    <rPh sb="2" eb="3">
      <t>モク</t>
    </rPh>
    <rPh sb="3" eb="4">
      <t>キン</t>
    </rPh>
    <rPh sb="4" eb="5">
      <t>ド</t>
    </rPh>
    <rPh sb="16" eb="17">
      <t>スイ</t>
    </rPh>
    <rPh sb="40" eb="41">
      <t>ニチ</t>
    </rPh>
    <phoneticPr fontId="2"/>
  </si>
  <si>
    <t>070-5544-3978</t>
  </si>
  <si>
    <t>中曽根　誠</t>
  </si>
  <si>
    <t>スギ薬局　西金沢店</t>
    <phoneticPr fontId="2"/>
  </si>
  <si>
    <t>921-8054</t>
  </si>
  <si>
    <t>金沢市西金沢3-196-1</t>
    <phoneticPr fontId="2"/>
  </si>
  <si>
    <t>076-259-5795</t>
  </si>
  <si>
    <t>076-259-5796</t>
  </si>
  <si>
    <t>080-7331-4440</t>
  </si>
  <si>
    <t>清水　亮</t>
  </si>
  <si>
    <t>921-8821</t>
    <phoneticPr fontId="2"/>
  </si>
  <si>
    <t>野々市市白山町438番地</t>
    <phoneticPr fontId="2"/>
  </si>
  <si>
    <t>076-255-7391</t>
  </si>
  <si>
    <t>076-255-7392</t>
  </si>
  <si>
    <t>月～金8:30～19:00 土8:30～16:00 日祝9:00～13:00　14:00～16:00</t>
    <rPh sb="0" eb="1">
      <t>ゲツ</t>
    </rPh>
    <rPh sb="2" eb="3">
      <t>キン</t>
    </rPh>
    <rPh sb="14" eb="15">
      <t>ド</t>
    </rPh>
    <rPh sb="26" eb="27">
      <t>ニチ</t>
    </rPh>
    <rPh sb="27" eb="28">
      <t>シュク</t>
    </rPh>
    <phoneticPr fontId="2"/>
  </si>
  <si>
    <t>921-8821</t>
  </si>
  <si>
    <t>すずらん薬局</t>
  </si>
  <si>
    <t>920-0865</t>
  </si>
  <si>
    <t>金沢市長町1-9-1</t>
  </si>
  <si>
    <t>076-224-1577</t>
  </si>
  <si>
    <t>076-224-1578</t>
  </si>
  <si>
    <t xml:space="preserve">月火水金8:30～18:00 
木土8:30～17:30　 </t>
    <rPh sb="0" eb="1">
      <t>ゲツ</t>
    </rPh>
    <rPh sb="1" eb="2">
      <t>カ</t>
    </rPh>
    <rPh sb="2" eb="3">
      <t>スイ</t>
    </rPh>
    <rPh sb="3" eb="4">
      <t>キン</t>
    </rPh>
    <rPh sb="16" eb="17">
      <t>モク</t>
    </rPh>
    <rPh sb="17" eb="18">
      <t>ド</t>
    </rPh>
    <phoneticPr fontId="2"/>
  </si>
  <si>
    <t>瀬川薬局</t>
  </si>
  <si>
    <t>926-0057</t>
  </si>
  <si>
    <t>七尾市鍛冶町50</t>
  </si>
  <si>
    <t>0767-53-0810</t>
  </si>
  <si>
    <t>0767-53-3557</t>
  </si>
  <si>
    <t>月～土8:00～19:00</t>
    <rPh sb="0" eb="1">
      <t>ゲツ</t>
    </rPh>
    <rPh sb="2" eb="3">
      <t>ド</t>
    </rPh>
    <phoneticPr fontId="2"/>
  </si>
  <si>
    <t>たいせい薬局</t>
  </si>
  <si>
    <t>929-0113</t>
  </si>
  <si>
    <t>能美市大成町ル98-2</t>
  </si>
  <si>
    <t>0761-46-5682</t>
  </si>
  <si>
    <t>0761-46-5683</t>
  </si>
  <si>
    <t>船越　康平</t>
  </si>
  <si>
    <t>太平寺一番薬局</t>
  </si>
  <si>
    <t>野々市市太平寺4-67-1</t>
    <phoneticPr fontId="2"/>
  </si>
  <si>
    <t>076-220-7206</t>
  </si>
  <si>
    <t>076-220-7263</t>
  </si>
  <si>
    <t>090-1632-4701</t>
  </si>
  <si>
    <t>玉川町薬局</t>
  </si>
  <si>
    <t>920-0863</t>
  </si>
  <si>
    <t>金沢市玉川町16-5</t>
  </si>
  <si>
    <t>076-222-1577</t>
  </si>
  <si>
    <t>076-222-1578</t>
  </si>
  <si>
    <t xml:space="preserve">月火水金8:30～18:30 木8:00～16:00 土8:30～14:00 </t>
    <rPh sb="0" eb="1">
      <t>ゲツ</t>
    </rPh>
    <rPh sb="1" eb="2">
      <t>カ</t>
    </rPh>
    <rPh sb="2" eb="3">
      <t>スイ</t>
    </rPh>
    <rPh sb="3" eb="4">
      <t>キン</t>
    </rPh>
    <rPh sb="15" eb="16">
      <t>モク</t>
    </rPh>
    <rPh sb="27" eb="28">
      <t>ツチ</t>
    </rPh>
    <phoneticPr fontId="2"/>
  </si>
  <si>
    <t>橋本　篤子</t>
  </si>
  <si>
    <t>中央通町あおぞら薬局</t>
  </si>
  <si>
    <t>920-0866</t>
  </si>
  <si>
    <t>076-234-8931</t>
  </si>
  <si>
    <t>076-234-8932</t>
  </si>
  <si>
    <t>畑中　涼</t>
  </si>
  <si>
    <t>津幡あおぞら薬局</t>
  </si>
  <si>
    <t>929-0341</t>
  </si>
  <si>
    <t>076-289-5855</t>
  </si>
  <si>
    <t>076-289-7977</t>
  </si>
  <si>
    <t>080-3743-2607</t>
  </si>
  <si>
    <t>森田　将司</t>
  </si>
  <si>
    <t>鶴多あおぞら薬局</t>
  </si>
  <si>
    <t>925-0027</t>
  </si>
  <si>
    <t>羽咋市鶴多町亀田4-5</t>
    <phoneticPr fontId="2"/>
  </si>
  <si>
    <t>0767-22-8931</t>
  </si>
  <si>
    <t>0767-22-8131</t>
  </si>
  <si>
    <t>月火水金土9:00～18:30 
木9:00～17:00</t>
    <rPh sb="0" eb="1">
      <t>ゲツ</t>
    </rPh>
    <rPh sb="1" eb="2">
      <t>カ</t>
    </rPh>
    <rPh sb="2" eb="3">
      <t>スイ</t>
    </rPh>
    <rPh sb="3" eb="4">
      <t>キン</t>
    </rPh>
    <rPh sb="4" eb="5">
      <t>ツチ</t>
    </rPh>
    <rPh sb="17" eb="18">
      <t>モク</t>
    </rPh>
    <phoneticPr fontId="2"/>
  </si>
  <si>
    <t>村井　真紀</t>
  </si>
  <si>
    <t>てまり新田薬局</t>
  </si>
  <si>
    <t>924-0015</t>
  </si>
  <si>
    <t>白山市新田町217-1</t>
    <phoneticPr fontId="2"/>
  </si>
  <si>
    <t>076-255-7440</t>
  </si>
  <si>
    <t>076-255-7442</t>
  </si>
  <si>
    <t>てまり鳴和薬局</t>
  </si>
  <si>
    <t>金沢市鳴和1-16-33</t>
    <phoneticPr fontId="2"/>
  </si>
  <si>
    <t>076-201-8607</t>
  </si>
  <si>
    <t>076-201-8608</t>
  </si>
  <si>
    <t>てまり野々市薬局</t>
  </si>
  <si>
    <t>921-8844</t>
  </si>
  <si>
    <t>野々市市堀内4-80-3</t>
  </si>
  <si>
    <t>076-255-7575</t>
  </si>
  <si>
    <t>076-255-7579</t>
  </si>
  <si>
    <t xml:space="preserve">月～金9:00～18:00 土9:00～17:00  </t>
    <rPh sb="0" eb="1">
      <t>ゲツ</t>
    </rPh>
    <rPh sb="2" eb="3">
      <t>キン</t>
    </rPh>
    <rPh sb="14" eb="15">
      <t>ド</t>
    </rPh>
    <phoneticPr fontId="2"/>
  </si>
  <si>
    <t>てまり薬局武蔵店</t>
  </si>
  <si>
    <t>920-0854</t>
  </si>
  <si>
    <t>金沢市安江町14-1-102</t>
    <phoneticPr fontId="2"/>
  </si>
  <si>
    <t>076-254-0790</t>
  </si>
  <si>
    <t>076-254-0793</t>
  </si>
  <si>
    <t>高村　美和</t>
  </si>
  <si>
    <t>てまり山代薬局</t>
  </si>
  <si>
    <t>加賀市山代温泉北部3-73</t>
  </si>
  <si>
    <t>0761-77-2157</t>
  </si>
  <si>
    <t>0761-77-2156</t>
  </si>
  <si>
    <t>前川　敏康</t>
  </si>
  <si>
    <t>てまり涌波薬局</t>
  </si>
  <si>
    <t>920-0953</t>
  </si>
  <si>
    <t>金沢市涌波1-8-33</t>
    <phoneticPr fontId="2"/>
  </si>
  <si>
    <t>076-213-5005</t>
  </si>
  <si>
    <t>076-213-5011</t>
  </si>
  <si>
    <t>富来あおぞら薬局</t>
  </si>
  <si>
    <t>925-0446</t>
    <phoneticPr fontId="2"/>
  </si>
  <si>
    <t>0767-42-2224</t>
  </si>
  <si>
    <t>0767-42-2225</t>
  </si>
  <si>
    <t>0767-42-2224</t>
    <phoneticPr fontId="2"/>
  </si>
  <si>
    <t>重原　康博</t>
  </si>
  <si>
    <t>徳田あおぞら薬局</t>
  </si>
  <si>
    <t>926-0824</t>
  </si>
  <si>
    <t>0767-57-0891</t>
  </si>
  <si>
    <t>0767-57-0892</t>
  </si>
  <si>
    <t>南　佐和子</t>
  </si>
  <si>
    <t>とくひさ泉本町薬局</t>
  </si>
  <si>
    <t>921-8042</t>
  </si>
  <si>
    <t>金沢市泉本町4-11</t>
    <phoneticPr fontId="2"/>
  </si>
  <si>
    <t>076-229-7988</t>
  </si>
  <si>
    <t>076-229-7993</t>
  </si>
  <si>
    <t>北川　梨乃</t>
  </si>
  <si>
    <t>とくひさ中央薬局</t>
  </si>
  <si>
    <t>921-8031</t>
  </si>
  <si>
    <t>金沢市野町1-3-64</t>
  </si>
  <si>
    <t>076-244-5992</t>
  </si>
  <si>
    <t>076-244-5883</t>
  </si>
  <si>
    <t>月～金9:00～18:30 土9:00～17:00</t>
    <rPh sb="0" eb="1">
      <t>ゲツ</t>
    </rPh>
    <rPh sb="2" eb="3">
      <t>キン</t>
    </rPh>
    <rPh sb="14" eb="15">
      <t>ド</t>
    </rPh>
    <phoneticPr fontId="2"/>
  </si>
  <si>
    <t>出口　智佳子　</t>
  </si>
  <si>
    <t>とよほ薬局</t>
  </si>
  <si>
    <t>920-0372</t>
  </si>
  <si>
    <t>金沢市豊穂町2</t>
    <phoneticPr fontId="2"/>
  </si>
  <si>
    <t>076-287-3116</t>
  </si>
  <si>
    <t>076-287-3146</t>
  </si>
  <si>
    <t>月火水金9:00～18:00 土9:00～17:00</t>
    <rPh sb="0" eb="1">
      <t>ゲツ</t>
    </rPh>
    <rPh sb="1" eb="2">
      <t>カ</t>
    </rPh>
    <rPh sb="2" eb="3">
      <t>スイ</t>
    </rPh>
    <rPh sb="3" eb="4">
      <t>キン</t>
    </rPh>
    <rPh sb="15" eb="16">
      <t>ド</t>
    </rPh>
    <phoneticPr fontId="2"/>
  </si>
  <si>
    <t>090-1634-3884</t>
  </si>
  <si>
    <t>米尾　亮平</t>
  </si>
  <si>
    <t>ナオミヤ薬局</t>
  </si>
  <si>
    <t>920-2154</t>
  </si>
  <si>
    <t>白山市井口町ろ58-3</t>
  </si>
  <si>
    <t>076-273-2023</t>
  </si>
  <si>
    <t>076-273-0031</t>
  </si>
  <si>
    <t>月火木金9:00～18:00 水9:00～17:00 土9:00～15:00</t>
    <rPh sb="0" eb="1">
      <t>ゲツ</t>
    </rPh>
    <rPh sb="1" eb="2">
      <t>カ</t>
    </rPh>
    <rPh sb="2" eb="3">
      <t>モク</t>
    </rPh>
    <rPh sb="3" eb="4">
      <t>キン</t>
    </rPh>
    <rPh sb="15" eb="16">
      <t>スイ</t>
    </rPh>
    <rPh sb="27" eb="28">
      <t>ド</t>
    </rPh>
    <phoneticPr fontId="2"/>
  </si>
  <si>
    <t>090-8701-8633</t>
  </si>
  <si>
    <t>小島　秀美</t>
  </si>
  <si>
    <t>中村栄安堂薬局</t>
  </si>
  <si>
    <t>929-0326</t>
  </si>
  <si>
    <t>河北郡津幡町清水イ139</t>
  </si>
  <si>
    <t>076-289-2055</t>
  </si>
  <si>
    <t>076-288-3931</t>
  </si>
  <si>
    <t>中森かいてき薬局</t>
  </si>
  <si>
    <t>921-8025</t>
  </si>
  <si>
    <t>金沢市増泉2-7-44</t>
  </si>
  <si>
    <t>076-226-0073</t>
  </si>
  <si>
    <t xml:space="preserve">月火水8:30～17:30 木金土8:30～18:00 </t>
    <rPh sb="0" eb="1">
      <t>ゲツ</t>
    </rPh>
    <rPh sb="1" eb="2">
      <t>カ</t>
    </rPh>
    <rPh sb="2" eb="3">
      <t>スイ</t>
    </rPh>
    <rPh sb="14" eb="15">
      <t>モク</t>
    </rPh>
    <rPh sb="15" eb="16">
      <t>キン</t>
    </rPh>
    <rPh sb="16" eb="17">
      <t>ド</t>
    </rPh>
    <phoneticPr fontId="2"/>
  </si>
  <si>
    <t>090-8451-3195</t>
  </si>
  <si>
    <t>中森かいてき入江薬局</t>
  </si>
  <si>
    <t>921-8011</t>
  </si>
  <si>
    <t>金沢市入江1-135</t>
    <phoneticPr fontId="2"/>
  </si>
  <si>
    <t>076-272-8762</t>
  </si>
  <si>
    <t>080-3303-8877</t>
  </si>
  <si>
    <t>中森かいてき戸板薬局</t>
  </si>
  <si>
    <t>920-0068</t>
  </si>
  <si>
    <t>金沢市戸板2-15</t>
    <phoneticPr fontId="2"/>
  </si>
  <si>
    <t>076-256-0650</t>
  </si>
  <si>
    <t>月火水金9:00～18:30 木9:00～17:00 土9:00～17:30</t>
    <rPh sb="0" eb="1">
      <t>ゲツ</t>
    </rPh>
    <rPh sb="1" eb="2">
      <t>カ</t>
    </rPh>
    <rPh sb="2" eb="3">
      <t>スイ</t>
    </rPh>
    <rPh sb="3" eb="4">
      <t>キン</t>
    </rPh>
    <rPh sb="15" eb="16">
      <t>キ</t>
    </rPh>
    <rPh sb="27" eb="28">
      <t>ド</t>
    </rPh>
    <phoneticPr fontId="2"/>
  </si>
  <si>
    <t>080-3202-7131</t>
  </si>
  <si>
    <t>中森全快堂上安原町薬局</t>
  </si>
  <si>
    <t>金沢市上安原2-214</t>
  </si>
  <si>
    <t>076-240-3986</t>
  </si>
  <si>
    <t>076-240-3967</t>
  </si>
  <si>
    <t>月火水金9:00～18:00 
木土9:00～17:00</t>
    <rPh sb="0" eb="1">
      <t>ゲツ</t>
    </rPh>
    <rPh sb="1" eb="2">
      <t>カ</t>
    </rPh>
    <rPh sb="2" eb="3">
      <t>スイ</t>
    </rPh>
    <rPh sb="3" eb="4">
      <t>キン</t>
    </rPh>
    <rPh sb="16" eb="17">
      <t>モク</t>
    </rPh>
    <rPh sb="17" eb="18">
      <t>ド</t>
    </rPh>
    <phoneticPr fontId="2"/>
  </si>
  <si>
    <t>浜高　諒</t>
  </si>
  <si>
    <t>中森全快堂額乙丸薬局</t>
  </si>
  <si>
    <t>921-8146</t>
  </si>
  <si>
    <t>金沢市額乙丸町ロ131</t>
    <phoneticPr fontId="2"/>
  </si>
  <si>
    <t>076-296-8820</t>
  </si>
  <si>
    <t>076-296-8821</t>
  </si>
  <si>
    <t xml:space="preserve">月火木金9:00～18:00 
水土9:00～17:00　 </t>
    <rPh sb="0" eb="1">
      <t>ゲツ</t>
    </rPh>
    <rPh sb="1" eb="2">
      <t>カ</t>
    </rPh>
    <rPh sb="2" eb="3">
      <t>モク</t>
    </rPh>
    <rPh sb="3" eb="4">
      <t>キン</t>
    </rPh>
    <rPh sb="16" eb="17">
      <t>スイ</t>
    </rPh>
    <rPh sb="17" eb="18">
      <t>ド</t>
    </rPh>
    <phoneticPr fontId="2"/>
  </si>
  <si>
    <t>西村　智美</t>
    <phoneticPr fontId="2"/>
  </si>
  <si>
    <t>中森全快堂白山町薬局</t>
  </si>
  <si>
    <t>野々市市白山町6-7</t>
  </si>
  <si>
    <t>076-294-6144</t>
  </si>
  <si>
    <t>076-294-7144</t>
  </si>
  <si>
    <t>月火水金9:00～18:00 木土9:00～17:00</t>
    <rPh sb="0" eb="1">
      <t>ゲツ</t>
    </rPh>
    <rPh sb="1" eb="2">
      <t>カ</t>
    </rPh>
    <rPh sb="2" eb="3">
      <t>スイ</t>
    </rPh>
    <rPh sb="3" eb="4">
      <t>キン</t>
    </rPh>
    <rPh sb="15" eb="16">
      <t>モク</t>
    </rPh>
    <rPh sb="16" eb="17">
      <t>ツチ</t>
    </rPh>
    <phoneticPr fontId="2"/>
  </si>
  <si>
    <t>牧野　るみ子</t>
  </si>
  <si>
    <t>中森全快堂若宮薬局</t>
  </si>
  <si>
    <t>920-0054</t>
  </si>
  <si>
    <t>金沢市若宮2-13</t>
    <phoneticPr fontId="2"/>
  </si>
  <si>
    <t>076-222-3351</t>
  </si>
  <si>
    <t>076-222-3352</t>
  </si>
  <si>
    <t>月火水金9:00～18:30 木9:00～13:00 土9:00～17:00</t>
    <rPh sb="0" eb="1">
      <t>ゲツ</t>
    </rPh>
    <rPh sb="1" eb="2">
      <t>カ</t>
    </rPh>
    <rPh sb="2" eb="3">
      <t>スイ</t>
    </rPh>
    <rPh sb="3" eb="4">
      <t>キン</t>
    </rPh>
    <rPh sb="15" eb="16">
      <t>モク</t>
    </rPh>
    <rPh sb="27" eb="28">
      <t>ド</t>
    </rPh>
    <phoneticPr fontId="2"/>
  </si>
  <si>
    <t>渡辺　誠治</t>
  </si>
  <si>
    <t>なぎさ薬局</t>
  </si>
  <si>
    <t>925-0034</t>
    <phoneticPr fontId="2"/>
  </si>
  <si>
    <t>羽咋市旭町ア57-3</t>
  </si>
  <si>
    <t>0767-22-0171</t>
  </si>
  <si>
    <t>0767-22-0566</t>
  </si>
  <si>
    <t>月～金8:30～18:00 土8:30～13:00</t>
    <rPh sb="0" eb="1">
      <t>ゲツ</t>
    </rPh>
    <rPh sb="2" eb="3">
      <t>キン</t>
    </rPh>
    <rPh sb="14" eb="15">
      <t>ド</t>
    </rPh>
    <phoneticPr fontId="2"/>
  </si>
  <si>
    <t>転送電話で対応</t>
  </si>
  <si>
    <t>平場　啓一郎</t>
  </si>
  <si>
    <t>菜の花薬局</t>
  </si>
  <si>
    <t>金沢市京町2-18</t>
  </si>
  <si>
    <t>076-253-8333</t>
  </si>
  <si>
    <t>076-253-1070</t>
  </si>
  <si>
    <t xml:space="preserve">月火水金9:00～19:00 木9:00～17:00 土9:00～13:00 </t>
    <rPh sb="0" eb="1">
      <t>ゲツ</t>
    </rPh>
    <rPh sb="1" eb="2">
      <t>カ</t>
    </rPh>
    <rPh sb="2" eb="3">
      <t>スイ</t>
    </rPh>
    <rPh sb="3" eb="4">
      <t>キン</t>
    </rPh>
    <rPh sb="15" eb="16">
      <t>モク</t>
    </rPh>
    <rPh sb="27" eb="28">
      <t>ツチ</t>
    </rPh>
    <phoneticPr fontId="2"/>
  </si>
  <si>
    <t>日本調剤金沢西薬局</t>
  </si>
  <si>
    <t>920-0353</t>
    <phoneticPr fontId="2"/>
  </si>
  <si>
    <t>金沢市赤土町ト18-3</t>
    <phoneticPr fontId="2"/>
  </si>
  <si>
    <t>076-266-0350</t>
    <phoneticPr fontId="2"/>
  </si>
  <si>
    <t>076-266-0351</t>
    <phoneticPr fontId="2"/>
  </si>
  <si>
    <t>090-1420-4879</t>
  </si>
  <si>
    <t>輪島市宅田町48-1</t>
    <phoneticPr fontId="2"/>
  </si>
  <si>
    <t>0768-23-0774</t>
  </si>
  <si>
    <t>野々市三納コメヤ薬局</t>
  </si>
  <si>
    <t>野々市市三納2-155</t>
  </si>
  <si>
    <t>076-294-1311</t>
  </si>
  <si>
    <t>076-294-3411</t>
  </si>
  <si>
    <t>野々市ファーマライズ薬局</t>
  </si>
  <si>
    <t>白山市専福寺町84-3</t>
    <phoneticPr fontId="2"/>
  </si>
  <si>
    <t>076-276-6638</t>
  </si>
  <si>
    <t>076-276-6639</t>
  </si>
  <si>
    <t>のまち薬局</t>
  </si>
  <si>
    <t>金沢市野町2-4-11</t>
    <phoneticPr fontId="2"/>
  </si>
  <si>
    <t>076-245-0896</t>
  </si>
  <si>
    <t>076-280-4529</t>
  </si>
  <si>
    <t>有限会社能村薬局</t>
  </si>
  <si>
    <t>920-0915</t>
  </si>
  <si>
    <t>金沢市西町薮ノ内通り27</t>
  </si>
  <si>
    <t>076-221-2189</t>
  </si>
  <si>
    <t>076-263-2588</t>
  </si>
  <si>
    <t>能村　朋子</t>
  </si>
  <si>
    <t>はくい薬局</t>
  </si>
  <si>
    <t>925-0036</t>
  </si>
  <si>
    <t>羽咋市的場町稲荷山出口8-2</t>
  </si>
  <si>
    <t>0767-22-9122</t>
  </si>
  <si>
    <t>0767-22-9334</t>
  </si>
  <si>
    <t>村上　成子</t>
  </si>
  <si>
    <t>羽咋菜の花薬局</t>
    <rPh sb="0" eb="2">
      <t>ハクイ</t>
    </rPh>
    <rPh sb="2" eb="3">
      <t>ナ</t>
    </rPh>
    <rPh sb="4" eb="7">
      <t>ハナヤッキョク</t>
    </rPh>
    <phoneticPr fontId="2"/>
  </si>
  <si>
    <t>926-0049</t>
  </si>
  <si>
    <t>羽咋市柳橋町堂田55-1</t>
    <phoneticPr fontId="2"/>
  </si>
  <si>
    <t>0767-22-7722</t>
  </si>
  <si>
    <t>0767-22-7741</t>
  </si>
  <si>
    <t>月火水金9:00〜18:00 木9:00～17:00 土9:00～12:30</t>
    <rPh sb="0" eb="1">
      <t>ゲツ</t>
    </rPh>
    <rPh sb="1" eb="2">
      <t>カ</t>
    </rPh>
    <rPh sb="2" eb="3">
      <t>スイ</t>
    </rPh>
    <rPh sb="3" eb="4">
      <t>キン</t>
    </rPh>
    <rPh sb="15" eb="16">
      <t>モク</t>
    </rPh>
    <rPh sb="27" eb="28">
      <t>ド</t>
    </rPh>
    <phoneticPr fontId="2"/>
  </si>
  <si>
    <t>吉田　綾乃</t>
    <phoneticPr fontId="2"/>
  </si>
  <si>
    <t>箔山堂薬局</t>
    <phoneticPr fontId="2"/>
  </si>
  <si>
    <t>小松市串町東50-1</t>
    <phoneticPr fontId="2"/>
  </si>
  <si>
    <t>0761-44-8877（時間外は転送）</t>
  </si>
  <si>
    <t>箔山堂加賀温泉薬局</t>
  </si>
  <si>
    <t>加賀市作見町リ75</t>
    <phoneticPr fontId="2"/>
  </si>
  <si>
    <t>0761-72-7010</t>
  </si>
  <si>
    <t>0761-72-7050</t>
  </si>
  <si>
    <t xml:space="preserve">月～金9:00～18:00 土9:00～13:00  </t>
    <rPh sb="0" eb="1">
      <t>ゲツ</t>
    </rPh>
    <rPh sb="2" eb="3">
      <t>キン</t>
    </rPh>
    <rPh sb="14" eb="15">
      <t>ド</t>
    </rPh>
    <phoneticPr fontId="2"/>
  </si>
  <si>
    <t>箔山堂北浅井薬局</t>
  </si>
  <si>
    <t>923-0851</t>
  </si>
  <si>
    <t>小松市北浅井町ハ50-1</t>
    <phoneticPr fontId="2"/>
  </si>
  <si>
    <t>0761-23-7717</t>
  </si>
  <si>
    <t>0761-23-7718</t>
  </si>
  <si>
    <t>箔山堂小坂薬局</t>
  </si>
  <si>
    <t>金沢市小坂町中88</t>
  </si>
  <si>
    <t>076-251-8211</t>
  </si>
  <si>
    <t>076-251-8221</t>
  </si>
  <si>
    <t>月～土9:00～18:00 
（第2土9:00～13:00）</t>
    <rPh sb="0" eb="1">
      <t>ゲツ</t>
    </rPh>
    <rPh sb="2" eb="3">
      <t>ツチ</t>
    </rPh>
    <rPh sb="16" eb="17">
      <t>ダイ</t>
    </rPh>
    <rPh sb="18" eb="19">
      <t>ド</t>
    </rPh>
    <phoneticPr fontId="2"/>
  </si>
  <si>
    <t>箔山堂小菅波薬局</t>
  </si>
  <si>
    <t>922-0424</t>
  </si>
  <si>
    <t>加賀市小菅波町121-6</t>
    <phoneticPr fontId="2"/>
  </si>
  <si>
    <t>0761-73-6565</t>
  </si>
  <si>
    <t>0761-73-5665</t>
  </si>
  <si>
    <t>君島　伸</t>
  </si>
  <si>
    <t>箔山堂小松幸町薬局</t>
  </si>
  <si>
    <t>923-0867</t>
  </si>
  <si>
    <t>小松市幸町3-91-1</t>
    <phoneticPr fontId="2"/>
  </si>
  <si>
    <t>0761-21-1677</t>
  </si>
  <si>
    <t>0761-21-1500</t>
  </si>
  <si>
    <t>箔山堂高松薬局</t>
  </si>
  <si>
    <t>929-1214</t>
  </si>
  <si>
    <t>かほく市内高松申50-3</t>
    <phoneticPr fontId="2"/>
  </si>
  <si>
    <t>076-282-5533</t>
  </si>
  <si>
    <t>076-282-5588</t>
  </si>
  <si>
    <t>はこみや薬局</t>
  </si>
  <si>
    <t>922-0303</t>
  </si>
  <si>
    <t>加賀市箱宮町ム104-1</t>
  </si>
  <si>
    <t>0761-76-5237</t>
  </si>
  <si>
    <t>0761-76-5238</t>
  </si>
  <si>
    <t>清水　美雅</t>
  </si>
  <si>
    <t>橋場町あおぞら薬局</t>
  </si>
  <si>
    <t>920-0911</t>
  </si>
  <si>
    <t>076-263-7177</t>
  </si>
  <si>
    <t>076-263-7160</t>
  </si>
  <si>
    <t>月～土8:30～18:00</t>
    <rPh sb="0" eb="1">
      <t>ゲツ</t>
    </rPh>
    <rPh sb="2" eb="3">
      <t>ツチ</t>
    </rPh>
    <phoneticPr fontId="2"/>
  </si>
  <si>
    <t>山本　真司</t>
  </si>
  <si>
    <t>はまなす薬局</t>
  </si>
  <si>
    <t>920-0268</t>
  </si>
  <si>
    <t>河北郡内灘町字ハマナス2-8</t>
    <phoneticPr fontId="2"/>
  </si>
  <si>
    <t>076-208-6150</t>
  </si>
  <si>
    <t>076-208-6152</t>
  </si>
  <si>
    <t>月火水金9:00～18:00 
木土9:00～13:00</t>
    <rPh sb="0" eb="1">
      <t>ゲツ</t>
    </rPh>
    <rPh sb="1" eb="2">
      <t>カ</t>
    </rPh>
    <rPh sb="2" eb="3">
      <t>スイ</t>
    </rPh>
    <rPh sb="3" eb="4">
      <t>キン</t>
    </rPh>
    <rPh sb="16" eb="17">
      <t>モク</t>
    </rPh>
    <rPh sb="17" eb="18">
      <t>ド</t>
    </rPh>
    <phoneticPr fontId="2"/>
  </si>
  <si>
    <t>久安コメヤ薬局</t>
  </si>
  <si>
    <t>921-8164</t>
  </si>
  <si>
    <t>金沢市久安2-235</t>
    <phoneticPr fontId="2"/>
  </si>
  <si>
    <t>076-242-2781</t>
  </si>
  <si>
    <t>076-245-6464</t>
  </si>
  <si>
    <t>新明　巳智代</t>
  </si>
  <si>
    <t>ピスコしままち薬局</t>
  </si>
  <si>
    <t>923-0303</t>
  </si>
  <si>
    <t>小松市島町ル69-1</t>
  </si>
  <si>
    <t>0761-48-5580</t>
  </si>
  <si>
    <t>0761-48-5581</t>
  </si>
  <si>
    <t>ひなどり薬局</t>
  </si>
  <si>
    <t>920-0343</t>
  </si>
  <si>
    <t>金沢市畝田東2丁目569番地</t>
    <phoneticPr fontId="2"/>
  </si>
  <si>
    <t>076-266-2102</t>
  </si>
  <si>
    <t>076-266-2103</t>
  </si>
  <si>
    <t>広岡ラン薬局</t>
  </si>
  <si>
    <t>金沢市広岡3-1-1金沢パークビルＢ1Ｆ</t>
  </si>
  <si>
    <t>076-233-1130</t>
  </si>
  <si>
    <t>076-233-1160</t>
  </si>
  <si>
    <t>月火木9:00～17:00 金土9:00～13:00</t>
    <rPh sb="0" eb="1">
      <t>ゲツ</t>
    </rPh>
    <rPh sb="1" eb="2">
      <t>カ</t>
    </rPh>
    <rPh sb="2" eb="3">
      <t>モク</t>
    </rPh>
    <rPh sb="14" eb="15">
      <t>キン</t>
    </rPh>
    <rPh sb="15" eb="16">
      <t>ツチ</t>
    </rPh>
    <phoneticPr fontId="2"/>
  </si>
  <si>
    <t>遠藤　優太</t>
  </si>
  <si>
    <t>ファーマライズ薬局金沢医科大店</t>
  </si>
  <si>
    <t>920-0293</t>
  </si>
  <si>
    <t>河北郡内灘町大学1-1</t>
    <phoneticPr fontId="2"/>
  </si>
  <si>
    <t>076-286-9030</t>
  </si>
  <si>
    <t>076-286-9031</t>
  </si>
  <si>
    <t>本多　紋子</t>
  </si>
  <si>
    <t>ファーマライズ薬局　平和町店</t>
  </si>
  <si>
    <t>921-8105</t>
  </si>
  <si>
    <t>金沢市平和町3-8-21</t>
    <phoneticPr fontId="2"/>
  </si>
  <si>
    <t>076-244-8445</t>
  </si>
  <si>
    <t>076-244-8446</t>
  </si>
  <si>
    <t>月～金8:30～17:00 土8:30～12:30</t>
    <rPh sb="0" eb="1">
      <t>ゲツ</t>
    </rPh>
    <rPh sb="2" eb="3">
      <t>キン</t>
    </rPh>
    <rPh sb="14" eb="15">
      <t>ド</t>
    </rPh>
    <phoneticPr fontId="2"/>
  </si>
  <si>
    <t>吉島　絵里</t>
  </si>
  <si>
    <t>Ｖ・drug小松東薬局</t>
    <phoneticPr fontId="2"/>
  </si>
  <si>
    <t>923-0832</t>
  </si>
  <si>
    <t>小松市若杉町301</t>
    <phoneticPr fontId="2"/>
  </si>
  <si>
    <t>0761-41-5707</t>
  </si>
  <si>
    <t>0761-41-5708</t>
  </si>
  <si>
    <t>080-3722-3452</t>
  </si>
  <si>
    <t>中川　愛理</t>
  </si>
  <si>
    <t>蕪城堂薬局</t>
  </si>
  <si>
    <t>924-0025</t>
  </si>
  <si>
    <t>白山市蕪城4-7-2</t>
  </si>
  <si>
    <t>076-275-3669</t>
  </si>
  <si>
    <t>076-275-1210</t>
  </si>
  <si>
    <t>月～土8:30～19:00</t>
    <rPh sb="0" eb="1">
      <t>ゲツ</t>
    </rPh>
    <rPh sb="2" eb="3">
      <t>ド</t>
    </rPh>
    <phoneticPr fontId="2"/>
  </si>
  <si>
    <t>　　　　　</t>
  </si>
  <si>
    <t>上　明子</t>
  </si>
  <si>
    <t>ふたば薬局</t>
  </si>
  <si>
    <t>923-1226</t>
  </si>
  <si>
    <t>能美市緑が丘11-61-3</t>
    <phoneticPr fontId="2"/>
  </si>
  <si>
    <t>0761-51-6688</t>
  </si>
  <si>
    <t>0761-51-6777</t>
  </si>
  <si>
    <t>ふたば沖町薬局</t>
  </si>
  <si>
    <t>小松市沖町ソ117-2</t>
  </si>
  <si>
    <t>0761-58-2681</t>
  </si>
  <si>
    <t>0761-58-2682</t>
  </si>
  <si>
    <t>野々市市蓮花寺町56-2</t>
    <phoneticPr fontId="2"/>
  </si>
  <si>
    <t>プリスケア薬局</t>
  </si>
  <si>
    <t>921-8151</t>
  </si>
  <si>
    <t>金沢市窪4-506</t>
    <phoneticPr fontId="2"/>
  </si>
  <si>
    <t>076-226-7888</t>
  </si>
  <si>
    <t>076-226-7887</t>
  </si>
  <si>
    <t xml:space="preserve">月～金8:30～18:30 土8:30～13:00 </t>
    <rPh sb="0" eb="1">
      <t>ゲツ</t>
    </rPh>
    <rPh sb="2" eb="3">
      <t>キン</t>
    </rPh>
    <rPh sb="14" eb="15">
      <t>ツチ</t>
    </rPh>
    <phoneticPr fontId="2"/>
  </si>
  <si>
    <t>西村　聖子</t>
  </si>
  <si>
    <t>フロンティア津幡薬局</t>
  </si>
  <si>
    <t>929-0346</t>
    <phoneticPr fontId="2"/>
  </si>
  <si>
    <t>河北郡津幡町潟端421-17</t>
  </si>
  <si>
    <t>076-288-7830</t>
  </si>
  <si>
    <t>076-288-7831</t>
  </si>
  <si>
    <t>月9:00～19:00 水金9:00～18:00 
火木9:00～17:00 土9:00～15:00</t>
    <rPh sb="0" eb="1">
      <t>ゲツ</t>
    </rPh>
    <rPh sb="12" eb="13">
      <t>スイ</t>
    </rPh>
    <rPh sb="13" eb="14">
      <t>キン</t>
    </rPh>
    <rPh sb="26" eb="27">
      <t>カ</t>
    </rPh>
    <rPh sb="27" eb="28">
      <t>モク</t>
    </rPh>
    <rPh sb="39" eb="40">
      <t>ド</t>
    </rPh>
    <phoneticPr fontId="2"/>
  </si>
  <si>
    <t>090-5064-6904</t>
  </si>
  <si>
    <t>吉田　泉介</t>
  </si>
  <si>
    <t>平和町薬局</t>
  </si>
  <si>
    <t>金沢市平和町3-7-2</t>
    <phoneticPr fontId="2"/>
  </si>
  <si>
    <t>076-247-3341</t>
  </si>
  <si>
    <t>076-247-3342</t>
  </si>
  <si>
    <t xml:space="preserve">月～金9:00～18:00 土9:00～14:00　 </t>
    <rPh sb="0" eb="1">
      <t>ゲツ</t>
    </rPh>
    <rPh sb="2" eb="3">
      <t>キン</t>
    </rPh>
    <rPh sb="14" eb="15">
      <t>ド</t>
    </rPh>
    <phoneticPr fontId="2"/>
  </si>
  <si>
    <t>090-2120-1103</t>
  </si>
  <si>
    <t>田中　宣充</t>
  </si>
  <si>
    <t>平和町あおぞら薬局</t>
  </si>
  <si>
    <t>076-242-2220</t>
  </si>
  <si>
    <t>076-242-2250</t>
  </si>
  <si>
    <t>川端　千明</t>
  </si>
  <si>
    <t>平和町菜の花薬局</t>
  </si>
  <si>
    <t>金沢市平和町3-4-25</t>
    <phoneticPr fontId="2"/>
  </si>
  <si>
    <t>076-245-6700</t>
  </si>
  <si>
    <t>076-245-6702</t>
  </si>
  <si>
    <t>月火木金9:00～18:30 水9:00～17:00 土9:00～13:00</t>
    <rPh sb="0" eb="1">
      <t>ゲツ</t>
    </rPh>
    <rPh sb="1" eb="2">
      <t>カ</t>
    </rPh>
    <rPh sb="2" eb="3">
      <t>モク</t>
    </rPh>
    <rPh sb="3" eb="4">
      <t>キン</t>
    </rPh>
    <rPh sb="15" eb="16">
      <t>スイ</t>
    </rPh>
    <rPh sb="27" eb="28">
      <t>ツチ</t>
    </rPh>
    <phoneticPr fontId="2"/>
  </si>
  <si>
    <t>佐飛　麻里</t>
    <phoneticPr fontId="2"/>
  </si>
  <si>
    <t>美川らいふ薬局</t>
  </si>
  <si>
    <t>929-0211</t>
  </si>
  <si>
    <t>白山市井関町115-2</t>
    <phoneticPr fontId="2"/>
  </si>
  <si>
    <t>072-278-5800</t>
  </si>
  <si>
    <t>072-278-5831</t>
  </si>
  <si>
    <t>076-278-5800</t>
  </si>
  <si>
    <t>三ツ屋ふたば薬局</t>
  </si>
  <si>
    <t>923-1243</t>
  </si>
  <si>
    <t>能美市三ツ屋町ロ17-1</t>
    <phoneticPr fontId="2"/>
  </si>
  <si>
    <t>0761-52-0020</t>
  </si>
  <si>
    <t>0761-52-0016</t>
  </si>
  <si>
    <t>月火水金8:45～18:00 木8:45～17:00 土8:45～12:30</t>
    <rPh sb="0" eb="1">
      <t>ゲツ</t>
    </rPh>
    <rPh sb="1" eb="2">
      <t>カ</t>
    </rPh>
    <rPh sb="2" eb="3">
      <t>スイ</t>
    </rPh>
    <rPh sb="3" eb="4">
      <t>キン</t>
    </rPh>
    <rPh sb="15" eb="16">
      <t>モク</t>
    </rPh>
    <rPh sb="27" eb="28">
      <t>ド</t>
    </rPh>
    <phoneticPr fontId="2"/>
  </si>
  <si>
    <t>圓居　外士典</t>
  </si>
  <si>
    <t>水戸町コメヤ薬局</t>
  </si>
  <si>
    <t>920-2134</t>
  </si>
  <si>
    <t>白山市鶴来水戸町ノ59-１</t>
    <phoneticPr fontId="2"/>
  </si>
  <si>
    <t>076-273-9511</t>
  </si>
  <si>
    <t>076-273-9977</t>
  </si>
  <si>
    <t>みなみ野々市薬局</t>
  </si>
  <si>
    <t>野々市市御経塚1-451</t>
    <phoneticPr fontId="2"/>
  </si>
  <si>
    <t>076-246-7701</t>
  </si>
  <si>
    <t>076-246-7702</t>
  </si>
  <si>
    <t>小中　美和</t>
  </si>
  <si>
    <t>三馬あおぞら薬局</t>
  </si>
  <si>
    <t>076-280-8931</t>
  </si>
  <si>
    <t>076-280-8932</t>
  </si>
  <si>
    <t>下木　彩</t>
  </si>
  <si>
    <t>無量寺あおぞら薬局</t>
  </si>
  <si>
    <t>920-0333</t>
    <phoneticPr fontId="2"/>
  </si>
  <si>
    <t>076-266- 8931</t>
    <phoneticPr fontId="2"/>
  </si>
  <si>
    <t>076-266-8932</t>
  </si>
  <si>
    <t>076-266-8931</t>
  </si>
  <si>
    <t>塗師　亜希子</t>
  </si>
  <si>
    <t>森本あおぞら薬局</t>
  </si>
  <si>
    <t>920-3114</t>
  </si>
  <si>
    <t>076-257-8931</t>
  </si>
  <si>
    <t>076-257-8932</t>
  </si>
  <si>
    <t>玄師　健人</t>
  </si>
  <si>
    <t>矢木あおぞら薬局</t>
  </si>
  <si>
    <t>921-8066</t>
  </si>
  <si>
    <t>076-269-8931</t>
  </si>
  <si>
    <t>076-269-8932</t>
  </si>
  <si>
    <t>南　綾</t>
  </si>
  <si>
    <t>山島台コメヤ薬局</t>
  </si>
  <si>
    <t>924-0836</t>
  </si>
  <si>
    <t>白山市山島台6-1</t>
  </si>
  <si>
    <t>076-274-9988</t>
  </si>
  <si>
    <t>076-274-9989</t>
  </si>
  <si>
    <t>080-1969-8369</t>
  </si>
  <si>
    <t>山代あおぞら薬局</t>
  </si>
  <si>
    <t>0761-77-6000</t>
  </si>
  <si>
    <t>0761-77-6002</t>
  </si>
  <si>
    <t>坂内　聡</t>
  </si>
  <si>
    <t>やわたたんぽぽ薬局</t>
  </si>
  <si>
    <t>923-0833</t>
  </si>
  <si>
    <t>小松市八幡イ8-6</t>
    <phoneticPr fontId="2"/>
  </si>
  <si>
    <t>0761-47-1650</t>
  </si>
  <si>
    <t>0761-47-1577</t>
  </si>
  <si>
    <t>蕪城　香菜子</t>
  </si>
  <si>
    <t>八日市あおぞら薬局</t>
  </si>
  <si>
    <t>076-240-8931</t>
  </si>
  <si>
    <t>076-240-8932</t>
  </si>
  <si>
    <t>076-240-8931（夜間転送）</t>
  </si>
  <si>
    <t>安田　茉以</t>
  </si>
  <si>
    <t>金沢市横山町15-27</t>
  </si>
  <si>
    <t>吉野谷コメヤ薬局</t>
  </si>
  <si>
    <t>920-2322</t>
  </si>
  <si>
    <t>白山市佐良ロ130番地</t>
    <phoneticPr fontId="2"/>
  </si>
  <si>
    <t>076-255-5921</t>
  </si>
  <si>
    <t>076-255-5922</t>
  </si>
  <si>
    <t>月～金9:00～18:00 土14:00～18:00</t>
    <rPh sb="0" eb="1">
      <t>ゲツ</t>
    </rPh>
    <rPh sb="2" eb="3">
      <t>キン</t>
    </rPh>
    <rPh sb="14" eb="15">
      <t>ド</t>
    </rPh>
    <phoneticPr fontId="2"/>
  </si>
  <si>
    <t>若林　敏治</t>
  </si>
  <si>
    <t>ラン薬局</t>
  </si>
  <si>
    <t>金沢市駅西本町6-14-7</t>
    <phoneticPr fontId="2"/>
  </si>
  <si>
    <t>076-221-5200</t>
  </si>
  <si>
    <t>076-221-5217</t>
  </si>
  <si>
    <t>月火水金9:00～19:00 木9:00～17:00
土9:00～14:00</t>
    <rPh sb="0" eb="1">
      <t>ゲツ</t>
    </rPh>
    <rPh sb="1" eb="2">
      <t>カ</t>
    </rPh>
    <rPh sb="2" eb="3">
      <t>スイ</t>
    </rPh>
    <rPh sb="3" eb="4">
      <t>キン</t>
    </rPh>
    <rPh sb="15" eb="16">
      <t>モク</t>
    </rPh>
    <rPh sb="27" eb="28">
      <t>ド</t>
    </rPh>
    <phoneticPr fontId="2"/>
  </si>
  <si>
    <t>り〜ど薬局　入江店</t>
  </si>
  <si>
    <t>金沢市入江3-160-1</t>
  </si>
  <si>
    <t>076-256-3719</t>
  </si>
  <si>
    <t>076-256-3720</t>
  </si>
  <si>
    <t>月～金9:00～18:00</t>
    <rPh sb="0" eb="1">
      <t>ツキ</t>
    </rPh>
    <rPh sb="2" eb="3">
      <t>キン</t>
    </rPh>
    <phoneticPr fontId="2"/>
  </si>
  <si>
    <t>リフル大浦薬局</t>
  </si>
  <si>
    <t>920-0205</t>
  </si>
  <si>
    <t>金沢市大浦町ロ1-3</t>
    <phoneticPr fontId="2"/>
  </si>
  <si>
    <t>076-225-8260</t>
  </si>
  <si>
    <t>076-225-7461</t>
  </si>
  <si>
    <t>竹中　晶子</t>
  </si>
  <si>
    <t>922-0413</t>
  </si>
  <si>
    <t>加賀市湖城町1-21</t>
    <phoneticPr fontId="2"/>
  </si>
  <si>
    <t>0761-76-7086</t>
  </si>
  <si>
    <t>0761-76-7087</t>
  </si>
  <si>
    <t>月火水金9:00～18:00 木9:00～17:00
土9:00～12:30</t>
    <rPh sb="0" eb="1">
      <t>ゲツ</t>
    </rPh>
    <rPh sb="1" eb="2">
      <t>カ</t>
    </rPh>
    <rPh sb="2" eb="3">
      <t>スイ</t>
    </rPh>
    <rPh sb="3" eb="4">
      <t>キン</t>
    </rPh>
    <rPh sb="15" eb="16">
      <t>モク</t>
    </rPh>
    <rPh sb="27" eb="28">
      <t>ド</t>
    </rPh>
    <phoneticPr fontId="2"/>
  </si>
  <si>
    <t>090-5171-8318</t>
  </si>
  <si>
    <t>永野　貴大</t>
  </si>
  <si>
    <t>若草あおぞら薬局</t>
  </si>
  <si>
    <t>921-8111</t>
  </si>
  <si>
    <t>076-243-8931</t>
  </si>
  <si>
    <t>076-243-8934</t>
  </si>
  <si>
    <t>久田　大貴</t>
  </si>
  <si>
    <t>和倉あおぞら薬局</t>
  </si>
  <si>
    <t>0767-62-8931</t>
  </si>
  <si>
    <t>0767-62-8932</t>
  </si>
  <si>
    <t>小北　麻莉奈</t>
    <phoneticPr fontId="2"/>
  </si>
  <si>
    <t>輪島菜の花薬局</t>
  </si>
  <si>
    <t>928-0064</t>
  </si>
  <si>
    <t>輪島市釜屋谷町1-24-3</t>
    <phoneticPr fontId="2"/>
  </si>
  <si>
    <t>0768-23-8360</t>
  </si>
  <si>
    <t>0768-23-8366</t>
  </si>
  <si>
    <t>佐渡　亮太</t>
  </si>
  <si>
    <t>千秋　路子、川上　夏希</t>
    <phoneticPr fontId="1"/>
  </si>
  <si>
    <t>赤堀　美幸、浅田　達行、廣瀬　めい、余川　華奈子</t>
    <phoneticPr fontId="1"/>
  </si>
  <si>
    <t>池田　隼一、濱出　静茄、柳原　政敏</t>
    <phoneticPr fontId="2"/>
  </si>
  <si>
    <t>岩片　仁志、上野　千佳子</t>
    <phoneticPr fontId="1"/>
  </si>
  <si>
    <t>坂野　由宇希、村田　真理子</t>
    <phoneticPr fontId="1"/>
  </si>
  <si>
    <t>月～金8:30～18:00
土8:30～13:00</t>
    <rPh sb="0" eb="1">
      <t>ゲツ</t>
    </rPh>
    <rPh sb="2" eb="3">
      <t>キン</t>
    </rPh>
    <rPh sb="14" eb="15">
      <t>ド</t>
    </rPh>
    <phoneticPr fontId="2"/>
  </si>
  <si>
    <t>月～金8:30～18:00
土8:30～17:00</t>
    <phoneticPr fontId="1"/>
  </si>
  <si>
    <t>亀田　知里、永野　美香</t>
    <phoneticPr fontId="1"/>
  </si>
  <si>
    <t>大井　佳子、須貝　和仁、田中　友樹、柚木　香南</t>
    <phoneticPr fontId="1"/>
  </si>
  <si>
    <t>白岩　美奈子、滝本　美穂、宮川　真紀</t>
    <phoneticPr fontId="1"/>
  </si>
  <si>
    <t>中谷　浩子、森田　映司、山内　美穂</t>
    <phoneticPr fontId="1"/>
  </si>
  <si>
    <t>瀬川　治美、西本　千枝子</t>
    <phoneticPr fontId="1"/>
  </si>
  <si>
    <t>西山　涼花、村上　さおり</t>
    <phoneticPr fontId="1"/>
  </si>
  <si>
    <t>板津　裕昌、岩崎　友哉、佐々木　花奈</t>
    <phoneticPr fontId="1"/>
  </si>
  <si>
    <t>前田　明香、村井　陽子</t>
    <phoneticPr fontId="1"/>
  </si>
  <si>
    <t>塩川　雄大、矢田部　大輔</t>
    <phoneticPr fontId="2"/>
  </si>
  <si>
    <t>福田　聖子、山本　忍</t>
    <phoneticPr fontId="1"/>
  </si>
  <si>
    <t>川口　碧斗、清水　謙治郎、杉坂　尚子、森岡　朱美</t>
    <phoneticPr fontId="1"/>
  </si>
  <si>
    <t>田島　沙織、前野　洋徳</t>
    <phoneticPr fontId="1"/>
  </si>
  <si>
    <t>秋元　洸輝、湯本　幹基、福崎　美帆</t>
    <phoneticPr fontId="2"/>
  </si>
  <si>
    <t>岡田　政彦、平田　ゆかり</t>
    <phoneticPr fontId="1"/>
  </si>
  <si>
    <t>河野　碧海、松山　明巳、渡邉　佑香</t>
    <phoneticPr fontId="2"/>
  </si>
  <si>
    <t>赤木　幸子、安藤　京子</t>
    <phoneticPr fontId="1"/>
  </si>
  <si>
    <t xml:space="preserve">月水金9:00～18:30 
火木9:00～17:00
土9:00～12:30 </t>
    <rPh sb="0" eb="1">
      <t>ゲツ</t>
    </rPh>
    <rPh sb="1" eb="2">
      <t>スイ</t>
    </rPh>
    <rPh sb="2" eb="3">
      <t>キン</t>
    </rPh>
    <rPh sb="15" eb="16">
      <t>カ</t>
    </rPh>
    <rPh sb="16" eb="17">
      <t>モク</t>
    </rPh>
    <rPh sb="28" eb="29">
      <t>ツチ</t>
    </rPh>
    <phoneticPr fontId="2"/>
  </si>
  <si>
    <t>角　亜希子、西村　真佐美、淵上　純子、石垣　美樹</t>
    <phoneticPr fontId="2"/>
  </si>
  <si>
    <t>森　弘子、山下　千佳子、西本　有香、廣瀬　愛姫</t>
    <phoneticPr fontId="1"/>
  </si>
  <si>
    <t>スギ薬局野々市中央店</t>
    <phoneticPr fontId="1"/>
  </si>
  <si>
    <t>法村　泰宏、三浦　佑太</t>
    <phoneticPr fontId="1"/>
  </si>
  <si>
    <t>澤田　道人、三島　めぐみ</t>
    <phoneticPr fontId="1"/>
  </si>
  <si>
    <t>高田　里実、西谷　真弓、増田　晃伯</t>
    <phoneticPr fontId="1"/>
  </si>
  <si>
    <t>四反田　ひさよ、吉野　学</t>
    <phoneticPr fontId="1"/>
  </si>
  <si>
    <t>堂野　真由美、吉村　友里</t>
    <phoneticPr fontId="1"/>
  </si>
  <si>
    <t>フラワー薬局南ヶ丘病院店</t>
    <phoneticPr fontId="1"/>
  </si>
  <si>
    <t>青い森薬局山代店</t>
    <phoneticPr fontId="1"/>
  </si>
  <si>
    <t>中村　典子、久田　淳也</t>
    <phoneticPr fontId="1"/>
  </si>
  <si>
    <t>江守　忍、久田　淳也、中田　雅俊</t>
    <phoneticPr fontId="1"/>
  </si>
  <si>
    <t>茨木　芳美、中坪　明子</t>
    <phoneticPr fontId="1"/>
  </si>
  <si>
    <t>円満字　恵子、田多　結果里</t>
    <phoneticPr fontId="1"/>
  </si>
  <si>
    <t>高林　大輔、東田　陽、宮西　亨子</t>
    <phoneticPr fontId="1"/>
  </si>
  <si>
    <t>中田　久美子、中山　聡美</t>
    <phoneticPr fontId="1"/>
  </si>
  <si>
    <t>仲原　克彦、鶴崎　志保</t>
    <phoneticPr fontId="1"/>
  </si>
  <si>
    <t>安藤　奈々恵、瀧元　直樹、松山　美保、水嶋　麻有子、山本　千尋、山本　裕実子</t>
    <phoneticPr fontId="1"/>
  </si>
  <si>
    <t>北村　邦雄、澤田　幸子</t>
    <phoneticPr fontId="1"/>
  </si>
  <si>
    <t>神野　紘一、小林　喜弥</t>
    <phoneticPr fontId="1"/>
  </si>
  <si>
    <t>寺田　恵子、福島　真里</t>
    <phoneticPr fontId="2"/>
  </si>
  <si>
    <t>古賀　優紀、中村　泉　</t>
    <phoneticPr fontId="1"/>
  </si>
  <si>
    <t>中西　奈穂美、樋樫　康弘</t>
    <phoneticPr fontId="1"/>
  </si>
  <si>
    <t>簑川　公信、脇本　浩伸</t>
    <phoneticPr fontId="1"/>
  </si>
  <si>
    <t>瀬川　孝司、林　美樹</t>
    <phoneticPr fontId="1"/>
  </si>
  <si>
    <t>水谷　洋輝、山口　結衣</t>
    <phoneticPr fontId="1"/>
  </si>
  <si>
    <t>日本調剤ワイプラザ薬局</t>
    <phoneticPr fontId="1"/>
  </si>
  <si>
    <t>原田　翔伍、山川　菜摘、岩本　義行</t>
    <phoneticPr fontId="1"/>
  </si>
  <si>
    <t xml:space="preserve">月～金9:00～19:00 
土9:00～18:00  </t>
    <rPh sb="0" eb="1">
      <t>ゲツ</t>
    </rPh>
    <rPh sb="2" eb="3">
      <t>キン</t>
    </rPh>
    <rPh sb="15" eb="16">
      <t>ド</t>
    </rPh>
    <phoneticPr fontId="2"/>
  </si>
  <si>
    <t>月水木金9:00～18:00 
火9:00～17:00 
土9:00～13:00</t>
    <rPh sb="0" eb="1">
      <t>ゲツ</t>
    </rPh>
    <rPh sb="1" eb="2">
      <t>スイ</t>
    </rPh>
    <rPh sb="2" eb="3">
      <t>モク</t>
    </rPh>
    <rPh sb="3" eb="4">
      <t>キン</t>
    </rPh>
    <rPh sb="16" eb="17">
      <t>カ</t>
    </rPh>
    <rPh sb="29" eb="30">
      <t>ツチ</t>
    </rPh>
    <phoneticPr fontId="2"/>
  </si>
  <si>
    <t xml:space="preserve">月火水金9:
 土9:00～14:00  </t>
    <rPh sb="0" eb="1">
      <t>ゲツ</t>
    </rPh>
    <rPh sb="1" eb="2">
      <t>カ</t>
    </rPh>
    <rPh sb="2" eb="3">
      <t>スイ</t>
    </rPh>
    <rPh sb="3" eb="4">
      <t>キン</t>
    </rPh>
    <rPh sb="8" eb="9">
      <t>ド</t>
    </rPh>
    <phoneticPr fontId="2"/>
  </si>
  <si>
    <t>大井　めぐみ、山本　葵</t>
    <phoneticPr fontId="1"/>
  </si>
  <si>
    <t>加藤　敦子、中村　里華</t>
    <phoneticPr fontId="1"/>
  </si>
  <si>
    <t>大野　優、笹山　亨</t>
    <phoneticPr fontId="1"/>
  </si>
  <si>
    <t>坂口　裕、利波　光平</t>
    <phoneticPr fontId="2"/>
  </si>
  <si>
    <t>笹谷　奈穂子、山口　雅子</t>
    <phoneticPr fontId="1"/>
  </si>
  <si>
    <t>北　清知、田中　一弘</t>
    <phoneticPr fontId="1"/>
  </si>
  <si>
    <t>兼田　佳緒里、木田　由美</t>
    <phoneticPr fontId="1"/>
  </si>
  <si>
    <t>月～金9:00～18:00 
土9:00～15:00</t>
    <rPh sb="0" eb="1">
      <t>ゲツ</t>
    </rPh>
    <rPh sb="2" eb="3">
      <t>キン</t>
    </rPh>
    <rPh sb="15" eb="16">
      <t>ド</t>
    </rPh>
    <phoneticPr fontId="2"/>
  </si>
  <si>
    <t>月～金9:00～19:00 
土9:00～17:00</t>
    <rPh sb="0" eb="1">
      <t>ゲツ</t>
    </rPh>
    <rPh sb="2" eb="3">
      <t>キン</t>
    </rPh>
    <rPh sb="15" eb="16">
      <t>ド</t>
    </rPh>
    <phoneticPr fontId="2"/>
  </si>
  <si>
    <t>有</t>
    <phoneticPr fontId="1"/>
  </si>
  <si>
    <t>無</t>
    <phoneticPr fontId="2"/>
  </si>
  <si>
    <t>無</t>
    <phoneticPr fontId="1"/>
  </si>
  <si>
    <t>月火水金8:45〜18:00 
木8:45～17:00 土8:45～13:00</t>
    <rPh sb="0" eb="1">
      <t>ゲツ</t>
    </rPh>
    <rPh sb="1" eb="2">
      <t>カ</t>
    </rPh>
    <rPh sb="2" eb="3">
      <t>スイ</t>
    </rPh>
    <rPh sb="3" eb="4">
      <t>キン</t>
    </rPh>
    <rPh sb="16" eb="17">
      <t>モク</t>
    </rPh>
    <rPh sb="28" eb="29">
      <t>ド</t>
    </rPh>
    <phoneticPr fontId="2"/>
  </si>
  <si>
    <t>076-252-85601</t>
    <phoneticPr fontId="1"/>
  </si>
  <si>
    <t>瑠璃光薬局疋田店</t>
    <phoneticPr fontId="1"/>
  </si>
  <si>
    <t>月火水金:8:30〜18:00 
木8:30〜16:30 
土8:30〜12:00</t>
    <phoneticPr fontId="1"/>
  </si>
  <si>
    <t>月～金9:00～18:00
土9:00～12:00</t>
    <rPh sb="0" eb="1">
      <t>ゲツ</t>
    </rPh>
    <rPh sb="2" eb="3">
      <t>キン</t>
    </rPh>
    <rPh sb="14" eb="15">
      <t>ド</t>
    </rPh>
    <phoneticPr fontId="2"/>
  </si>
  <si>
    <t>月～金9:00～18:00 土9
:00～17:00</t>
    <rPh sb="0" eb="1">
      <t>ゲツ</t>
    </rPh>
    <rPh sb="2" eb="3">
      <t>キン</t>
    </rPh>
    <rPh sb="14" eb="15">
      <t>ド</t>
    </rPh>
    <phoneticPr fontId="2"/>
  </si>
  <si>
    <t>月～金9:00～18:00 
土9:00～17:00</t>
    <rPh sb="0" eb="1">
      <t>ゲツ</t>
    </rPh>
    <rPh sb="2" eb="3">
      <t>キン</t>
    </rPh>
    <rPh sb="15" eb="16">
      <t>ド</t>
    </rPh>
    <phoneticPr fontId="2"/>
  </si>
  <si>
    <t>月～金9:00〜18:00 
土9:00～13:00</t>
    <rPh sb="0" eb="1">
      <t>ゲツ</t>
    </rPh>
    <rPh sb="2" eb="3">
      <t>キン</t>
    </rPh>
    <rPh sb="15" eb="16">
      <t>ド</t>
    </rPh>
    <phoneticPr fontId="2"/>
  </si>
  <si>
    <t>月火水金8:30～18:30 
木8:30～17:30 土8:30～14:30</t>
    <rPh sb="0" eb="1">
      <t>ゲツ</t>
    </rPh>
    <rPh sb="1" eb="2">
      <t>カ</t>
    </rPh>
    <rPh sb="2" eb="3">
      <t>スイ</t>
    </rPh>
    <rPh sb="3" eb="4">
      <t>キン</t>
    </rPh>
    <rPh sb="16" eb="17">
      <t>モク</t>
    </rPh>
    <rPh sb="28" eb="29">
      <t>ド</t>
    </rPh>
    <phoneticPr fontId="2"/>
  </si>
  <si>
    <t>七尾市下町二１６－１</t>
    <phoneticPr fontId="1"/>
  </si>
  <si>
    <t>河北郡津幡町横浜へ３５－１</t>
    <phoneticPr fontId="2"/>
  </si>
  <si>
    <t>七尾市中島町浜田1-３４－１</t>
    <phoneticPr fontId="2"/>
  </si>
  <si>
    <t>七尾市石崎町タ部１５－５</t>
    <phoneticPr fontId="2"/>
  </si>
  <si>
    <t>七尾市神明町ロ１７－４</t>
    <phoneticPr fontId="2"/>
  </si>
  <si>
    <t>七尾市作事町５８－２</t>
    <phoneticPr fontId="2"/>
  </si>
  <si>
    <t>羽咋郡志賀町富来地頭町七９８－２６</t>
    <rPh sb="0" eb="3">
      <t>ハクイグン</t>
    </rPh>
    <rPh sb="3" eb="6">
      <t>シカマチ</t>
    </rPh>
    <rPh sb="6" eb="8">
      <t>トギ</t>
    </rPh>
    <rPh sb="8" eb="11">
      <t>ジトウマチ</t>
    </rPh>
    <rPh sb="11" eb="12">
      <t>ナナ</t>
    </rPh>
    <phoneticPr fontId="12"/>
  </si>
  <si>
    <t>有</t>
    <phoneticPr fontId="1"/>
  </si>
  <si>
    <t>小松市京町５４－２</t>
    <phoneticPr fontId="1"/>
  </si>
  <si>
    <t>小松市西軽海町１－１３７</t>
    <phoneticPr fontId="2"/>
  </si>
  <si>
    <t>加賀市作見町リ２８－１</t>
    <phoneticPr fontId="2"/>
  </si>
  <si>
    <t>加賀市山代温泉山背台１－６７－２</t>
    <phoneticPr fontId="2"/>
  </si>
  <si>
    <t>野々市市押野６－１７４</t>
    <phoneticPr fontId="1"/>
  </si>
  <si>
    <t>金沢市窪７－２００</t>
    <phoneticPr fontId="1"/>
  </si>
  <si>
    <t>金沢市若草町２－３８</t>
    <phoneticPr fontId="2"/>
  </si>
  <si>
    <t>金沢市平和町３－２－１３</t>
    <phoneticPr fontId="2"/>
  </si>
  <si>
    <t>金沢市矢木１－４４</t>
    <phoneticPr fontId="2"/>
  </si>
  <si>
    <t>金沢市八日市４－３６４</t>
    <phoneticPr fontId="1"/>
  </si>
  <si>
    <t>金沢市吉原町ハ２４－１</t>
    <phoneticPr fontId="2"/>
  </si>
  <si>
    <t>金沢市片町１－１－１</t>
    <phoneticPr fontId="1"/>
  </si>
  <si>
    <t>金沢市橋場町３ー１５</t>
    <phoneticPr fontId="2"/>
  </si>
  <si>
    <t>金沢市中央通町１１－５０</t>
    <phoneticPr fontId="1"/>
  </si>
  <si>
    <t>金沢市無量寺５－７１－１</t>
    <phoneticPr fontId="2"/>
  </si>
  <si>
    <t>金沢市広岡１－１－５</t>
    <phoneticPr fontId="1"/>
  </si>
  <si>
    <t>金沢市西念２－３６－５</t>
    <phoneticPr fontId="1"/>
  </si>
  <si>
    <t>スギ薬局小松南店</t>
    <phoneticPr fontId="2"/>
  </si>
  <si>
    <t>北川　悠、宮本　えりな、桶田　あゆみ</t>
    <phoneticPr fontId="1"/>
  </si>
  <si>
    <t>兼六薬局御経塚店</t>
    <rPh sb="0" eb="2">
      <t>ケンロク</t>
    </rPh>
    <rPh sb="2" eb="4">
      <t>ヤッキョク</t>
    </rPh>
    <rPh sb="4" eb="7">
      <t>オキョウヅカ</t>
    </rPh>
    <rPh sb="7" eb="8">
      <t>テン</t>
    </rPh>
    <phoneticPr fontId="1"/>
  </si>
  <si>
    <t>野々市市御経塚１－４４４</t>
    <rPh sb="0" eb="2">
      <t>ノノ</t>
    </rPh>
    <rPh sb="2" eb="3">
      <t>シ</t>
    </rPh>
    <rPh sb="3" eb="4">
      <t>イチ</t>
    </rPh>
    <rPh sb="4" eb="7">
      <t>オキョウヅカ</t>
    </rPh>
    <phoneticPr fontId="1"/>
  </si>
  <si>
    <t>076-287-5505</t>
    <phoneticPr fontId="1"/>
  </si>
  <si>
    <t>076-287-5506</t>
    <phoneticPr fontId="1"/>
  </si>
  <si>
    <t>月・火・木・金9:00～18:00
土9:00～16:00
水日祝：休</t>
    <rPh sb="0" eb="1">
      <t>ゲツ</t>
    </rPh>
    <rPh sb="2" eb="3">
      <t>ヒ</t>
    </rPh>
    <rPh sb="4" eb="5">
      <t>キ</t>
    </rPh>
    <rPh sb="6" eb="7">
      <t>キン</t>
    </rPh>
    <rPh sb="18" eb="19">
      <t>ド</t>
    </rPh>
    <rPh sb="30" eb="31">
      <t>ミズ</t>
    </rPh>
    <rPh sb="31" eb="32">
      <t>ヒ</t>
    </rPh>
    <rPh sb="32" eb="33">
      <t>シュク</t>
    </rPh>
    <rPh sb="34" eb="35">
      <t>キュウ</t>
    </rPh>
    <phoneticPr fontId="1"/>
  </si>
  <si>
    <t>有</t>
    <rPh sb="0" eb="1">
      <t>ア</t>
    </rPh>
    <phoneticPr fontId="1"/>
  </si>
  <si>
    <t>縄　実乃梨</t>
    <rPh sb="0" eb="1">
      <t>ナワ</t>
    </rPh>
    <rPh sb="2" eb="3">
      <t>ミノ</t>
    </rPh>
    <rPh sb="3" eb="4">
      <t>ノ</t>
    </rPh>
    <rPh sb="4" eb="5">
      <t>ナシ</t>
    </rPh>
    <phoneticPr fontId="1"/>
  </si>
  <si>
    <t>藤本　俊祐</t>
    <phoneticPr fontId="1"/>
  </si>
  <si>
    <t>兼古 瑛寛</t>
  </si>
  <si>
    <t>月火水木金土日祝10：00～19：00</t>
    <rPh sb="0" eb="1">
      <t>ゲツ</t>
    </rPh>
    <rPh sb="1" eb="2">
      <t>カ</t>
    </rPh>
    <rPh sb="2" eb="3">
      <t>スイ</t>
    </rPh>
    <rPh sb="3" eb="4">
      <t>モク</t>
    </rPh>
    <rPh sb="4" eb="5">
      <t>キン</t>
    </rPh>
    <rPh sb="5" eb="7">
      <t>ドニチ</t>
    </rPh>
    <rPh sb="7" eb="8">
      <t>シュク</t>
    </rPh>
    <phoneticPr fontId="1"/>
  </si>
  <si>
    <t>源　秀洋</t>
    <phoneticPr fontId="1"/>
  </si>
  <si>
    <t>月～水・金9:00～18:30 
水・土9:00～17:00</t>
    <rPh sb="0" eb="1">
      <t>ゲツ</t>
    </rPh>
    <rPh sb="2" eb="3">
      <t>スイ</t>
    </rPh>
    <rPh sb="4" eb="5">
      <t>キン</t>
    </rPh>
    <rPh sb="17" eb="18">
      <t>スイ</t>
    </rPh>
    <rPh sb="19" eb="20">
      <t>ツチ</t>
    </rPh>
    <phoneticPr fontId="2"/>
  </si>
  <si>
    <t>神田　哲雄</t>
    <rPh sb="0" eb="2">
      <t>カンダ</t>
    </rPh>
    <rPh sb="3" eb="4">
      <t>テツ</t>
    </rPh>
    <rPh sb="4" eb="5">
      <t>オス</t>
    </rPh>
    <phoneticPr fontId="1"/>
  </si>
  <si>
    <t>山崎　典子</t>
    <rPh sb="0" eb="2">
      <t>ヤマザキ</t>
    </rPh>
    <rPh sb="3" eb="5">
      <t>ノリコ</t>
    </rPh>
    <phoneticPr fontId="1"/>
  </si>
  <si>
    <t>久保　里美</t>
    <phoneticPr fontId="1"/>
  </si>
  <si>
    <t>月～金9:00～18:00 
土9:00～12:00</t>
    <rPh sb="0" eb="1">
      <t>ゲツ</t>
    </rPh>
    <rPh sb="2" eb="3">
      <t>キン</t>
    </rPh>
    <rPh sb="15" eb="16">
      <t>ド</t>
    </rPh>
    <phoneticPr fontId="2"/>
  </si>
  <si>
    <t>ルル薬局加賀店</t>
    <phoneticPr fontId="1"/>
  </si>
  <si>
    <t>922-0013</t>
    <phoneticPr fontId="1"/>
  </si>
  <si>
    <t>イオン薬局加賀の里店</t>
    <rPh sb="3" eb="5">
      <t>ヤッキョク</t>
    </rPh>
    <rPh sb="5" eb="7">
      <t>カガ</t>
    </rPh>
    <rPh sb="8" eb="9">
      <t>サト</t>
    </rPh>
    <rPh sb="9" eb="10">
      <t>テン</t>
    </rPh>
    <phoneticPr fontId="1"/>
  </si>
  <si>
    <t>加賀市上河崎町４７－１</t>
    <rPh sb="0" eb="3">
      <t>カガシ</t>
    </rPh>
    <rPh sb="3" eb="4">
      <t>ウエ</t>
    </rPh>
    <rPh sb="4" eb="6">
      <t>カワサキ</t>
    </rPh>
    <rPh sb="6" eb="7">
      <t>マチ</t>
    </rPh>
    <phoneticPr fontId="1"/>
  </si>
  <si>
    <t>0761-80-0001</t>
    <phoneticPr fontId="1"/>
  </si>
  <si>
    <t>0761-80-0011</t>
    <phoneticPr fontId="1"/>
  </si>
  <si>
    <t>月～日祝9:00～14:00、15:00～19:00</t>
    <rPh sb="0" eb="1">
      <t>ゲツ</t>
    </rPh>
    <rPh sb="2" eb="3">
      <t>ニチ</t>
    </rPh>
    <rPh sb="3" eb="4">
      <t>シュク</t>
    </rPh>
    <phoneticPr fontId="1"/>
  </si>
  <si>
    <t>無</t>
    <rPh sb="0" eb="1">
      <t>ナ</t>
    </rPh>
    <phoneticPr fontId="1"/>
  </si>
  <si>
    <t>伊藤　達也</t>
    <rPh sb="0" eb="2">
      <t>イトウ</t>
    </rPh>
    <rPh sb="3" eb="5">
      <t>タツヤ</t>
    </rPh>
    <phoneticPr fontId="1"/>
  </si>
  <si>
    <t>イオン薬局イオンスタイル新小松</t>
    <rPh sb="3" eb="5">
      <t>ヤッキョク</t>
    </rPh>
    <rPh sb="12" eb="13">
      <t>シン</t>
    </rPh>
    <rPh sb="13" eb="15">
      <t>コマツ</t>
    </rPh>
    <phoneticPr fontId="1"/>
  </si>
  <si>
    <t>小松市清六町３１５</t>
    <rPh sb="0" eb="3">
      <t>コマツシ</t>
    </rPh>
    <rPh sb="3" eb="4">
      <t>キヨ</t>
    </rPh>
    <rPh sb="4" eb="5">
      <t>ロク</t>
    </rPh>
    <rPh sb="5" eb="6">
      <t>マチ</t>
    </rPh>
    <phoneticPr fontId="1"/>
  </si>
  <si>
    <t>0761-20-8502</t>
    <phoneticPr fontId="1"/>
  </si>
  <si>
    <t>0761-23-1522</t>
    <phoneticPr fontId="1"/>
  </si>
  <si>
    <t>野澤　貴子</t>
    <rPh sb="0" eb="2">
      <t>ノザワ</t>
    </rPh>
    <rPh sb="3" eb="5">
      <t>タカコ</t>
    </rPh>
    <phoneticPr fontId="1"/>
  </si>
  <si>
    <t>9:00～20:00（年中無休）</t>
    <rPh sb="11" eb="13">
      <t>ネンジュウ</t>
    </rPh>
    <rPh sb="13" eb="15">
      <t>ムキュウ</t>
    </rPh>
    <phoneticPr fontId="1"/>
  </si>
  <si>
    <t>粟津ゆうゆう薬局</t>
    <rPh sb="0" eb="2">
      <t>アワヅ</t>
    </rPh>
    <rPh sb="6" eb="8">
      <t>ヤッキョク</t>
    </rPh>
    <phoneticPr fontId="1"/>
  </si>
  <si>
    <t>923-0301</t>
    <phoneticPr fontId="1"/>
  </si>
  <si>
    <t>小松市矢崎町ネ４７</t>
    <rPh sb="0" eb="3">
      <t>コマツシ</t>
    </rPh>
    <rPh sb="3" eb="5">
      <t>ヤサキ</t>
    </rPh>
    <rPh sb="5" eb="6">
      <t>マチ</t>
    </rPh>
    <phoneticPr fontId="1"/>
  </si>
  <si>
    <t>0761-58-1693</t>
    <phoneticPr fontId="1"/>
  </si>
  <si>
    <t>0761-58-1094</t>
    <phoneticPr fontId="1"/>
  </si>
  <si>
    <t>月火木金8:30～18:30
土8:30～17:30水日：休</t>
    <rPh sb="0" eb="1">
      <t>ゲツ</t>
    </rPh>
    <rPh sb="1" eb="2">
      <t>カ</t>
    </rPh>
    <rPh sb="2" eb="3">
      <t>モク</t>
    </rPh>
    <rPh sb="3" eb="4">
      <t>キン</t>
    </rPh>
    <rPh sb="15" eb="16">
      <t>ド</t>
    </rPh>
    <rPh sb="26" eb="27">
      <t>スイ</t>
    </rPh>
    <rPh sb="27" eb="28">
      <t>ニチ</t>
    </rPh>
    <rPh sb="29" eb="30">
      <t>ヤス</t>
    </rPh>
    <phoneticPr fontId="1"/>
  </si>
  <si>
    <t>中谷　光博、加納　理津子</t>
    <rPh sb="0" eb="2">
      <t>ナカタニ</t>
    </rPh>
    <rPh sb="3" eb="4">
      <t>ヒカリ</t>
    </rPh>
    <rPh sb="4" eb="5">
      <t>ヒロシ</t>
    </rPh>
    <rPh sb="6" eb="8">
      <t>カノウ</t>
    </rPh>
    <rPh sb="9" eb="12">
      <t>リツコ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</si>
</sst>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font>
    <font>
      <sz val="11"/>
      <name val="ＭＳ Ｐゴシック"/>
      <family val="3"/>
      <charset val="128"/>
      <scheme val="minor"/>
    </font>
    <font>
      <sz val="9"/>
      <name val="ＭＳ Ｐゴシック"/>
      <family val="3"/>
      <charset val="128"/>
    </font>
    <font>
      <sz val="16"/>
      <name val="ＭＳ Ｐゴシック"/>
      <family val="3"/>
      <charset val="128"/>
    </font>
    <font>
      <sz val="10"/>
      <name val="ＭＳ Ｐゴシック"/>
      <family val="3"/>
      <charset val="128"/>
    </font>
    <font>
      <sz val="12"/>
      <name val="ＭＳ Ｐゴシック"/>
      <family val="3"/>
      <charset val="128"/>
    </font>
    <font>
      <sz val="11"/>
      <name val="ＭＳ Ｐゴシック"/>
      <family val="3"/>
      <charset val="128"/>
      <scheme val="major"/>
    </font>
    <font>
      <sz val="11"/>
      <color theme="1"/>
      <name val="ＭＳ Ｐゴシック"/>
      <family val="3"/>
      <charset val="128"/>
      <scheme val="minor"/>
    </font>
    <font>
      <sz val="6"/>
      <name val="ＭＳ Ｐゴシック"/>
      <family val="3"/>
      <charset val="128"/>
    </font>
  </fonts>
  <fills count="2">
    <fill>
      <patternFill patternType="none"/>
    </fill>
    <fill>
      <patternFill patternType="gray125"/>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4">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6" fillId="0" borderId="0" xfId="0" applyFont="1" applyFill="1" applyBorder="1" applyAlignment="1">
      <alignment vertical="center"/>
    </xf>
    <xf numFmtId="0" fontId="4" fillId="0" borderId="2"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0" fontId="4" fillId="0" borderId="9" xfId="0" applyFont="1" applyFill="1" applyBorder="1" applyAlignment="1">
      <alignment vertical="center"/>
    </xf>
    <xf numFmtId="176" fontId="4"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10" fillId="0" borderId="7" xfId="0" applyFont="1" applyFill="1" applyBorder="1" applyAlignment="1">
      <alignment horizontal="center" vertical="center"/>
    </xf>
    <xf numFmtId="0" fontId="5" fillId="0" borderId="0" xfId="0" applyFont="1" applyFill="1" applyBorder="1" applyAlignment="1">
      <alignment horizont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56" fontId="11"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shrinkToFit="1"/>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76"/>
  <sheetViews>
    <sheetView tabSelected="1" zoomScale="85" zoomScaleNormal="85" workbookViewId="0">
      <pane ySplit="4" topLeftCell="A269" activePane="bottomLeft" state="frozen"/>
      <selection pane="bottomLeft" activeCell="O271" sqref="O271"/>
    </sheetView>
  </sheetViews>
  <sheetFormatPr defaultRowHeight="13.5" x14ac:dyDescent="0.15"/>
  <cols>
    <col min="1" max="1" width="5.125" style="18" customWidth="1"/>
    <col min="2" max="2" width="7.75" style="19" customWidth="1"/>
    <col min="3" max="3" width="9" style="19"/>
    <col min="4" max="4" width="30.875" style="20" customWidth="1"/>
    <col min="5" max="5" width="10.625" style="19" customWidth="1"/>
    <col min="6" max="6" width="37" style="21" customWidth="1"/>
    <col min="7" max="8" width="14.625" style="19" customWidth="1"/>
    <col min="9" max="9" width="30.625" style="20" customWidth="1"/>
    <col min="10" max="10" width="10.625" style="20" customWidth="1"/>
    <col min="11" max="11" width="25.5" style="20" customWidth="1"/>
    <col min="12" max="12" width="8.625" style="19" customWidth="1"/>
    <col min="13" max="13" width="30.625" style="20" customWidth="1"/>
    <col min="14" max="16384" width="9" style="18"/>
  </cols>
  <sheetData>
    <row r="1" spans="1:13" s="13" customFormat="1" ht="22.5" customHeight="1" x14ac:dyDescent="0.15">
      <c r="A1" s="43" t="s">
        <v>353</v>
      </c>
      <c r="B1" s="43"/>
      <c r="C1" s="43"/>
      <c r="D1" s="43"/>
      <c r="E1" s="43"/>
      <c r="F1" s="43"/>
      <c r="G1" s="43"/>
      <c r="H1" s="43"/>
      <c r="I1" s="43"/>
      <c r="J1" s="43"/>
      <c r="K1" s="43"/>
      <c r="L1" s="43"/>
      <c r="M1" s="43"/>
    </row>
    <row r="2" spans="1:13" s="13" customFormat="1" ht="22.5" customHeight="1" thickBot="1" x14ac:dyDescent="0.2">
      <c r="A2" s="14"/>
      <c r="B2" s="15"/>
      <c r="C2" s="15"/>
      <c r="D2" s="15"/>
      <c r="E2" s="15"/>
      <c r="F2" s="15"/>
      <c r="G2" s="15"/>
      <c r="H2" s="15"/>
      <c r="I2" s="15"/>
      <c r="J2" s="15"/>
      <c r="K2" s="15"/>
      <c r="L2" s="15"/>
      <c r="M2" s="15"/>
    </row>
    <row r="3" spans="1:13" s="13" customFormat="1" ht="21" customHeight="1" thickBot="1" x14ac:dyDescent="0.2">
      <c r="A3" s="22"/>
      <c r="B3" s="39" t="s">
        <v>283</v>
      </c>
      <c r="C3" s="40"/>
      <c r="D3" s="40"/>
      <c r="E3" s="40"/>
      <c r="F3" s="40"/>
      <c r="G3" s="40"/>
      <c r="H3" s="40"/>
      <c r="I3" s="40"/>
      <c r="J3" s="40"/>
      <c r="K3" s="41"/>
      <c r="L3" s="39" t="s">
        <v>284</v>
      </c>
      <c r="M3" s="42"/>
    </row>
    <row r="4" spans="1:13" s="7" customFormat="1" ht="50.1" customHeight="1" x14ac:dyDescent="0.15">
      <c r="A4" s="16" t="s">
        <v>352</v>
      </c>
      <c r="B4" s="24" t="s">
        <v>292</v>
      </c>
      <c r="C4" s="24" t="s">
        <v>285</v>
      </c>
      <c r="D4" s="24" t="s">
        <v>286</v>
      </c>
      <c r="E4" s="24" t="s">
        <v>287</v>
      </c>
      <c r="F4" s="25" t="s">
        <v>295</v>
      </c>
      <c r="G4" s="24" t="s">
        <v>288</v>
      </c>
      <c r="H4" s="24" t="s">
        <v>289</v>
      </c>
      <c r="I4" s="24" t="s">
        <v>350</v>
      </c>
      <c r="J4" s="24" t="s">
        <v>294</v>
      </c>
      <c r="K4" s="24" t="s">
        <v>290</v>
      </c>
      <c r="L4" s="24" t="s">
        <v>293</v>
      </c>
      <c r="M4" s="26" t="s">
        <v>291</v>
      </c>
    </row>
    <row r="5" spans="1:13" s="7" customFormat="1" ht="99.95" customHeight="1" x14ac:dyDescent="0.15">
      <c r="A5" s="27">
        <f>ROW()-4</f>
        <v>1</v>
      </c>
      <c r="B5" s="1">
        <v>17</v>
      </c>
      <c r="C5" s="1" t="s">
        <v>11</v>
      </c>
      <c r="D5" s="2" t="s">
        <v>354</v>
      </c>
      <c r="E5" s="6" t="s">
        <v>360</v>
      </c>
      <c r="F5" s="23" t="s">
        <v>355</v>
      </c>
      <c r="G5" s="6" t="s">
        <v>361</v>
      </c>
      <c r="H5" s="6" t="s">
        <v>362</v>
      </c>
      <c r="I5" s="2" t="s">
        <v>363</v>
      </c>
      <c r="J5" s="6" t="s">
        <v>356</v>
      </c>
      <c r="K5" s="2" t="s">
        <v>358</v>
      </c>
      <c r="L5" s="28">
        <f>LEN(M5)-LEN(SUBSTITUTE(M5, "、",""))/LEN("、")+1</f>
        <v>1</v>
      </c>
      <c r="M5" s="17" t="s">
        <v>359</v>
      </c>
    </row>
    <row r="6" spans="1:13" s="5" customFormat="1" ht="99.95" customHeight="1" x14ac:dyDescent="0.15">
      <c r="A6" s="27">
        <f>ROW()-4</f>
        <v>2</v>
      </c>
      <c r="B6" s="1" t="s">
        <v>599</v>
      </c>
      <c r="C6" s="1" t="s">
        <v>11</v>
      </c>
      <c r="D6" s="2" t="s">
        <v>1810</v>
      </c>
      <c r="E6" s="1" t="s">
        <v>691</v>
      </c>
      <c r="F6" s="3" t="s">
        <v>692</v>
      </c>
      <c r="G6" s="1" t="s">
        <v>693</v>
      </c>
      <c r="H6" s="1" t="s">
        <v>694</v>
      </c>
      <c r="I6" s="2" t="s">
        <v>683</v>
      </c>
      <c r="J6" s="2" t="s">
        <v>0</v>
      </c>
      <c r="K6" s="2" t="s">
        <v>693</v>
      </c>
      <c r="L6" s="28">
        <f>LEN(M6)-LEN(SUBSTITUTE(M6, "、",""))/LEN("、")+1</f>
        <v>1</v>
      </c>
      <c r="M6" s="4" t="s">
        <v>695</v>
      </c>
    </row>
    <row r="7" spans="1:13" s="5" customFormat="1" ht="99.95" customHeight="1" x14ac:dyDescent="0.15">
      <c r="A7" s="27">
        <f t="shared" ref="A7:A69" si="0">ROW()-4</f>
        <v>3</v>
      </c>
      <c r="B7" s="33">
        <v>17</v>
      </c>
      <c r="C7" s="33" t="s">
        <v>390</v>
      </c>
      <c r="D7" s="34" t="s">
        <v>1060</v>
      </c>
      <c r="E7" s="34" t="s">
        <v>1061</v>
      </c>
      <c r="F7" s="34" t="s">
        <v>1062</v>
      </c>
      <c r="G7" s="34" t="s">
        <v>1063</v>
      </c>
      <c r="H7" s="34" t="s">
        <v>1064</v>
      </c>
      <c r="I7" s="33" t="s">
        <v>1065</v>
      </c>
      <c r="J7" s="34" t="s">
        <v>765</v>
      </c>
      <c r="K7" s="34" t="s">
        <v>1809</v>
      </c>
      <c r="L7" s="34">
        <v>1</v>
      </c>
      <c r="M7" s="35" t="s">
        <v>1066</v>
      </c>
    </row>
    <row r="8" spans="1:13" s="5" customFormat="1" ht="99.95" customHeight="1" x14ac:dyDescent="0.15">
      <c r="A8" s="27">
        <f t="shared" si="0"/>
        <v>4</v>
      </c>
      <c r="B8" s="6">
        <v>17</v>
      </c>
      <c r="C8" s="6" t="s">
        <v>390</v>
      </c>
      <c r="D8" s="8" t="s">
        <v>438</v>
      </c>
      <c r="E8" s="8" t="s">
        <v>181</v>
      </c>
      <c r="F8" s="8" t="s">
        <v>442</v>
      </c>
      <c r="G8" s="8" t="s">
        <v>439</v>
      </c>
      <c r="H8" s="8" t="s">
        <v>440</v>
      </c>
      <c r="I8" s="6" t="s">
        <v>443</v>
      </c>
      <c r="J8" s="6" t="s">
        <v>441</v>
      </c>
      <c r="K8" s="8" t="s">
        <v>439</v>
      </c>
      <c r="L8" s="28">
        <f>LEN(M8)-LEN(SUBSTITUTE(M8, "、",""))/LEN("、")+1</f>
        <v>2</v>
      </c>
      <c r="M8" s="4" t="s">
        <v>1741</v>
      </c>
    </row>
    <row r="9" spans="1:13" s="5" customFormat="1" ht="99.95" customHeight="1" x14ac:dyDescent="0.15">
      <c r="A9" s="27">
        <f t="shared" si="0"/>
        <v>5</v>
      </c>
      <c r="B9" s="1">
        <v>17</v>
      </c>
      <c r="C9" s="1" t="s">
        <v>11</v>
      </c>
      <c r="D9" s="2" t="s">
        <v>180</v>
      </c>
      <c r="E9" s="1" t="s">
        <v>181</v>
      </c>
      <c r="F9" s="3" t="s">
        <v>296</v>
      </c>
      <c r="G9" s="1" t="s">
        <v>182</v>
      </c>
      <c r="H9" s="1" t="s">
        <v>183</v>
      </c>
      <c r="I9" s="2" t="s">
        <v>364</v>
      </c>
      <c r="J9" s="2" t="s">
        <v>0</v>
      </c>
      <c r="K9" s="2" t="s">
        <v>357</v>
      </c>
      <c r="L9" s="28">
        <f>LEN(M9)-LEN(SUBSTITUTE(M9, "、",""))/LEN("、")+1</f>
        <v>2</v>
      </c>
      <c r="M9" s="4" t="s">
        <v>535</v>
      </c>
    </row>
    <row r="10" spans="1:13" s="5" customFormat="1" ht="99.95" customHeight="1" x14ac:dyDescent="0.15">
      <c r="A10" s="27">
        <f t="shared" si="0"/>
        <v>6</v>
      </c>
      <c r="B10" s="1">
        <v>17</v>
      </c>
      <c r="C10" s="1" t="s">
        <v>11</v>
      </c>
      <c r="D10" s="2" t="s">
        <v>188</v>
      </c>
      <c r="E10" s="1" t="s">
        <v>189</v>
      </c>
      <c r="F10" s="3" t="s">
        <v>297</v>
      </c>
      <c r="G10" s="1" t="s">
        <v>190</v>
      </c>
      <c r="H10" s="1" t="s">
        <v>191</v>
      </c>
      <c r="I10" s="2" t="s">
        <v>365</v>
      </c>
      <c r="J10" s="2" t="s">
        <v>0</v>
      </c>
      <c r="K10" s="2" t="s">
        <v>190</v>
      </c>
      <c r="L10" s="28">
        <f>LEN(M10)-LEN(SUBSTITUTE(M10, "、",""))/LEN("、")+1</f>
        <v>3</v>
      </c>
      <c r="M10" s="4" t="s">
        <v>752</v>
      </c>
    </row>
    <row r="11" spans="1:13" s="5" customFormat="1" ht="99.95" customHeight="1" x14ac:dyDescent="0.15">
      <c r="A11" s="27">
        <f t="shared" si="0"/>
        <v>7</v>
      </c>
      <c r="B11" s="1" t="s">
        <v>599</v>
      </c>
      <c r="C11" s="1" t="s">
        <v>11</v>
      </c>
      <c r="D11" s="2" t="s">
        <v>678</v>
      </c>
      <c r="E11" s="1" t="s">
        <v>679</v>
      </c>
      <c r="F11" s="3" t="s">
        <v>680</v>
      </c>
      <c r="G11" s="1" t="s">
        <v>681</v>
      </c>
      <c r="H11" s="1" t="s">
        <v>682</v>
      </c>
      <c r="I11" s="2" t="s">
        <v>683</v>
      </c>
      <c r="J11" s="2" t="s">
        <v>0</v>
      </c>
      <c r="K11" s="2" t="s">
        <v>684</v>
      </c>
      <c r="L11" s="28">
        <f>LEN(M11)-LEN(SUBSTITUTE(M11, "、",""))/LEN("、")+1</f>
        <v>1</v>
      </c>
      <c r="M11" s="4" t="s">
        <v>685</v>
      </c>
    </row>
    <row r="12" spans="1:13" s="5" customFormat="1" ht="99.95" customHeight="1" x14ac:dyDescent="0.15">
      <c r="A12" s="27">
        <f t="shared" si="0"/>
        <v>8</v>
      </c>
      <c r="B12" s="33">
        <v>17</v>
      </c>
      <c r="C12" s="33" t="s">
        <v>390</v>
      </c>
      <c r="D12" s="34" t="s">
        <v>777</v>
      </c>
      <c r="E12" s="34" t="s">
        <v>778</v>
      </c>
      <c r="F12" s="34" t="s">
        <v>1841</v>
      </c>
      <c r="G12" s="34" t="s">
        <v>779</v>
      </c>
      <c r="H12" s="34" t="s">
        <v>780</v>
      </c>
      <c r="I12" s="33" t="s">
        <v>1814</v>
      </c>
      <c r="J12" s="34" t="s">
        <v>765</v>
      </c>
      <c r="K12" s="34" t="s">
        <v>779</v>
      </c>
      <c r="L12" s="34">
        <v>1</v>
      </c>
      <c r="M12" s="35" t="s">
        <v>782</v>
      </c>
    </row>
    <row r="13" spans="1:13" s="5" customFormat="1" ht="99.95" customHeight="1" x14ac:dyDescent="0.15">
      <c r="A13" s="27">
        <f t="shared" si="0"/>
        <v>9</v>
      </c>
      <c r="B13" s="33">
        <v>17</v>
      </c>
      <c r="C13" s="33" t="s">
        <v>390</v>
      </c>
      <c r="D13" s="34" t="s">
        <v>1154</v>
      </c>
      <c r="E13" s="34" t="s">
        <v>679</v>
      </c>
      <c r="F13" s="34" t="s">
        <v>1155</v>
      </c>
      <c r="G13" s="34" t="s">
        <v>1156</v>
      </c>
      <c r="H13" s="34" t="s">
        <v>1157</v>
      </c>
      <c r="I13" s="33" t="s">
        <v>1158</v>
      </c>
      <c r="J13" s="34" t="s">
        <v>896</v>
      </c>
      <c r="K13" s="34"/>
      <c r="L13" s="34">
        <v>1</v>
      </c>
      <c r="M13" s="35" t="s">
        <v>1159</v>
      </c>
    </row>
    <row r="14" spans="1:13" s="5" customFormat="1" ht="99.95" customHeight="1" x14ac:dyDescent="0.15">
      <c r="A14" s="27">
        <f t="shared" si="0"/>
        <v>10</v>
      </c>
      <c r="B14" s="33">
        <v>17</v>
      </c>
      <c r="C14" s="33" t="s">
        <v>390</v>
      </c>
      <c r="D14" s="34" t="s">
        <v>1040</v>
      </c>
      <c r="E14" s="34" t="s">
        <v>1041</v>
      </c>
      <c r="F14" s="34" t="s">
        <v>1042</v>
      </c>
      <c r="G14" s="34" t="s">
        <v>1043</v>
      </c>
      <c r="H14" s="34" t="s">
        <v>1044</v>
      </c>
      <c r="I14" s="33" t="s">
        <v>1045</v>
      </c>
      <c r="J14" s="34" t="s">
        <v>896</v>
      </c>
      <c r="K14" s="34"/>
      <c r="L14" s="34">
        <v>1</v>
      </c>
      <c r="M14" s="35" t="s">
        <v>1046</v>
      </c>
    </row>
    <row r="15" spans="1:13" s="5" customFormat="1" ht="99.95" customHeight="1" x14ac:dyDescent="0.15">
      <c r="A15" s="27">
        <f t="shared" si="0"/>
        <v>11</v>
      </c>
      <c r="B15" s="33">
        <v>17</v>
      </c>
      <c r="C15" s="33" t="s">
        <v>390</v>
      </c>
      <c r="D15" s="34" t="s">
        <v>1703</v>
      </c>
      <c r="E15" s="34" t="s">
        <v>1041</v>
      </c>
      <c r="F15" s="34" t="s">
        <v>1704</v>
      </c>
      <c r="G15" s="34" t="s">
        <v>1705</v>
      </c>
      <c r="H15" s="34" t="s">
        <v>1706</v>
      </c>
      <c r="I15" s="33" t="s">
        <v>1707</v>
      </c>
      <c r="J15" s="34" t="s">
        <v>765</v>
      </c>
      <c r="K15" s="34" t="s">
        <v>1705</v>
      </c>
      <c r="L15" s="34">
        <v>4</v>
      </c>
      <c r="M15" s="36" t="s">
        <v>1742</v>
      </c>
    </row>
    <row r="16" spans="1:13" s="5" customFormat="1" ht="99.95" customHeight="1" x14ac:dyDescent="0.15">
      <c r="A16" s="27">
        <f t="shared" si="0"/>
        <v>12</v>
      </c>
      <c r="B16" s="33">
        <v>17</v>
      </c>
      <c r="C16" s="33" t="s">
        <v>390</v>
      </c>
      <c r="D16" s="34" t="s">
        <v>1006</v>
      </c>
      <c r="E16" s="34" t="s">
        <v>1007</v>
      </c>
      <c r="F16" s="34" t="s">
        <v>1840</v>
      </c>
      <c r="G16" s="34" t="s">
        <v>1008</v>
      </c>
      <c r="H16" s="34" t="s">
        <v>1009</v>
      </c>
      <c r="I16" s="33" t="s">
        <v>1010</v>
      </c>
      <c r="J16" s="34" t="s">
        <v>765</v>
      </c>
      <c r="K16" s="34" t="s">
        <v>1008</v>
      </c>
      <c r="L16" s="34">
        <v>1</v>
      </c>
      <c r="M16" s="35" t="s">
        <v>1011</v>
      </c>
    </row>
    <row r="17" spans="1:13" s="5" customFormat="1" ht="99.95" customHeight="1" x14ac:dyDescent="0.15">
      <c r="A17" s="27">
        <f t="shared" si="0"/>
        <v>13</v>
      </c>
      <c r="B17" s="33">
        <v>17</v>
      </c>
      <c r="C17" s="33" t="s">
        <v>390</v>
      </c>
      <c r="D17" s="34" t="s">
        <v>1555</v>
      </c>
      <c r="E17" s="34" t="s">
        <v>1007</v>
      </c>
      <c r="F17" s="34" t="s">
        <v>1556</v>
      </c>
      <c r="G17" s="34" t="s">
        <v>1557</v>
      </c>
      <c r="H17" s="34" t="s">
        <v>1558</v>
      </c>
      <c r="I17" s="33" t="s">
        <v>1559</v>
      </c>
      <c r="J17" s="34" t="s">
        <v>896</v>
      </c>
      <c r="K17" s="34"/>
      <c r="L17" s="34">
        <v>1</v>
      </c>
      <c r="M17" s="35" t="s">
        <v>1560</v>
      </c>
    </row>
    <row r="18" spans="1:13" s="5" customFormat="1" ht="99.95" customHeight="1" x14ac:dyDescent="0.15">
      <c r="A18" s="27">
        <f t="shared" si="0"/>
        <v>14</v>
      </c>
      <c r="B18" s="33">
        <v>17</v>
      </c>
      <c r="C18" s="33" t="s">
        <v>390</v>
      </c>
      <c r="D18" s="34" t="s">
        <v>1428</v>
      </c>
      <c r="E18" s="34" t="s">
        <v>1429</v>
      </c>
      <c r="F18" s="34" t="s">
        <v>1430</v>
      </c>
      <c r="G18" s="34" t="s">
        <v>1431</v>
      </c>
      <c r="H18" s="34" t="s">
        <v>1432</v>
      </c>
      <c r="I18" s="33" t="s">
        <v>1433</v>
      </c>
      <c r="J18" s="34" t="s">
        <v>765</v>
      </c>
      <c r="K18" s="34" t="s">
        <v>1431</v>
      </c>
      <c r="L18" s="34">
        <v>1</v>
      </c>
      <c r="M18" s="35" t="s">
        <v>1434</v>
      </c>
    </row>
    <row r="19" spans="1:13" s="5" customFormat="1" ht="99.95" customHeight="1" x14ac:dyDescent="0.15">
      <c r="A19" s="27">
        <f t="shared" si="0"/>
        <v>15</v>
      </c>
      <c r="B19" s="1">
        <v>17</v>
      </c>
      <c r="C19" s="1" t="s">
        <v>11</v>
      </c>
      <c r="D19" s="2" t="s">
        <v>38</v>
      </c>
      <c r="E19" s="1" t="s">
        <v>39</v>
      </c>
      <c r="F19" s="3" t="s">
        <v>419</v>
      </c>
      <c r="G19" s="1" t="s">
        <v>40</v>
      </c>
      <c r="H19" s="1" t="s">
        <v>41</v>
      </c>
      <c r="I19" s="2" t="s">
        <v>2</v>
      </c>
      <c r="J19" s="2" t="s">
        <v>1</v>
      </c>
      <c r="K19" s="2"/>
      <c r="L19" s="28">
        <f>LEN(M19)-LEN(SUBSTITUTE(M19, "、",""))/LEN("、")+1</f>
        <v>3</v>
      </c>
      <c r="M19" s="4" t="s">
        <v>42</v>
      </c>
    </row>
    <row r="20" spans="1:13" s="5" customFormat="1" ht="99.95" customHeight="1" x14ac:dyDescent="0.15">
      <c r="A20" s="27">
        <f t="shared" si="0"/>
        <v>16</v>
      </c>
      <c r="B20" s="33">
        <v>17</v>
      </c>
      <c r="C20" s="33" t="s">
        <v>390</v>
      </c>
      <c r="D20" s="34" t="s">
        <v>1242</v>
      </c>
      <c r="E20" s="34" t="s">
        <v>1243</v>
      </c>
      <c r="F20" s="34" t="s">
        <v>1244</v>
      </c>
      <c r="G20" s="34" t="s">
        <v>1245</v>
      </c>
      <c r="H20" s="34" t="s">
        <v>1246</v>
      </c>
      <c r="I20" s="33" t="s">
        <v>1247</v>
      </c>
      <c r="J20" s="34" t="s">
        <v>896</v>
      </c>
      <c r="K20" s="34"/>
      <c r="L20" s="34">
        <v>1</v>
      </c>
      <c r="M20" s="35" t="s">
        <v>1248</v>
      </c>
    </row>
    <row r="21" spans="1:13" s="5" customFormat="1" ht="99.95" customHeight="1" x14ac:dyDescent="0.15">
      <c r="A21" s="27">
        <f t="shared" si="0"/>
        <v>17</v>
      </c>
      <c r="B21" s="33">
        <v>17</v>
      </c>
      <c r="C21" s="33" t="s">
        <v>390</v>
      </c>
      <c r="D21" s="34" t="s">
        <v>1403</v>
      </c>
      <c r="E21" s="34" t="s">
        <v>1404</v>
      </c>
      <c r="F21" s="34" t="s">
        <v>1405</v>
      </c>
      <c r="G21" s="34" t="s">
        <v>1406</v>
      </c>
      <c r="H21" s="34" t="s">
        <v>1406</v>
      </c>
      <c r="I21" s="33" t="s">
        <v>1407</v>
      </c>
      <c r="J21" s="34" t="s">
        <v>765</v>
      </c>
      <c r="K21" s="34" t="s">
        <v>1408</v>
      </c>
      <c r="L21" s="34">
        <v>2</v>
      </c>
      <c r="M21" s="35" t="s">
        <v>1743</v>
      </c>
    </row>
    <row r="22" spans="1:13" s="5" customFormat="1" ht="99.95" customHeight="1" x14ac:dyDescent="0.15">
      <c r="A22" s="27">
        <f t="shared" si="0"/>
        <v>18</v>
      </c>
      <c r="B22" s="6">
        <v>17</v>
      </c>
      <c r="C22" s="6" t="s">
        <v>390</v>
      </c>
      <c r="D22" s="8" t="s">
        <v>444</v>
      </c>
      <c r="E22" s="8" t="s">
        <v>445</v>
      </c>
      <c r="F22" s="8" t="s">
        <v>537</v>
      </c>
      <c r="G22" s="8" t="s">
        <v>446</v>
      </c>
      <c r="H22" s="8" t="s">
        <v>447</v>
      </c>
      <c r="I22" s="6" t="s">
        <v>448</v>
      </c>
      <c r="J22" s="6" t="s">
        <v>441</v>
      </c>
      <c r="K22" s="8" t="s">
        <v>446</v>
      </c>
      <c r="L22" s="28">
        <f>LEN(M22)-LEN(SUBSTITUTE(M22, "、",""))/LEN("、")+1</f>
        <v>2</v>
      </c>
      <c r="M22" s="4" t="s">
        <v>538</v>
      </c>
    </row>
    <row r="23" spans="1:13" s="5" customFormat="1" ht="99.95" customHeight="1" x14ac:dyDescent="0.15">
      <c r="A23" s="27">
        <f t="shared" si="0"/>
        <v>19</v>
      </c>
      <c r="B23" s="1">
        <v>17</v>
      </c>
      <c r="C23" s="1" t="s">
        <v>11</v>
      </c>
      <c r="D23" s="2" t="s">
        <v>6</v>
      </c>
      <c r="E23" s="1" t="s">
        <v>129</v>
      </c>
      <c r="F23" s="3" t="s">
        <v>298</v>
      </c>
      <c r="G23" s="1" t="s">
        <v>130</v>
      </c>
      <c r="H23" s="1" t="s">
        <v>131</v>
      </c>
      <c r="I23" s="2" t="s">
        <v>366</v>
      </c>
      <c r="J23" s="2" t="s">
        <v>449</v>
      </c>
      <c r="K23" s="2" t="s">
        <v>450</v>
      </c>
      <c r="L23" s="28">
        <f>LEN(M23)-LEN(SUBSTITUTE(M23, "、",""))/LEN("、")+1</f>
        <v>7</v>
      </c>
      <c r="M23" s="4" t="s">
        <v>744</v>
      </c>
    </row>
    <row r="24" spans="1:13" s="5" customFormat="1" ht="99.95" customHeight="1" x14ac:dyDescent="0.15">
      <c r="A24" s="27">
        <f t="shared" si="0"/>
        <v>20</v>
      </c>
      <c r="B24" s="33">
        <v>17</v>
      </c>
      <c r="C24" s="33" t="s">
        <v>390</v>
      </c>
      <c r="D24" s="34" t="s">
        <v>1713</v>
      </c>
      <c r="E24" s="34" t="s">
        <v>1714</v>
      </c>
      <c r="F24" s="34" t="s">
        <v>1715</v>
      </c>
      <c r="G24" s="34" t="s">
        <v>1716</v>
      </c>
      <c r="H24" s="34" t="s">
        <v>1717</v>
      </c>
      <c r="I24" s="33" t="s">
        <v>823</v>
      </c>
      <c r="J24" s="34" t="s">
        <v>765</v>
      </c>
      <c r="K24" s="34" t="s">
        <v>1716</v>
      </c>
      <c r="L24" s="34">
        <v>1</v>
      </c>
      <c r="M24" s="35" t="s">
        <v>1718</v>
      </c>
    </row>
    <row r="25" spans="1:13" s="5" customFormat="1" ht="99.95" customHeight="1" x14ac:dyDescent="0.15">
      <c r="A25" s="27">
        <f t="shared" si="0"/>
        <v>21</v>
      </c>
      <c r="B25" s="1">
        <v>17</v>
      </c>
      <c r="C25" s="1" t="s">
        <v>11</v>
      </c>
      <c r="D25" s="2" t="s">
        <v>161</v>
      </c>
      <c r="E25" s="1" t="s">
        <v>162</v>
      </c>
      <c r="F25" s="3" t="s">
        <v>299</v>
      </c>
      <c r="G25" s="1" t="s">
        <v>163</v>
      </c>
      <c r="H25" s="1" t="s">
        <v>164</v>
      </c>
      <c r="I25" s="2" t="s">
        <v>367</v>
      </c>
      <c r="J25" s="2" t="s">
        <v>0</v>
      </c>
      <c r="K25" s="2" t="s">
        <v>163</v>
      </c>
      <c r="L25" s="28">
        <f>LEN(M25)-LEN(SUBSTITUTE(M25, "、",""))/LEN("、")+1</f>
        <v>1</v>
      </c>
      <c r="M25" s="4" t="s">
        <v>432</v>
      </c>
    </row>
    <row r="26" spans="1:13" s="5" customFormat="1" ht="99.95" customHeight="1" x14ac:dyDescent="0.15">
      <c r="A26" s="27">
        <f t="shared" si="0"/>
        <v>22</v>
      </c>
      <c r="B26" s="33">
        <v>17</v>
      </c>
      <c r="C26" s="33" t="s">
        <v>390</v>
      </c>
      <c r="D26" s="34" t="s">
        <v>1533</v>
      </c>
      <c r="E26" s="34" t="s">
        <v>1534</v>
      </c>
      <c r="F26" s="34" t="s">
        <v>1535</v>
      </c>
      <c r="G26" s="34" t="s">
        <v>1536</v>
      </c>
      <c r="H26" s="34" t="s">
        <v>1537</v>
      </c>
      <c r="I26" s="33" t="s">
        <v>1538</v>
      </c>
      <c r="J26" s="34" t="s">
        <v>765</v>
      </c>
      <c r="K26" s="34" t="s">
        <v>1536</v>
      </c>
      <c r="L26" s="34">
        <v>2</v>
      </c>
      <c r="M26" s="35" t="s">
        <v>1744</v>
      </c>
    </row>
    <row r="27" spans="1:13" s="5" customFormat="1" ht="99.95" customHeight="1" x14ac:dyDescent="0.15">
      <c r="A27" s="27">
        <f t="shared" si="0"/>
        <v>23</v>
      </c>
      <c r="B27" s="1">
        <v>17</v>
      </c>
      <c r="C27" s="1" t="s">
        <v>11</v>
      </c>
      <c r="D27" s="2" t="s">
        <v>219</v>
      </c>
      <c r="E27" s="1" t="s">
        <v>220</v>
      </c>
      <c r="F27" s="3" t="s">
        <v>300</v>
      </c>
      <c r="G27" s="1" t="s">
        <v>221</v>
      </c>
      <c r="H27" s="1" t="s">
        <v>222</v>
      </c>
      <c r="I27" s="2" t="s">
        <v>368</v>
      </c>
      <c r="J27" s="2" t="s">
        <v>1</v>
      </c>
      <c r="K27" s="2"/>
      <c r="L27" s="28">
        <f>LEN(M27)-LEN(SUBSTITUTE(M27, "、",""))/LEN("、")+1</f>
        <v>3</v>
      </c>
      <c r="M27" s="4" t="s">
        <v>721</v>
      </c>
    </row>
    <row r="28" spans="1:13" s="5" customFormat="1" ht="99.95" customHeight="1" x14ac:dyDescent="0.15">
      <c r="A28" s="27">
        <f t="shared" si="0"/>
        <v>24</v>
      </c>
      <c r="B28" s="1">
        <v>17</v>
      </c>
      <c r="C28" s="1" t="s">
        <v>11</v>
      </c>
      <c r="D28" s="2" t="s">
        <v>723</v>
      </c>
      <c r="E28" s="1" t="s">
        <v>724</v>
      </c>
      <c r="F28" s="3" t="s">
        <v>725</v>
      </c>
      <c r="G28" s="1" t="s">
        <v>726</v>
      </c>
      <c r="H28" s="1" t="s">
        <v>727</v>
      </c>
      <c r="I28" s="2" t="s">
        <v>728</v>
      </c>
      <c r="J28" s="2" t="s">
        <v>729</v>
      </c>
      <c r="K28" s="2"/>
      <c r="L28" s="28">
        <f>LEN(M28)-LEN(SUBSTITUTE(M28, "、",""))/LEN("、")+1</f>
        <v>1</v>
      </c>
      <c r="M28" s="4" t="s">
        <v>730</v>
      </c>
    </row>
    <row r="29" spans="1:13" s="5" customFormat="1" ht="99.95" customHeight="1" x14ac:dyDescent="0.15">
      <c r="A29" s="27">
        <f t="shared" si="0"/>
        <v>25</v>
      </c>
      <c r="B29" s="33">
        <v>17</v>
      </c>
      <c r="C29" s="33" t="s">
        <v>390</v>
      </c>
      <c r="D29" s="34" t="s">
        <v>1561</v>
      </c>
      <c r="E29" s="34" t="s">
        <v>1562</v>
      </c>
      <c r="F29" s="34" t="s">
        <v>1563</v>
      </c>
      <c r="G29" s="34" t="s">
        <v>1564</v>
      </c>
      <c r="H29" s="34" t="s">
        <v>1565</v>
      </c>
      <c r="I29" s="33" t="s">
        <v>1803</v>
      </c>
      <c r="J29" s="34" t="s">
        <v>896</v>
      </c>
      <c r="K29" s="34" t="s">
        <v>1564</v>
      </c>
      <c r="L29" s="34">
        <v>1</v>
      </c>
      <c r="M29" s="35" t="s">
        <v>1566</v>
      </c>
    </row>
    <row r="30" spans="1:13" s="5" customFormat="1" ht="99.95" customHeight="1" x14ac:dyDescent="0.15">
      <c r="A30" s="27">
        <f t="shared" si="0"/>
        <v>26</v>
      </c>
      <c r="B30" s="33">
        <v>17</v>
      </c>
      <c r="C30" s="33" t="s">
        <v>390</v>
      </c>
      <c r="D30" s="34" t="s">
        <v>1658</v>
      </c>
      <c r="E30" s="34" t="s">
        <v>1659</v>
      </c>
      <c r="F30" s="34" t="s">
        <v>1839</v>
      </c>
      <c r="G30" s="34" t="s">
        <v>1660</v>
      </c>
      <c r="H30" s="34" t="s">
        <v>1661</v>
      </c>
      <c r="I30" s="33" t="s">
        <v>521</v>
      </c>
      <c r="J30" s="34" t="s">
        <v>765</v>
      </c>
      <c r="K30" s="34" t="s">
        <v>1662</v>
      </c>
      <c r="L30" s="34">
        <v>1</v>
      </c>
      <c r="M30" s="35" t="s">
        <v>1663</v>
      </c>
    </row>
    <row r="31" spans="1:13" s="5" customFormat="1" ht="99.95" customHeight="1" x14ac:dyDescent="0.15">
      <c r="A31" s="27">
        <f t="shared" si="0"/>
        <v>27</v>
      </c>
      <c r="B31" s="33">
        <v>17</v>
      </c>
      <c r="C31" s="33" t="s">
        <v>390</v>
      </c>
      <c r="D31" s="34" t="s">
        <v>1550</v>
      </c>
      <c r="E31" s="34" t="s">
        <v>1551</v>
      </c>
      <c r="F31" s="34" t="s">
        <v>1552</v>
      </c>
      <c r="G31" s="34" t="s">
        <v>1553</v>
      </c>
      <c r="H31" s="34" t="s">
        <v>1554</v>
      </c>
      <c r="I31" s="33" t="s">
        <v>823</v>
      </c>
      <c r="J31" s="34" t="s">
        <v>765</v>
      </c>
      <c r="K31" s="34" t="s">
        <v>1553</v>
      </c>
      <c r="L31" s="34">
        <v>2</v>
      </c>
      <c r="M31" s="35" t="s">
        <v>1745</v>
      </c>
    </row>
    <row r="32" spans="1:13" s="5" customFormat="1" ht="99.95" customHeight="1" x14ac:dyDescent="0.15">
      <c r="A32" s="27">
        <f t="shared" si="0"/>
        <v>28</v>
      </c>
      <c r="B32" s="33">
        <v>17</v>
      </c>
      <c r="C32" s="33" t="s">
        <v>390</v>
      </c>
      <c r="D32" s="34" t="s">
        <v>1221</v>
      </c>
      <c r="E32" s="34" t="s">
        <v>1222</v>
      </c>
      <c r="F32" s="34" t="s">
        <v>1223</v>
      </c>
      <c r="G32" s="34" t="s">
        <v>1224</v>
      </c>
      <c r="H32" s="34" t="s">
        <v>1225</v>
      </c>
      <c r="I32" s="33" t="s">
        <v>942</v>
      </c>
      <c r="J32" s="34" t="s">
        <v>765</v>
      </c>
      <c r="K32" s="34" t="s">
        <v>1226</v>
      </c>
      <c r="L32" s="34">
        <v>1</v>
      </c>
      <c r="M32" s="35" t="s">
        <v>1227</v>
      </c>
    </row>
    <row r="33" spans="1:13" s="5" customFormat="1" ht="99.95" customHeight="1" x14ac:dyDescent="0.15">
      <c r="A33" s="27">
        <f t="shared" si="0"/>
        <v>29</v>
      </c>
      <c r="B33" s="6">
        <v>17</v>
      </c>
      <c r="C33" s="6" t="s">
        <v>390</v>
      </c>
      <c r="D33" s="8" t="s">
        <v>451</v>
      </c>
      <c r="E33" s="8" t="s">
        <v>198</v>
      </c>
      <c r="F33" s="8" t="s">
        <v>454</v>
      </c>
      <c r="G33" s="8" t="s">
        <v>452</v>
      </c>
      <c r="H33" s="8" t="s">
        <v>453</v>
      </c>
      <c r="I33" s="6" t="s">
        <v>455</v>
      </c>
      <c r="J33" s="6" t="s">
        <v>441</v>
      </c>
      <c r="K33" s="8" t="s">
        <v>452</v>
      </c>
      <c r="L33" s="28">
        <f>LEN(M33)-LEN(SUBSTITUTE(M33, "、",""))/LEN("、")+1</f>
        <v>5</v>
      </c>
      <c r="M33" s="4" t="s">
        <v>456</v>
      </c>
    </row>
    <row r="34" spans="1:13" s="5" customFormat="1" ht="99.95" customHeight="1" x14ac:dyDescent="0.15">
      <c r="A34" s="27">
        <f t="shared" si="0"/>
        <v>30</v>
      </c>
      <c r="B34" s="1">
        <v>17</v>
      </c>
      <c r="C34" s="1" t="s">
        <v>11</v>
      </c>
      <c r="D34" s="2" t="s">
        <v>197</v>
      </c>
      <c r="E34" s="1" t="s">
        <v>198</v>
      </c>
      <c r="F34" s="3" t="s">
        <v>301</v>
      </c>
      <c r="G34" s="1" t="s">
        <v>199</v>
      </c>
      <c r="H34" s="1" t="s">
        <v>200</v>
      </c>
      <c r="I34" s="2" t="s">
        <v>201</v>
      </c>
      <c r="J34" s="2" t="s">
        <v>0</v>
      </c>
      <c r="K34" s="2" t="s">
        <v>199</v>
      </c>
      <c r="L34" s="28">
        <f>LEN(M34)-LEN(SUBSTITUTE(M34, "、",""))/LEN("、")+1</f>
        <v>3</v>
      </c>
      <c r="M34" s="4" t="s">
        <v>202</v>
      </c>
    </row>
    <row r="35" spans="1:13" s="5" customFormat="1" ht="99.95" customHeight="1" x14ac:dyDescent="0.15">
      <c r="A35" s="27">
        <f t="shared" si="0"/>
        <v>31</v>
      </c>
      <c r="B35" s="1">
        <v>17</v>
      </c>
      <c r="C35" s="1" t="s">
        <v>11</v>
      </c>
      <c r="D35" s="2" t="s">
        <v>152</v>
      </c>
      <c r="E35" s="1" t="s">
        <v>153</v>
      </c>
      <c r="F35" s="3" t="s">
        <v>302</v>
      </c>
      <c r="G35" s="1" t="s">
        <v>154</v>
      </c>
      <c r="H35" s="1" t="s">
        <v>155</v>
      </c>
      <c r="I35" s="2" t="s">
        <v>1747</v>
      </c>
      <c r="J35" s="2" t="s">
        <v>0</v>
      </c>
      <c r="K35" s="2" t="s">
        <v>154</v>
      </c>
      <c r="L35" s="28">
        <f>LEN(M35)-LEN(SUBSTITUTE(M35, "、",""))/LEN("、")+1</f>
        <v>1</v>
      </c>
      <c r="M35" s="4" t="s">
        <v>156</v>
      </c>
    </row>
    <row r="36" spans="1:13" s="5" customFormat="1" ht="99.95" customHeight="1" x14ac:dyDescent="0.15">
      <c r="A36" s="27">
        <f t="shared" si="0"/>
        <v>32</v>
      </c>
      <c r="B36" s="33">
        <v>17</v>
      </c>
      <c r="C36" s="33" t="s">
        <v>390</v>
      </c>
      <c r="D36" s="34" t="s">
        <v>1448</v>
      </c>
      <c r="E36" s="34" t="s">
        <v>1449</v>
      </c>
      <c r="F36" s="34" t="s">
        <v>1450</v>
      </c>
      <c r="G36" s="34" t="s">
        <v>1451</v>
      </c>
      <c r="H36" s="34" t="s">
        <v>1452</v>
      </c>
      <c r="I36" s="33" t="s">
        <v>1746</v>
      </c>
      <c r="J36" s="34" t="s">
        <v>765</v>
      </c>
      <c r="K36" s="34" t="s">
        <v>1453</v>
      </c>
      <c r="L36" s="34">
        <v>3</v>
      </c>
      <c r="M36" s="35" t="s">
        <v>1760</v>
      </c>
    </row>
    <row r="37" spans="1:13" s="5" customFormat="1" ht="99.95" customHeight="1" x14ac:dyDescent="0.15">
      <c r="A37" s="27">
        <f t="shared" si="0"/>
        <v>33</v>
      </c>
      <c r="B37" s="1">
        <v>17</v>
      </c>
      <c r="C37" s="1" t="s">
        <v>11</v>
      </c>
      <c r="D37" s="2" t="s">
        <v>92</v>
      </c>
      <c r="E37" s="1" t="s">
        <v>93</v>
      </c>
      <c r="F37" s="3" t="s">
        <v>303</v>
      </c>
      <c r="G37" s="1" t="s">
        <v>94</v>
      </c>
      <c r="H37" s="1" t="s">
        <v>95</v>
      </c>
      <c r="I37" s="2" t="s">
        <v>378</v>
      </c>
      <c r="J37" s="2" t="s">
        <v>0</v>
      </c>
      <c r="K37" s="2" t="s">
        <v>94</v>
      </c>
      <c r="L37" s="28">
        <f>LEN(M37)-LEN(SUBSTITUTE(M37, "、",""))/LEN("、")+1</f>
        <v>5</v>
      </c>
      <c r="M37" s="4" t="s">
        <v>743</v>
      </c>
    </row>
    <row r="38" spans="1:13" s="5" customFormat="1" ht="99.95" customHeight="1" x14ac:dyDescent="0.15">
      <c r="A38" s="27">
        <f t="shared" si="0"/>
        <v>34</v>
      </c>
      <c r="B38" s="6">
        <v>17</v>
      </c>
      <c r="C38" s="6" t="s">
        <v>390</v>
      </c>
      <c r="D38" s="6" t="s">
        <v>391</v>
      </c>
      <c r="E38" s="6" t="s">
        <v>392</v>
      </c>
      <c r="F38" s="6" t="s">
        <v>397</v>
      </c>
      <c r="G38" s="6" t="s">
        <v>393</v>
      </c>
      <c r="H38" s="6" t="s">
        <v>394</v>
      </c>
      <c r="I38" s="6" t="s">
        <v>395</v>
      </c>
      <c r="J38" s="6" t="s">
        <v>396</v>
      </c>
      <c r="K38" s="6" t="s">
        <v>393</v>
      </c>
      <c r="L38" s="28">
        <f>LEN(M38)-LEN(SUBSTITUTE(M38, "、",""))/LEN("、")+1</f>
        <v>2</v>
      </c>
      <c r="M38" s="4" t="s">
        <v>398</v>
      </c>
    </row>
    <row r="39" spans="1:13" s="5" customFormat="1" ht="99.95" customHeight="1" x14ac:dyDescent="0.15">
      <c r="A39" s="27">
        <f t="shared" si="0"/>
        <v>35</v>
      </c>
      <c r="B39" s="33">
        <v>17</v>
      </c>
      <c r="C39" s="33" t="s">
        <v>390</v>
      </c>
      <c r="D39" s="34" t="s">
        <v>1409</v>
      </c>
      <c r="E39" s="34" t="s">
        <v>392</v>
      </c>
      <c r="F39" s="34" t="s">
        <v>1410</v>
      </c>
      <c r="G39" s="34" t="s">
        <v>1411</v>
      </c>
      <c r="H39" s="34" t="s">
        <v>1412</v>
      </c>
      <c r="I39" s="33" t="s">
        <v>1413</v>
      </c>
      <c r="J39" s="33" t="s">
        <v>765</v>
      </c>
      <c r="K39" s="34" t="s">
        <v>1411</v>
      </c>
      <c r="L39" s="34">
        <v>1</v>
      </c>
      <c r="M39" s="35" t="s">
        <v>1414</v>
      </c>
    </row>
    <row r="40" spans="1:13" s="5" customFormat="1" ht="99.95" customHeight="1" x14ac:dyDescent="0.15">
      <c r="A40" s="27">
        <f t="shared" si="0"/>
        <v>36</v>
      </c>
      <c r="B40" s="33">
        <v>17</v>
      </c>
      <c r="C40" s="33" t="s">
        <v>390</v>
      </c>
      <c r="D40" s="34" t="s">
        <v>1371</v>
      </c>
      <c r="E40" s="34" t="s">
        <v>1372</v>
      </c>
      <c r="F40" s="34" t="s">
        <v>1373</v>
      </c>
      <c r="G40" s="34" t="s">
        <v>1374</v>
      </c>
      <c r="H40" s="34" t="s">
        <v>1375</v>
      </c>
      <c r="I40" s="34" t="s">
        <v>1376</v>
      </c>
      <c r="J40" s="34" t="s">
        <v>765</v>
      </c>
      <c r="K40" s="34" t="s">
        <v>1377</v>
      </c>
      <c r="L40" s="34">
        <v>1</v>
      </c>
      <c r="M40" s="35" t="s">
        <v>1378</v>
      </c>
    </row>
    <row r="41" spans="1:13" s="5" customFormat="1" ht="99.95" customHeight="1" x14ac:dyDescent="0.15">
      <c r="A41" s="27">
        <f t="shared" si="0"/>
        <v>37</v>
      </c>
      <c r="B41" s="6">
        <v>17</v>
      </c>
      <c r="C41" s="6" t="s">
        <v>390</v>
      </c>
      <c r="D41" s="6" t="s">
        <v>457</v>
      </c>
      <c r="E41" s="6" t="s">
        <v>458</v>
      </c>
      <c r="F41" s="6" t="s">
        <v>462</v>
      </c>
      <c r="G41" s="6" t="s">
        <v>459</v>
      </c>
      <c r="H41" s="6" t="s">
        <v>460</v>
      </c>
      <c r="I41" s="6" t="s">
        <v>463</v>
      </c>
      <c r="J41" s="6" t="s">
        <v>441</v>
      </c>
      <c r="K41" s="6" t="s">
        <v>461</v>
      </c>
      <c r="L41" s="28">
        <f>LEN(M41)-LEN(SUBSTITUTE(M41, "、",""))/LEN("、")+1</f>
        <v>1</v>
      </c>
      <c r="M41" s="4" t="s">
        <v>464</v>
      </c>
    </row>
    <row r="42" spans="1:13" s="5" customFormat="1" ht="99.95" customHeight="1" x14ac:dyDescent="0.15">
      <c r="A42" s="27">
        <f t="shared" si="0"/>
        <v>38</v>
      </c>
      <c r="B42" s="33">
        <v>17</v>
      </c>
      <c r="C42" s="33" t="s">
        <v>390</v>
      </c>
      <c r="D42" s="34" t="s">
        <v>1321</v>
      </c>
      <c r="E42" s="34" t="s">
        <v>458</v>
      </c>
      <c r="F42" s="34" t="s">
        <v>1322</v>
      </c>
      <c r="G42" s="34" t="s">
        <v>1323</v>
      </c>
      <c r="H42" s="34" t="s">
        <v>1324</v>
      </c>
      <c r="I42" s="33" t="s">
        <v>1080</v>
      </c>
      <c r="J42" s="34" t="s">
        <v>765</v>
      </c>
      <c r="K42" s="34" t="s">
        <v>1323</v>
      </c>
      <c r="L42" s="34">
        <v>1</v>
      </c>
      <c r="M42" s="35" t="s">
        <v>1748</v>
      </c>
    </row>
    <row r="43" spans="1:13" s="5" customFormat="1" ht="99.95" customHeight="1" x14ac:dyDescent="0.15">
      <c r="A43" s="27">
        <f t="shared" si="0"/>
        <v>39</v>
      </c>
      <c r="B43" s="1">
        <v>17</v>
      </c>
      <c r="C43" s="1" t="s">
        <v>11</v>
      </c>
      <c r="D43" s="2" t="s">
        <v>33</v>
      </c>
      <c r="E43" s="1" t="s">
        <v>34</v>
      </c>
      <c r="F43" s="3" t="s">
        <v>304</v>
      </c>
      <c r="G43" s="1" t="s">
        <v>35</v>
      </c>
      <c r="H43" s="1" t="s">
        <v>36</v>
      </c>
      <c r="I43" s="2" t="s">
        <v>2</v>
      </c>
      <c r="J43" s="2" t="s">
        <v>1</v>
      </c>
      <c r="K43" s="2"/>
      <c r="L43" s="28">
        <f>LEN(M43)-LEN(SUBSTITUTE(M43, "、",""))/LEN("、")+1</f>
        <v>2</v>
      </c>
      <c r="M43" s="4" t="s">
        <v>37</v>
      </c>
    </row>
    <row r="44" spans="1:13" s="5" customFormat="1" ht="99.95" customHeight="1" x14ac:dyDescent="0.15">
      <c r="A44" s="27">
        <f t="shared" si="0"/>
        <v>40</v>
      </c>
      <c r="B44" s="1">
        <v>17</v>
      </c>
      <c r="C44" s="1" t="s">
        <v>11</v>
      </c>
      <c r="D44" s="2" t="s">
        <v>203</v>
      </c>
      <c r="E44" s="1" t="s">
        <v>34</v>
      </c>
      <c r="F44" s="3" t="s">
        <v>305</v>
      </c>
      <c r="G44" s="1" t="s">
        <v>204</v>
      </c>
      <c r="H44" s="1" t="s">
        <v>204</v>
      </c>
      <c r="I44" s="2" t="s">
        <v>429</v>
      </c>
      <c r="J44" s="2" t="s">
        <v>0</v>
      </c>
      <c r="K44" s="2" t="s">
        <v>205</v>
      </c>
      <c r="L44" s="28">
        <f>LEN(M44)-LEN(SUBSTITUTE(M44, "、",""))/LEN("、")+1</f>
        <v>2</v>
      </c>
      <c r="M44" s="4" t="s">
        <v>206</v>
      </c>
    </row>
    <row r="45" spans="1:13" s="5" customFormat="1" ht="99.95" customHeight="1" x14ac:dyDescent="0.15">
      <c r="A45" s="27">
        <f t="shared" si="0"/>
        <v>41</v>
      </c>
      <c r="B45" s="33">
        <v>17</v>
      </c>
      <c r="C45" s="33" t="s">
        <v>390</v>
      </c>
      <c r="D45" s="34" t="s">
        <v>1018</v>
      </c>
      <c r="E45" s="34" t="s">
        <v>1019</v>
      </c>
      <c r="F45" s="34" t="s">
        <v>1020</v>
      </c>
      <c r="G45" s="34" t="s">
        <v>1021</v>
      </c>
      <c r="H45" s="34" t="s">
        <v>1022</v>
      </c>
      <c r="I45" s="33" t="s">
        <v>1023</v>
      </c>
      <c r="J45" s="34" t="s">
        <v>765</v>
      </c>
      <c r="K45" s="34" t="s">
        <v>1021</v>
      </c>
      <c r="L45" s="34">
        <v>4</v>
      </c>
      <c r="M45" s="36" t="s">
        <v>1749</v>
      </c>
    </row>
    <row r="46" spans="1:13" s="5" customFormat="1" ht="99.95" customHeight="1" x14ac:dyDescent="0.15">
      <c r="A46" s="27">
        <f t="shared" si="0"/>
        <v>42</v>
      </c>
      <c r="B46" s="33">
        <v>17</v>
      </c>
      <c r="C46" s="33" t="s">
        <v>390</v>
      </c>
      <c r="D46" s="34" t="s">
        <v>1500</v>
      </c>
      <c r="E46" s="34" t="s">
        <v>1019</v>
      </c>
      <c r="F46" s="34" t="s">
        <v>1501</v>
      </c>
      <c r="G46" s="34" t="s">
        <v>1502</v>
      </c>
      <c r="H46" s="34" t="s">
        <v>1503</v>
      </c>
      <c r="I46" s="33" t="s">
        <v>1504</v>
      </c>
      <c r="J46" s="34" t="s">
        <v>765</v>
      </c>
      <c r="K46" s="34" t="s">
        <v>1502</v>
      </c>
      <c r="L46" s="34">
        <v>3</v>
      </c>
      <c r="M46" s="36" t="s">
        <v>1750</v>
      </c>
    </row>
    <row r="47" spans="1:13" s="5" customFormat="1" ht="99.95" customHeight="1" x14ac:dyDescent="0.15">
      <c r="A47" s="27">
        <f t="shared" si="0"/>
        <v>43</v>
      </c>
      <c r="B47" s="1">
        <v>17</v>
      </c>
      <c r="C47" s="1" t="s">
        <v>11</v>
      </c>
      <c r="D47" s="2" t="s">
        <v>237</v>
      </c>
      <c r="E47" s="1" t="s">
        <v>238</v>
      </c>
      <c r="F47" s="3" t="s">
        <v>306</v>
      </c>
      <c r="G47" s="1" t="s">
        <v>239</v>
      </c>
      <c r="H47" s="1" t="s">
        <v>240</v>
      </c>
      <c r="I47" s="2" t="s">
        <v>367</v>
      </c>
      <c r="J47" s="2" t="s">
        <v>1</v>
      </c>
      <c r="K47" s="2"/>
      <c r="L47" s="28">
        <f>LEN(M47)-LEN(SUBSTITUTE(M47, "、",""))/LEN("、")+1</f>
        <v>1</v>
      </c>
      <c r="M47" s="4" t="s">
        <v>241</v>
      </c>
    </row>
    <row r="48" spans="1:13" s="5" customFormat="1" ht="99.95" customHeight="1" x14ac:dyDescent="0.15">
      <c r="A48" s="27">
        <f t="shared" si="0"/>
        <v>44</v>
      </c>
      <c r="B48" s="33">
        <v>17</v>
      </c>
      <c r="C48" s="33" t="s">
        <v>390</v>
      </c>
      <c r="D48" s="34" t="s">
        <v>1012</v>
      </c>
      <c r="E48" s="34" t="s">
        <v>238</v>
      </c>
      <c r="F48" s="34" t="s">
        <v>1013</v>
      </c>
      <c r="G48" s="34" t="s">
        <v>1014</v>
      </c>
      <c r="H48" s="34" t="s">
        <v>1015</v>
      </c>
      <c r="I48" s="33" t="s">
        <v>1016</v>
      </c>
      <c r="J48" s="34" t="s">
        <v>1805</v>
      </c>
      <c r="K48" s="34" t="s">
        <v>1014</v>
      </c>
      <c r="L48" s="34">
        <v>1</v>
      </c>
      <c r="M48" s="35" t="s">
        <v>1017</v>
      </c>
    </row>
    <row r="49" spans="1:13" s="5" customFormat="1" ht="99.95" customHeight="1" x14ac:dyDescent="0.15">
      <c r="A49" s="27">
        <f t="shared" si="0"/>
        <v>45</v>
      </c>
      <c r="B49" s="1">
        <v>17</v>
      </c>
      <c r="C49" s="1" t="s">
        <v>637</v>
      </c>
      <c r="D49" s="2" t="s">
        <v>638</v>
      </c>
      <c r="E49" s="1" t="s">
        <v>639</v>
      </c>
      <c r="F49" s="3" t="s">
        <v>640</v>
      </c>
      <c r="G49" s="1" t="s">
        <v>641</v>
      </c>
      <c r="H49" s="1" t="s">
        <v>642</v>
      </c>
      <c r="I49" s="2" t="s">
        <v>643</v>
      </c>
      <c r="J49" s="2" t="s">
        <v>0</v>
      </c>
      <c r="K49" s="2" t="s">
        <v>641</v>
      </c>
      <c r="L49" s="28">
        <f>LEN(M49)-LEN(SUBSTITUTE(M49, "、",""))/LEN("、")+1</f>
        <v>1</v>
      </c>
      <c r="M49" s="4" t="s">
        <v>644</v>
      </c>
    </row>
    <row r="50" spans="1:13" s="5" customFormat="1" ht="99.95" customHeight="1" x14ac:dyDescent="0.15">
      <c r="A50" s="27">
        <f t="shared" si="0"/>
        <v>46</v>
      </c>
      <c r="B50" s="33">
        <v>17</v>
      </c>
      <c r="C50" s="33" t="s">
        <v>390</v>
      </c>
      <c r="D50" s="34" t="s">
        <v>1443</v>
      </c>
      <c r="E50" s="34" t="s">
        <v>639</v>
      </c>
      <c r="F50" s="34" t="s">
        <v>1444</v>
      </c>
      <c r="G50" s="34" t="s">
        <v>1445</v>
      </c>
      <c r="H50" s="34" t="s">
        <v>1446</v>
      </c>
      <c r="I50" s="33" t="s">
        <v>1447</v>
      </c>
      <c r="J50" s="34" t="s">
        <v>1805</v>
      </c>
      <c r="K50" s="34" t="s">
        <v>1445</v>
      </c>
      <c r="L50" s="34">
        <v>3</v>
      </c>
      <c r="M50" s="35" t="s">
        <v>1751</v>
      </c>
    </row>
    <row r="51" spans="1:13" s="5" customFormat="1" ht="99.95" customHeight="1" x14ac:dyDescent="0.15">
      <c r="A51" s="27">
        <f t="shared" si="0"/>
        <v>47</v>
      </c>
      <c r="B51" s="1">
        <v>17</v>
      </c>
      <c r="C51" s="1" t="s">
        <v>11</v>
      </c>
      <c r="D51" s="2" t="s">
        <v>434</v>
      </c>
      <c r="E51" s="1" t="s">
        <v>140</v>
      </c>
      <c r="F51" s="3" t="s">
        <v>465</v>
      </c>
      <c r="G51" s="1" t="s">
        <v>141</v>
      </c>
      <c r="H51" s="1" t="s">
        <v>142</v>
      </c>
      <c r="I51" s="2" t="s">
        <v>748</v>
      </c>
      <c r="J51" s="2" t="s">
        <v>0</v>
      </c>
      <c r="K51" s="2" t="s">
        <v>141</v>
      </c>
      <c r="L51" s="28">
        <f>LEN(M51)-LEN(SUBSTITUTE(M51, "、",""))/LEN("、")+1</f>
        <v>2</v>
      </c>
      <c r="M51" s="4" t="s">
        <v>747</v>
      </c>
    </row>
    <row r="52" spans="1:13" s="5" customFormat="1" ht="99.95" customHeight="1" x14ac:dyDescent="0.15">
      <c r="A52" s="27">
        <f t="shared" si="0"/>
        <v>48</v>
      </c>
      <c r="B52" s="1">
        <v>17</v>
      </c>
      <c r="C52" s="1" t="s">
        <v>11</v>
      </c>
      <c r="D52" s="2" t="s">
        <v>71</v>
      </c>
      <c r="E52" s="1" t="s">
        <v>72</v>
      </c>
      <c r="F52" s="3" t="s">
        <v>307</v>
      </c>
      <c r="G52" s="1" t="s">
        <v>73</v>
      </c>
      <c r="H52" s="1" t="s">
        <v>74</v>
      </c>
      <c r="I52" s="2" t="s">
        <v>369</v>
      </c>
      <c r="J52" s="2" t="s">
        <v>0</v>
      </c>
      <c r="K52" s="2" t="s">
        <v>73</v>
      </c>
      <c r="L52" s="28">
        <f>LEN(M52)-LEN(SUBSTITUTE(M52, "、",""))/LEN("、")+1</f>
        <v>1</v>
      </c>
      <c r="M52" s="4" t="s">
        <v>75</v>
      </c>
    </row>
    <row r="53" spans="1:13" s="5" customFormat="1" ht="99.95" customHeight="1" x14ac:dyDescent="0.15">
      <c r="A53" s="27">
        <f t="shared" si="0"/>
        <v>49</v>
      </c>
      <c r="B53" s="33">
        <v>17</v>
      </c>
      <c r="C53" s="33" t="s">
        <v>390</v>
      </c>
      <c r="D53" s="34" t="s">
        <v>1331</v>
      </c>
      <c r="E53" s="34" t="s">
        <v>1332</v>
      </c>
      <c r="F53" s="34" t="s">
        <v>1333</v>
      </c>
      <c r="G53" s="34" t="s">
        <v>1334</v>
      </c>
      <c r="H53" s="34" t="s">
        <v>1335</v>
      </c>
      <c r="I53" s="33" t="s">
        <v>942</v>
      </c>
      <c r="J53" s="34" t="s">
        <v>1807</v>
      </c>
      <c r="K53" s="34" t="s">
        <v>1334</v>
      </c>
      <c r="L53" s="34">
        <v>1</v>
      </c>
      <c r="M53" s="35" t="s">
        <v>1336</v>
      </c>
    </row>
    <row r="54" spans="1:13" s="5" customFormat="1" ht="99.95" customHeight="1" x14ac:dyDescent="0.15">
      <c r="A54" s="27">
        <f t="shared" si="0"/>
        <v>50</v>
      </c>
      <c r="B54" s="33">
        <v>17</v>
      </c>
      <c r="C54" s="33" t="s">
        <v>390</v>
      </c>
      <c r="D54" s="34" t="s">
        <v>1291</v>
      </c>
      <c r="E54" s="34" t="s">
        <v>1292</v>
      </c>
      <c r="F54" s="34" t="s">
        <v>1293</v>
      </c>
      <c r="G54" s="34" t="s">
        <v>1294</v>
      </c>
      <c r="H54" s="34" t="s">
        <v>1295</v>
      </c>
      <c r="I54" s="33" t="s">
        <v>1296</v>
      </c>
      <c r="J54" s="34" t="s">
        <v>1805</v>
      </c>
      <c r="K54" s="34" t="s">
        <v>1294</v>
      </c>
      <c r="L54" s="34">
        <v>1</v>
      </c>
      <c r="M54" s="35" t="s">
        <v>1297</v>
      </c>
    </row>
    <row r="55" spans="1:13" s="5" customFormat="1" ht="99.95" customHeight="1" x14ac:dyDescent="0.15">
      <c r="A55" s="27">
        <f t="shared" si="0"/>
        <v>51</v>
      </c>
      <c r="B55" s="33">
        <v>17</v>
      </c>
      <c r="C55" s="33" t="s">
        <v>390</v>
      </c>
      <c r="D55" s="34" t="s">
        <v>1268</v>
      </c>
      <c r="E55" s="34" t="s">
        <v>1269</v>
      </c>
      <c r="F55" s="34" t="s">
        <v>1270</v>
      </c>
      <c r="G55" s="34" t="s">
        <v>1271</v>
      </c>
      <c r="H55" s="34" t="s">
        <v>1272</v>
      </c>
      <c r="I55" s="33" t="s">
        <v>1273</v>
      </c>
      <c r="J55" s="34" t="s">
        <v>1805</v>
      </c>
      <c r="K55" s="34" t="s">
        <v>1271</v>
      </c>
      <c r="L55" s="34">
        <v>2</v>
      </c>
      <c r="M55" s="35" t="s">
        <v>1752</v>
      </c>
    </row>
    <row r="56" spans="1:13" s="5" customFormat="1" ht="99.95" customHeight="1" x14ac:dyDescent="0.15">
      <c r="A56" s="27">
        <f t="shared" si="0"/>
        <v>52</v>
      </c>
      <c r="B56" s="33">
        <v>17</v>
      </c>
      <c r="C56" s="33" t="s">
        <v>390</v>
      </c>
      <c r="D56" s="34" t="s">
        <v>1298</v>
      </c>
      <c r="E56" s="34" t="s">
        <v>1299</v>
      </c>
      <c r="F56" s="34" t="s">
        <v>1838</v>
      </c>
      <c r="G56" s="34" t="s">
        <v>1300</v>
      </c>
      <c r="H56" s="34" t="s">
        <v>1301</v>
      </c>
      <c r="I56" s="33" t="s">
        <v>1010</v>
      </c>
      <c r="J56" s="34" t="s">
        <v>1805</v>
      </c>
      <c r="K56" s="34" t="s">
        <v>1300</v>
      </c>
      <c r="L56" s="34">
        <v>1</v>
      </c>
      <c r="M56" s="35" t="s">
        <v>1302</v>
      </c>
    </row>
    <row r="57" spans="1:13" s="5" customFormat="1" ht="99.95" customHeight="1" x14ac:dyDescent="0.15">
      <c r="A57" s="27">
        <f t="shared" si="0"/>
        <v>53</v>
      </c>
      <c r="B57" s="1">
        <v>17</v>
      </c>
      <c r="C57" s="1" t="s">
        <v>11</v>
      </c>
      <c r="D57" s="2" t="s">
        <v>124</v>
      </c>
      <c r="E57" s="1" t="s">
        <v>125</v>
      </c>
      <c r="F57" s="3" t="s">
        <v>308</v>
      </c>
      <c r="G57" s="1" t="s">
        <v>126</v>
      </c>
      <c r="H57" s="1" t="s">
        <v>127</v>
      </c>
      <c r="I57" s="2" t="s">
        <v>128</v>
      </c>
      <c r="J57" s="2" t="s">
        <v>0</v>
      </c>
      <c r="K57" s="2" t="s">
        <v>126</v>
      </c>
      <c r="L57" s="28">
        <f>LEN(M57)-LEN(SUBSTITUTE(M57, "、",""))/LEN("、")+1</f>
        <v>2</v>
      </c>
      <c r="M57" s="4" t="s">
        <v>649</v>
      </c>
    </row>
    <row r="58" spans="1:13" s="5" customFormat="1" ht="99.95" customHeight="1" x14ac:dyDescent="0.15">
      <c r="A58" s="27">
        <f t="shared" si="0"/>
        <v>54</v>
      </c>
      <c r="B58" s="33">
        <v>17</v>
      </c>
      <c r="C58" s="33" t="s">
        <v>390</v>
      </c>
      <c r="D58" s="34" t="s">
        <v>789</v>
      </c>
      <c r="E58" s="34" t="s">
        <v>790</v>
      </c>
      <c r="F58" s="34" t="s">
        <v>791</v>
      </c>
      <c r="G58" s="34" t="s">
        <v>792</v>
      </c>
      <c r="H58" s="34" t="s">
        <v>793</v>
      </c>
      <c r="I58" s="33" t="s">
        <v>794</v>
      </c>
      <c r="J58" s="34" t="s">
        <v>765</v>
      </c>
      <c r="K58" s="34" t="s">
        <v>792</v>
      </c>
      <c r="L58" s="34">
        <v>1</v>
      </c>
      <c r="M58" s="35" t="s">
        <v>795</v>
      </c>
    </row>
    <row r="59" spans="1:13" s="5" customFormat="1" ht="99.95" customHeight="1" x14ac:dyDescent="0.15">
      <c r="A59" s="27">
        <f t="shared" si="0"/>
        <v>55</v>
      </c>
      <c r="B59" s="33">
        <v>17</v>
      </c>
      <c r="C59" s="33" t="s">
        <v>390</v>
      </c>
      <c r="D59" s="34" t="s">
        <v>1527</v>
      </c>
      <c r="E59" s="34" t="s">
        <v>1528</v>
      </c>
      <c r="F59" s="34" t="s">
        <v>1837</v>
      </c>
      <c r="G59" s="34" t="s">
        <v>1529</v>
      </c>
      <c r="H59" s="34" t="s">
        <v>1530</v>
      </c>
      <c r="I59" s="33" t="s">
        <v>1531</v>
      </c>
      <c r="J59" s="34" t="s">
        <v>765</v>
      </c>
      <c r="K59" s="34" t="s">
        <v>1529</v>
      </c>
      <c r="L59" s="34">
        <v>1</v>
      </c>
      <c r="M59" s="35" t="s">
        <v>1532</v>
      </c>
    </row>
    <row r="60" spans="1:13" s="5" customFormat="1" ht="99.95" customHeight="1" x14ac:dyDescent="0.15">
      <c r="A60" s="27">
        <f t="shared" si="0"/>
        <v>56</v>
      </c>
      <c r="B60" s="33">
        <v>17</v>
      </c>
      <c r="C60" s="33" t="s">
        <v>390</v>
      </c>
      <c r="D60" s="34" t="s">
        <v>1235</v>
      </c>
      <c r="E60" s="34" t="s">
        <v>1236</v>
      </c>
      <c r="F60" s="34" t="s">
        <v>1237</v>
      </c>
      <c r="G60" s="34" t="s">
        <v>1238</v>
      </c>
      <c r="H60" s="34" t="s">
        <v>1239</v>
      </c>
      <c r="I60" s="33" t="s">
        <v>1240</v>
      </c>
      <c r="J60" s="34" t="s">
        <v>896</v>
      </c>
      <c r="K60" s="34" t="s">
        <v>1238</v>
      </c>
      <c r="L60" s="34">
        <v>1</v>
      </c>
      <c r="M60" s="35" t="s">
        <v>1241</v>
      </c>
    </row>
    <row r="61" spans="1:13" s="5" customFormat="1" ht="99.95" customHeight="1" x14ac:dyDescent="0.15">
      <c r="A61" s="27">
        <f t="shared" si="0"/>
        <v>57</v>
      </c>
      <c r="B61" s="33">
        <v>17</v>
      </c>
      <c r="C61" s="33" t="s">
        <v>390</v>
      </c>
      <c r="D61" s="34" t="s">
        <v>1468</v>
      </c>
      <c r="E61" s="34" t="s">
        <v>1469</v>
      </c>
      <c r="F61" s="34" t="s">
        <v>1470</v>
      </c>
      <c r="G61" s="34" t="s">
        <v>1471</v>
      </c>
      <c r="H61" s="34" t="s">
        <v>1472</v>
      </c>
      <c r="I61" s="33" t="s">
        <v>1369</v>
      </c>
      <c r="J61" s="33" t="s">
        <v>765</v>
      </c>
      <c r="K61" s="34" t="s">
        <v>1471</v>
      </c>
      <c r="L61" s="34">
        <v>1</v>
      </c>
      <c r="M61" s="35" t="s">
        <v>1473</v>
      </c>
    </row>
    <row r="62" spans="1:13" s="5" customFormat="1" ht="99.95" customHeight="1" x14ac:dyDescent="0.15">
      <c r="A62" s="27">
        <f t="shared" si="0"/>
        <v>58</v>
      </c>
      <c r="B62" s="33">
        <v>17</v>
      </c>
      <c r="C62" s="33" t="s">
        <v>390</v>
      </c>
      <c r="D62" s="34" t="s">
        <v>645</v>
      </c>
      <c r="E62" s="34" t="s">
        <v>646</v>
      </c>
      <c r="F62" s="34" t="s">
        <v>1695</v>
      </c>
      <c r="G62" s="34" t="s">
        <v>647</v>
      </c>
      <c r="H62" s="34" t="s">
        <v>648</v>
      </c>
      <c r="I62" s="33" t="s">
        <v>1855</v>
      </c>
      <c r="J62" s="34" t="s">
        <v>765</v>
      </c>
      <c r="K62" s="34" t="s">
        <v>647</v>
      </c>
      <c r="L62" s="34">
        <v>2</v>
      </c>
      <c r="M62" s="35" t="s">
        <v>1854</v>
      </c>
    </row>
    <row r="63" spans="1:13" s="5" customFormat="1" ht="99.95" customHeight="1" x14ac:dyDescent="0.15">
      <c r="A63" s="27">
        <f t="shared" si="0"/>
        <v>59</v>
      </c>
      <c r="B63" s="33">
        <v>17</v>
      </c>
      <c r="C63" s="33" t="s">
        <v>390</v>
      </c>
      <c r="D63" s="34" t="s">
        <v>1168</v>
      </c>
      <c r="E63" s="34" t="s">
        <v>1169</v>
      </c>
      <c r="F63" s="34" t="s">
        <v>1170</v>
      </c>
      <c r="G63" s="34" t="s">
        <v>1171</v>
      </c>
      <c r="H63" s="34" t="s">
        <v>1172</v>
      </c>
      <c r="I63" s="33" t="s">
        <v>1132</v>
      </c>
      <c r="J63" s="34" t="s">
        <v>765</v>
      </c>
      <c r="K63" s="34" t="s">
        <v>1171</v>
      </c>
      <c r="L63" s="34">
        <v>1</v>
      </c>
      <c r="M63" s="35" t="s">
        <v>1173</v>
      </c>
    </row>
    <row r="64" spans="1:13" s="5" customFormat="1" ht="99.95" customHeight="1" x14ac:dyDescent="0.15">
      <c r="A64" s="27">
        <f t="shared" si="0"/>
        <v>60</v>
      </c>
      <c r="B64" s="33">
        <v>17</v>
      </c>
      <c r="C64" s="33" t="s">
        <v>390</v>
      </c>
      <c r="D64" s="34" t="s">
        <v>1083</v>
      </c>
      <c r="E64" s="34" t="s">
        <v>1084</v>
      </c>
      <c r="F64" s="34" t="s">
        <v>1085</v>
      </c>
      <c r="G64" s="34" t="s">
        <v>1086</v>
      </c>
      <c r="H64" s="34" t="s">
        <v>1087</v>
      </c>
      <c r="I64" s="33" t="s">
        <v>1088</v>
      </c>
      <c r="J64" s="34" t="s">
        <v>896</v>
      </c>
      <c r="K64" s="34"/>
      <c r="L64" s="34">
        <v>2</v>
      </c>
      <c r="M64" s="35" t="s">
        <v>1753</v>
      </c>
    </row>
    <row r="65" spans="1:13" s="5" customFormat="1" ht="99.95" customHeight="1" x14ac:dyDescent="0.15">
      <c r="A65" s="27">
        <f t="shared" si="0"/>
        <v>61</v>
      </c>
      <c r="B65" s="6">
        <v>17</v>
      </c>
      <c r="C65" s="6" t="s">
        <v>390</v>
      </c>
      <c r="D65" s="8" t="s">
        <v>540</v>
      </c>
      <c r="E65" s="8" t="s">
        <v>541</v>
      </c>
      <c r="F65" s="8" t="s">
        <v>542</v>
      </c>
      <c r="G65" s="8" t="s">
        <v>543</v>
      </c>
      <c r="H65" s="8" t="s">
        <v>544</v>
      </c>
      <c r="I65" s="6" t="s">
        <v>545</v>
      </c>
      <c r="J65" s="6" t="s">
        <v>546</v>
      </c>
      <c r="K65" s="8"/>
      <c r="L65" s="28">
        <f t="shared" ref="L65:L70" si="1">LEN(M65)-LEN(SUBSTITUTE(M65, "、",""))/LEN("、")+1</f>
        <v>3</v>
      </c>
      <c r="M65" s="4" t="s">
        <v>739</v>
      </c>
    </row>
    <row r="66" spans="1:13" s="5" customFormat="1" ht="99.95" customHeight="1" x14ac:dyDescent="0.15">
      <c r="A66" s="27">
        <f t="shared" si="0"/>
        <v>62</v>
      </c>
      <c r="B66" s="1" t="s">
        <v>599</v>
      </c>
      <c r="C66" s="1" t="s">
        <v>11</v>
      </c>
      <c r="D66" s="2" t="s">
        <v>686</v>
      </c>
      <c r="E66" s="1" t="s">
        <v>82</v>
      </c>
      <c r="F66" s="3" t="s">
        <v>687</v>
      </c>
      <c r="G66" s="1" t="s">
        <v>688</v>
      </c>
      <c r="H66" s="1" t="s">
        <v>689</v>
      </c>
      <c r="I66" s="2" t="s">
        <v>690</v>
      </c>
      <c r="J66" s="6" t="s">
        <v>546</v>
      </c>
      <c r="K66" s="2"/>
      <c r="L66" s="28">
        <f t="shared" si="1"/>
        <v>2</v>
      </c>
      <c r="M66" s="4" t="s">
        <v>710</v>
      </c>
    </row>
    <row r="67" spans="1:13" s="5" customFormat="1" ht="99.95" customHeight="1" x14ac:dyDescent="0.15">
      <c r="A67" s="27">
        <f t="shared" si="0"/>
        <v>63</v>
      </c>
      <c r="B67" s="1">
        <v>17</v>
      </c>
      <c r="C67" s="1" t="s">
        <v>11</v>
      </c>
      <c r="D67" s="2" t="s">
        <v>426</v>
      </c>
      <c r="E67" s="1" t="s">
        <v>82</v>
      </c>
      <c r="F67" s="3" t="s">
        <v>309</v>
      </c>
      <c r="G67" s="1" t="s">
        <v>275</v>
      </c>
      <c r="H67" s="1" t="s">
        <v>276</v>
      </c>
      <c r="I67" s="2" t="s">
        <v>370</v>
      </c>
      <c r="J67" s="2" t="s">
        <v>1</v>
      </c>
      <c r="K67" s="2"/>
      <c r="L67" s="28">
        <f t="shared" si="1"/>
        <v>1</v>
      </c>
      <c r="M67" s="4" t="s">
        <v>277</v>
      </c>
    </row>
    <row r="68" spans="1:13" s="5" customFormat="1" ht="99.95" customHeight="1" x14ac:dyDescent="0.15">
      <c r="A68" s="27">
        <f t="shared" si="0"/>
        <v>64</v>
      </c>
      <c r="B68" s="1">
        <v>17</v>
      </c>
      <c r="C68" s="1" t="s">
        <v>11</v>
      </c>
      <c r="D68" s="2" t="s">
        <v>169</v>
      </c>
      <c r="E68" s="1" t="s">
        <v>82</v>
      </c>
      <c r="F68" s="3" t="s">
        <v>310</v>
      </c>
      <c r="G68" s="1" t="s">
        <v>170</v>
      </c>
      <c r="H68" s="1" t="s">
        <v>171</v>
      </c>
      <c r="I68" s="2" t="s">
        <v>371</v>
      </c>
      <c r="J68" s="2" t="s">
        <v>0</v>
      </c>
      <c r="K68" s="2" t="s">
        <v>172</v>
      </c>
      <c r="L68" s="28">
        <f t="shared" si="1"/>
        <v>5</v>
      </c>
      <c r="M68" s="4" t="s">
        <v>173</v>
      </c>
    </row>
    <row r="69" spans="1:13" s="5" customFormat="1" ht="99.95" customHeight="1" x14ac:dyDescent="0.15">
      <c r="A69" s="27">
        <f t="shared" si="0"/>
        <v>65</v>
      </c>
      <c r="B69" s="6">
        <v>17</v>
      </c>
      <c r="C69" s="6" t="s">
        <v>390</v>
      </c>
      <c r="D69" s="8" t="s">
        <v>399</v>
      </c>
      <c r="E69" s="8" t="s">
        <v>82</v>
      </c>
      <c r="F69" s="8" t="s">
        <v>420</v>
      </c>
      <c r="G69" s="8" t="s">
        <v>400</v>
      </c>
      <c r="H69" s="8" t="s">
        <v>401</v>
      </c>
      <c r="I69" s="6" t="s">
        <v>402</v>
      </c>
      <c r="J69" s="6" t="s">
        <v>396</v>
      </c>
      <c r="K69" s="8" t="s">
        <v>403</v>
      </c>
      <c r="L69" s="28">
        <f t="shared" si="1"/>
        <v>2</v>
      </c>
      <c r="M69" s="4" t="s">
        <v>528</v>
      </c>
    </row>
    <row r="70" spans="1:13" s="5" customFormat="1" ht="99.95" customHeight="1" x14ac:dyDescent="0.15">
      <c r="A70" s="27">
        <f t="shared" ref="A70:A133" si="2">ROW()-4</f>
        <v>66</v>
      </c>
      <c r="B70" s="6">
        <v>17</v>
      </c>
      <c r="C70" s="6" t="s">
        <v>390</v>
      </c>
      <c r="D70" s="8" t="s">
        <v>466</v>
      </c>
      <c r="E70" s="8" t="s">
        <v>82</v>
      </c>
      <c r="F70" s="8" t="s">
        <v>470</v>
      </c>
      <c r="G70" s="8" t="s">
        <v>467</v>
      </c>
      <c r="H70" s="8" t="s">
        <v>468</v>
      </c>
      <c r="I70" s="6" t="s">
        <v>469</v>
      </c>
      <c r="J70" s="6" t="s">
        <v>441</v>
      </c>
      <c r="K70" s="8" t="s">
        <v>467</v>
      </c>
      <c r="L70" s="28">
        <f t="shared" si="1"/>
        <v>1</v>
      </c>
      <c r="M70" s="4" t="s">
        <v>471</v>
      </c>
    </row>
    <row r="71" spans="1:13" s="5" customFormat="1" ht="99.95" customHeight="1" x14ac:dyDescent="0.15">
      <c r="A71" s="27">
        <f t="shared" si="2"/>
        <v>67</v>
      </c>
      <c r="B71" s="1" t="s">
        <v>599</v>
      </c>
      <c r="C71" s="1" t="s">
        <v>11</v>
      </c>
      <c r="D71" s="2" t="s">
        <v>671</v>
      </c>
      <c r="E71" s="1" t="s">
        <v>672</v>
      </c>
      <c r="F71" s="3" t="s">
        <v>673</v>
      </c>
      <c r="G71" s="1" t="s">
        <v>674</v>
      </c>
      <c r="H71" s="1" t="s">
        <v>675</v>
      </c>
      <c r="I71" s="2" t="s">
        <v>676</v>
      </c>
      <c r="J71" s="2" t="s">
        <v>0</v>
      </c>
      <c r="K71" s="2" t="s">
        <v>674</v>
      </c>
      <c r="L71" s="28">
        <f>LEN(M71)-LEN(SUBSTITUTE(M71, "、",""))/LEN("、")+1</f>
        <v>1</v>
      </c>
      <c r="M71" s="4" t="s">
        <v>677</v>
      </c>
    </row>
    <row r="72" spans="1:13" s="5" customFormat="1" ht="99.95" customHeight="1" x14ac:dyDescent="0.15">
      <c r="A72" s="27">
        <f t="shared" si="2"/>
        <v>68</v>
      </c>
      <c r="B72" s="33">
        <v>17</v>
      </c>
      <c r="C72" s="33" t="s">
        <v>390</v>
      </c>
      <c r="D72" s="34" t="s">
        <v>1095</v>
      </c>
      <c r="E72" s="34" t="s">
        <v>672</v>
      </c>
      <c r="F72" s="34" t="s">
        <v>1096</v>
      </c>
      <c r="G72" s="34" t="s">
        <v>1097</v>
      </c>
      <c r="H72" s="34" t="s">
        <v>1098</v>
      </c>
      <c r="I72" s="33" t="s">
        <v>1099</v>
      </c>
      <c r="J72" s="34" t="s">
        <v>896</v>
      </c>
      <c r="K72" s="34"/>
      <c r="L72" s="34">
        <v>3</v>
      </c>
      <c r="M72" s="36" t="s">
        <v>1754</v>
      </c>
    </row>
    <row r="73" spans="1:13" s="5" customFormat="1" ht="99.95" customHeight="1" x14ac:dyDescent="0.15">
      <c r="A73" s="27">
        <f t="shared" si="2"/>
        <v>69</v>
      </c>
      <c r="B73" s="33">
        <v>17</v>
      </c>
      <c r="C73" s="33" t="s">
        <v>390</v>
      </c>
      <c r="D73" s="33" t="s">
        <v>1100</v>
      </c>
      <c r="E73" s="33" t="s">
        <v>672</v>
      </c>
      <c r="F73" s="33" t="s">
        <v>1101</v>
      </c>
      <c r="G73" s="33" t="s">
        <v>1102</v>
      </c>
      <c r="H73" s="33" t="s">
        <v>1103</v>
      </c>
      <c r="I73" s="2" t="s">
        <v>1104</v>
      </c>
      <c r="J73" s="33" t="s">
        <v>765</v>
      </c>
      <c r="K73" s="33" t="s">
        <v>1102</v>
      </c>
      <c r="L73" s="33">
        <v>1</v>
      </c>
      <c r="M73" s="36" t="s">
        <v>1105</v>
      </c>
    </row>
    <row r="74" spans="1:13" s="5" customFormat="1" ht="99.95" customHeight="1" x14ac:dyDescent="0.15">
      <c r="A74" s="27">
        <f t="shared" si="2"/>
        <v>70</v>
      </c>
      <c r="B74" s="33">
        <v>17</v>
      </c>
      <c r="C74" s="33" t="s">
        <v>390</v>
      </c>
      <c r="D74" s="34" t="s">
        <v>867</v>
      </c>
      <c r="E74" s="34" t="s">
        <v>868</v>
      </c>
      <c r="F74" s="34" t="s">
        <v>869</v>
      </c>
      <c r="G74" s="34" t="s">
        <v>870</v>
      </c>
      <c r="H74" s="34" t="s">
        <v>871</v>
      </c>
      <c r="I74" s="33" t="s">
        <v>872</v>
      </c>
      <c r="J74" s="34" t="s">
        <v>765</v>
      </c>
      <c r="K74" s="34" t="s">
        <v>873</v>
      </c>
      <c r="L74" s="34">
        <v>1</v>
      </c>
      <c r="M74" s="35" t="s">
        <v>874</v>
      </c>
    </row>
    <row r="75" spans="1:13" s="5" customFormat="1" ht="99.95" customHeight="1" x14ac:dyDescent="0.15">
      <c r="A75" s="27">
        <f t="shared" si="2"/>
        <v>71</v>
      </c>
      <c r="B75" s="33">
        <v>17</v>
      </c>
      <c r="C75" s="33" t="s">
        <v>390</v>
      </c>
      <c r="D75" s="34" t="s">
        <v>1342</v>
      </c>
      <c r="E75" s="34" t="s">
        <v>1343</v>
      </c>
      <c r="F75" s="34" t="s">
        <v>1344</v>
      </c>
      <c r="G75" s="34" t="s">
        <v>1345</v>
      </c>
      <c r="H75" s="34" t="s">
        <v>1346</v>
      </c>
      <c r="I75" s="33" t="s">
        <v>823</v>
      </c>
      <c r="J75" s="34" t="s">
        <v>765</v>
      </c>
      <c r="K75" s="34" t="s">
        <v>1345</v>
      </c>
      <c r="L75" s="34">
        <v>1</v>
      </c>
      <c r="M75" s="35" t="s">
        <v>1755</v>
      </c>
    </row>
    <row r="76" spans="1:13" s="5" customFormat="1" ht="99.95" customHeight="1" x14ac:dyDescent="0.15">
      <c r="A76" s="27">
        <f t="shared" si="2"/>
        <v>72</v>
      </c>
      <c r="B76" s="1">
        <v>17</v>
      </c>
      <c r="C76" s="1" t="s">
        <v>11</v>
      </c>
      <c r="D76" s="2" t="s">
        <v>12</v>
      </c>
      <c r="E76" s="1" t="s">
        <v>13</v>
      </c>
      <c r="F76" s="3" t="s">
        <v>311</v>
      </c>
      <c r="G76" s="1" t="s">
        <v>14</v>
      </c>
      <c r="H76" s="1" t="s">
        <v>15</v>
      </c>
      <c r="I76" s="2" t="s">
        <v>378</v>
      </c>
      <c r="J76" s="2" t="s">
        <v>0</v>
      </c>
      <c r="K76" s="2" t="s">
        <v>16</v>
      </c>
      <c r="L76" s="28">
        <f>LEN(M76)-LEN(SUBSTITUTE(M76, "、",""))/LEN("、")+1</f>
        <v>1</v>
      </c>
      <c r="M76" s="4" t="s">
        <v>17</v>
      </c>
    </row>
    <row r="77" spans="1:13" s="5" customFormat="1" ht="99.95" customHeight="1" x14ac:dyDescent="0.15">
      <c r="A77" s="27">
        <f t="shared" si="2"/>
        <v>73</v>
      </c>
      <c r="B77" s="33">
        <v>17</v>
      </c>
      <c r="C77" s="33" t="s">
        <v>390</v>
      </c>
      <c r="D77" s="34" t="s">
        <v>861</v>
      </c>
      <c r="E77" s="34" t="s">
        <v>13</v>
      </c>
      <c r="F77" s="34" t="s">
        <v>862</v>
      </c>
      <c r="G77" s="34" t="s">
        <v>863</v>
      </c>
      <c r="H77" s="34" t="s">
        <v>864</v>
      </c>
      <c r="I77" s="33" t="s">
        <v>823</v>
      </c>
      <c r="J77" s="34" t="s">
        <v>765</v>
      </c>
      <c r="K77" s="34" t="s">
        <v>865</v>
      </c>
      <c r="L77" s="34">
        <v>1</v>
      </c>
      <c r="M77" s="35" t="s">
        <v>866</v>
      </c>
    </row>
    <row r="78" spans="1:13" s="5" customFormat="1" ht="99.95" customHeight="1" x14ac:dyDescent="0.15">
      <c r="A78" s="27">
        <f t="shared" si="2"/>
        <v>74</v>
      </c>
      <c r="B78" s="33">
        <v>17</v>
      </c>
      <c r="C78" s="33" t="s">
        <v>390</v>
      </c>
      <c r="D78" s="34" t="s">
        <v>1089</v>
      </c>
      <c r="E78" s="34" t="s">
        <v>1090</v>
      </c>
      <c r="F78" s="34" t="s">
        <v>1836</v>
      </c>
      <c r="G78" s="34" t="s">
        <v>1091</v>
      </c>
      <c r="H78" s="34" t="s">
        <v>1092</v>
      </c>
      <c r="I78" s="33" t="s">
        <v>1093</v>
      </c>
      <c r="J78" s="34" t="s">
        <v>765</v>
      </c>
      <c r="K78" s="34" t="s">
        <v>1091</v>
      </c>
      <c r="L78" s="34">
        <v>1</v>
      </c>
      <c r="M78" s="35" t="s">
        <v>1094</v>
      </c>
    </row>
    <row r="79" spans="1:13" s="5" customFormat="1" ht="99.95" customHeight="1" thickBot="1" x14ac:dyDescent="0.2">
      <c r="A79" s="27">
        <f t="shared" si="2"/>
        <v>75</v>
      </c>
      <c r="B79" s="9">
        <v>17</v>
      </c>
      <c r="C79" s="9" t="s">
        <v>11</v>
      </c>
      <c r="D79" s="10" t="s">
        <v>269</v>
      </c>
      <c r="E79" s="9" t="s">
        <v>270</v>
      </c>
      <c r="F79" s="11" t="s">
        <v>312</v>
      </c>
      <c r="G79" s="9" t="s">
        <v>271</v>
      </c>
      <c r="H79" s="9" t="s">
        <v>272</v>
      </c>
      <c r="I79" s="10" t="s">
        <v>372</v>
      </c>
      <c r="J79" s="10" t="s">
        <v>0</v>
      </c>
      <c r="K79" s="10" t="s">
        <v>273</v>
      </c>
      <c r="L79" s="31">
        <f>LEN(M79)-LEN(SUBSTITUTE(M79, "、",""))/LEN("、")+1</f>
        <v>1</v>
      </c>
      <c r="M79" s="12" t="s">
        <v>274</v>
      </c>
    </row>
    <row r="80" spans="1:13" ht="80.099999999999994" customHeight="1" x14ac:dyDescent="0.15">
      <c r="A80" s="27">
        <f t="shared" si="2"/>
        <v>76</v>
      </c>
      <c r="B80" s="1">
        <v>17</v>
      </c>
      <c r="C80" s="1" t="s">
        <v>11</v>
      </c>
      <c r="D80" s="2" t="s">
        <v>207</v>
      </c>
      <c r="E80" s="1" t="s">
        <v>208</v>
      </c>
      <c r="F80" s="3" t="s">
        <v>313</v>
      </c>
      <c r="G80" s="1" t="s">
        <v>209</v>
      </c>
      <c r="H80" s="1" t="s">
        <v>210</v>
      </c>
      <c r="I80" s="2" t="s">
        <v>373</v>
      </c>
      <c r="J80" s="2" t="s">
        <v>0</v>
      </c>
      <c r="K80" s="2" t="s">
        <v>211</v>
      </c>
      <c r="L80" s="28">
        <f>LEN(M80)-LEN(SUBSTITUTE(M80, "、",""))/LEN("、")+1</f>
        <v>1</v>
      </c>
      <c r="M80" s="2" t="s">
        <v>212</v>
      </c>
    </row>
    <row r="81" spans="1:13" s="32" customFormat="1" ht="80.099999999999994" customHeight="1" x14ac:dyDescent="0.15">
      <c r="A81" s="27">
        <f t="shared" si="2"/>
        <v>77</v>
      </c>
      <c r="B81" s="1">
        <v>17</v>
      </c>
      <c r="C81" s="1" t="s">
        <v>11</v>
      </c>
      <c r="D81" s="2" t="s">
        <v>143</v>
      </c>
      <c r="E81" s="1" t="s">
        <v>144</v>
      </c>
      <c r="F81" s="3" t="s">
        <v>314</v>
      </c>
      <c r="G81" s="1" t="s">
        <v>145</v>
      </c>
      <c r="H81" s="1" t="s">
        <v>146</v>
      </c>
      <c r="I81" s="2" t="s">
        <v>4</v>
      </c>
      <c r="J81" s="2" t="s">
        <v>0</v>
      </c>
      <c r="K81" s="2" t="s">
        <v>145</v>
      </c>
      <c r="L81" s="28">
        <f>LEN(M81)-LEN(SUBSTITUTE(M81, "、",""))/LEN("、")+1</f>
        <v>2</v>
      </c>
      <c r="M81" s="2" t="s">
        <v>433</v>
      </c>
    </row>
    <row r="82" spans="1:13" s="32" customFormat="1" ht="80.099999999999994" customHeight="1" x14ac:dyDescent="0.15">
      <c r="A82" s="27">
        <f t="shared" si="2"/>
        <v>78</v>
      </c>
      <c r="B82" s="1">
        <v>17</v>
      </c>
      <c r="C82" s="1" t="s">
        <v>11</v>
      </c>
      <c r="D82" s="2" t="s">
        <v>76</v>
      </c>
      <c r="E82" s="1" t="s">
        <v>77</v>
      </c>
      <c r="F82" s="3" t="s">
        <v>316</v>
      </c>
      <c r="G82" s="1" t="s">
        <v>78</v>
      </c>
      <c r="H82" s="1" t="s">
        <v>79</v>
      </c>
      <c r="I82" s="2" t="s">
        <v>374</v>
      </c>
      <c r="J82" s="2" t="s">
        <v>0</v>
      </c>
      <c r="K82" s="2" t="s">
        <v>80</v>
      </c>
      <c r="L82" s="28">
        <f>LEN(M82)-LEN(SUBSTITUTE(M82, "、",""))/LEN("、")+1</f>
        <v>1</v>
      </c>
      <c r="M82" s="2" t="s">
        <v>81</v>
      </c>
    </row>
    <row r="83" spans="1:13" s="32" customFormat="1" ht="80.099999999999994" customHeight="1" x14ac:dyDescent="0.15">
      <c r="A83" s="27">
        <f t="shared" si="2"/>
        <v>79</v>
      </c>
      <c r="B83" s="33">
        <v>17</v>
      </c>
      <c r="C83" s="33" t="s">
        <v>390</v>
      </c>
      <c r="D83" s="34" t="s">
        <v>912</v>
      </c>
      <c r="E83" s="34" t="s">
        <v>913</v>
      </c>
      <c r="F83" s="34" t="s">
        <v>914</v>
      </c>
      <c r="G83" s="34" t="s">
        <v>915</v>
      </c>
      <c r="H83" s="34" t="s">
        <v>916</v>
      </c>
      <c r="I83" s="33" t="s">
        <v>917</v>
      </c>
      <c r="J83" s="34" t="s">
        <v>765</v>
      </c>
      <c r="K83" s="34" t="s">
        <v>918</v>
      </c>
      <c r="L83" s="34">
        <v>1</v>
      </c>
      <c r="M83" s="34" t="s">
        <v>1756</v>
      </c>
    </row>
    <row r="84" spans="1:13" s="32" customFormat="1" ht="80.099999999999994" customHeight="1" x14ac:dyDescent="0.15">
      <c r="A84" s="27">
        <f t="shared" si="2"/>
        <v>80</v>
      </c>
      <c r="B84" s="6">
        <v>17</v>
      </c>
      <c r="C84" s="6" t="s">
        <v>390</v>
      </c>
      <c r="D84" s="8" t="s">
        <v>472</v>
      </c>
      <c r="E84" s="8" t="s">
        <v>473</v>
      </c>
      <c r="F84" s="8" t="s">
        <v>476</v>
      </c>
      <c r="G84" s="8" t="s">
        <v>474</v>
      </c>
      <c r="H84" s="8" t="s">
        <v>475</v>
      </c>
      <c r="I84" s="6" t="s">
        <v>477</v>
      </c>
      <c r="J84" s="6" t="s">
        <v>441</v>
      </c>
      <c r="K84" s="8" t="s">
        <v>474</v>
      </c>
      <c r="L84" s="28">
        <f>LEN(M84)-LEN(SUBSTITUTE(M84, "、",""))/LEN("、")+1</f>
        <v>1</v>
      </c>
      <c r="M84" s="2" t="s">
        <v>478</v>
      </c>
    </row>
    <row r="85" spans="1:13" s="32" customFormat="1" ht="80.099999999999994" customHeight="1" x14ac:dyDescent="0.15">
      <c r="A85" s="27">
        <f t="shared" si="2"/>
        <v>81</v>
      </c>
      <c r="B85" s="1">
        <v>17</v>
      </c>
      <c r="C85" s="1" t="s">
        <v>11</v>
      </c>
      <c r="D85" s="2" t="s">
        <v>165</v>
      </c>
      <c r="E85" s="1" t="s">
        <v>166</v>
      </c>
      <c r="F85" s="3" t="s">
        <v>317</v>
      </c>
      <c r="G85" s="1" t="s">
        <v>167</v>
      </c>
      <c r="H85" s="1" t="s">
        <v>168</v>
      </c>
      <c r="I85" s="2" t="s">
        <v>375</v>
      </c>
      <c r="J85" s="2" t="s">
        <v>0</v>
      </c>
      <c r="K85" s="2" t="s">
        <v>167</v>
      </c>
      <c r="L85" s="28">
        <f>LEN(M85)-LEN(SUBSTITUTE(M85, "、",""))/LEN("、")+1</f>
        <v>1</v>
      </c>
      <c r="M85" s="2" t="s">
        <v>1856</v>
      </c>
    </row>
    <row r="86" spans="1:13" s="32" customFormat="1" ht="80.099999999999994" customHeight="1" x14ac:dyDescent="0.15">
      <c r="A86" s="27">
        <f t="shared" si="2"/>
        <v>82</v>
      </c>
      <c r="B86" s="33">
        <v>17</v>
      </c>
      <c r="C86" s="33" t="s">
        <v>390</v>
      </c>
      <c r="D86" s="34" t="s">
        <v>1205</v>
      </c>
      <c r="E86" s="34" t="s">
        <v>166</v>
      </c>
      <c r="F86" s="34" t="s">
        <v>1206</v>
      </c>
      <c r="G86" s="34" t="s">
        <v>1207</v>
      </c>
      <c r="H86" s="34" t="s">
        <v>1208</v>
      </c>
      <c r="I86" s="33" t="s">
        <v>840</v>
      </c>
      <c r="J86" s="34" t="s">
        <v>765</v>
      </c>
      <c r="K86" s="34" t="s">
        <v>1209</v>
      </c>
      <c r="L86" s="34">
        <v>1</v>
      </c>
      <c r="M86" s="34" t="s">
        <v>1757</v>
      </c>
    </row>
    <row r="87" spans="1:13" s="32" customFormat="1" ht="80.099999999999994" customHeight="1" x14ac:dyDescent="0.15">
      <c r="A87" s="27">
        <f t="shared" si="2"/>
        <v>83</v>
      </c>
      <c r="B87" s="33">
        <v>17</v>
      </c>
      <c r="C87" s="33" t="s">
        <v>390</v>
      </c>
      <c r="D87" s="34" t="s">
        <v>1142</v>
      </c>
      <c r="E87" s="34" t="s">
        <v>1143</v>
      </c>
      <c r="F87" s="34" t="s">
        <v>1144</v>
      </c>
      <c r="G87" s="34" t="s">
        <v>1145</v>
      </c>
      <c r="H87" s="34" t="s">
        <v>1146</v>
      </c>
      <c r="I87" s="33" t="s">
        <v>1147</v>
      </c>
      <c r="J87" s="34" t="s">
        <v>896</v>
      </c>
      <c r="K87" s="34" t="s">
        <v>1145</v>
      </c>
      <c r="L87" s="34">
        <v>1</v>
      </c>
      <c r="M87" s="34" t="s">
        <v>1148</v>
      </c>
    </row>
    <row r="88" spans="1:13" s="32" customFormat="1" ht="80.099999999999994" customHeight="1" x14ac:dyDescent="0.15">
      <c r="A88" s="27">
        <f t="shared" si="2"/>
        <v>84</v>
      </c>
      <c r="B88" s="33">
        <v>17</v>
      </c>
      <c r="C88" s="33" t="s">
        <v>390</v>
      </c>
      <c r="D88" s="34" t="s">
        <v>1644</v>
      </c>
      <c r="E88" s="34" t="s">
        <v>1645</v>
      </c>
      <c r="F88" s="34" t="s">
        <v>1646</v>
      </c>
      <c r="G88" s="34" t="s">
        <v>1647</v>
      </c>
      <c r="H88" s="34" t="s">
        <v>1648</v>
      </c>
      <c r="I88" s="33" t="s">
        <v>1124</v>
      </c>
      <c r="J88" s="33" t="s">
        <v>765</v>
      </c>
      <c r="K88" s="34" t="s">
        <v>1647</v>
      </c>
      <c r="L88" s="34">
        <v>4</v>
      </c>
      <c r="M88" s="33" t="s">
        <v>1758</v>
      </c>
    </row>
    <row r="89" spans="1:13" s="32" customFormat="1" ht="80.099999999999994" customHeight="1" x14ac:dyDescent="0.15">
      <c r="A89" s="27">
        <f t="shared" si="2"/>
        <v>85</v>
      </c>
      <c r="B89" s="33">
        <v>17</v>
      </c>
      <c r="C89" s="33" t="s">
        <v>390</v>
      </c>
      <c r="D89" s="34" t="s">
        <v>1135</v>
      </c>
      <c r="E89" s="34" t="s">
        <v>1136</v>
      </c>
      <c r="F89" s="34" t="s">
        <v>1137</v>
      </c>
      <c r="G89" s="34" t="s">
        <v>1138</v>
      </c>
      <c r="H89" s="34" t="s">
        <v>1139</v>
      </c>
      <c r="I89" s="33" t="s">
        <v>1140</v>
      </c>
      <c r="J89" s="33" t="s">
        <v>765</v>
      </c>
      <c r="K89" s="34" t="s">
        <v>1138</v>
      </c>
      <c r="L89" s="34">
        <v>1</v>
      </c>
      <c r="M89" s="34" t="s">
        <v>1141</v>
      </c>
    </row>
    <row r="90" spans="1:13" s="32" customFormat="1" ht="80.099999999999994" customHeight="1" x14ac:dyDescent="0.15">
      <c r="A90" s="27">
        <f t="shared" si="2"/>
        <v>86</v>
      </c>
      <c r="B90" s="33">
        <v>17</v>
      </c>
      <c r="C90" s="33" t="s">
        <v>390</v>
      </c>
      <c r="D90" s="34" t="s">
        <v>1379</v>
      </c>
      <c r="E90" s="34" t="s">
        <v>1380</v>
      </c>
      <c r="F90" s="34" t="s">
        <v>1381</v>
      </c>
      <c r="G90" s="34" t="s">
        <v>1382</v>
      </c>
      <c r="H90" s="34" t="s">
        <v>1383</v>
      </c>
      <c r="I90" s="33" t="s">
        <v>1384</v>
      </c>
      <c r="J90" s="34" t="s">
        <v>765</v>
      </c>
      <c r="K90" s="34" t="s">
        <v>1385</v>
      </c>
      <c r="L90" s="34">
        <v>1</v>
      </c>
      <c r="M90" s="34" t="s">
        <v>1386</v>
      </c>
    </row>
    <row r="91" spans="1:13" s="32" customFormat="1" ht="80.099999999999994" customHeight="1" x14ac:dyDescent="0.15">
      <c r="A91" s="27">
        <f t="shared" si="2"/>
        <v>87</v>
      </c>
      <c r="B91" s="1">
        <v>17</v>
      </c>
      <c r="C91" s="1" t="s">
        <v>11</v>
      </c>
      <c r="D91" s="2" t="s">
        <v>425</v>
      </c>
      <c r="E91" s="1" t="s">
        <v>67</v>
      </c>
      <c r="F91" s="3" t="s">
        <v>318</v>
      </c>
      <c r="G91" s="1" t="s">
        <v>68</v>
      </c>
      <c r="H91" s="1" t="s">
        <v>69</v>
      </c>
      <c r="I91" s="2" t="s">
        <v>376</v>
      </c>
      <c r="J91" s="2" t="s">
        <v>1</v>
      </c>
      <c r="K91" s="2"/>
      <c r="L91" s="28">
        <f>LEN(M91)-LEN(SUBSTITUTE(M91, "、",""))/LEN("、")+1</f>
        <v>2</v>
      </c>
      <c r="M91" s="2" t="s">
        <v>70</v>
      </c>
    </row>
    <row r="92" spans="1:13" s="32" customFormat="1" ht="80.099999999999994" customHeight="1" x14ac:dyDescent="0.15">
      <c r="A92" s="27">
        <f t="shared" si="2"/>
        <v>88</v>
      </c>
      <c r="B92" s="1">
        <v>17</v>
      </c>
      <c r="C92" s="1" t="s">
        <v>390</v>
      </c>
      <c r="D92" s="2" t="s">
        <v>754</v>
      </c>
      <c r="E92" s="1" t="s">
        <v>753</v>
      </c>
      <c r="F92" s="3" t="s">
        <v>755</v>
      </c>
      <c r="G92" s="1" t="s">
        <v>756</v>
      </c>
      <c r="H92" s="1" t="s">
        <v>757</v>
      </c>
      <c r="I92" s="2" t="s">
        <v>758</v>
      </c>
      <c r="J92" s="2" t="s">
        <v>759</v>
      </c>
      <c r="K92" s="2" t="s">
        <v>756</v>
      </c>
      <c r="L92" s="28">
        <v>1</v>
      </c>
      <c r="M92" s="2" t="s">
        <v>760</v>
      </c>
    </row>
    <row r="93" spans="1:13" s="32" customFormat="1" ht="80.099999999999994" customHeight="1" x14ac:dyDescent="0.15">
      <c r="A93" s="27">
        <f t="shared" si="2"/>
        <v>89</v>
      </c>
      <c r="B93" s="33">
        <v>17</v>
      </c>
      <c r="C93" s="33" t="s">
        <v>390</v>
      </c>
      <c r="D93" s="34" t="s">
        <v>1034</v>
      </c>
      <c r="E93" s="34" t="s">
        <v>1035</v>
      </c>
      <c r="F93" s="34" t="s">
        <v>1036</v>
      </c>
      <c r="G93" s="34" t="s">
        <v>1037</v>
      </c>
      <c r="H93" s="34" t="s">
        <v>1038</v>
      </c>
      <c r="I93" s="33" t="s">
        <v>1039</v>
      </c>
      <c r="J93" s="34" t="s">
        <v>896</v>
      </c>
      <c r="K93" s="34" t="s">
        <v>1037</v>
      </c>
      <c r="L93" s="34">
        <v>1</v>
      </c>
      <c r="M93" s="34" t="s">
        <v>1759</v>
      </c>
    </row>
    <row r="94" spans="1:13" s="32" customFormat="1" ht="80.099999999999994" customHeight="1" x14ac:dyDescent="0.15">
      <c r="A94" s="27">
        <f t="shared" si="2"/>
        <v>90</v>
      </c>
      <c r="B94" s="33">
        <v>17</v>
      </c>
      <c r="C94" s="33" t="s">
        <v>390</v>
      </c>
      <c r="D94" s="34" t="s">
        <v>1696</v>
      </c>
      <c r="E94" s="34" t="s">
        <v>1697</v>
      </c>
      <c r="F94" s="34" t="s">
        <v>1698</v>
      </c>
      <c r="G94" s="34" t="s">
        <v>1699</v>
      </c>
      <c r="H94" s="34" t="s">
        <v>1700</v>
      </c>
      <c r="I94" s="33" t="s">
        <v>1701</v>
      </c>
      <c r="J94" s="34" t="s">
        <v>765</v>
      </c>
      <c r="K94" s="34" t="s">
        <v>1145</v>
      </c>
      <c r="L94" s="34">
        <v>1</v>
      </c>
      <c r="M94" s="34" t="s">
        <v>1702</v>
      </c>
    </row>
    <row r="95" spans="1:13" s="32" customFormat="1" ht="80.099999999999994" customHeight="1" x14ac:dyDescent="0.15">
      <c r="A95" s="27">
        <f t="shared" si="2"/>
        <v>91</v>
      </c>
      <c r="B95" s="33">
        <v>17</v>
      </c>
      <c r="C95" s="33" t="s">
        <v>390</v>
      </c>
      <c r="D95" s="34" t="s">
        <v>1664</v>
      </c>
      <c r="E95" s="34" t="s">
        <v>1665</v>
      </c>
      <c r="F95" s="34" t="s">
        <v>1835</v>
      </c>
      <c r="G95" s="34" t="s">
        <v>1666</v>
      </c>
      <c r="H95" s="34" t="s">
        <v>1667</v>
      </c>
      <c r="I95" s="33" t="s">
        <v>1010</v>
      </c>
      <c r="J95" s="34" t="s">
        <v>765</v>
      </c>
      <c r="K95" s="34" t="s">
        <v>1666</v>
      </c>
      <c r="L95" s="34">
        <v>1</v>
      </c>
      <c r="M95" s="34" t="s">
        <v>1668</v>
      </c>
    </row>
    <row r="96" spans="1:13" s="32" customFormat="1" ht="80.099999999999994" customHeight="1" x14ac:dyDescent="0.15">
      <c r="A96" s="27">
        <f t="shared" si="2"/>
        <v>92</v>
      </c>
      <c r="B96" s="33">
        <v>17</v>
      </c>
      <c r="C96" s="33" t="s">
        <v>390</v>
      </c>
      <c r="D96" s="34" t="s">
        <v>1210</v>
      </c>
      <c r="E96" s="34" t="s">
        <v>1211</v>
      </c>
      <c r="F96" s="34" t="s">
        <v>1212</v>
      </c>
      <c r="G96" s="34" t="s">
        <v>1213</v>
      </c>
      <c r="H96" s="34" t="s">
        <v>1214</v>
      </c>
      <c r="I96" s="33" t="s">
        <v>823</v>
      </c>
      <c r="J96" s="34" t="s">
        <v>765</v>
      </c>
      <c r="K96" s="34" t="s">
        <v>1213</v>
      </c>
      <c r="L96" s="34">
        <v>1</v>
      </c>
      <c r="M96" s="34" t="s">
        <v>1215</v>
      </c>
    </row>
    <row r="97" spans="1:13" s="32" customFormat="1" ht="80.099999999999994" customHeight="1" x14ac:dyDescent="0.15">
      <c r="A97" s="27">
        <f t="shared" si="2"/>
        <v>93</v>
      </c>
      <c r="B97" s="1">
        <v>17</v>
      </c>
      <c r="C97" s="1" t="s">
        <v>11</v>
      </c>
      <c r="D97" s="2" t="s">
        <v>157</v>
      </c>
      <c r="E97" s="1" t="s">
        <v>158</v>
      </c>
      <c r="F97" s="3" t="s">
        <v>319</v>
      </c>
      <c r="G97" s="1" t="s">
        <v>159</v>
      </c>
      <c r="H97" s="1" t="s">
        <v>160</v>
      </c>
      <c r="I97" s="2" t="s">
        <v>529</v>
      </c>
      <c r="J97" s="2" t="s">
        <v>0</v>
      </c>
      <c r="K97" s="2" t="s">
        <v>159</v>
      </c>
      <c r="L97" s="28">
        <f>LEN(M97)-LEN(SUBSTITUTE(M97, "、",""))/LEN("、")+1</f>
        <v>2</v>
      </c>
      <c r="M97" s="2" t="s">
        <v>536</v>
      </c>
    </row>
    <row r="98" spans="1:13" s="32" customFormat="1" ht="80.099999999999994" customHeight="1" x14ac:dyDescent="0.15">
      <c r="A98" s="27">
        <f t="shared" si="2"/>
        <v>94</v>
      </c>
      <c r="B98" s="33">
        <v>17</v>
      </c>
      <c r="C98" s="33" t="s">
        <v>390</v>
      </c>
      <c r="D98" s="34" t="s">
        <v>1075</v>
      </c>
      <c r="E98" s="34" t="s">
        <v>1076</v>
      </c>
      <c r="F98" s="34" t="s">
        <v>1077</v>
      </c>
      <c r="G98" s="34" t="s">
        <v>1078</v>
      </c>
      <c r="H98" s="34" t="s">
        <v>1079</v>
      </c>
      <c r="I98" s="33" t="s">
        <v>1080</v>
      </c>
      <c r="J98" s="33" t="s">
        <v>765</v>
      </c>
      <c r="K98" s="34" t="s">
        <v>1081</v>
      </c>
      <c r="L98" s="34">
        <v>1</v>
      </c>
      <c r="M98" s="34" t="s">
        <v>1082</v>
      </c>
    </row>
    <row r="99" spans="1:13" s="32" customFormat="1" ht="80.099999999999994" customHeight="1" x14ac:dyDescent="0.15">
      <c r="A99" s="27">
        <f t="shared" si="2"/>
        <v>95</v>
      </c>
      <c r="B99" s="1">
        <v>17</v>
      </c>
      <c r="C99" s="1" t="s">
        <v>11</v>
      </c>
      <c r="D99" s="2" t="s">
        <v>48</v>
      </c>
      <c r="E99" s="1" t="s">
        <v>49</v>
      </c>
      <c r="F99" s="3" t="s">
        <v>320</v>
      </c>
      <c r="G99" s="1" t="s">
        <v>50</v>
      </c>
      <c r="H99" s="1" t="s">
        <v>51</v>
      </c>
      <c r="I99" s="2" t="s">
        <v>2</v>
      </c>
      <c r="J99" s="2" t="s">
        <v>1</v>
      </c>
      <c r="K99" s="2"/>
      <c r="L99" s="28">
        <f>LEN(M99)-LEN(SUBSTITUTE(M99, "、",""))/LEN("、")+1</f>
        <v>1</v>
      </c>
      <c r="M99" s="2" t="s">
        <v>52</v>
      </c>
    </row>
    <row r="100" spans="1:13" s="32" customFormat="1" ht="80.099999999999994" customHeight="1" x14ac:dyDescent="0.15">
      <c r="A100" s="27">
        <f t="shared" si="2"/>
        <v>96</v>
      </c>
      <c r="B100" s="1" t="s">
        <v>599</v>
      </c>
      <c r="C100" s="1" t="s">
        <v>11</v>
      </c>
      <c r="D100" s="2" t="s">
        <v>600</v>
      </c>
      <c r="E100" s="1" t="s">
        <v>601</v>
      </c>
      <c r="F100" s="3" t="s">
        <v>602</v>
      </c>
      <c r="G100" s="1" t="s">
        <v>603</v>
      </c>
      <c r="H100" s="1" t="s">
        <v>604</v>
      </c>
      <c r="I100" s="2" t="s">
        <v>605</v>
      </c>
      <c r="J100" s="2" t="s">
        <v>0</v>
      </c>
      <c r="K100" s="2" t="s">
        <v>603</v>
      </c>
      <c r="L100" s="28">
        <f>LEN(M100)-LEN(SUBSTITUTE(M100, "、",""))/LEN("、")+1</f>
        <v>1</v>
      </c>
      <c r="M100" s="2" t="s">
        <v>606</v>
      </c>
    </row>
    <row r="101" spans="1:13" s="32" customFormat="1" ht="80.099999999999994" customHeight="1" x14ac:dyDescent="0.15">
      <c r="A101" s="27">
        <f t="shared" si="2"/>
        <v>97</v>
      </c>
      <c r="B101" s="6">
        <v>17</v>
      </c>
      <c r="C101" s="6" t="s">
        <v>390</v>
      </c>
      <c r="D101" s="8" t="s">
        <v>479</v>
      </c>
      <c r="E101" s="8" t="s">
        <v>480</v>
      </c>
      <c r="F101" s="6" t="s">
        <v>483</v>
      </c>
      <c r="G101" s="8" t="s">
        <v>481</v>
      </c>
      <c r="H101" s="8" t="s">
        <v>482</v>
      </c>
      <c r="I101" s="6" t="s">
        <v>484</v>
      </c>
      <c r="J101" s="6" t="s">
        <v>441</v>
      </c>
      <c r="K101" s="8" t="s">
        <v>481</v>
      </c>
      <c r="L101" s="28">
        <f>LEN(M101)-LEN(SUBSTITUTE(M101, "、",""))/LEN("、")+1</f>
        <v>1</v>
      </c>
      <c r="M101" s="2" t="s">
        <v>485</v>
      </c>
    </row>
    <row r="102" spans="1:13" s="32" customFormat="1" ht="80.099999999999994" customHeight="1" x14ac:dyDescent="0.15">
      <c r="A102" s="27">
        <f t="shared" si="2"/>
        <v>98</v>
      </c>
      <c r="B102" s="33">
        <v>17</v>
      </c>
      <c r="C102" s="33" t="s">
        <v>390</v>
      </c>
      <c r="D102" s="34" t="s">
        <v>1187</v>
      </c>
      <c r="E102" s="34" t="s">
        <v>1188</v>
      </c>
      <c r="F102" s="34" t="s">
        <v>1189</v>
      </c>
      <c r="G102" s="34" t="s">
        <v>1190</v>
      </c>
      <c r="H102" s="34" t="s">
        <v>1191</v>
      </c>
      <c r="I102" s="33" t="s">
        <v>1192</v>
      </c>
      <c r="J102" s="34" t="s">
        <v>765</v>
      </c>
      <c r="K102" s="34" t="s">
        <v>1190</v>
      </c>
      <c r="L102" s="34">
        <v>2</v>
      </c>
      <c r="M102" s="34" t="s">
        <v>1802</v>
      </c>
    </row>
    <row r="103" spans="1:13" s="32" customFormat="1" ht="80.099999999999994" customHeight="1" x14ac:dyDescent="0.15">
      <c r="A103" s="27">
        <f t="shared" si="2"/>
        <v>99</v>
      </c>
      <c r="B103" s="1">
        <v>17</v>
      </c>
      <c r="C103" s="1" t="s">
        <v>11</v>
      </c>
      <c r="D103" s="2" t="s">
        <v>261</v>
      </c>
      <c r="E103" s="1" t="s">
        <v>264</v>
      </c>
      <c r="F103" s="3" t="s">
        <v>315</v>
      </c>
      <c r="G103" s="1" t="s">
        <v>262</v>
      </c>
      <c r="H103" s="1" t="s">
        <v>263</v>
      </c>
      <c r="I103" s="2" t="s">
        <v>377</v>
      </c>
      <c r="J103" s="2" t="s">
        <v>0</v>
      </c>
      <c r="K103" s="2" t="s">
        <v>262</v>
      </c>
      <c r="L103" s="28">
        <f>LEN(M103)-LEN(SUBSTITUTE(M103, "、",""))/LEN("、")+1</f>
        <v>4</v>
      </c>
      <c r="M103" s="2" t="s">
        <v>711</v>
      </c>
    </row>
    <row r="104" spans="1:13" s="32" customFormat="1" ht="80.099999999999994" customHeight="1" x14ac:dyDescent="0.15">
      <c r="A104" s="27">
        <f t="shared" si="2"/>
        <v>100</v>
      </c>
      <c r="B104" s="33">
        <v>17</v>
      </c>
      <c r="C104" s="33" t="s">
        <v>390</v>
      </c>
      <c r="D104" s="34" t="s">
        <v>1106</v>
      </c>
      <c r="E104" s="34" t="s">
        <v>1107</v>
      </c>
      <c r="F104" s="34" t="s">
        <v>1108</v>
      </c>
      <c r="G104" s="34" t="s">
        <v>1109</v>
      </c>
      <c r="H104" s="34" t="s">
        <v>1109</v>
      </c>
      <c r="I104" s="33" t="s">
        <v>1110</v>
      </c>
      <c r="J104" s="34" t="s">
        <v>765</v>
      </c>
      <c r="K104" s="34" t="s">
        <v>1111</v>
      </c>
      <c r="L104" s="34">
        <v>1</v>
      </c>
      <c r="M104" s="34" t="s">
        <v>1112</v>
      </c>
    </row>
    <row r="105" spans="1:13" s="32" customFormat="1" ht="80.099999999999994" customHeight="1" x14ac:dyDescent="0.15">
      <c r="A105" s="27">
        <f t="shared" si="2"/>
        <v>101</v>
      </c>
      <c r="B105" s="33">
        <v>17</v>
      </c>
      <c r="C105" s="33" t="s">
        <v>390</v>
      </c>
      <c r="D105" s="34" t="s">
        <v>1398</v>
      </c>
      <c r="E105" s="34" t="s">
        <v>1399</v>
      </c>
      <c r="F105" s="34" t="s">
        <v>1400</v>
      </c>
      <c r="G105" s="34" t="s">
        <v>1401</v>
      </c>
      <c r="H105" s="34" t="s">
        <v>1401</v>
      </c>
      <c r="I105" s="33" t="s">
        <v>1369</v>
      </c>
      <c r="J105" s="34" t="s">
        <v>765</v>
      </c>
      <c r="K105" s="34" t="s">
        <v>1402</v>
      </c>
      <c r="L105" s="34">
        <v>2</v>
      </c>
      <c r="M105" s="34" t="s">
        <v>1799</v>
      </c>
    </row>
    <row r="106" spans="1:13" s="32" customFormat="1" ht="80.099999999999994" customHeight="1" x14ac:dyDescent="0.15">
      <c r="A106" s="27">
        <f t="shared" si="2"/>
        <v>102</v>
      </c>
      <c r="B106" s="33">
        <v>17</v>
      </c>
      <c r="C106" s="33" t="s">
        <v>390</v>
      </c>
      <c r="D106" s="34" t="s">
        <v>1708</v>
      </c>
      <c r="E106" s="34" t="s">
        <v>1399</v>
      </c>
      <c r="F106" s="34" t="s">
        <v>1709</v>
      </c>
      <c r="G106" s="34" t="s">
        <v>1710</v>
      </c>
      <c r="H106" s="34" t="s">
        <v>1711</v>
      </c>
      <c r="I106" s="37" t="s">
        <v>1712</v>
      </c>
      <c r="J106" s="34" t="s">
        <v>765</v>
      </c>
      <c r="K106" s="34" t="s">
        <v>1710</v>
      </c>
      <c r="L106" s="34">
        <v>2</v>
      </c>
      <c r="M106" s="34" t="s">
        <v>1800</v>
      </c>
    </row>
    <row r="107" spans="1:13" s="32" customFormat="1" ht="80.099999999999994" customHeight="1" x14ac:dyDescent="0.15">
      <c r="A107" s="27">
        <f t="shared" si="2"/>
        <v>103</v>
      </c>
      <c r="B107" s="33">
        <v>17</v>
      </c>
      <c r="C107" s="33" t="s">
        <v>390</v>
      </c>
      <c r="D107" s="34" t="s">
        <v>1392</v>
      </c>
      <c r="E107" s="34" t="s">
        <v>1393</v>
      </c>
      <c r="F107" s="34" t="s">
        <v>1394</v>
      </c>
      <c r="G107" s="34" t="s">
        <v>1395</v>
      </c>
      <c r="H107" s="34" t="s">
        <v>1395</v>
      </c>
      <c r="I107" s="33" t="s">
        <v>1396</v>
      </c>
      <c r="J107" s="33" t="s">
        <v>765</v>
      </c>
      <c r="K107" s="34" t="s">
        <v>1397</v>
      </c>
      <c r="L107" s="34">
        <v>2</v>
      </c>
      <c r="M107" s="34" t="s">
        <v>1801</v>
      </c>
    </row>
    <row r="108" spans="1:13" s="32" customFormat="1" ht="80.099999999999994" customHeight="1" x14ac:dyDescent="0.15">
      <c r="A108" s="27">
        <f t="shared" si="2"/>
        <v>104</v>
      </c>
      <c r="B108" s="1" t="s">
        <v>599</v>
      </c>
      <c r="C108" s="1" t="s">
        <v>11</v>
      </c>
      <c r="D108" s="2" t="s">
        <v>607</v>
      </c>
      <c r="E108" s="1" t="s">
        <v>608</v>
      </c>
      <c r="F108" s="3" t="s">
        <v>609</v>
      </c>
      <c r="G108" s="1" t="s">
        <v>610</v>
      </c>
      <c r="H108" s="1" t="s">
        <v>611</v>
      </c>
      <c r="I108" s="2" t="s">
        <v>612</v>
      </c>
      <c r="J108" s="2" t="s">
        <v>0</v>
      </c>
      <c r="K108" s="2" t="s">
        <v>610</v>
      </c>
      <c r="L108" s="28">
        <f>LEN(M108)-LEN(SUBSTITUTE(M108, "、",""))/LEN("、")+1</f>
        <v>1</v>
      </c>
      <c r="M108" s="2" t="s">
        <v>613</v>
      </c>
    </row>
    <row r="109" spans="1:13" s="32" customFormat="1" ht="80.099999999999994" customHeight="1" x14ac:dyDescent="0.15">
      <c r="A109" s="27">
        <f t="shared" si="2"/>
        <v>105</v>
      </c>
      <c r="B109" s="33">
        <v>17</v>
      </c>
      <c r="C109" s="33" t="s">
        <v>390</v>
      </c>
      <c r="D109" s="34" t="s">
        <v>1364</v>
      </c>
      <c r="E109" s="34" t="s">
        <v>1365</v>
      </c>
      <c r="F109" s="34" t="s">
        <v>1366</v>
      </c>
      <c r="G109" s="34" t="s">
        <v>1367</v>
      </c>
      <c r="H109" s="34" t="s">
        <v>1368</v>
      </c>
      <c r="I109" s="33" t="s">
        <v>1369</v>
      </c>
      <c r="J109" s="34" t="s">
        <v>765</v>
      </c>
      <c r="K109" s="34" t="s">
        <v>1367</v>
      </c>
      <c r="L109" s="34">
        <v>1</v>
      </c>
      <c r="M109" s="34" t="s">
        <v>1370</v>
      </c>
    </row>
    <row r="110" spans="1:13" s="32" customFormat="1" ht="80.099999999999994" customHeight="1" x14ac:dyDescent="0.15">
      <c r="A110" s="27">
        <f t="shared" si="2"/>
        <v>106</v>
      </c>
      <c r="B110" s="33">
        <v>17</v>
      </c>
      <c r="C110" s="33" t="s">
        <v>390</v>
      </c>
      <c r="D110" s="34" t="s">
        <v>1464</v>
      </c>
      <c r="E110" s="34" t="s">
        <v>1365</v>
      </c>
      <c r="F110" s="34" t="s">
        <v>1465</v>
      </c>
      <c r="G110" s="34" t="s">
        <v>1466</v>
      </c>
      <c r="H110" s="34" t="s">
        <v>1467</v>
      </c>
      <c r="I110" s="33" t="s">
        <v>823</v>
      </c>
      <c r="J110" s="33" t="s">
        <v>896</v>
      </c>
      <c r="K110" s="34" t="s">
        <v>1466</v>
      </c>
      <c r="L110" s="34">
        <v>2</v>
      </c>
      <c r="M110" s="34" t="s">
        <v>1761</v>
      </c>
    </row>
    <row r="111" spans="1:13" s="32" customFormat="1" ht="80.099999999999994" customHeight="1" x14ac:dyDescent="0.15">
      <c r="A111" s="27">
        <f t="shared" si="2"/>
        <v>107</v>
      </c>
      <c r="B111" s="6">
        <v>17</v>
      </c>
      <c r="C111" s="6" t="s">
        <v>390</v>
      </c>
      <c r="D111" s="8" t="s">
        <v>486</v>
      </c>
      <c r="E111" s="8" t="s">
        <v>487</v>
      </c>
      <c r="F111" s="8" t="s">
        <v>490</v>
      </c>
      <c r="G111" s="8" t="s">
        <v>488</v>
      </c>
      <c r="H111" s="8" t="s">
        <v>489</v>
      </c>
      <c r="I111" s="6" t="s">
        <v>491</v>
      </c>
      <c r="J111" s="6" t="s">
        <v>441</v>
      </c>
      <c r="K111" s="8" t="s">
        <v>488</v>
      </c>
      <c r="L111" s="28">
        <f>LEN(M111)-LEN(SUBSTITUTE(M111, "、",""))/LEN("、")+1</f>
        <v>1</v>
      </c>
      <c r="M111" s="2" t="s">
        <v>492</v>
      </c>
    </row>
    <row r="112" spans="1:13" s="32" customFormat="1" ht="80.099999999999994" customHeight="1" x14ac:dyDescent="0.15">
      <c r="A112" s="27">
        <f t="shared" si="2"/>
        <v>108</v>
      </c>
      <c r="B112" s="33">
        <v>17</v>
      </c>
      <c r="C112" s="33" t="s">
        <v>390</v>
      </c>
      <c r="D112" s="34" t="s">
        <v>937</v>
      </c>
      <c r="E112" s="34" t="s">
        <v>938</v>
      </c>
      <c r="F112" s="34" t="s">
        <v>939</v>
      </c>
      <c r="G112" s="34" t="s">
        <v>940</v>
      </c>
      <c r="H112" s="34" t="s">
        <v>941</v>
      </c>
      <c r="I112" s="33" t="s">
        <v>942</v>
      </c>
      <c r="J112" s="34" t="s">
        <v>765</v>
      </c>
      <c r="K112" s="34" t="s">
        <v>940</v>
      </c>
      <c r="L112" s="34">
        <v>3</v>
      </c>
      <c r="M112" s="34" t="s">
        <v>1762</v>
      </c>
    </row>
    <row r="113" spans="1:13" s="32" customFormat="1" ht="80.099999999999994" customHeight="1" x14ac:dyDescent="0.15">
      <c r="A113" s="27">
        <f t="shared" si="2"/>
        <v>109</v>
      </c>
      <c r="B113" s="33">
        <v>17</v>
      </c>
      <c r="C113" s="33" t="s">
        <v>390</v>
      </c>
      <c r="D113" s="34" t="s">
        <v>1228</v>
      </c>
      <c r="E113" s="34" t="s">
        <v>1229</v>
      </c>
      <c r="F113" s="34" t="s">
        <v>1230</v>
      </c>
      <c r="G113" s="34" t="s">
        <v>1231</v>
      </c>
      <c r="H113" s="34" t="s">
        <v>1232</v>
      </c>
      <c r="I113" s="33" t="s">
        <v>1233</v>
      </c>
      <c r="J113" s="34" t="s">
        <v>896</v>
      </c>
      <c r="K113" s="34"/>
      <c r="L113" s="34">
        <v>1</v>
      </c>
      <c r="M113" s="34" t="s">
        <v>1234</v>
      </c>
    </row>
    <row r="114" spans="1:13" s="32" customFormat="1" ht="80.099999999999994" customHeight="1" x14ac:dyDescent="0.15">
      <c r="A114" s="27">
        <f t="shared" si="2"/>
        <v>110</v>
      </c>
      <c r="B114" s="33">
        <v>17</v>
      </c>
      <c r="C114" s="33" t="s">
        <v>390</v>
      </c>
      <c r="D114" s="34" t="s">
        <v>1358</v>
      </c>
      <c r="E114" s="34" t="s">
        <v>1359</v>
      </c>
      <c r="F114" s="34" t="s">
        <v>1360</v>
      </c>
      <c r="G114" s="34" t="s">
        <v>1361</v>
      </c>
      <c r="H114" s="34" t="s">
        <v>1362</v>
      </c>
      <c r="I114" s="33" t="s">
        <v>823</v>
      </c>
      <c r="J114" s="34" t="s">
        <v>765</v>
      </c>
      <c r="K114" s="34" t="s">
        <v>1361</v>
      </c>
      <c r="L114" s="34">
        <v>1</v>
      </c>
      <c r="M114" s="34" t="s">
        <v>1363</v>
      </c>
    </row>
    <row r="115" spans="1:13" s="32" customFormat="1" ht="80.099999999999994" customHeight="1" x14ac:dyDescent="0.15">
      <c r="A115" s="27">
        <f t="shared" si="2"/>
        <v>111</v>
      </c>
      <c r="B115" s="1">
        <v>17</v>
      </c>
      <c r="C115" s="1" t="s">
        <v>11</v>
      </c>
      <c r="D115" s="2" t="s">
        <v>104</v>
      </c>
      <c r="E115" s="1" t="s">
        <v>105</v>
      </c>
      <c r="F115" s="3" t="s">
        <v>321</v>
      </c>
      <c r="G115" s="1" t="s">
        <v>106</v>
      </c>
      <c r="H115" s="1" t="s">
        <v>436</v>
      </c>
      <c r="I115" s="2" t="s">
        <v>378</v>
      </c>
      <c r="J115" s="2" t="s">
        <v>0</v>
      </c>
      <c r="K115" s="2" t="s">
        <v>106</v>
      </c>
      <c r="L115" s="28">
        <f>LEN(M115)-LEN(SUBSTITUTE(M115, "、",""))/LEN("、")+1</f>
        <v>2</v>
      </c>
      <c r="M115" s="2" t="s">
        <v>437</v>
      </c>
    </row>
    <row r="116" spans="1:13" s="32" customFormat="1" ht="80.099999999999994" customHeight="1" x14ac:dyDescent="0.15">
      <c r="A116" s="27">
        <f t="shared" si="2"/>
        <v>112</v>
      </c>
      <c r="B116" s="1">
        <v>17</v>
      </c>
      <c r="C116" s="1" t="s">
        <v>11</v>
      </c>
      <c r="D116" s="2" t="s">
        <v>43</v>
      </c>
      <c r="E116" s="1" t="s">
        <v>44</v>
      </c>
      <c r="F116" s="3" t="s">
        <v>322</v>
      </c>
      <c r="G116" s="1" t="s">
        <v>45</v>
      </c>
      <c r="H116" s="1" t="s">
        <v>46</v>
      </c>
      <c r="I116" s="2" t="s">
        <v>379</v>
      </c>
      <c r="J116" s="2" t="s">
        <v>1</v>
      </c>
      <c r="K116" s="2"/>
      <c r="L116" s="28">
        <f>LEN(M116)-LEN(SUBSTITUTE(M116, "、",""))/LEN("、")+1</f>
        <v>1</v>
      </c>
      <c r="M116" s="2" t="s">
        <v>47</v>
      </c>
    </row>
    <row r="117" spans="1:13" s="32" customFormat="1" ht="80.099999999999994" customHeight="1" x14ac:dyDescent="0.15">
      <c r="A117" s="27">
        <f t="shared" si="2"/>
        <v>113</v>
      </c>
      <c r="B117" s="1">
        <v>17</v>
      </c>
      <c r="C117" s="1" t="s">
        <v>11</v>
      </c>
      <c r="D117" s="2" t="s">
        <v>116</v>
      </c>
      <c r="E117" s="1" t="s">
        <v>44</v>
      </c>
      <c r="F117" s="3" t="s">
        <v>323</v>
      </c>
      <c r="G117" s="1" t="s">
        <v>117</v>
      </c>
      <c r="H117" s="1" t="s">
        <v>118</v>
      </c>
      <c r="I117" s="2" t="s">
        <v>378</v>
      </c>
      <c r="J117" s="2" t="s">
        <v>0</v>
      </c>
      <c r="K117" s="2" t="s">
        <v>117</v>
      </c>
      <c r="L117" s="28">
        <f>LEN(M117)-LEN(SUBSTITUTE(M117, "、",""))/LEN("、")+1</f>
        <v>4</v>
      </c>
      <c r="M117" s="2" t="s">
        <v>740</v>
      </c>
    </row>
    <row r="118" spans="1:13" s="32" customFormat="1" ht="80.099999999999994" customHeight="1" x14ac:dyDescent="0.15">
      <c r="A118" s="27">
        <f t="shared" si="2"/>
        <v>114</v>
      </c>
      <c r="B118" s="33">
        <v>17</v>
      </c>
      <c r="C118" s="33" t="s">
        <v>390</v>
      </c>
      <c r="D118" s="34" t="s">
        <v>1255</v>
      </c>
      <c r="E118" s="34" t="s">
        <v>1256</v>
      </c>
      <c r="F118" s="34" t="s">
        <v>1257</v>
      </c>
      <c r="G118" s="34" t="s">
        <v>1258</v>
      </c>
      <c r="H118" s="34" t="s">
        <v>1259</v>
      </c>
      <c r="I118" s="33" t="s">
        <v>846</v>
      </c>
      <c r="J118" s="34" t="s">
        <v>765</v>
      </c>
      <c r="K118" s="34" t="s">
        <v>1260</v>
      </c>
      <c r="L118" s="34">
        <v>1</v>
      </c>
      <c r="M118" s="34" t="s">
        <v>1261</v>
      </c>
    </row>
    <row r="119" spans="1:13" s="32" customFormat="1" ht="80.099999999999994" customHeight="1" x14ac:dyDescent="0.15">
      <c r="A119" s="27">
        <f t="shared" si="2"/>
        <v>115</v>
      </c>
      <c r="B119" s="33">
        <v>17</v>
      </c>
      <c r="C119" s="33" t="s">
        <v>390</v>
      </c>
      <c r="D119" s="34" t="s">
        <v>975</v>
      </c>
      <c r="E119" s="34" t="s">
        <v>976</v>
      </c>
      <c r="F119" s="34" t="s">
        <v>977</v>
      </c>
      <c r="G119" s="34" t="s">
        <v>978</v>
      </c>
      <c r="H119" s="34" t="s">
        <v>979</v>
      </c>
      <c r="I119" s="33" t="s">
        <v>854</v>
      </c>
      <c r="J119" s="33" t="s">
        <v>765</v>
      </c>
      <c r="K119" s="34" t="s">
        <v>980</v>
      </c>
      <c r="L119" s="34">
        <v>1</v>
      </c>
      <c r="M119" s="34" t="s">
        <v>981</v>
      </c>
    </row>
    <row r="120" spans="1:13" s="32" customFormat="1" ht="80.099999999999994" customHeight="1" x14ac:dyDescent="0.15">
      <c r="A120" s="27">
        <f t="shared" si="2"/>
        <v>116</v>
      </c>
      <c r="B120" s="1" t="s">
        <v>599</v>
      </c>
      <c r="C120" s="1" t="s">
        <v>11</v>
      </c>
      <c r="D120" s="2" t="s">
        <v>614</v>
      </c>
      <c r="E120" s="1" t="s">
        <v>615</v>
      </c>
      <c r="F120" s="3" t="s">
        <v>616</v>
      </c>
      <c r="G120" s="1" t="s">
        <v>617</v>
      </c>
      <c r="H120" s="1" t="s">
        <v>618</v>
      </c>
      <c r="I120" s="2" t="s">
        <v>619</v>
      </c>
      <c r="J120" s="2" t="s">
        <v>0</v>
      </c>
      <c r="K120" s="2" t="s">
        <v>617</v>
      </c>
      <c r="L120" s="28">
        <f>LEN(M120)-LEN(SUBSTITUTE(M120, "、",""))/LEN("、")+1</f>
        <v>1</v>
      </c>
      <c r="M120" s="2" t="s">
        <v>620</v>
      </c>
    </row>
    <row r="121" spans="1:13" s="32" customFormat="1" ht="80.099999999999994" customHeight="1" x14ac:dyDescent="0.15">
      <c r="A121" s="27">
        <f t="shared" si="2"/>
        <v>117</v>
      </c>
      <c r="B121" s="1" t="s">
        <v>599</v>
      </c>
      <c r="C121" s="1" t="s">
        <v>11</v>
      </c>
      <c r="D121" s="2" t="s">
        <v>621</v>
      </c>
      <c r="E121" s="1" t="s">
        <v>622</v>
      </c>
      <c r="F121" s="3" t="s">
        <v>623</v>
      </c>
      <c r="G121" s="1" t="s">
        <v>624</v>
      </c>
      <c r="H121" s="1" t="s">
        <v>625</v>
      </c>
      <c r="I121" s="2" t="s">
        <v>626</v>
      </c>
      <c r="J121" s="2" t="s">
        <v>0</v>
      </c>
      <c r="K121" s="2" t="s">
        <v>624</v>
      </c>
      <c r="L121" s="28">
        <f>LEN(M121)-LEN(SUBSTITUTE(M121, "、",""))/LEN("、")+1</f>
        <v>1</v>
      </c>
      <c r="M121" s="2" t="s">
        <v>627</v>
      </c>
    </row>
    <row r="122" spans="1:13" s="32" customFormat="1" ht="80.099999999999994" customHeight="1" x14ac:dyDescent="0.15">
      <c r="A122" s="27">
        <f t="shared" si="2"/>
        <v>118</v>
      </c>
      <c r="B122" s="33">
        <v>17</v>
      </c>
      <c r="C122" s="33" t="s">
        <v>390</v>
      </c>
      <c r="D122" s="34" t="s">
        <v>1690</v>
      </c>
      <c r="E122" s="34" t="s">
        <v>622</v>
      </c>
      <c r="F122" s="34" t="s">
        <v>1834</v>
      </c>
      <c r="G122" s="34" t="s">
        <v>1691</v>
      </c>
      <c r="H122" s="34" t="s">
        <v>1692</v>
      </c>
      <c r="I122" s="33" t="s">
        <v>1010</v>
      </c>
      <c r="J122" s="34" t="s">
        <v>765</v>
      </c>
      <c r="K122" s="34" t="s">
        <v>1693</v>
      </c>
      <c r="L122" s="34">
        <v>1</v>
      </c>
      <c r="M122" s="34" t="s">
        <v>1694</v>
      </c>
    </row>
    <row r="123" spans="1:13" s="32" customFormat="1" ht="80.099999999999994" customHeight="1" x14ac:dyDescent="0.15">
      <c r="A123" s="27">
        <f t="shared" si="2"/>
        <v>119</v>
      </c>
      <c r="B123" s="33">
        <v>17</v>
      </c>
      <c r="C123" s="33" t="s">
        <v>390</v>
      </c>
      <c r="D123" s="34" t="s">
        <v>1024</v>
      </c>
      <c r="E123" s="34" t="s">
        <v>1025</v>
      </c>
      <c r="F123" s="34" t="s">
        <v>1026</v>
      </c>
      <c r="G123" s="34" t="s">
        <v>1027</v>
      </c>
      <c r="H123" s="34" t="s">
        <v>1028</v>
      </c>
      <c r="I123" s="33" t="s">
        <v>1764</v>
      </c>
      <c r="J123" s="34" t="s">
        <v>765</v>
      </c>
      <c r="K123" s="34" t="s">
        <v>1027</v>
      </c>
      <c r="L123" s="34">
        <v>2</v>
      </c>
      <c r="M123" s="34" t="s">
        <v>1763</v>
      </c>
    </row>
    <row r="124" spans="1:13" s="32" customFormat="1" ht="80.099999999999994" customHeight="1" x14ac:dyDescent="0.15">
      <c r="A124" s="27">
        <f t="shared" si="2"/>
        <v>120</v>
      </c>
      <c r="B124" s="33">
        <v>17</v>
      </c>
      <c r="C124" s="33" t="s">
        <v>390</v>
      </c>
      <c r="D124" s="34" t="s">
        <v>1669</v>
      </c>
      <c r="E124" s="34" t="s">
        <v>1670</v>
      </c>
      <c r="F124" s="34" t="s">
        <v>1833</v>
      </c>
      <c r="G124" s="34" t="s">
        <v>1671</v>
      </c>
      <c r="H124" s="34" t="s">
        <v>1672</v>
      </c>
      <c r="I124" s="33" t="s">
        <v>1010</v>
      </c>
      <c r="J124" s="34" t="s">
        <v>765</v>
      </c>
      <c r="K124" s="34" t="s">
        <v>1671</v>
      </c>
      <c r="L124" s="34">
        <v>1</v>
      </c>
      <c r="M124" s="34" t="s">
        <v>1673</v>
      </c>
    </row>
    <row r="125" spans="1:13" s="32" customFormat="1" ht="80.099999999999994" customHeight="1" x14ac:dyDescent="0.15">
      <c r="A125" s="27">
        <f t="shared" si="2"/>
        <v>121</v>
      </c>
      <c r="B125" s="33">
        <v>17</v>
      </c>
      <c r="C125" s="33" t="s">
        <v>390</v>
      </c>
      <c r="D125" s="34" t="s">
        <v>1160</v>
      </c>
      <c r="E125" s="34" t="s">
        <v>1161</v>
      </c>
      <c r="F125" s="34" t="s">
        <v>1162</v>
      </c>
      <c r="G125" s="34" t="s">
        <v>1163</v>
      </c>
      <c r="H125" s="34" t="s">
        <v>1164</v>
      </c>
      <c r="I125" s="33" t="s">
        <v>1165</v>
      </c>
      <c r="J125" s="33" t="s">
        <v>765</v>
      </c>
      <c r="K125" s="34" t="s">
        <v>1166</v>
      </c>
      <c r="L125" s="34">
        <v>1</v>
      </c>
      <c r="M125" s="34" t="s">
        <v>1167</v>
      </c>
    </row>
    <row r="126" spans="1:13" s="32" customFormat="1" ht="80.099999999999994" customHeight="1" x14ac:dyDescent="0.15">
      <c r="A126" s="27">
        <f t="shared" si="2"/>
        <v>122</v>
      </c>
      <c r="B126" s="33">
        <v>17</v>
      </c>
      <c r="C126" s="33" t="s">
        <v>390</v>
      </c>
      <c r="D126" s="34" t="s">
        <v>1567</v>
      </c>
      <c r="E126" s="34" t="s">
        <v>1568</v>
      </c>
      <c r="F126" s="34" t="s">
        <v>1569</v>
      </c>
      <c r="G126" s="34" t="s">
        <v>1570</v>
      </c>
      <c r="H126" s="34" t="s">
        <v>1571</v>
      </c>
      <c r="I126" s="33" t="s">
        <v>1572</v>
      </c>
      <c r="J126" s="34" t="s">
        <v>765</v>
      </c>
      <c r="K126" s="34" t="s">
        <v>1570</v>
      </c>
      <c r="L126" s="34">
        <v>1</v>
      </c>
      <c r="M126" s="34" t="s">
        <v>1573</v>
      </c>
    </row>
    <row r="127" spans="1:13" s="32" customFormat="1" ht="80.099999999999994" customHeight="1" x14ac:dyDescent="0.15">
      <c r="A127" s="27">
        <f t="shared" si="2"/>
        <v>123</v>
      </c>
      <c r="B127" s="33">
        <v>17</v>
      </c>
      <c r="C127" s="33" t="s">
        <v>390</v>
      </c>
      <c r="D127" s="34" t="s">
        <v>1614</v>
      </c>
      <c r="E127" s="34" t="s">
        <v>1568</v>
      </c>
      <c r="F127" s="34" t="s">
        <v>1615</v>
      </c>
      <c r="G127" s="34" t="s">
        <v>1616</v>
      </c>
      <c r="H127" s="34" t="s">
        <v>1617</v>
      </c>
      <c r="I127" s="33" t="s">
        <v>1618</v>
      </c>
      <c r="J127" s="33" t="s">
        <v>765</v>
      </c>
      <c r="K127" s="34" t="s">
        <v>1619</v>
      </c>
      <c r="L127" s="34">
        <v>1</v>
      </c>
      <c r="M127" s="34" t="s">
        <v>1620</v>
      </c>
    </row>
    <row r="128" spans="1:13" s="32" customFormat="1" ht="80.099999999999994" customHeight="1" x14ac:dyDescent="0.15">
      <c r="A128" s="27">
        <f t="shared" si="2"/>
        <v>124</v>
      </c>
      <c r="B128" s="33">
        <v>17</v>
      </c>
      <c r="C128" s="33" t="s">
        <v>390</v>
      </c>
      <c r="D128" s="34" t="s">
        <v>1621</v>
      </c>
      <c r="E128" s="34" t="s">
        <v>1568</v>
      </c>
      <c r="F128" s="34" t="s">
        <v>1832</v>
      </c>
      <c r="G128" s="34" t="s">
        <v>1622</v>
      </c>
      <c r="H128" s="34" t="s">
        <v>1623</v>
      </c>
      <c r="I128" s="33" t="s">
        <v>1812</v>
      </c>
      <c r="J128" s="34" t="s">
        <v>765</v>
      </c>
      <c r="K128" s="34" t="s">
        <v>1622</v>
      </c>
      <c r="L128" s="34">
        <v>1</v>
      </c>
      <c r="M128" s="34" t="s">
        <v>1624</v>
      </c>
    </row>
    <row r="129" spans="1:13" s="32" customFormat="1" ht="80.099999999999994" customHeight="1" x14ac:dyDescent="0.15">
      <c r="A129" s="27">
        <f t="shared" si="2"/>
        <v>125</v>
      </c>
      <c r="B129" s="33">
        <v>17</v>
      </c>
      <c r="C129" s="33" t="s">
        <v>390</v>
      </c>
      <c r="D129" s="34" t="s">
        <v>1625</v>
      </c>
      <c r="E129" s="34" t="s">
        <v>1568</v>
      </c>
      <c r="F129" s="34" t="s">
        <v>1626</v>
      </c>
      <c r="G129" s="34" t="s">
        <v>1627</v>
      </c>
      <c r="H129" s="34" t="s">
        <v>1628</v>
      </c>
      <c r="I129" s="33" t="s">
        <v>1629</v>
      </c>
      <c r="J129" s="34" t="s">
        <v>765</v>
      </c>
      <c r="K129" s="34" t="s">
        <v>1627</v>
      </c>
      <c r="L129" s="34">
        <v>1</v>
      </c>
      <c r="M129" s="34" t="s">
        <v>1630</v>
      </c>
    </row>
    <row r="130" spans="1:13" s="32" customFormat="1" ht="80.099999999999994" customHeight="1" x14ac:dyDescent="0.15">
      <c r="A130" s="27">
        <f t="shared" si="2"/>
        <v>126</v>
      </c>
      <c r="B130" s="33">
        <v>17</v>
      </c>
      <c r="C130" s="33" t="s">
        <v>390</v>
      </c>
      <c r="D130" s="34" t="s">
        <v>1726</v>
      </c>
      <c r="E130" s="34" t="s">
        <v>1727</v>
      </c>
      <c r="F130" s="34" t="s">
        <v>1831</v>
      </c>
      <c r="G130" s="34" t="s">
        <v>1728</v>
      </c>
      <c r="H130" s="34" t="s">
        <v>1729</v>
      </c>
      <c r="I130" s="33" t="s">
        <v>1010</v>
      </c>
      <c r="J130" s="34" t="s">
        <v>765</v>
      </c>
      <c r="K130" s="34" t="s">
        <v>1728</v>
      </c>
      <c r="L130" s="34">
        <v>1</v>
      </c>
      <c r="M130" s="34" t="s">
        <v>1730</v>
      </c>
    </row>
    <row r="131" spans="1:13" s="32" customFormat="1" ht="80.099999999999994" customHeight="1" x14ac:dyDescent="0.15">
      <c r="A131" s="27">
        <f t="shared" si="2"/>
        <v>127</v>
      </c>
      <c r="B131" s="1">
        <v>17</v>
      </c>
      <c r="C131" s="1" t="s">
        <v>11</v>
      </c>
      <c r="D131" s="2" t="s">
        <v>23</v>
      </c>
      <c r="E131" s="1" t="s">
        <v>24</v>
      </c>
      <c r="F131" s="3" t="s">
        <v>324</v>
      </c>
      <c r="G131" s="1" t="s">
        <v>722</v>
      </c>
      <c r="H131" s="1" t="s">
        <v>26</v>
      </c>
      <c r="I131" s="2" t="s">
        <v>368</v>
      </c>
      <c r="J131" s="2" t="s">
        <v>0</v>
      </c>
      <c r="K131" s="2" t="s">
        <v>25</v>
      </c>
      <c r="L131" s="28">
        <f>LEN(M131)-LEN(SUBSTITUTE(M131, "、",""))/LEN("、")+1</f>
        <v>1</v>
      </c>
      <c r="M131" s="2" t="s">
        <v>27</v>
      </c>
    </row>
    <row r="132" spans="1:13" s="32" customFormat="1" ht="80.099999999999994" customHeight="1" x14ac:dyDescent="0.15">
      <c r="A132" s="27">
        <f t="shared" si="2"/>
        <v>128</v>
      </c>
      <c r="B132" s="33">
        <v>17</v>
      </c>
      <c r="C132" s="33" t="s">
        <v>390</v>
      </c>
      <c r="D132" s="34" t="s">
        <v>926</v>
      </c>
      <c r="E132" s="34" t="s">
        <v>24</v>
      </c>
      <c r="F132" s="34" t="s">
        <v>927</v>
      </c>
      <c r="G132" s="34" t="s">
        <v>928</v>
      </c>
      <c r="H132" s="34" t="s">
        <v>929</v>
      </c>
      <c r="I132" s="33" t="s">
        <v>930</v>
      </c>
      <c r="J132" s="34" t="s">
        <v>765</v>
      </c>
      <c r="K132" s="34" t="s">
        <v>928</v>
      </c>
      <c r="L132" s="34">
        <v>4</v>
      </c>
      <c r="M132" s="33" t="s">
        <v>1765</v>
      </c>
    </row>
    <row r="133" spans="1:13" s="32" customFormat="1" ht="80.099999999999994" customHeight="1" x14ac:dyDescent="0.15">
      <c r="A133" s="27">
        <f t="shared" si="2"/>
        <v>129</v>
      </c>
      <c r="B133" s="33">
        <v>17</v>
      </c>
      <c r="C133" s="33" t="s">
        <v>390</v>
      </c>
      <c r="D133" s="34" t="s">
        <v>931</v>
      </c>
      <c r="E133" s="34" t="s">
        <v>24</v>
      </c>
      <c r="F133" s="34" t="s">
        <v>932</v>
      </c>
      <c r="G133" s="34" t="s">
        <v>933</v>
      </c>
      <c r="H133" s="34" t="s">
        <v>934</v>
      </c>
      <c r="I133" s="33" t="s">
        <v>935</v>
      </c>
      <c r="J133" s="34" t="s">
        <v>765</v>
      </c>
      <c r="K133" s="34" t="s">
        <v>933</v>
      </c>
      <c r="L133" s="34">
        <v>1</v>
      </c>
      <c r="M133" s="34" t="s">
        <v>936</v>
      </c>
    </row>
    <row r="134" spans="1:13" s="32" customFormat="1" ht="80.099999999999994" customHeight="1" x14ac:dyDescent="0.15">
      <c r="A134" s="27">
        <f t="shared" ref="A134:A201" si="3">ROW()-4</f>
        <v>130</v>
      </c>
      <c r="B134" s="1">
        <v>17</v>
      </c>
      <c r="C134" s="1" t="s">
        <v>11</v>
      </c>
      <c r="D134" s="2" t="s">
        <v>9</v>
      </c>
      <c r="E134" s="1" t="s">
        <v>132</v>
      </c>
      <c r="F134" s="3" t="s">
        <v>325</v>
      </c>
      <c r="G134" s="1" t="s">
        <v>133</v>
      </c>
      <c r="H134" s="1" t="s">
        <v>134</v>
      </c>
      <c r="I134" s="2" t="s">
        <v>380</v>
      </c>
      <c r="J134" s="2" t="s">
        <v>0</v>
      </c>
      <c r="K134" s="2" t="s">
        <v>133</v>
      </c>
      <c r="L134" s="28">
        <f>LEN(M134)-LEN(SUBSTITUTE(M134, "、",""))/LEN("、")+1</f>
        <v>2</v>
      </c>
      <c r="M134" s="2" t="s">
        <v>430</v>
      </c>
    </row>
    <row r="135" spans="1:13" s="32" customFormat="1" ht="80.099999999999994" customHeight="1" x14ac:dyDescent="0.15">
      <c r="A135" s="27">
        <f t="shared" si="3"/>
        <v>131</v>
      </c>
      <c r="B135" s="33">
        <v>17</v>
      </c>
      <c r="C135" s="33" t="s">
        <v>390</v>
      </c>
      <c r="D135" s="34" t="s">
        <v>1415</v>
      </c>
      <c r="E135" s="34" t="s">
        <v>1416</v>
      </c>
      <c r="F135" s="34" t="s">
        <v>1417</v>
      </c>
      <c r="G135" s="34" t="s">
        <v>1418</v>
      </c>
      <c r="H135" s="34" t="s">
        <v>1419</v>
      </c>
      <c r="I135" s="33" t="s">
        <v>1420</v>
      </c>
      <c r="J135" s="34" t="s">
        <v>765</v>
      </c>
      <c r="K135" s="34" t="s">
        <v>1418</v>
      </c>
      <c r="L135" s="34">
        <v>1</v>
      </c>
      <c r="M135" s="34" t="s">
        <v>1421</v>
      </c>
    </row>
    <row r="136" spans="1:13" s="32" customFormat="1" ht="80.099999999999994" customHeight="1" x14ac:dyDescent="0.15">
      <c r="A136" s="27">
        <f t="shared" si="3"/>
        <v>132</v>
      </c>
      <c r="B136" s="33">
        <v>17</v>
      </c>
      <c r="C136" s="33" t="s">
        <v>390</v>
      </c>
      <c r="D136" s="34" t="s">
        <v>1599</v>
      </c>
      <c r="E136" s="34" t="s">
        <v>1600</v>
      </c>
      <c r="F136" s="34" t="s">
        <v>1601</v>
      </c>
      <c r="G136" s="34" t="s">
        <v>1602</v>
      </c>
      <c r="H136" s="34" t="s">
        <v>1603</v>
      </c>
      <c r="I136" s="33" t="s">
        <v>1604</v>
      </c>
      <c r="J136" s="33" t="s">
        <v>765</v>
      </c>
      <c r="K136" s="34" t="s">
        <v>1602</v>
      </c>
      <c r="L136" s="34">
        <v>1</v>
      </c>
      <c r="M136" s="34" t="s">
        <v>1605</v>
      </c>
    </row>
    <row r="137" spans="1:13" s="32" customFormat="1" ht="80.099999999999994" customHeight="1" x14ac:dyDescent="0.15">
      <c r="A137" s="27">
        <f t="shared" si="3"/>
        <v>133</v>
      </c>
      <c r="B137" s="33">
        <v>17</v>
      </c>
      <c r="C137" s="33" t="s">
        <v>390</v>
      </c>
      <c r="D137" s="34" t="s">
        <v>1654</v>
      </c>
      <c r="E137" s="34" t="s">
        <v>1600</v>
      </c>
      <c r="F137" s="34" t="s">
        <v>1830</v>
      </c>
      <c r="G137" s="34" t="s">
        <v>1655</v>
      </c>
      <c r="H137" s="34" t="s">
        <v>1656</v>
      </c>
      <c r="I137" s="33" t="s">
        <v>1010</v>
      </c>
      <c r="J137" s="34" t="s">
        <v>765</v>
      </c>
      <c r="K137" s="34" t="s">
        <v>1655</v>
      </c>
      <c r="L137" s="34">
        <v>1</v>
      </c>
      <c r="M137" s="34" t="s">
        <v>1657</v>
      </c>
    </row>
    <row r="138" spans="1:13" s="32" customFormat="1" ht="80.099999999999994" customHeight="1" x14ac:dyDescent="0.15">
      <c r="A138" s="27">
        <f t="shared" si="3"/>
        <v>134</v>
      </c>
      <c r="B138" s="1">
        <v>17</v>
      </c>
      <c r="C138" s="1" t="s">
        <v>11</v>
      </c>
      <c r="D138" s="2" t="s">
        <v>88</v>
      </c>
      <c r="E138" s="1" t="s">
        <v>89</v>
      </c>
      <c r="F138" s="3" t="s">
        <v>326</v>
      </c>
      <c r="G138" s="1" t="s">
        <v>90</v>
      </c>
      <c r="H138" s="1" t="s">
        <v>91</v>
      </c>
      <c r="I138" s="2" t="s">
        <v>370</v>
      </c>
      <c r="J138" s="2" t="s">
        <v>0</v>
      </c>
      <c r="K138" s="2" t="s">
        <v>90</v>
      </c>
      <c r="L138" s="28">
        <f>LEN(M138)-LEN(SUBSTITUTE(M138, "、",""))/LEN("、")+1</f>
        <v>4</v>
      </c>
      <c r="M138" s="2" t="s">
        <v>1766</v>
      </c>
    </row>
    <row r="139" spans="1:13" s="32" customFormat="1" ht="80.099999999999994" customHeight="1" x14ac:dyDescent="0.15">
      <c r="A139" s="27">
        <f t="shared" si="3"/>
        <v>135</v>
      </c>
      <c r="B139" s="1">
        <v>17</v>
      </c>
      <c r="C139" s="1" t="s">
        <v>11</v>
      </c>
      <c r="D139" s="2" t="s">
        <v>58</v>
      </c>
      <c r="E139" s="1" t="s">
        <v>59</v>
      </c>
      <c r="F139" s="3" t="s">
        <v>327</v>
      </c>
      <c r="G139" s="1" t="s">
        <v>60</v>
      </c>
      <c r="H139" s="1" t="s">
        <v>61</v>
      </c>
      <c r="I139" s="2" t="s">
        <v>2</v>
      </c>
      <c r="J139" s="2" t="s">
        <v>1</v>
      </c>
      <c r="K139" s="2"/>
      <c r="L139" s="28">
        <f>LEN(M139)-LEN(SUBSTITUTE(M139, "、",""))/LEN("、")+1</f>
        <v>1</v>
      </c>
      <c r="M139" s="2" t="s">
        <v>62</v>
      </c>
    </row>
    <row r="140" spans="1:13" s="32" customFormat="1" ht="80.099999999999994" customHeight="1" x14ac:dyDescent="0.15">
      <c r="A140" s="27">
        <f t="shared" si="3"/>
        <v>136</v>
      </c>
      <c r="B140" s="33">
        <v>17</v>
      </c>
      <c r="C140" s="33" t="s">
        <v>390</v>
      </c>
      <c r="D140" s="34" t="s">
        <v>968</v>
      </c>
      <c r="E140" s="34" t="s">
        <v>969</v>
      </c>
      <c r="F140" s="34" t="s">
        <v>970</v>
      </c>
      <c r="G140" s="34" t="s">
        <v>971</v>
      </c>
      <c r="H140" s="34" t="s">
        <v>972</v>
      </c>
      <c r="I140" s="33" t="s">
        <v>973</v>
      </c>
      <c r="J140" s="33" t="s">
        <v>765</v>
      </c>
      <c r="K140" s="34" t="s">
        <v>971</v>
      </c>
      <c r="L140" s="34">
        <v>1</v>
      </c>
      <c r="M140" s="34" t="s">
        <v>974</v>
      </c>
    </row>
    <row r="141" spans="1:13" s="32" customFormat="1" ht="80.099999999999994" customHeight="1" x14ac:dyDescent="0.15">
      <c r="A141" s="27">
        <f t="shared" si="3"/>
        <v>137</v>
      </c>
      <c r="B141" s="33">
        <v>17</v>
      </c>
      <c r="C141" s="33" t="s">
        <v>390</v>
      </c>
      <c r="D141" s="34" t="s">
        <v>1539</v>
      </c>
      <c r="E141" s="34" t="s">
        <v>1540</v>
      </c>
      <c r="F141" s="34" t="s">
        <v>1541</v>
      </c>
      <c r="G141" s="34" t="s">
        <v>1542</v>
      </c>
      <c r="H141" s="34" t="s">
        <v>1543</v>
      </c>
      <c r="I141" s="33" t="s">
        <v>947</v>
      </c>
      <c r="J141" s="34" t="s">
        <v>896</v>
      </c>
      <c r="K141" s="34" t="s">
        <v>1542</v>
      </c>
      <c r="L141" s="34">
        <v>1</v>
      </c>
      <c r="M141" s="34" t="s">
        <v>1544</v>
      </c>
    </row>
    <row r="142" spans="1:13" s="32" customFormat="1" ht="80.099999999999994" customHeight="1" x14ac:dyDescent="0.15">
      <c r="A142" s="27">
        <f t="shared" si="3"/>
        <v>138</v>
      </c>
      <c r="B142" s="1">
        <v>17</v>
      </c>
      <c r="C142" s="1" t="s">
        <v>11</v>
      </c>
      <c r="D142" s="2" t="s">
        <v>147</v>
      </c>
      <c r="E142" s="1" t="s">
        <v>148</v>
      </c>
      <c r="F142" s="3" t="s">
        <v>328</v>
      </c>
      <c r="G142" s="1" t="s">
        <v>149</v>
      </c>
      <c r="H142" s="1" t="s">
        <v>150</v>
      </c>
      <c r="I142" s="2" t="s">
        <v>381</v>
      </c>
      <c r="J142" s="2" t="s">
        <v>1</v>
      </c>
      <c r="K142" s="2"/>
      <c r="L142" s="28">
        <f>LEN(M142)-LEN(SUBSTITUTE(M142, "、",""))/LEN("、")+1</f>
        <v>1</v>
      </c>
      <c r="M142" s="2" t="s">
        <v>151</v>
      </c>
    </row>
    <row r="143" spans="1:13" s="32" customFormat="1" ht="80.099999999999994" customHeight="1" x14ac:dyDescent="0.15">
      <c r="A143" s="27">
        <f t="shared" si="3"/>
        <v>139</v>
      </c>
      <c r="B143" s="6">
        <v>17</v>
      </c>
      <c r="C143" s="6" t="s">
        <v>390</v>
      </c>
      <c r="D143" s="8" t="s">
        <v>586</v>
      </c>
      <c r="E143" s="8" t="s">
        <v>493</v>
      </c>
      <c r="F143" s="8" t="s">
        <v>496</v>
      </c>
      <c r="G143" s="8" t="s">
        <v>494</v>
      </c>
      <c r="H143" s="8" t="s">
        <v>495</v>
      </c>
      <c r="I143" s="6" t="s">
        <v>497</v>
      </c>
      <c r="J143" s="6" t="s">
        <v>441</v>
      </c>
      <c r="K143" s="8" t="s">
        <v>494</v>
      </c>
      <c r="L143" s="28">
        <f>LEN(M143)-LEN(SUBSTITUTE(M143, "、",""))/LEN("、")+1</f>
        <v>2</v>
      </c>
      <c r="M143" s="2" t="s">
        <v>498</v>
      </c>
    </row>
    <row r="144" spans="1:13" s="32" customFormat="1" ht="80.099999999999994" customHeight="1" x14ac:dyDescent="0.15">
      <c r="A144" s="27">
        <f t="shared" si="3"/>
        <v>140</v>
      </c>
      <c r="B144" s="6">
        <v>17</v>
      </c>
      <c r="C144" s="6" t="s">
        <v>390</v>
      </c>
      <c r="D144" s="8" t="s">
        <v>1844</v>
      </c>
      <c r="E144" s="8" t="s">
        <v>493</v>
      </c>
      <c r="F144" s="8" t="s">
        <v>1845</v>
      </c>
      <c r="G144" s="8" t="s">
        <v>1846</v>
      </c>
      <c r="H144" s="8" t="s">
        <v>1847</v>
      </c>
      <c r="I144" s="6" t="s">
        <v>1848</v>
      </c>
      <c r="J144" s="6" t="s">
        <v>1849</v>
      </c>
      <c r="K144" s="8" t="s">
        <v>1846</v>
      </c>
      <c r="L144" s="28">
        <v>1</v>
      </c>
      <c r="M144" s="2" t="s">
        <v>1850</v>
      </c>
    </row>
    <row r="145" spans="1:13" s="32" customFormat="1" ht="80.099999999999994" customHeight="1" x14ac:dyDescent="0.15">
      <c r="A145" s="27">
        <f t="shared" si="3"/>
        <v>141</v>
      </c>
      <c r="B145" s="33">
        <v>17</v>
      </c>
      <c r="C145" s="33" t="s">
        <v>390</v>
      </c>
      <c r="D145" s="34" t="s">
        <v>1649</v>
      </c>
      <c r="E145" s="34" t="s">
        <v>493</v>
      </c>
      <c r="F145" s="34" t="s">
        <v>1650</v>
      </c>
      <c r="G145" s="34" t="s">
        <v>1651</v>
      </c>
      <c r="H145" s="34" t="s">
        <v>1652</v>
      </c>
      <c r="I145" s="33" t="s">
        <v>1080</v>
      </c>
      <c r="J145" s="34" t="s">
        <v>765</v>
      </c>
      <c r="K145" s="34" t="s">
        <v>1651</v>
      </c>
      <c r="L145" s="34">
        <v>1</v>
      </c>
      <c r="M145" s="34" t="s">
        <v>1653</v>
      </c>
    </row>
    <row r="146" spans="1:13" s="32" customFormat="1" ht="80.099999999999994" customHeight="1" x14ac:dyDescent="0.15">
      <c r="A146" s="27">
        <f t="shared" si="3"/>
        <v>142</v>
      </c>
      <c r="B146" s="33">
        <v>17</v>
      </c>
      <c r="C146" s="33" t="s">
        <v>390</v>
      </c>
      <c r="D146" s="34" t="s">
        <v>988</v>
      </c>
      <c r="E146" s="34" t="s">
        <v>989</v>
      </c>
      <c r="F146" s="34" t="s">
        <v>1829</v>
      </c>
      <c r="G146" s="34" t="s">
        <v>990</v>
      </c>
      <c r="H146" s="34" t="s">
        <v>991</v>
      </c>
      <c r="I146" s="33" t="s">
        <v>992</v>
      </c>
      <c r="J146" s="34" t="s">
        <v>765</v>
      </c>
      <c r="K146" s="34" t="s">
        <v>990</v>
      </c>
      <c r="L146" s="34">
        <v>1</v>
      </c>
      <c r="M146" s="34" t="s">
        <v>993</v>
      </c>
    </row>
    <row r="147" spans="1:13" s="32" customFormat="1" ht="80.099999999999994" customHeight="1" x14ac:dyDescent="0.15">
      <c r="A147" s="27">
        <f t="shared" si="3"/>
        <v>143</v>
      </c>
      <c r="B147" s="33">
        <v>17</v>
      </c>
      <c r="C147" s="33" t="s">
        <v>390</v>
      </c>
      <c r="D147" s="34" t="s">
        <v>1047</v>
      </c>
      <c r="E147" s="34" t="s">
        <v>989</v>
      </c>
      <c r="F147" s="34" t="s">
        <v>1048</v>
      </c>
      <c r="G147" s="34" t="s">
        <v>1049</v>
      </c>
      <c r="H147" s="34" t="s">
        <v>1050</v>
      </c>
      <c r="I147" s="33" t="s">
        <v>924</v>
      </c>
      <c r="J147" s="33" t="s">
        <v>765</v>
      </c>
      <c r="K147" s="34" t="s">
        <v>1051</v>
      </c>
      <c r="L147" s="34">
        <v>1</v>
      </c>
      <c r="M147" s="34" t="s">
        <v>1052</v>
      </c>
    </row>
    <row r="148" spans="1:13" s="32" customFormat="1" ht="80.099999999999994" customHeight="1" x14ac:dyDescent="0.15">
      <c r="A148" s="27">
        <f t="shared" si="3"/>
        <v>144</v>
      </c>
      <c r="B148" s="1" t="s">
        <v>599</v>
      </c>
      <c r="C148" s="1" t="s">
        <v>11</v>
      </c>
      <c r="D148" s="2" t="s">
        <v>702</v>
      </c>
      <c r="E148" s="1" t="s">
        <v>703</v>
      </c>
      <c r="F148" s="3" t="s">
        <v>704</v>
      </c>
      <c r="G148" s="1" t="s">
        <v>705</v>
      </c>
      <c r="H148" s="1" t="s">
        <v>706</v>
      </c>
      <c r="I148" s="2" t="s">
        <v>707</v>
      </c>
      <c r="J148" s="2" t="s">
        <v>0</v>
      </c>
      <c r="K148" s="2" t="s">
        <v>705</v>
      </c>
      <c r="L148" s="28">
        <f>LEN(M148)-LEN(SUBSTITUTE(M148, "、",""))/LEN("、")+1</f>
        <v>2</v>
      </c>
      <c r="M148" s="2" t="s">
        <v>741</v>
      </c>
    </row>
    <row r="149" spans="1:13" s="32" customFormat="1" ht="80.099999999999994" customHeight="1" x14ac:dyDescent="0.15">
      <c r="A149" s="27">
        <f t="shared" si="3"/>
        <v>145</v>
      </c>
      <c r="B149" s="33">
        <v>17</v>
      </c>
      <c r="C149" s="33" t="s">
        <v>390</v>
      </c>
      <c r="D149" s="34" t="s">
        <v>1767</v>
      </c>
      <c r="E149" s="34" t="s">
        <v>1262</v>
      </c>
      <c r="F149" s="34" t="s">
        <v>1263</v>
      </c>
      <c r="G149" s="34" t="s">
        <v>1264</v>
      </c>
      <c r="H149" s="34" t="s">
        <v>1265</v>
      </c>
      <c r="I149" s="33" t="s">
        <v>1266</v>
      </c>
      <c r="J149" s="34" t="s">
        <v>896</v>
      </c>
      <c r="K149" s="34"/>
      <c r="L149" s="34">
        <v>2</v>
      </c>
      <c r="M149" s="34" t="s">
        <v>1768</v>
      </c>
    </row>
    <row r="150" spans="1:13" s="32" customFormat="1" ht="80.099999999999994" customHeight="1" x14ac:dyDescent="0.15">
      <c r="A150" s="27">
        <f t="shared" si="3"/>
        <v>146</v>
      </c>
      <c r="B150" s="33">
        <v>17</v>
      </c>
      <c r="C150" s="33" t="s">
        <v>390</v>
      </c>
      <c r="D150" s="34" t="s">
        <v>1422</v>
      </c>
      <c r="E150" s="34" t="s">
        <v>1267</v>
      </c>
      <c r="F150" s="34" t="s">
        <v>1423</v>
      </c>
      <c r="G150" s="34" t="s">
        <v>1424</v>
      </c>
      <c r="H150" s="34" t="s">
        <v>1425</v>
      </c>
      <c r="I150" s="33" t="s">
        <v>1426</v>
      </c>
      <c r="J150" s="34" t="s">
        <v>1805</v>
      </c>
      <c r="K150" s="34" t="s">
        <v>1424</v>
      </c>
      <c r="L150" s="34">
        <v>1</v>
      </c>
      <c r="M150" s="34" t="s">
        <v>1427</v>
      </c>
    </row>
    <row r="151" spans="1:13" s="32" customFormat="1" ht="80.099999999999994" customHeight="1" x14ac:dyDescent="0.15">
      <c r="A151" s="27">
        <f t="shared" si="3"/>
        <v>147</v>
      </c>
      <c r="B151" s="33">
        <v>17</v>
      </c>
      <c r="C151" s="33" t="s">
        <v>390</v>
      </c>
      <c r="D151" s="34" t="s">
        <v>831</v>
      </c>
      <c r="E151" s="34" t="s">
        <v>832</v>
      </c>
      <c r="F151" s="34" t="s">
        <v>833</v>
      </c>
      <c r="G151" s="34" t="s">
        <v>834</v>
      </c>
      <c r="H151" s="34" t="s">
        <v>835</v>
      </c>
      <c r="I151" s="33" t="s">
        <v>823</v>
      </c>
      <c r="J151" s="34" t="s">
        <v>1805</v>
      </c>
      <c r="K151" s="34" t="s">
        <v>834</v>
      </c>
      <c r="L151" s="34">
        <v>2</v>
      </c>
      <c r="M151" s="34" t="s">
        <v>1769</v>
      </c>
    </row>
    <row r="152" spans="1:13" s="32" customFormat="1" ht="80.099999999999994" customHeight="1" x14ac:dyDescent="0.15">
      <c r="A152" s="27">
        <f t="shared" si="3"/>
        <v>148</v>
      </c>
      <c r="B152" s="6" t="s">
        <v>599</v>
      </c>
      <c r="C152" s="6" t="s">
        <v>11</v>
      </c>
      <c r="D152" s="8" t="s">
        <v>628</v>
      </c>
      <c r="E152" s="8" t="s">
        <v>629</v>
      </c>
      <c r="F152" s="8" t="s">
        <v>630</v>
      </c>
      <c r="G152" s="8" t="s">
        <v>631</v>
      </c>
      <c r="H152" s="8" t="s">
        <v>632</v>
      </c>
      <c r="I152" s="6" t="s">
        <v>633</v>
      </c>
      <c r="J152" s="6" t="s">
        <v>0</v>
      </c>
      <c r="K152" s="8" t="s">
        <v>631</v>
      </c>
      <c r="L152" s="28">
        <f>LEN(M152)-LEN(SUBSTITUTE(M152, "、",""))/LEN("、")+1</f>
        <v>1</v>
      </c>
      <c r="M152" s="2" t="s">
        <v>634</v>
      </c>
    </row>
    <row r="153" spans="1:13" s="32" customFormat="1" ht="80.099999999999994" customHeight="1" x14ac:dyDescent="0.15">
      <c r="A153" s="27">
        <f t="shared" si="3"/>
        <v>149</v>
      </c>
      <c r="B153" s="33">
        <v>17</v>
      </c>
      <c r="C153" s="33" t="s">
        <v>390</v>
      </c>
      <c r="D153" s="34" t="s">
        <v>1456</v>
      </c>
      <c r="E153" s="34" t="s">
        <v>629</v>
      </c>
      <c r="F153" s="34" t="s">
        <v>1457</v>
      </c>
      <c r="G153" s="34" t="s">
        <v>1458</v>
      </c>
      <c r="H153" s="34" t="s">
        <v>1459</v>
      </c>
      <c r="I153" s="33" t="s">
        <v>942</v>
      </c>
      <c r="J153" s="34" t="s">
        <v>1807</v>
      </c>
      <c r="K153" s="34" t="s">
        <v>1458</v>
      </c>
      <c r="L153" s="34">
        <v>3</v>
      </c>
      <c r="M153" s="34" t="s">
        <v>1770</v>
      </c>
    </row>
    <row r="154" spans="1:13" s="32" customFormat="1" ht="80.099999999999994" customHeight="1" x14ac:dyDescent="0.15">
      <c r="A154" s="27">
        <f t="shared" si="3"/>
        <v>150</v>
      </c>
      <c r="B154" s="1">
        <v>17</v>
      </c>
      <c r="C154" s="1" t="s">
        <v>390</v>
      </c>
      <c r="D154" s="2" t="s">
        <v>587</v>
      </c>
      <c r="E154" s="1" t="s">
        <v>588</v>
      </c>
      <c r="F154" s="3" t="s">
        <v>713</v>
      </c>
      <c r="G154" s="1" t="s">
        <v>589</v>
      </c>
      <c r="H154" s="1" t="s">
        <v>590</v>
      </c>
      <c r="I154" s="2" t="s">
        <v>1853</v>
      </c>
      <c r="J154" s="2" t="s">
        <v>546</v>
      </c>
      <c r="K154" s="2"/>
      <c r="L154" s="28">
        <f>LEN(M154)-LEN(SUBSTITUTE(M154, "、",""))/LEN("、")+1</f>
        <v>1</v>
      </c>
      <c r="M154" s="2" t="s">
        <v>1852</v>
      </c>
    </row>
    <row r="155" spans="1:13" s="32" customFormat="1" ht="80.099999999999994" customHeight="1" x14ac:dyDescent="0.15">
      <c r="A155" s="27">
        <f t="shared" si="3"/>
        <v>151</v>
      </c>
      <c r="B155" s="1">
        <v>17</v>
      </c>
      <c r="C155" s="1" t="s">
        <v>390</v>
      </c>
      <c r="D155" s="2" t="s">
        <v>714</v>
      </c>
      <c r="E155" s="1" t="s">
        <v>712</v>
      </c>
      <c r="F155" s="3" t="s">
        <v>715</v>
      </c>
      <c r="G155" s="1" t="s">
        <v>716</v>
      </c>
      <c r="H155" s="1" t="s">
        <v>717</v>
      </c>
      <c r="I155" s="2" t="s">
        <v>718</v>
      </c>
      <c r="J155" s="2" t="s">
        <v>719</v>
      </c>
      <c r="K155" s="2" t="s">
        <v>716</v>
      </c>
      <c r="L155" s="28">
        <f>LEN(M155)-LEN(SUBSTITUTE(M155, "、",""))/LEN("、")+1</f>
        <v>1</v>
      </c>
      <c r="M155" s="2" t="s">
        <v>720</v>
      </c>
    </row>
    <row r="156" spans="1:13" s="32" customFormat="1" ht="80.099999999999994" customHeight="1" x14ac:dyDescent="0.15">
      <c r="A156" s="27">
        <f t="shared" si="3"/>
        <v>152</v>
      </c>
      <c r="B156" s="33">
        <v>17</v>
      </c>
      <c r="C156" s="33" t="s">
        <v>390</v>
      </c>
      <c r="D156" s="34" t="s">
        <v>1325</v>
      </c>
      <c r="E156" s="34" t="s">
        <v>1326</v>
      </c>
      <c r="F156" s="34" t="s">
        <v>1327</v>
      </c>
      <c r="G156" s="34" t="s">
        <v>1328</v>
      </c>
      <c r="H156" s="34" t="s">
        <v>1329</v>
      </c>
      <c r="I156" s="33" t="s">
        <v>1330</v>
      </c>
      <c r="J156" s="34" t="s">
        <v>765</v>
      </c>
      <c r="K156" s="34" t="s">
        <v>1328</v>
      </c>
      <c r="L156" s="34">
        <v>2</v>
      </c>
      <c r="M156" s="34" t="s">
        <v>1771</v>
      </c>
    </row>
    <row r="157" spans="1:13" s="32" customFormat="1" ht="80.099999999999994" customHeight="1" x14ac:dyDescent="0.15">
      <c r="A157" s="27">
        <f t="shared" si="3"/>
        <v>153</v>
      </c>
      <c r="B157" s="1">
        <v>17</v>
      </c>
      <c r="C157" s="1" t="s">
        <v>11</v>
      </c>
      <c r="D157" s="2" t="s">
        <v>192</v>
      </c>
      <c r="E157" s="1" t="s">
        <v>193</v>
      </c>
      <c r="F157" s="3" t="s">
        <v>421</v>
      </c>
      <c r="G157" s="1" t="s">
        <v>194</v>
      </c>
      <c r="H157" s="1" t="s">
        <v>195</v>
      </c>
      <c r="I157" s="2" t="s">
        <v>382</v>
      </c>
      <c r="J157" s="2" t="s">
        <v>0</v>
      </c>
      <c r="K157" s="2" t="s">
        <v>194</v>
      </c>
      <c r="L157" s="28">
        <f>LEN(M157)-LEN(SUBSTITUTE(M157, "、",""))/LEN("、")+1</f>
        <v>1</v>
      </c>
      <c r="M157" s="2" t="s">
        <v>196</v>
      </c>
    </row>
    <row r="158" spans="1:13" s="32" customFormat="1" ht="80.099999999999994" customHeight="1" x14ac:dyDescent="0.15">
      <c r="A158" s="27">
        <f t="shared" si="3"/>
        <v>154</v>
      </c>
      <c r="B158" s="33">
        <v>17</v>
      </c>
      <c r="C158" s="33" t="s">
        <v>390</v>
      </c>
      <c r="D158" s="34" t="s">
        <v>1286</v>
      </c>
      <c r="E158" s="34" t="s">
        <v>193</v>
      </c>
      <c r="F158" s="34" t="s">
        <v>1287</v>
      </c>
      <c r="G158" s="34" t="s">
        <v>1288</v>
      </c>
      <c r="H158" s="34" t="s">
        <v>1289</v>
      </c>
      <c r="I158" s="33" t="s">
        <v>840</v>
      </c>
      <c r="J158" s="2" t="s">
        <v>0</v>
      </c>
      <c r="K158" s="34" t="s">
        <v>1290</v>
      </c>
      <c r="L158" s="34">
        <v>2</v>
      </c>
      <c r="M158" s="34" t="s">
        <v>1772</v>
      </c>
    </row>
    <row r="159" spans="1:13" s="32" customFormat="1" ht="80.099999999999994" customHeight="1" x14ac:dyDescent="0.15">
      <c r="A159" s="27">
        <f t="shared" si="3"/>
        <v>155</v>
      </c>
      <c r="B159" s="6">
        <v>17</v>
      </c>
      <c r="C159" s="6" t="s">
        <v>390</v>
      </c>
      <c r="D159" s="8" t="s">
        <v>750</v>
      </c>
      <c r="E159" s="8" t="s">
        <v>499</v>
      </c>
      <c r="F159" s="6" t="s">
        <v>503</v>
      </c>
      <c r="G159" s="8" t="s">
        <v>500</v>
      </c>
      <c r="H159" s="8" t="s">
        <v>501</v>
      </c>
      <c r="I159" s="6" t="s">
        <v>504</v>
      </c>
      <c r="J159" s="2" t="s">
        <v>0</v>
      </c>
      <c r="K159" s="8" t="s">
        <v>502</v>
      </c>
      <c r="L159" s="28">
        <f>LEN(M159)-LEN(SUBSTITUTE(M159, "、",""))/LEN("、")+1</f>
        <v>2</v>
      </c>
      <c r="M159" s="2" t="s">
        <v>749</v>
      </c>
    </row>
    <row r="160" spans="1:13" s="32" customFormat="1" ht="80.099999999999994" customHeight="1" x14ac:dyDescent="0.15">
      <c r="A160" s="27">
        <f t="shared" si="3"/>
        <v>156</v>
      </c>
      <c r="B160" s="33">
        <v>17</v>
      </c>
      <c r="C160" s="33" t="s">
        <v>390</v>
      </c>
      <c r="D160" s="34" t="s">
        <v>1773</v>
      </c>
      <c r="E160" s="34" t="s">
        <v>499</v>
      </c>
      <c r="F160" s="34" t="s">
        <v>1598</v>
      </c>
      <c r="G160" s="34" t="s">
        <v>635</v>
      </c>
      <c r="H160" s="34" t="s">
        <v>636</v>
      </c>
      <c r="I160" s="33" t="s">
        <v>1240</v>
      </c>
      <c r="J160" s="2" t="s">
        <v>0</v>
      </c>
      <c r="K160" s="34" t="s">
        <v>635</v>
      </c>
      <c r="L160" s="34">
        <v>3</v>
      </c>
      <c r="M160" s="33" t="s">
        <v>1843</v>
      </c>
    </row>
    <row r="161" spans="1:13" s="32" customFormat="1" ht="80.099999999999994" customHeight="1" x14ac:dyDescent="0.15">
      <c r="A161" s="27">
        <f t="shared" si="3"/>
        <v>157</v>
      </c>
      <c r="B161" s="33">
        <v>17</v>
      </c>
      <c r="C161" s="33" t="s">
        <v>390</v>
      </c>
      <c r="D161" s="34" t="s">
        <v>963</v>
      </c>
      <c r="E161" s="34" t="s">
        <v>964</v>
      </c>
      <c r="F161" s="34" t="s">
        <v>965</v>
      </c>
      <c r="G161" s="34" t="s">
        <v>966</v>
      </c>
      <c r="H161" s="34" t="s">
        <v>967</v>
      </c>
      <c r="I161" s="33" t="s">
        <v>1859</v>
      </c>
      <c r="J161" s="2" t="s">
        <v>0</v>
      </c>
      <c r="K161" s="34" t="s">
        <v>966</v>
      </c>
      <c r="L161" s="34">
        <v>1</v>
      </c>
      <c r="M161" s="34" t="s">
        <v>1858</v>
      </c>
    </row>
    <row r="162" spans="1:13" s="32" customFormat="1" ht="80.099999999999994" customHeight="1" x14ac:dyDescent="0.15">
      <c r="A162" s="27">
        <f t="shared" si="3"/>
        <v>158</v>
      </c>
      <c r="B162" s="33">
        <v>17</v>
      </c>
      <c r="C162" s="33" t="s">
        <v>390</v>
      </c>
      <c r="D162" s="34" t="s">
        <v>1862</v>
      </c>
      <c r="E162" s="34" t="s">
        <v>1861</v>
      </c>
      <c r="F162" s="34" t="s">
        <v>1863</v>
      </c>
      <c r="G162" s="34" t="s">
        <v>1864</v>
      </c>
      <c r="H162" s="34" t="s">
        <v>1865</v>
      </c>
      <c r="I162" s="33" t="s">
        <v>1866</v>
      </c>
      <c r="J162" s="33" t="s">
        <v>1867</v>
      </c>
      <c r="K162" s="34"/>
      <c r="L162" s="34">
        <v>1</v>
      </c>
      <c r="M162" s="34" t="s">
        <v>1868</v>
      </c>
    </row>
    <row r="163" spans="1:13" s="32" customFormat="1" ht="80.099999999999994" customHeight="1" x14ac:dyDescent="0.15">
      <c r="A163" s="27">
        <f t="shared" si="3"/>
        <v>159</v>
      </c>
      <c r="B163" s="33">
        <v>17</v>
      </c>
      <c r="C163" s="33" t="s">
        <v>390</v>
      </c>
      <c r="D163" s="34" t="s">
        <v>1774</v>
      </c>
      <c r="E163" s="34" t="s">
        <v>836</v>
      </c>
      <c r="F163" s="34" t="s">
        <v>837</v>
      </c>
      <c r="G163" s="34" t="s">
        <v>838</v>
      </c>
      <c r="H163" s="34" t="s">
        <v>839</v>
      </c>
      <c r="I163" s="33" t="s">
        <v>840</v>
      </c>
      <c r="J163" s="2" t="s">
        <v>0</v>
      </c>
      <c r="K163" s="34" t="s">
        <v>838</v>
      </c>
      <c r="L163" s="34">
        <v>1</v>
      </c>
      <c r="M163" s="34" t="s">
        <v>841</v>
      </c>
    </row>
    <row r="164" spans="1:13" s="32" customFormat="1" ht="80.099999999999994" customHeight="1" x14ac:dyDescent="0.15">
      <c r="A164" s="27">
        <f t="shared" si="3"/>
        <v>160</v>
      </c>
      <c r="B164" s="33">
        <v>17</v>
      </c>
      <c r="C164" s="33" t="s">
        <v>390</v>
      </c>
      <c r="D164" s="34" t="s">
        <v>1337</v>
      </c>
      <c r="E164" s="34" t="s">
        <v>836</v>
      </c>
      <c r="F164" s="34" t="s">
        <v>1338</v>
      </c>
      <c r="G164" s="34" t="s">
        <v>1339</v>
      </c>
      <c r="H164" s="34" t="s">
        <v>1340</v>
      </c>
      <c r="I164" s="33" t="s">
        <v>986</v>
      </c>
      <c r="J164" s="2" t="s">
        <v>0</v>
      </c>
      <c r="K164" s="34" t="s">
        <v>1339</v>
      </c>
      <c r="L164" s="34">
        <v>1</v>
      </c>
      <c r="M164" s="34" t="s">
        <v>1341</v>
      </c>
    </row>
    <row r="165" spans="1:13" s="32" customFormat="1" ht="80.099999999999994" customHeight="1" x14ac:dyDescent="0.15">
      <c r="A165" s="27">
        <f t="shared" si="3"/>
        <v>161</v>
      </c>
      <c r="B165" s="33">
        <v>17</v>
      </c>
      <c r="C165" s="33" t="s">
        <v>390</v>
      </c>
      <c r="D165" s="34" t="s">
        <v>950</v>
      </c>
      <c r="E165" s="34" t="s">
        <v>951</v>
      </c>
      <c r="F165" s="34" t="s">
        <v>952</v>
      </c>
      <c r="G165" s="34" t="s">
        <v>953</v>
      </c>
      <c r="H165" s="34" t="s">
        <v>954</v>
      </c>
      <c r="I165" s="33" t="s">
        <v>955</v>
      </c>
      <c r="J165" s="2" t="s">
        <v>0</v>
      </c>
      <c r="K165" s="34" t="s">
        <v>956</v>
      </c>
      <c r="L165" s="34">
        <v>1</v>
      </c>
      <c r="M165" s="34" t="s">
        <v>957</v>
      </c>
    </row>
    <row r="166" spans="1:13" s="32" customFormat="1" ht="80.099999999999994" customHeight="1" x14ac:dyDescent="0.15">
      <c r="A166" s="27">
        <f t="shared" si="3"/>
        <v>162</v>
      </c>
      <c r="B166" s="33">
        <v>17</v>
      </c>
      <c r="C166" s="33" t="s">
        <v>390</v>
      </c>
      <c r="D166" s="34" t="s">
        <v>1680</v>
      </c>
      <c r="E166" s="34" t="s">
        <v>951</v>
      </c>
      <c r="F166" s="34" t="s">
        <v>1828</v>
      </c>
      <c r="G166" s="34" t="s">
        <v>1681</v>
      </c>
      <c r="H166" s="34" t="s">
        <v>1682</v>
      </c>
      <c r="I166" s="33" t="s">
        <v>1165</v>
      </c>
      <c r="J166" s="2" t="s">
        <v>0</v>
      </c>
      <c r="K166" s="34" t="s">
        <v>1681</v>
      </c>
      <c r="L166" s="34">
        <v>1</v>
      </c>
      <c r="M166" s="34" t="s">
        <v>1683</v>
      </c>
    </row>
    <row r="167" spans="1:13" s="32" customFormat="1" ht="80.099999999999994" customHeight="1" x14ac:dyDescent="0.15">
      <c r="A167" s="27">
        <f t="shared" si="3"/>
        <v>163</v>
      </c>
      <c r="B167" s="1">
        <v>17</v>
      </c>
      <c r="C167" s="1" t="s">
        <v>11</v>
      </c>
      <c r="D167" s="2" t="s">
        <v>174</v>
      </c>
      <c r="E167" s="1" t="s">
        <v>175</v>
      </c>
      <c r="F167" s="3" t="s">
        <v>329</v>
      </c>
      <c r="G167" s="1" t="s">
        <v>176</v>
      </c>
      <c r="H167" s="1" t="s">
        <v>177</v>
      </c>
      <c r="I167" s="2" t="s">
        <v>370</v>
      </c>
      <c r="J167" s="2" t="s">
        <v>0</v>
      </c>
      <c r="K167" s="2" t="s">
        <v>178</v>
      </c>
      <c r="L167" s="28">
        <f>LEN(M167)-LEN(SUBSTITUTE(M167, "、",""))/LEN("、")+1</f>
        <v>1</v>
      </c>
      <c r="M167" s="2" t="s">
        <v>179</v>
      </c>
    </row>
    <row r="168" spans="1:13" s="32" customFormat="1" ht="80.099999999999994" customHeight="1" x14ac:dyDescent="0.15">
      <c r="A168" s="27">
        <f t="shared" si="3"/>
        <v>164</v>
      </c>
      <c r="B168" s="33">
        <v>17</v>
      </c>
      <c r="C168" s="33" t="s">
        <v>390</v>
      </c>
      <c r="D168" s="34" t="s">
        <v>1174</v>
      </c>
      <c r="E168" s="34" t="s">
        <v>1175</v>
      </c>
      <c r="F168" s="34" t="s">
        <v>1176</v>
      </c>
      <c r="G168" s="34" t="s">
        <v>1177</v>
      </c>
      <c r="H168" s="34" t="s">
        <v>1178</v>
      </c>
      <c r="I168" s="33" t="s">
        <v>1179</v>
      </c>
      <c r="J168" s="2" t="s">
        <v>0</v>
      </c>
      <c r="K168" s="34" t="s">
        <v>1177</v>
      </c>
      <c r="L168" s="34">
        <v>1</v>
      </c>
      <c r="M168" s="34" t="s">
        <v>1180</v>
      </c>
    </row>
    <row r="169" spans="1:13" s="32" customFormat="1" ht="80.099999999999994" customHeight="1" x14ac:dyDescent="0.15">
      <c r="A169" s="27">
        <f t="shared" si="3"/>
        <v>165</v>
      </c>
      <c r="B169" s="33">
        <v>17</v>
      </c>
      <c r="C169" s="33" t="s">
        <v>390</v>
      </c>
      <c r="D169" s="34" t="s">
        <v>1521</v>
      </c>
      <c r="E169" s="34" t="s">
        <v>1522</v>
      </c>
      <c r="F169" s="34" t="s">
        <v>1523</v>
      </c>
      <c r="G169" s="34" t="s">
        <v>1524</v>
      </c>
      <c r="H169" s="34" t="s">
        <v>1525</v>
      </c>
      <c r="I169" s="33" t="s">
        <v>1016</v>
      </c>
      <c r="J169" s="2" t="s">
        <v>0</v>
      </c>
      <c r="K169" s="34" t="s">
        <v>1524</v>
      </c>
      <c r="L169" s="34">
        <v>1</v>
      </c>
      <c r="M169" s="34" t="s">
        <v>1526</v>
      </c>
    </row>
    <row r="170" spans="1:13" s="32" customFormat="1" ht="80.099999999999994" customHeight="1" x14ac:dyDescent="0.15">
      <c r="A170" s="27">
        <f t="shared" si="3"/>
        <v>166</v>
      </c>
      <c r="B170" s="33">
        <v>17</v>
      </c>
      <c r="C170" s="33" t="s">
        <v>390</v>
      </c>
      <c r="D170" s="34" t="s">
        <v>1193</v>
      </c>
      <c r="E170" s="34" t="s">
        <v>1194</v>
      </c>
      <c r="F170" s="34" t="s">
        <v>1195</v>
      </c>
      <c r="G170" s="34" t="s">
        <v>1196</v>
      </c>
      <c r="H170" s="34" t="s">
        <v>1197</v>
      </c>
      <c r="I170" s="33" t="s">
        <v>1198</v>
      </c>
      <c r="J170" s="2" t="s">
        <v>0</v>
      </c>
      <c r="K170" s="34" t="s">
        <v>1196</v>
      </c>
      <c r="L170" s="34">
        <v>2</v>
      </c>
      <c r="M170" s="34" t="s">
        <v>1775</v>
      </c>
    </row>
    <row r="171" spans="1:13" s="32" customFormat="1" ht="80.099999999999994" customHeight="1" x14ac:dyDescent="0.15">
      <c r="A171" s="27">
        <f t="shared" si="3"/>
        <v>167</v>
      </c>
      <c r="B171" s="1">
        <v>17</v>
      </c>
      <c r="C171" s="1" t="s">
        <v>11</v>
      </c>
      <c r="D171" s="2" t="s">
        <v>111</v>
      </c>
      <c r="E171" s="1" t="s">
        <v>112</v>
      </c>
      <c r="F171" s="3" t="s">
        <v>330</v>
      </c>
      <c r="G171" s="1" t="s">
        <v>113</v>
      </c>
      <c r="H171" s="1" t="s">
        <v>114</v>
      </c>
      <c r="I171" s="2" t="s">
        <v>382</v>
      </c>
      <c r="J171" s="2" t="s">
        <v>0</v>
      </c>
      <c r="K171" s="2" t="s">
        <v>113</v>
      </c>
      <c r="L171" s="28">
        <f>LEN(M171)-LEN(SUBSTITUTE(M171, "、",""))/LEN("、")+1</f>
        <v>1</v>
      </c>
      <c r="M171" s="2" t="s">
        <v>115</v>
      </c>
    </row>
    <row r="172" spans="1:13" s="32" customFormat="1" ht="80.099999999999994" customHeight="1" x14ac:dyDescent="0.15">
      <c r="A172" s="27">
        <f t="shared" si="3"/>
        <v>168</v>
      </c>
      <c r="B172" s="33">
        <v>17</v>
      </c>
      <c r="C172" s="33" t="s">
        <v>390</v>
      </c>
      <c r="D172" s="34" t="s">
        <v>982</v>
      </c>
      <c r="E172" s="34" t="s">
        <v>112</v>
      </c>
      <c r="F172" s="34" t="s">
        <v>983</v>
      </c>
      <c r="G172" s="34" t="s">
        <v>984</v>
      </c>
      <c r="H172" s="34" t="s">
        <v>985</v>
      </c>
      <c r="I172" s="33" t="s">
        <v>986</v>
      </c>
      <c r="J172" s="2" t="s">
        <v>0</v>
      </c>
      <c r="K172" s="34" t="s">
        <v>984</v>
      </c>
      <c r="L172" s="34">
        <v>1</v>
      </c>
      <c r="M172" s="34" t="s">
        <v>987</v>
      </c>
    </row>
    <row r="173" spans="1:13" s="32" customFormat="1" ht="80.099999999999994" customHeight="1" x14ac:dyDescent="0.15">
      <c r="A173" s="27">
        <f t="shared" si="3"/>
        <v>169</v>
      </c>
      <c r="B173" s="33">
        <v>17</v>
      </c>
      <c r="C173" s="33" t="s">
        <v>390</v>
      </c>
      <c r="D173" s="34" t="s">
        <v>1860</v>
      </c>
      <c r="E173" s="34" t="s">
        <v>1719</v>
      </c>
      <c r="F173" s="34" t="s">
        <v>1720</v>
      </c>
      <c r="G173" s="34" t="s">
        <v>1721</v>
      </c>
      <c r="H173" s="34" t="s">
        <v>1722</v>
      </c>
      <c r="I173" s="33" t="s">
        <v>1723</v>
      </c>
      <c r="J173" s="2" t="s">
        <v>0</v>
      </c>
      <c r="K173" s="34" t="s">
        <v>1724</v>
      </c>
      <c r="L173" s="34">
        <v>1</v>
      </c>
      <c r="M173" s="34" t="s">
        <v>1725</v>
      </c>
    </row>
    <row r="174" spans="1:13" s="32" customFormat="1" ht="80.099999999999994" customHeight="1" x14ac:dyDescent="0.15">
      <c r="A174" s="27">
        <f t="shared" si="3"/>
        <v>170</v>
      </c>
      <c r="B174" s="1">
        <v>17</v>
      </c>
      <c r="C174" s="1" t="s">
        <v>11</v>
      </c>
      <c r="D174" s="2" t="s">
        <v>230</v>
      </c>
      <c r="E174" s="1" t="s">
        <v>28</v>
      </c>
      <c r="F174" s="3" t="s">
        <v>331</v>
      </c>
      <c r="G174" s="1" t="s">
        <v>231</v>
      </c>
      <c r="H174" s="1" t="s">
        <v>232</v>
      </c>
      <c r="I174" s="2" t="s">
        <v>3</v>
      </c>
      <c r="J174" s="2" t="s">
        <v>0</v>
      </c>
      <c r="K174" s="2" t="s">
        <v>231</v>
      </c>
      <c r="L174" s="28">
        <f>LEN(M174)-LEN(SUBSTITUTE(M174, "、",""))/LEN("、")+1</f>
        <v>3</v>
      </c>
      <c r="M174" s="2" t="s">
        <v>233</v>
      </c>
    </row>
    <row r="175" spans="1:13" s="32" customFormat="1" ht="80.099999999999994" customHeight="1" x14ac:dyDescent="0.15">
      <c r="A175" s="27">
        <f t="shared" si="3"/>
        <v>171</v>
      </c>
      <c r="B175" s="33">
        <v>17</v>
      </c>
      <c r="C175" s="33" t="s">
        <v>390</v>
      </c>
      <c r="D175" s="34" t="s">
        <v>943</v>
      </c>
      <c r="E175" s="34" t="s">
        <v>28</v>
      </c>
      <c r="F175" s="34" t="s">
        <v>944</v>
      </c>
      <c r="G175" s="34" t="s">
        <v>945</v>
      </c>
      <c r="H175" s="34" t="s">
        <v>946</v>
      </c>
      <c r="I175" s="33" t="s">
        <v>947</v>
      </c>
      <c r="J175" s="2" t="s">
        <v>0</v>
      </c>
      <c r="K175" s="34" t="s">
        <v>948</v>
      </c>
      <c r="L175" s="34">
        <v>1</v>
      </c>
      <c r="M175" s="34" t="s">
        <v>949</v>
      </c>
    </row>
    <row r="176" spans="1:13" s="32" customFormat="1" ht="80.099999999999994" customHeight="1" x14ac:dyDescent="0.15">
      <c r="A176" s="27">
        <f t="shared" si="3"/>
        <v>172</v>
      </c>
      <c r="B176" s="33">
        <v>17</v>
      </c>
      <c r="C176" s="33" t="s">
        <v>390</v>
      </c>
      <c r="D176" s="34" t="s">
        <v>994</v>
      </c>
      <c r="E176" s="34" t="s">
        <v>28</v>
      </c>
      <c r="F176" s="34" t="s">
        <v>1827</v>
      </c>
      <c r="G176" s="34" t="s">
        <v>995</v>
      </c>
      <c r="H176" s="34" t="s">
        <v>996</v>
      </c>
      <c r="I176" s="33" t="s">
        <v>997</v>
      </c>
      <c r="J176" s="2" t="s">
        <v>0</v>
      </c>
      <c r="K176" s="34" t="s">
        <v>995</v>
      </c>
      <c r="L176" s="34">
        <v>1</v>
      </c>
      <c r="M176" s="34" t="s">
        <v>998</v>
      </c>
    </row>
    <row r="177" spans="1:13" s="32" customFormat="1" ht="80.099999999999994" customHeight="1" x14ac:dyDescent="0.15">
      <c r="A177" s="27">
        <f t="shared" si="3"/>
        <v>173</v>
      </c>
      <c r="B177" s="33">
        <v>17</v>
      </c>
      <c r="C177" s="33" t="s">
        <v>390</v>
      </c>
      <c r="D177" s="34" t="s">
        <v>1490</v>
      </c>
      <c r="E177" s="34" t="s">
        <v>28</v>
      </c>
      <c r="F177" s="34" t="s">
        <v>1491</v>
      </c>
      <c r="G177" s="34" t="s">
        <v>1492</v>
      </c>
      <c r="H177" s="34" t="s">
        <v>1493</v>
      </c>
      <c r="I177" s="33" t="s">
        <v>1494</v>
      </c>
      <c r="J177" s="2" t="s">
        <v>0</v>
      </c>
      <c r="K177" s="34" t="s">
        <v>1492</v>
      </c>
      <c r="L177" s="34">
        <v>3</v>
      </c>
      <c r="M177" s="34" t="s">
        <v>1776</v>
      </c>
    </row>
    <row r="178" spans="1:13" s="32" customFormat="1" ht="80.099999999999994" customHeight="1" x14ac:dyDescent="0.15">
      <c r="A178" s="27">
        <f t="shared" si="3"/>
        <v>174</v>
      </c>
      <c r="B178" s="33">
        <v>17</v>
      </c>
      <c r="C178" s="33" t="s">
        <v>390</v>
      </c>
      <c r="D178" s="34" t="s">
        <v>1505</v>
      </c>
      <c r="E178" s="34" t="s">
        <v>1506</v>
      </c>
      <c r="F178" s="34" t="s">
        <v>1507</v>
      </c>
      <c r="G178" s="34" t="s">
        <v>1508</v>
      </c>
      <c r="H178" s="34" t="s">
        <v>1509</v>
      </c>
      <c r="I178" s="33" t="s">
        <v>521</v>
      </c>
      <c r="J178" s="2" t="s">
        <v>0</v>
      </c>
      <c r="K178" s="34" t="s">
        <v>1508</v>
      </c>
      <c r="L178" s="34">
        <v>1</v>
      </c>
      <c r="M178" s="34" t="s">
        <v>1510</v>
      </c>
    </row>
    <row r="179" spans="1:13" s="32" customFormat="1" ht="80.099999999999994" customHeight="1" x14ac:dyDescent="0.15">
      <c r="A179" s="27">
        <f t="shared" si="3"/>
        <v>175</v>
      </c>
      <c r="B179" s="1">
        <v>17</v>
      </c>
      <c r="C179" s="1" t="s">
        <v>11</v>
      </c>
      <c r="D179" s="2" t="s">
        <v>242</v>
      </c>
      <c r="E179" s="1" t="s">
        <v>243</v>
      </c>
      <c r="F179" s="3" t="s">
        <v>332</v>
      </c>
      <c r="G179" s="1" t="s">
        <v>244</v>
      </c>
      <c r="H179" s="1" t="s">
        <v>245</v>
      </c>
      <c r="I179" s="2" t="s">
        <v>383</v>
      </c>
      <c r="J179" s="2" t="s">
        <v>0</v>
      </c>
      <c r="K179" s="2" t="s">
        <v>246</v>
      </c>
      <c r="L179" s="28">
        <f>LEN(M179)-LEN(SUBSTITUTE(M179, "、",""))/LEN("、")+1</f>
        <v>1</v>
      </c>
      <c r="M179" s="2" t="s">
        <v>247</v>
      </c>
    </row>
    <row r="180" spans="1:13" s="32" customFormat="1" ht="80.099999999999994" customHeight="1" x14ac:dyDescent="0.15">
      <c r="A180" s="27">
        <f t="shared" si="3"/>
        <v>176</v>
      </c>
      <c r="B180" s="1">
        <v>17</v>
      </c>
      <c r="C180" s="1" t="s">
        <v>11</v>
      </c>
      <c r="D180" s="2" t="s">
        <v>591</v>
      </c>
      <c r="E180" s="1" t="s">
        <v>592</v>
      </c>
      <c r="F180" s="3" t="s">
        <v>593</v>
      </c>
      <c r="G180" s="1" t="s">
        <v>594</v>
      </c>
      <c r="H180" s="1" t="s">
        <v>595</v>
      </c>
      <c r="I180" s="2" t="s">
        <v>596</v>
      </c>
      <c r="J180" s="2" t="s">
        <v>597</v>
      </c>
      <c r="K180" s="1" t="s">
        <v>594</v>
      </c>
      <c r="L180" s="28">
        <f>LEN(M180)-LEN(SUBSTITUTE(M180, "、",""))/LEN("、")+1</f>
        <v>1</v>
      </c>
      <c r="M180" s="2" t="s">
        <v>598</v>
      </c>
    </row>
    <row r="181" spans="1:13" s="32" customFormat="1" ht="80.099999999999994" customHeight="1" x14ac:dyDescent="0.15">
      <c r="A181" s="27">
        <f t="shared" si="3"/>
        <v>177</v>
      </c>
      <c r="B181" s="1">
        <v>17</v>
      </c>
      <c r="C181" s="1" t="s">
        <v>11</v>
      </c>
      <c r="D181" s="2" t="s">
        <v>96</v>
      </c>
      <c r="E181" s="1" t="s">
        <v>97</v>
      </c>
      <c r="F181" s="3" t="s">
        <v>333</v>
      </c>
      <c r="G181" s="1" t="s">
        <v>98</v>
      </c>
      <c r="H181" s="1" t="s">
        <v>99</v>
      </c>
      <c r="I181" s="2" t="s">
        <v>384</v>
      </c>
      <c r="J181" s="2" t="s">
        <v>0</v>
      </c>
      <c r="L181" s="28">
        <f>LEN(M181)-LEN(SUBSTITUTE(M181, "、",""))/LEN("、")+1</f>
        <v>2</v>
      </c>
      <c r="M181" s="2" t="s">
        <v>570</v>
      </c>
    </row>
    <row r="182" spans="1:13" s="32" customFormat="1" ht="80.099999999999994" customHeight="1" x14ac:dyDescent="0.15">
      <c r="A182" s="27">
        <f t="shared" si="3"/>
        <v>178</v>
      </c>
      <c r="B182" s="1">
        <v>17</v>
      </c>
      <c r="C182" s="1" t="s">
        <v>390</v>
      </c>
      <c r="D182" s="2" t="s">
        <v>1875</v>
      </c>
      <c r="E182" s="1" t="s">
        <v>1876</v>
      </c>
      <c r="F182" s="3" t="s">
        <v>1877</v>
      </c>
      <c r="G182" s="1" t="s">
        <v>1878</v>
      </c>
      <c r="H182" s="1" t="s">
        <v>1879</v>
      </c>
      <c r="I182" s="2" t="s">
        <v>1880</v>
      </c>
      <c r="J182" s="2" t="s">
        <v>441</v>
      </c>
      <c r="K182" s="2" t="s">
        <v>1878</v>
      </c>
      <c r="L182" s="28">
        <v>2</v>
      </c>
      <c r="M182" s="2" t="s">
        <v>1881</v>
      </c>
    </row>
    <row r="183" spans="1:13" s="32" customFormat="1" ht="80.099999999999994" customHeight="1" x14ac:dyDescent="0.15">
      <c r="A183" s="27">
        <f t="shared" si="3"/>
        <v>179</v>
      </c>
      <c r="B183" s="33">
        <v>17</v>
      </c>
      <c r="C183" s="33" t="s">
        <v>390</v>
      </c>
      <c r="D183" s="34" t="s">
        <v>1545</v>
      </c>
      <c r="E183" s="34" t="s">
        <v>1546</v>
      </c>
      <c r="F183" s="34" t="s">
        <v>1547</v>
      </c>
      <c r="G183" s="34" t="s">
        <v>1548</v>
      </c>
      <c r="H183" s="34" t="s">
        <v>1549</v>
      </c>
      <c r="I183" s="33" t="s">
        <v>1080</v>
      </c>
      <c r="J183" s="2" t="s">
        <v>0</v>
      </c>
      <c r="K183" s="34" t="s">
        <v>1548</v>
      </c>
      <c r="L183" s="34">
        <v>2</v>
      </c>
      <c r="M183" s="34" t="s">
        <v>1777</v>
      </c>
    </row>
    <row r="184" spans="1:13" s="32" customFormat="1" ht="80.099999999999994" customHeight="1" x14ac:dyDescent="0.15">
      <c r="A184" s="27">
        <f t="shared" si="3"/>
        <v>180</v>
      </c>
      <c r="B184" s="33">
        <v>17</v>
      </c>
      <c r="C184" s="33" t="s">
        <v>390</v>
      </c>
      <c r="D184" s="34" t="s">
        <v>919</v>
      </c>
      <c r="E184" s="34" t="s">
        <v>920</v>
      </c>
      <c r="F184" s="34" t="s">
        <v>921</v>
      </c>
      <c r="G184" s="34" t="s">
        <v>922</v>
      </c>
      <c r="H184" s="34" t="s">
        <v>923</v>
      </c>
      <c r="I184" s="33" t="s">
        <v>924</v>
      </c>
      <c r="J184" s="2" t="s">
        <v>0</v>
      </c>
      <c r="K184" s="34" t="s">
        <v>922</v>
      </c>
      <c r="L184" s="34">
        <v>1</v>
      </c>
      <c r="M184" s="34" t="s">
        <v>925</v>
      </c>
    </row>
    <row r="185" spans="1:13" s="32" customFormat="1" ht="80.099999999999994" customHeight="1" x14ac:dyDescent="0.15">
      <c r="A185" s="27">
        <f t="shared" si="3"/>
        <v>181</v>
      </c>
      <c r="B185" s="33">
        <v>17</v>
      </c>
      <c r="C185" s="33" t="s">
        <v>390</v>
      </c>
      <c r="D185" s="34" t="s">
        <v>1127</v>
      </c>
      <c r="E185" s="34" t="s">
        <v>1128</v>
      </c>
      <c r="F185" s="34" t="s">
        <v>1129</v>
      </c>
      <c r="G185" s="34" t="s">
        <v>1130</v>
      </c>
      <c r="H185" s="34" t="s">
        <v>1131</v>
      </c>
      <c r="I185" s="33" t="s">
        <v>1132</v>
      </c>
      <c r="J185" s="2" t="s">
        <v>0</v>
      </c>
      <c r="K185" s="34" t="s">
        <v>1133</v>
      </c>
      <c r="L185" s="34">
        <v>1</v>
      </c>
      <c r="M185" s="34" t="s">
        <v>1134</v>
      </c>
    </row>
    <row r="186" spans="1:13" s="32" customFormat="1" ht="80.099999999999994" customHeight="1" x14ac:dyDescent="0.15">
      <c r="A186" s="27">
        <f t="shared" si="3"/>
        <v>182</v>
      </c>
      <c r="B186" s="33">
        <v>17</v>
      </c>
      <c r="C186" s="33" t="s">
        <v>390</v>
      </c>
      <c r="D186" s="34" t="s">
        <v>1029</v>
      </c>
      <c r="E186" s="34" t="s">
        <v>1030</v>
      </c>
      <c r="F186" s="34" t="s">
        <v>1826</v>
      </c>
      <c r="G186" s="34" t="s">
        <v>1031</v>
      </c>
      <c r="H186" s="34" t="s">
        <v>1032</v>
      </c>
      <c r="I186" s="33" t="s">
        <v>1813</v>
      </c>
      <c r="J186" s="2" t="s">
        <v>0</v>
      </c>
      <c r="K186" s="34" t="s">
        <v>1031</v>
      </c>
      <c r="L186" s="34">
        <v>1</v>
      </c>
      <c r="M186" s="34" t="s">
        <v>1033</v>
      </c>
    </row>
    <row r="187" spans="1:13" s="32" customFormat="1" ht="80.099999999999994" customHeight="1" x14ac:dyDescent="0.15">
      <c r="A187" s="27">
        <f t="shared" si="3"/>
        <v>183</v>
      </c>
      <c r="B187" s="33">
        <v>17</v>
      </c>
      <c r="C187" s="33" t="s">
        <v>390</v>
      </c>
      <c r="D187" s="34" t="s">
        <v>1574</v>
      </c>
      <c r="E187" s="34" t="s">
        <v>1575</v>
      </c>
      <c r="F187" s="34" t="s">
        <v>1576</v>
      </c>
      <c r="G187" s="34" t="s">
        <v>1577</v>
      </c>
      <c r="H187" s="34" t="s">
        <v>1578</v>
      </c>
      <c r="I187" s="33" t="s">
        <v>781</v>
      </c>
      <c r="J187" s="2" t="s">
        <v>0</v>
      </c>
      <c r="K187" s="34" t="s">
        <v>1579</v>
      </c>
      <c r="L187" s="34">
        <v>1</v>
      </c>
      <c r="M187" s="34" t="s">
        <v>1580</v>
      </c>
    </row>
    <row r="188" spans="1:13" s="32" customFormat="1" ht="80.099999999999994" customHeight="1" x14ac:dyDescent="0.15">
      <c r="A188" s="27">
        <f t="shared" si="3"/>
        <v>184</v>
      </c>
      <c r="B188" s="33">
        <v>17</v>
      </c>
      <c r="C188" s="33" t="s">
        <v>390</v>
      </c>
      <c r="D188" s="34" t="s">
        <v>1684</v>
      </c>
      <c r="E188" s="34" t="s">
        <v>1685</v>
      </c>
      <c r="F188" s="34" t="s">
        <v>1686</v>
      </c>
      <c r="G188" s="34" t="s">
        <v>1687</v>
      </c>
      <c r="H188" s="34" t="s">
        <v>1688</v>
      </c>
      <c r="I188" s="33" t="s">
        <v>1072</v>
      </c>
      <c r="J188" s="2" t="s">
        <v>0</v>
      </c>
      <c r="K188" s="34" t="s">
        <v>1687</v>
      </c>
      <c r="L188" s="34">
        <v>1</v>
      </c>
      <c r="M188" s="34" t="s">
        <v>1689</v>
      </c>
    </row>
    <row r="189" spans="1:13" s="32" customFormat="1" ht="80.099999999999994" customHeight="1" x14ac:dyDescent="0.15">
      <c r="A189" s="27">
        <f t="shared" si="3"/>
        <v>185</v>
      </c>
      <c r="B189" s="33">
        <v>17</v>
      </c>
      <c r="C189" s="33" t="s">
        <v>390</v>
      </c>
      <c r="D189" s="34" t="s">
        <v>1495</v>
      </c>
      <c r="E189" s="34" t="s">
        <v>1496</v>
      </c>
      <c r="F189" s="34" t="s">
        <v>1497</v>
      </c>
      <c r="G189" s="34" t="s">
        <v>1498</v>
      </c>
      <c r="H189" s="34" t="s">
        <v>1499</v>
      </c>
      <c r="I189" s="33" t="s">
        <v>1165</v>
      </c>
      <c r="J189" s="2" t="s">
        <v>0</v>
      </c>
      <c r="K189" s="34" t="s">
        <v>1498</v>
      </c>
      <c r="L189" s="34">
        <v>2</v>
      </c>
      <c r="M189" s="34" t="s">
        <v>1778</v>
      </c>
    </row>
    <row r="190" spans="1:13" s="32" customFormat="1" ht="80.099999999999994" customHeight="1" x14ac:dyDescent="0.15">
      <c r="A190" s="27">
        <f t="shared" si="3"/>
        <v>186</v>
      </c>
      <c r="B190" s="1">
        <v>17</v>
      </c>
      <c r="C190" s="1" t="s">
        <v>11</v>
      </c>
      <c r="D190" s="2" t="s">
        <v>510</v>
      </c>
      <c r="E190" s="1" t="s">
        <v>254</v>
      </c>
      <c r="F190" s="3" t="s">
        <v>334</v>
      </c>
      <c r="G190" s="1" t="s">
        <v>255</v>
      </c>
      <c r="H190" s="1" t="s">
        <v>256</v>
      </c>
      <c r="I190" s="2" t="s">
        <v>10</v>
      </c>
      <c r="J190" s="2" t="s">
        <v>0</v>
      </c>
      <c r="K190" s="2" t="s">
        <v>255</v>
      </c>
      <c r="L190" s="28">
        <f>LEN(M190)-LEN(SUBSTITUTE(M190, "、",""))/LEN("、")+1</f>
        <v>1</v>
      </c>
      <c r="M190" s="2" t="s">
        <v>257</v>
      </c>
    </row>
    <row r="191" spans="1:13" s="32" customFormat="1" ht="80.099999999999994" customHeight="1" x14ac:dyDescent="0.15">
      <c r="A191" s="27">
        <f t="shared" si="3"/>
        <v>187</v>
      </c>
      <c r="B191" s="33">
        <v>17</v>
      </c>
      <c r="C191" s="33" t="s">
        <v>390</v>
      </c>
      <c r="D191" s="34" t="s">
        <v>1842</v>
      </c>
      <c r="E191" s="34" t="s">
        <v>254</v>
      </c>
      <c r="F191" s="34" t="s">
        <v>1249</v>
      </c>
      <c r="G191" s="34" t="s">
        <v>1250</v>
      </c>
      <c r="H191" s="34" t="s">
        <v>1251</v>
      </c>
      <c r="I191" s="33" t="s">
        <v>1252</v>
      </c>
      <c r="J191" s="2" t="s">
        <v>0</v>
      </c>
      <c r="K191" s="34" t="s">
        <v>1253</v>
      </c>
      <c r="L191" s="34">
        <v>1</v>
      </c>
      <c r="M191" s="34" t="s">
        <v>1254</v>
      </c>
    </row>
    <row r="192" spans="1:13" s="32" customFormat="1" ht="80.099999999999994" customHeight="1" x14ac:dyDescent="0.15">
      <c r="A192" s="27">
        <f t="shared" si="3"/>
        <v>188</v>
      </c>
      <c r="B192" s="6">
        <v>17</v>
      </c>
      <c r="C192" s="6" t="s">
        <v>390</v>
      </c>
      <c r="D192" s="8" t="s">
        <v>505</v>
      </c>
      <c r="E192" s="8" t="s">
        <v>506</v>
      </c>
      <c r="F192" s="8" t="s">
        <v>511</v>
      </c>
      <c r="G192" s="8" t="s">
        <v>507</v>
      </c>
      <c r="H192" s="8" t="s">
        <v>508</v>
      </c>
      <c r="I192" s="8" t="s">
        <v>509</v>
      </c>
      <c r="J192" s="6" t="s">
        <v>441</v>
      </c>
      <c r="K192" s="8" t="s">
        <v>507</v>
      </c>
      <c r="L192" s="28">
        <f>LEN(M192)-LEN(SUBSTITUTE(M192, "、",""))/LEN("、")+1</f>
        <v>2</v>
      </c>
      <c r="M192" s="6" t="s">
        <v>512</v>
      </c>
    </row>
    <row r="193" spans="1:13" s="32" customFormat="1" ht="80.099999999999994" customHeight="1" x14ac:dyDescent="0.15">
      <c r="A193" s="27">
        <f t="shared" si="3"/>
        <v>189</v>
      </c>
      <c r="B193" s="6">
        <v>17</v>
      </c>
      <c r="C193" s="6" t="s">
        <v>390</v>
      </c>
      <c r="D193" s="8" t="s">
        <v>1869</v>
      </c>
      <c r="E193" s="8" t="s">
        <v>506</v>
      </c>
      <c r="F193" s="8" t="s">
        <v>1870</v>
      </c>
      <c r="G193" s="8" t="s">
        <v>1871</v>
      </c>
      <c r="H193" s="8" t="s">
        <v>1872</v>
      </c>
      <c r="I193" s="8" t="s">
        <v>1874</v>
      </c>
      <c r="J193" s="6" t="s">
        <v>1867</v>
      </c>
      <c r="K193" s="8"/>
      <c r="L193" s="28">
        <v>1</v>
      </c>
      <c r="M193" s="6" t="s">
        <v>1873</v>
      </c>
    </row>
    <row r="194" spans="1:13" s="32" customFormat="1" ht="80.099999999999994" customHeight="1" x14ac:dyDescent="0.15">
      <c r="A194" s="27">
        <f t="shared" si="3"/>
        <v>190</v>
      </c>
      <c r="B194" s="33">
        <v>17</v>
      </c>
      <c r="C194" s="33" t="s">
        <v>390</v>
      </c>
      <c r="D194" s="34" t="s">
        <v>1594</v>
      </c>
      <c r="E194" s="34" t="s">
        <v>506</v>
      </c>
      <c r="F194" s="34" t="s">
        <v>1595</v>
      </c>
      <c r="G194" s="34" t="s">
        <v>1596</v>
      </c>
      <c r="H194" s="34" t="s">
        <v>1597</v>
      </c>
      <c r="I194" s="33" t="s">
        <v>1808</v>
      </c>
      <c r="J194" s="34" t="s">
        <v>1805</v>
      </c>
      <c r="K194" s="34" t="s">
        <v>1596</v>
      </c>
      <c r="L194" s="34">
        <v>3</v>
      </c>
      <c r="M194" s="34" t="s">
        <v>1779</v>
      </c>
    </row>
    <row r="195" spans="1:13" s="32" customFormat="1" ht="80.099999999999994" customHeight="1" x14ac:dyDescent="0.15">
      <c r="A195" s="27">
        <f t="shared" si="3"/>
        <v>191</v>
      </c>
      <c r="B195" s="33">
        <v>17</v>
      </c>
      <c r="C195" s="33" t="s">
        <v>390</v>
      </c>
      <c r="D195" s="34" t="s">
        <v>1511</v>
      </c>
      <c r="E195" s="34" t="s">
        <v>1512</v>
      </c>
      <c r="F195" s="34" t="s">
        <v>1513</v>
      </c>
      <c r="G195" s="34" t="s">
        <v>1514</v>
      </c>
      <c r="H195" s="34" t="s">
        <v>1515</v>
      </c>
      <c r="I195" s="33" t="s">
        <v>1010</v>
      </c>
      <c r="J195" s="34" t="s">
        <v>1805</v>
      </c>
      <c r="K195" s="34" t="s">
        <v>1514</v>
      </c>
      <c r="L195" s="34">
        <v>2</v>
      </c>
      <c r="M195" s="34" t="s">
        <v>1780</v>
      </c>
    </row>
    <row r="196" spans="1:13" s="32" customFormat="1" ht="80.099999999999994" customHeight="1" x14ac:dyDescent="0.15">
      <c r="A196" s="27">
        <f t="shared" si="3"/>
        <v>192</v>
      </c>
      <c r="B196" s="33">
        <v>17</v>
      </c>
      <c r="C196" s="33" t="s">
        <v>390</v>
      </c>
      <c r="D196" s="34" t="s">
        <v>1149</v>
      </c>
      <c r="E196" s="34" t="s">
        <v>1150</v>
      </c>
      <c r="F196" s="34" t="s">
        <v>1825</v>
      </c>
      <c r="G196" s="34" t="s">
        <v>1151</v>
      </c>
      <c r="H196" s="34" t="s">
        <v>1152</v>
      </c>
      <c r="I196" s="33" t="s">
        <v>1814</v>
      </c>
      <c r="J196" s="34" t="s">
        <v>1805</v>
      </c>
      <c r="K196" s="34" t="s">
        <v>1151</v>
      </c>
      <c r="L196" s="34">
        <v>1</v>
      </c>
      <c r="M196" s="34" t="s">
        <v>1153</v>
      </c>
    </row>
    <row r="197" spans="1:13" s="32" customFormat="1" ht="80.099999999999994" customHeight="1" x14ac:dyDescent="0.15">
      <c r="A197" s="27">
        <f t="shared" si="3"/>
        <v>193</v>
      </c>
      <c r="B197" s="33">
        <v>17</v>
      </c>
      <c r="C197" s="33" t="s">
        <v>390</v>
      </c>
      <c r="D197" s="34" t="s">
        <v>1113</v>
      </c>
      <c r="E197" s="33" t="s">
        <v>1114</v>
      </c>
      <c r="F197" s="33" t="s">
        <v>1115</v>
      </c>
      <c r="G197" s="33" t="s">
        <v>1116</v>
      </c>
      <c r="H197" s="33" t="s">
        <v>1117</v>
      </c>
      <c r="I197" s="33" t="s">
        <v>1016</v>
      </c>
      <c r="J197" s="33" t="s">
        <v>1805</v>
      </c>
      <c r="K197" s="33" t="s">
        <v>1118</v>
      </c>
      <c r="L197" s="33">
        <v>1</v>
      </c>
      <c r="M197" s="34" t="s">
        <v>1119</v>
      </c>
    </row>
    <row r="198" spans="1:13" s="32" customFormat="1" ht="80.099999999999994" customHeight="1" x14ac:dyDescent="0.15">
      <c r="A198" s="27">
        <f t="shared" si="3"/>
        <v>194</v>
      </c>
      <c r="B198" s="33">
        <v>17</v>
      </c>
      <c r="C198" s="33" t="s">
        <v>390</v>
      </c>
      <c r="D198" s="34" t="s">
        <v>999</v>
      </c>
      <c r="E198" s="34" t="s">
        <v>1000</v>
      </c>
      <c r="F198" s="34" t="s">
        <v>1001</v>
      </c>
      <c r="G198" s="34" t="s">
        <v>1002</v>
      </c>
      <c r="H198" s="34" t="s">
        <v>1003</v>
      </c>
      <c r="I198" s="33" t="s">
        <v>1004</v>
      </c>
      <c r="J198" s="34" t="s">
        <v>1805</v>
      </c>
      <c r="K198" s="34" t="s">
        <v>1002</v>
      </c>
      <c r="L198" s="34">
        <v>1</v>
      </c>
      <c r="M198" s="34" t="s">
        <v>1005</v>
      </c>
    </row>
    <row r="199" spans="1:13" s="32" customFormat="1" ht="80.099999999999994" customHeight="1" x14ac:dyDescent="0.15">
      <c r="A199" s="27">
        <f t="shared" si="3"/>
        <v>195</v>
      </c>
      <c r="B199" s="1">
        <v>17</v>
      </c>
      <c r="C199" s="1" t="s">
        <v>11</v>
      </c>
      <c r="D199" s="2" t="s">
        <v>184</v>
      </c>
      <c r="E199" s="1" t="s">
        <v>185</v>
      </c>
      <c r="F199" s="3" t="s">
        <v>335</v>
      </c>
      <c r="G199" s="1" t="s">
        <v>186</v>
      </c>
      <c r="H199" s="1" t="s">
        <v>187</v>
      </c>
      <c r="I199" s="2" t="s">
        <v>8</v>
      </c>
      <c r="J199" s="2" t="s">
        <v>0</v>
      </c>
      <c r="K199" s="2" t="s">
        <v>186</v>
      </c>
      <c r="L199" s="28">
        <f>LEN(M199)-LEN(SUBSTITUTE(M199, "、",""))/LEN("、")+1</f>
        <v>2</v>
      </c>
      <c r="M199" s="2" t="s">
        <v>738</v>
      </c>
    </row>
    <row r="200" spans="1:13" s="32" customFormat="1" ht="80.099999999999994" customHeight="1" x14ac:dyDescent="0.15">
      <c r="A200" s="27">
        <f t="shared" si="3"/>
        <v>196</v>
      </c>
      <c r="B200" s="1">
        <v>17</v>
      </c>
      <c r="C200" s="1" t="s">
        <v>11</v>
      </c>
      <c r="D200" s="2" t="s">
        <v>223</v>
      </c>
      <c r="E200" s="1" t="s">
        <v>185</v>
      </c>
      <c r="F200" s="3" t="s">
        <v>336</v>
      </c>
      <c r="G200" s="1" t="s">
        <v>224</v>
      </c>
      <c r="H200" s="1" t="s">
        <v>225</v>
      </c>
      <c r="I200" s="2" t="s">
        <v>3</v>
      </c>
      <c r="J200" s="2" t="s">
        <v>1</v>
      </c>
      <c r="K200" s="2"/>
      <c r="L200" s="28">
        <f>LEN(M200)-LEN(SUBSTITUTE(M200, "、",""))/LEN("、")+1</f>
        <v>1</v>
      </c>
      <c r="M200" s="2" t="s">
        <v>226</v>
      </c>
    </row>
    <row r="201" spans="1:13" s="32" customFormat="1" ht="80.099999999999994" customHeight="1" x14ac:dyDescent="0.15">
      <c r="A201" s="27">
        <f t="shared" si="3"/>
        <v>197</v>
      </c>
      <c r="B201" s="33">
        <v>17</v>
      </c>
      <c r="C201" s="33" t="s">
        <v>390</v>
      </c>
      <c r="D201" s="34" t="s">
        <v>1120</v>
      </c>
      <c r="E201" s="34" t="s">
        <v>185</v>
      </c>
      <c r="F201" s="34" t="s">
        <v>1121</v>
      </c>
      <c r="G201" s="34" t="s">
        <v>1122</v>
      </c>
      <c r="H201" s="34" t="s">
        <v>1123</v>
      </c>
      <c r="I201" s="33" t="s">
        <v>1124</v>
      </c>
      <c r="J201" s="34" t="s">
        <v>1805</v>
      </c>
      <c r="K201" s="34" t="s">
        <v>1125</v>
      </c>
      <c r="L201" s="34">
        <v>1</v>
      </c>
      <c r="M201" s="34" t="s">
        <v>1126</v>
      </c>
    </row>
    <row r="202" spans="1:13" s="32" customFormat="1" ht="80.099999999999994" customHeight="1" x14ac:dyDescent="0.15">
      <c r="A202" s="27">
        <f t="shared" ref="A202:A264" si="4">ROW()-4</f>
        <v>198</v>
      </c>
      <c r="B202" s="1">
        <v>17</v>
      </c>
      <c r="C202" s="1" t="s">
        <v>11</v>
      </c>
      <c r="D202" s="2" t="s">
        <v>227</v>
      </c>
      <c r="E202" s="1" t="s">
        <v>228</v>
      </c>
      <c r="F202" s="3" t="s">
        <v>337</v>
      </c>
      <c r="G202" s="1" t="s">
        <v>229</v>
      </c>
      <c r="H202" s="1" t="s">
        <v>351</v>
      </c>
      <c r="I202" s="2" t="s">
        <v>3</v>
      </c>
      <c r="J202" s="2" t="s">
        <v>0</v>
      </c>
      <c r="K202" s="2" t="s">
        <v>229</v>
      </c>
      <c r="L202" s="28">
        <f>LEN(M202)-LEN(SUBSTITUTE(M202, "、",""))/LEN("、")+1</f>
        <v>3</v>
      </c>
      <c r="M202" s="2" t="s">
        <v>530</v>
      </c>
    </row>
    <row r="203" spans="1:13" s="32" customFormat="1" ht="80.099999999999994" customHeight="1" x14ac:dyDescent="0.15">
      <c r="A203" s="27">
        <f t="shared" si="4"/>
        <v>199</v>
      </c>
      <c r="B203" s="33">
        <v>17</v>
      </c>
      <c r="C203" s="33" t="s">
        <v>390</v>
      </c>
      <c r="D203" s="34" t="s">
        <v>1487</v>
      </c>
      <c r="E203" s="34" t="s">
        <v>234</v>
      </c>
      <c r="F203" s="34" t="s">
        <v>1488</v>
      </c>
      <c r="G203" s="34" t="s">
        <v>235</v>
      </c>
      <c r="H203" s="34" t="s">
        <v>236</v>
      </c>
      <c r="I203" s="33" t="s">
        <v>1010</v>
      </c>
      <c r="J203" s="2" t="s">
        <v>0</v>
      </c>
      <c r="K203" s="34" t="s">
        <v>1489</v>
      </c>
      <c r="L203" s="34">
        <v>2</v>
      </c>
      <c r="M203" s="34" t="s">
        <v>1781</v>
      </c>
    </row>
    <row r="204" spans="1:13" s="32" customFormat="1" ht="80.099999999999994" customHeight="1" x14ac:dyDescent="0.15">
      <c r="A204" s="27">
        <f t="shared" si="4"/>
        <v>200</v>
      </c>
      <c r="B204" s="1">
        <v>17</v>
      </c>
      <c r="C204" s="1" t="s">
        <v>11</v>
      </c>
      <c r="D204" s="2" t="s">
        <v>100</v>
      </c>
      <c r="E204" s="1" t="s">
        <v>101</v>
      </c>
      <c r="F204" s="3" t="s">
        <v>338</v>
      </c>
      <c r="G204" s="1" t="s">
        <v>102</v>
      </c>
      <c r="H204" s="1" t="s">
        <v>103</v>
      </c>
      <c r="I204" s="2" t="s">
        <v>571</v>
      </c>
      <c r="J204" s="2" t="s">
        <v>0</v>
      </c>
      <c r="K204" s="1" t="s">
        <v>102</v>
      </c>
      <c r="L204" s="28">
        <f>LEN(M204)-LEN(SUBSTITUTE(M204, "、",""))/LEN("、")+1</f>
        <v>3</v>
      </c>
      <c r="M204" s="2" t="s">
        <v>751</v>
      </c>
    </row>
    <row r="205" spans="1:13" s="32" customFormat="1" ht="80.099999999999994" customHeight="1" x14ac:dyDescent="0.15">
      <c r="A205" s="27">
        <f t="shared" si="4"/>
        <v>201</v>
      </c>
      <c r="B205" s="1">
        <v>17</v>
      </c>
      <c r="C205" s="1" t="s">
        <v>11</v>
      </c>
      <c r="D205" s="2" t="s">
        <v>29</v>
      </c>
      <c r="E205" s="1" t="s">
        <v>30</v>
      </c>
      <c r="F205" s="3" t="s">
        <v>339</v>
      </c>
      <c r="G205" s="1" t="s">
        <v>31</v>
      </c>
      <c r="H205" s="1" t="s">
        <v>32</v>
      </c>
      <c r="I205" s="2" t="s">
        <v>2</v>
      </c>
      <c r="J205" s="2" t="s">
        <v>1</v>
      </c>
      <c r="K205" s="2"/>
      <c r="L205" s="28">
        <f>LEN(M205)-LEN(SUBSTITUTE(M205, "、",""))/LEN("、")+1</f>
        <v>2</v>
      </c>
      <c r="M205" s="2" t="s">
        <v>431</v>
      </c>
    </row>
    <row r="206" spans="1:13" s="32" customFormat="1" ht="80.099999999999994" customHeight="1" x14ac:dyDescent="0.15">
      <c r="A206" s="27">
        <f t="shared" si="4"/>
        <v>202</v>
      </c>
      <c r="B206" s="33">
        <v>17</v>
      </c>
      <c r="C206" s="33" t="s">
        <v>390</v>
      </c>
      <c r="D206" s="34" t="s">
        <v>958</v>
      </c>
      <c r="E206" s="34" t="s">
        <v>30</v>
      </c>
      <c r="F206" s="34" t="s">
        <v>959</v>
      </c>
      <c r="G206" s="34" t="s">
        <v>960</v>
      </c>
      <c r="H206" s="34" t="s">
        <v>961</v>
      </c>
      <c r="I206" s="33" t="s">
        <v>823</v>
      </c>
      <c r="J206" s="34" t="s">
        <v>1805</v>
      </c>
      <c r="K206" s="34" t="s">
        <v>960</v>
      </c>
      <c r="L206" s="34">
        <v>1</v>
      </c>
      <c r="M206" s="34" t="s">
        <v>962</v>
      </c>
    </row>
    <row r="207" spans="1:13" s="32" customFormat="1" ht="80.099999999999994" customHeight="1" x14ac:dyDescent="0.15">
      <c r="A207" s="27">
        <f t="shared" si="4"/>
        <v>203</v>
      </c>
      <c r="B207" s="1">
        <v>17</v>
      </c>
      <c r="C207" s="1" t="s">
        <v>11</v>
      </c>
      <c r="D207" s="2" t="s">
        <v>107</v>
      </c>
      <c r="E207" s="1" t="s">
        <v>108</v>
      </c>
      <c r="F207" s="3" t="s">
        <v>340</v>
      </c>
      <c r="G207" s="1" t="s">
        <v>109</v>
      </c>
      <c r="H207" s="1" t="s">
        <v>110</v>
      </c>
      <c r="I207" s="2" t="s">
        <v>378</v>
      </c>
      <c r="J207" s="2" t="s">
        <v>0</v>
      </c>
      <c r="K207" s="2" t="s">
        <v>109</v>
      </c>
      <c r="L207" s="28">
        <f>LEN(M207)-LEN(SUBSTITUTE(M207, "、",""))/LEN("、")+1</f>
        <v>2</v>
      </c>
      <c r="M207" s="2" t="s">
        <v>563</v>
      </c>
    </row>
    <row r="208" spans="1:13" s="32" customFormat="1" ht="80.099999999999994" customHeight="1" x14ac:dyDescent="0.15">
      <c r="A208" s="27">
        <f t="shared" si="4"/>
        <v>204</v>
      </c>
      <c r="B208" s="33">
        <v>17</v>
      </c>
      <c r="C208" s="33" t="s">
        <v>390</v>
      </c>
      <c r="D208" s="34" t="s">
        <v>1589</v>
      </c>
      <c r="E208" s="34" t="s">
        <v>1590</v>
      </c>
      <c r="F208" s="34" t="s">
        <v>1591</v>
      </c>
      <c r="G208" s="34" t="s">
        <v>1592</v>
      </c>
      <c r="H208" s="34" t="s">
        <v>1593</v>
      </c>
      <c r="I208" s="33" t="s">
        <v>1204</v>
      </c>
      <c r="J208" s="34" t="s">
        <v>1805</v>
      </c>
      <c r="K208" s="34" t="s">
        <v>1592</v>
      </c>
      <c r="L208" s="34">
        <v>6</v>
      </c>
      <c r="M208" s="33" t="s">
        <v>1782</v>
      </c>
    </row>
    <row r="209" spans="1:13" s="32" customFormat="1" ht="80.099999999999994" customHeight="1" x14ac:dyDescent="0.15">
      <c r="A209" s="27">
        <f t="shared" si="4"/>
        <v>205</v>
      </c>
      <c r="B209" s="33">
        <v>17</v>
      </c>
      <c r="C209" s="33" t="s">
        <v>390</v>
      </c>
      <c r="D209" s="34" t="s">
        <v>1637</v>
      </c>
      <c r="E209" s="34" t="s">
        <v>1638</v>
      </c>
      <c r="F209" s="34" t="s">
        <v>1639</v>
      </c>
      <c r="G209" s="34" t="s">
        <v>1640</v>
      </c>
      <c r="H209" s="34" t="s">
        <v>1641</v>
      </c>
      <c r="I209" s="33" t="s">
        <v>1642</v>
      </c>
      <c r="J209" s="33" t="s">
        <v>1805</v>
      </c>
      <c r="K209" s="34" t="s">
        <v>1640</v>
      </c>
      <c r="L209" s="34">
        <v>1</v>
      </c>
      <c r="M209" s="34" t="s">
        <v>1643</v>
      </c>
    </row>
    <row r="210" spans="1:13" s="32" customFormat="1" ht="80.099999999999994" customHeight="1" x14ac:dyDescent="0.15">
      <c r="A210" s="27">
        <f t="shared" si="4"/>
        <v>206</v>
      </c>
      <c r="B210" s="1">
        <v>17</v>
      </c>
      <c r="C210" s="1" t="s">
        <v>11</v>
      </c>
      <c r="D210" s="2" t="s">
        <v>7</v>
      </c>
      <c r="E210" s="1" t="s">
        <v>265</v>
      </c>
      <c r="F210" s="3" t="s">
        <v>341</v>
      </c>
      <c r="G210" s="1" t="s">
        <v>266</v>
      </c>
      <c r="H210" s="1" t="s">
        <v>267</v>
      </c>
      <c r="I210" s="2" t="s">
        <v>385</v>
      </c>
      <c r="J210" s="2" t="s">
        <v>0</v>
      </c>
      <c r="K210" s="2" t="s">
        <v>268</v>
      </c>
      <c r="L210" s="28">
        <f>LEN(M210)-LEN(SUBSTITUTE(M210, "、",""))/LEN("、")+1</f>
        <v>1</v>
      </c>
      <c r="M210" s="2" t="s">
        <v>435</v>
      </c>
    </row>
    <row r="211" spans="1:13" s="32" customFormat="1" ht="80.099999999999994" customHeight="1" x14ac:dyDescent="0.15">
      <c r="A211" s="27">
        <f t="shared" si="4"/>
        <v>207</v>
      </c>
      <c r="B211" s="33">
        <v>17</v>
      </c>
      <c r="C211" s="33" t="s">
        <v>390</v>
      </c>
      <c r="D211" s="34" t="s">
        <v>818</v>
      </c>
      <c r="E211" s="34" t="s">
        <v>819</v>
      </c>
      <c r="F211" s="34" t="s">
        <v>820</v>
      </c>
      <c r="G211" s="34" t="s">
        <v>821</v>
      </c>
      <c r="H211" s="34" t="s">
        <v>822</v>
      </c>
      <c r="I211" s="33" t="s">
        <v>823</v>
      </c>
      <c r="J211" s="34" t="s">
        <v>1805</v>
      </c>
      <c r="K211" s="34" t="s">
        <v>821</v>
      </c>
      <c r="L211" s="34">
        <v>2</v>
      </c>
      <c r="M211" s="34" t="s">
        <v>1783</v>
      </c>
    </row>
    <row r="212" spans="1:13" s="32" customFormat="1" ht="80.099999999999994" customHeight="1" x14ac:dyDescent="0.15">
      <c r="A212" s="27">
        <f t="shared" si="4"/>
        <v>208</v>
      </c>
      <c r="B212" s="33">
        <v>17</v>
      </c>
      <c r="C212" s="33" t="s">
        <v>390</v>
      </c>
      <c r="D212" s="34" t="s">
        <v>889</v>
      </c>
      <c r="E212" s="34" t="s">
        <v>890</v>
      </c>
      <c r="F212" s="34" t="s">
        <v>891</v>
      </c>
      <c r="G212" s="34" t="s">
        <v>892</v>
      </c>
      <c r="H212" s="34" t="s">
        <v>893</v>
      </c>
      <c r="I212" s="33" t="s">
        <v>894</v>
      </c>
      <c r="J212" s="34" t="s">
        <v>1805</v>
      </c>
      <c r="K212" s="34" t="s">
        <v>895</v>
      </c>
      <c r="L212" s="34">
        <v>2</v>
      </c>
      <c r="M212" s="34" t="s">
        <v>1784</v>
      </c>
    </row>
    <row r="213" spans="1:13" s="32" customFormat="1" ht="80.099999999999994" customHeight="1" x14ac:dyDescent="0.15">
      <c r="A213" s="27">
        <f t="shared" si="4"/>
        <v>209</v>
      </c>
      <c r="B213" s="33">
        <v>17</v>
      </c>
      <c r="C213" s="33" t="s">
        <v>390</v>
      </c>
      <c r="D213" s="34" t="s">
        <v>1316</v>
      </c>
      <c r="E213" s="34" t="s">
        <v>1317</v>
      </c>
      <c r="F213" s="34" t="s">
        <v>1318</v>
      </c>
      <c r="G213" s="34" t="s">
        <v>1319</v>
      </c>
      <c r="H213" s="34" t="s">
        <v>1320</v>
      </c>
      <c r="I213" s="33" t="s">
        <v>1016</v>
      </c>
      <c r="J213" s="34" t="s">
        <v>1805</v>
      </c>
      <c r="K213" s="34" t="s">
        <v>1319</v>
      </c>
      <c r="L213" s="34">
        <v>2</v>
      </c>
      <c r="M213" s="34" t="s">
        <v>1785</v>
      </c>
    </row>
    <row r="214" spans="1:13" s="32" customFormat="1" ht="80.099999999999994" customHeight="1" x14ac:dyDescent="0.15">
      <c r="A214" s="27">
        <f t="shared" si="4"/>
        <v>210</v>
      </c>
      <c r="B214" s="33">
        <v>17</v>
      </c>
      <c r="C214" s="33" t="s">
        <v>390</v>
      </c>
      <c r="D214" s="34" t="s">
        <v>1581</v>
      </c>
      <c r="E214" s="34" t="s">
        <v>1582</v>
      </c>
      <c r="F214" s="34" t="s">
        <v>1583</v>
      </c>
      <c r="G214" s="34" t="s">
        <v>1584</v>
      </c>
      <c r="H214" s="34" t="s">
        <v>1585</v>
      </c>
      <c r="I214" s="33" t="s">
        <v>1586</v>
      </c>
      <c r="J214" s="34" t="s">
        <v>1807</v>
      </c>
      <c r="K214" s="34" t="s">
        <v>1587</v>
      </c>
      <c r="L214" s="34">
        <v>1</v>
      </c>
      <c r="M214" s="34" t="s">
        <v>1588</v>
      </c>
    </row>
    <row r="215" spans="1:13" s="32" customFormat="1" ht="80.099999999999994" customHeight="1" x14ac:dyDescent="0.15">
      <c r="A215" s="27">
        <f t="shared" si="4"/>
        <v>211</v>
      </c>
      <c r="B215" s="1">
        <v>17</v>
      </c>
      <c r="C215" s="1" t="s">
        <v>11</v>
      </c>
      <c r="D215" s="2" t="s">
        <v>547</v>
      </c>
      <c r="E215" s="1" t="s">
        <v>550</v>
      </c>
      <c r="F215" s="3" t="s">
        <v>548</v>
      </c>
      <c r="G215" s="1" t="s">
        <v>549</v>
      </c>
      <c r="H215" s="1" t="s">
        <v>551</v>
      </c>
      <c r="I215" s="2" t="s">
        <v>552</v>
      </c>
      <c r="J215" s="2" t="s">
        <v>0</v>
      </c>
      <c r="K215" s="2" t="s">
        <v>553</v>
      </c>
      <c r="L215" s="28">
        <f>LEN(M215)-LEN(SUBSTITUTE(M215, "、",""))/LEN("、")+1</f>
        <v>2</v>
      </c>
      <c r="M215" s="2" t="s">
        <v>554</v>
      </c>
    </row>
    <row r="216" spans="1:13" s="32" customFormat="1" ht="80.099999999999994" customHeight="1" x14ac:dyDescent="0.15">
      <c r="A216" s="27">
        <f t="shared" si="4"/>
        <v>212</v>
      </c>
      <c r="B216" s="1">
        <v>17</v>
      </c>
      <c r="C216" s="1" t="s">
        <v>11</v>
      </c>
      <c r="D216" s="2" t="s">
        <v>53</v>
      </c>
      <c r="E216" s="1" t="s">
        <v>54</v>
      </c>
      <c r="F216" s="3" t="s">
        <v>342</v>
      </c>
      <c r="G216" s="1" t="s">
        <v>55</v>
      </c>
      <c r="H216" s="1" t="s">
        <v>56</v>
      </c>
      <c r="I216" s="2" t="s">
        <v>2</v>
      </c>
      <c r="J216" s="2" t="s">
        <v>1</v>
      </c>
      <c r="K216" s="2"/>
      <c r="L216" s="28">
        <f>LEN(M216)-LEN(SUBSTITUTE(M216, "、",""))/LEN("、")+1</f>
        <v>1</v>
      </c>
      <c r="M216" s="2" t="s">
        <v>57</v>
      </c>
    </row>
    <row r="217" spans="1:13" s="32" customFormat="1" ht="80.099999999999994" customHeight="1" x14ac:dyDescent="0.15">
      <c r="A217" s="27">
        <f t="shared" si="4"/>
        <v>213</v>
      </c>
      <c r="B217" s="6">
        <v>17</v>
      </c>
      <c r="C217" s="6" t="s">
        <v>390</v>
      </c>
      <c r="D217" s="8" t="s">
        <v>409</v>
      </c>
      <c r="E217" s="8" t="s">
        <v>410</v>
      </c>
      <c r="F217" s="8" t="s">
        <v>422</v>
      </c>
      <c r="G217" s="8" t="s">
        <v>411</v>
      </c>
      <c r="H217" s="8" t="s">
        <v>412</v>
      </c>
      <c r="I217" s="8" t="s">
        <v>413</v>
      </c>
      <c r="J217" s="6" t="s">
        <v>396</v>
      </c>
      <c r="K217" s="8" t="s">
        <v>414</v>
      </c>
      <c r="L217" s="28">
        <f>LEN(M217)-LEN(SUBSTITUTE(M217, "、",""))/LEN("、")+1</f>
        <v>2</v>
      </c>
      <c r="M217" s="2" t="s">
        <v>531</v>
      </c>
    </row>
    <row r="218" spans="1:13" s="32" customFormat="1" ht="80.099999999999994" customHeight="1" x14ac:dyDescent="0.15">
      <c r="A218" s="27">
        <f t="shared" si="4"/>
        <v>214</v>
      </c>
      <c r="B218" s="33">
        <v>17</v>
      </c>
      <c r="C218" s="33" t="s">
        <v>390</v>
      </c>
      <c r="D218" s="34" t="s">
        <v>1460</v>
      </c>
      <c r="E218" s="34" t="s">
        <v>410</v>
      </c>
      <c r="F218" s="34" t="s">
        <v>1461</v>
      </c>
      <c r="G218" s="34" t="s">
        <v>1462</v>
      </c>
      <c r="H218" s="34" t="s">
        <v>1463</v>
      </c>
      <c r="I218" s="33" t="s">
        <v>840</v>
      </c>
      <c r="J218" s="34" t="s">
        <v>1805</v>
      </c>
      <c r="K218" s="34" t="s">
        <v>1462</v>
      </c>
      <c r="L218" s="34">
        <v>2</v>
      </c>
      <c r="M218" s="34" t="s">
        <v>1786</v>
      </c>
    </row>
    <row r="219" spans="1:13" s="32" customFormat="1" ht="80.099999999999994" customHeight="1" x14ac:dyDescent="0.15">
      <c r="A219" s="27">
        <f t="shared" si="4"/>
        <v>215</v>
      </c>
      <c r="B219" s="33">
        <v>17</v>
      </c>
      <c r="C219" s="33" t="s">
        <v>390</v>
      </c>
      <c r="D219" s="34" t="s">
        <v>1674</v>
      </c>
      <c r="E219" s="34" t="s">
        <v>1675</v>
      </c>
      <c r="F219" s="34" t="s">
        <v>1676</v>
      </c>
      <c r="G219" s="34" t="s">
        <v>1677</v>
      </c>
      <c r="H219" s="34" t="s">
        <v>1678</v>
      </c>
      <c r="I219" s="33" t="s">
        <v>1240</v>
      </c>
      <c r="J219" s="34" t="s">
        <v>1805</v>
      </c>
      <c r="K219" s="34" t="s">
        <v>1679</v>
      </c>
      <c r="L219" s="34">
        <v>2</v>
      </c>
      <c r="M219" s="34" t="s">
        <v>1787</v>
      </c>
    </row>
    <row r="220" spans="1:13" s="32" customFormat="1" ht="80.099999999999994" customHeight="1" x14ac:dyDescent="0.15">
      <c r="A220" s="27">
        <f t="shared" si="4"/>
        <v>216</v>
      </c>
      <c r="B220" s="33">
        <v>17</v>
      </c>
      <c r="C220" s="33" t="s">
        <v>390</v>
      </c>
      <c r="D220" s="34" t="s">
        <v>811</v>
      </c>
      <c r="E220" s="34" t="s">
        <v>812</v>
      </c>
      <c r="F220" s="34" t="s">
        <v>813</v>
      </c>
      <c r="G220" s="34" t="s">
        <v>814</v>
      </c>
      <c r="H220" s="34" t="s">
        <v>815</v>
      </c>
      <c r="I220" s="33" t="s">
        <v>816</v>
      </c>
      <c r="J220" s="2" t="s">
        <v>0</v>
      </c>
      <c r="K220" s="34" t="s">
        <v>814</v>
      </c>
      <c r="L220" s="34">
        <v>1</v>
      </c>
      <c r="M220" s="34" t="s">
        <v>817</v>
      </c>
    </row>
    <row r="221" spans="1:13" s="32" customFormat="1" ht="80.099999999999994" customHeight="1" x14ac:dyDescent="0.15">
      <c r="A221" s="27">
        <f t="shared" si="4"/>
        <v>217</v>
      </c>
      <c r="B221" s="33">
        <v>17</v>
      </c>
      <c r="C221" s="33" t="s">
        <v>390</v>
      </c>
      <c r="D221" s="34" t="s">
        <v>905</v>
      </c>
      <c r="E221" s="34" t="s">
        <v>812</v>
      </c>
      <c r="F221" s="34" t="s">
        <v>906</v>
      </c>
      <c r="G221" s="34" t="s">
        <v>907</v>
      </c>
      <c r="H221" s="34" t="s">
        <v>908</v>
      </c>
      <c r="I221" s="33" t="s">
        <v>909</v>
      </c>
      <c r="J221" s="34" t="s">
        <v>1805</v>
      </c>
      <c r="K221" s="34" t="s">
        <v>910</v>
      </c>
      <c r="L221" s="34">
        <v>1</v>
      </c>
      <c r="M221" s="34" t="s">
        <v>911</v>
      </c>
    </row>
    <row r="222" spans="1:13" s="32" customFormat="1" ht="80.099999999999994" customHeight="1" x14ac:dyDescent="0.15">
      <c r="A222" s="27">
        <f t="shared" si="4"/>
        <v>218</v>
      </c>
      <c r="B222" s="33">
        <v>17</v>
      </c>
      <c r="C222" s="33" t="s">
        <v>390</v>
      </c>
      <c r="D222" s="34" t="s">
        <v>824</v>
      </c>
      <c r="E222" s="34" t="s">
        <v>825</v>
      </c>
      <c r="F222" s="34" t="s">
        <v>826</v>
      </c>
      <c r="G222" s="34" t="s">
        <v>827</v>
      </c>
      <c r="H222" s="34" t="s">
        <v>828</v>
      </c>
      <c r="I222" s="33" t="s">
        <v>829</v>
      </c>
      <c r="J222" s="34" t="s">
        <v>1805</v>
      </c>
      <c r="K222" s="34" t="s">
        <v>827</v>
      </c>
      <c r="L222" s="34">
        <v>1</v>
      </c>
      <c r="M222" s="34" t="s">
        <v>830</v>
      </c>
    </row>
    <row r="223" spans="1:13" s="32" customFormat="1" ht="80.099999999999994" customHeight="1" x14ac:dyDescent="0.15">
      <c r="A223" s="27">
        <f t="shared" si="4"/>
        <v>219</v>
      </c>
      <c r="B223" s="33">
        <v>17</v>
      </c>
      <c r="C223" s="33" t="s">
        <v>390</v>
      </c>
      <c r="D223" s="34" t="s">
        <v>1309</v>
      </c>
      <c r="E223" s="34" t="s">
        <v>1310</v>
      </c>
      <c r="F223" s="34" t="s">
        <v>1311</v>
      </c>
      <c r="G223" s="34" t="s">
        <v>1312</v>
      </c>
      <c r="H223" s="34" t="s">
        <v>1313</v>
      </c>
      <c r="I223" s="33" t="s">
        <v>1314</v>
      </c>
      <c r="J223" s="34" t="s">
        <v>1824</v>
      </c>
      <c r="K223" s="34" t="s">
        <v>1312</v>
      </c>
      <c r="L223" s="34">
        <v>1</v>
      </c>
      <c r="M223" s="34" t="s">
        <v>1315</v>
      </c>
    </row>
    <row r="224" spans="1:13" s="32" customFormat="1" ht="80.099999999999994" customHeight="1" x14ac:dyDescent="0.15">
      <c r="A224" s="27">
        <f t="shared" si="4"/>
        <v>220</v>
      </c>
      <c r="B224" s="33">
        <v>17</v>
      </c>
      <c r="C224" s="33" t="s">
        <v>390</v>
      </c>
      <c r="D224" s="34" t="s">
        <v>1435</v>
      </c>
      <c r="E224" s="34" t="s">
        <v>1436</v>
      </c>
      <c r="F224" s="34" t="s">
        <v>1437</v>
      </c>
      <c r="G224" s="34" t="s">
        <v>1438</v>
      </c>
      <c r="H224" s="34" t="s">
        <v>1439</v>
      </c>
      <c r="I224" s="33" t="s">
        <v>1440</v>
      </c>
      <c r="J224" s="34" t="s">
        <v>1805</v>
      </c>
      <c r="K224" s="34" t="s">
        <v>1441</v>
      </c>
      <c r="L224" s="34">
        <v>1</v>
      </c>
      <c r="M224" s="34" t="s">
        <v>1442</v>
      </c>
    </row>
    <row r="225" spans="1:13" s="32" customFormat="1" ht="80.099999999999994" customHeight="1" x14ac:dyDescent="0.15">
      <c r="A225" s="27">
        <f t="shared" si="4"/>
        <v>221</v>
      </c>
      <c r="B225" s="33">
        <v>17</v>
      </c>
      <c r="C225" s="33" t="s">
        <v>390</v>
      </c>
      <c r="D225" s="34" t="s">
        <v>1474</v>
      </c>
      <c r="E225" s="34" t="s">
        <v>1475</v>
      </c>
      <c r="F225" s="34" t="s">
        <v>1476</v>
      </c>
      <c r="G225" s="34" t="s">
        <v>1477</v>
      </c>
      <c r="H225" s="34" t="s">
        <v>1478</v>
      </c>
      <c r="I225" s="33" t="s">
        <v>823</v>
      </c>
      <c r="J225" s="33" t="s">
        <v>1805</v>
      </c>
      <c r="K225" s="34" t="s">
        <v>1477</v>
      </c>
      <c r="L225" s="34">
        <v>1</v>
      </c>
      <c r="M225" s="34" t="s">
        <v>1479</v>
      </c>
    </row>
    <row r="226" spans="1:13" s="32" customFormat="1" ht="80.099999999999994" customHeight="1" x14ac:dyDescent="0.15">
      <c r="A226" s="27">
        <f t="shared" si="4"/>
        <v>222</v>
      </c>
      <c r="B226" s="33">
        <v>17</v>
      </c>
      <c r="C226" s="33" t="s">
        <v>390</v>
      </c>
      <c r="D226" s="34" t="s">
        <v>1199</v>
      </c>
      <c r="E226" s="34" t="s">
        <v>1200</v>
      </c>
      <c r="F226" s="34" t="s">
        <v>1201</v>
      </c>
      <c r="G226" s="34" t="s">
        <v>1202</v>
      </c>
      <c r="H226" s="34" t="s">
        <v>1203</v>
      </c>
      <c r="I226" s="33" t="s">
        <v>1204</v>
      </c>
      <c r="J226" s="2" t="s">
        <v>0</v>
      </c>
      <c r="K226" s="34" t="s">
        <v>1202</v>
      </c>
      <c r="L226" s="34">
        <v>2</v>
      </c>
      <c r="M226" s="34" t="s">
        <v>1788</v>
      </c>
    </row>
    <row r="227" spans="1:13" s="32" customFormat="1" ht="80.099999999999994" customHeight="1" x14ac:dyDescent="0.15">
      <c r="A227" s="27">
        <f t="shared" si="4"/>
        <v>223</v>
      </c>
      <c r="B227" s="33">
        <v>17</v>
      </c>
      <c r="C227" s="33" t="s">
        <v>390</v>
      </c>
      <c r="D227" s="34" t="s">
        <v>1347</v>
      </c>
      <c r="E227" s="34" t="s">
        <v>1348</v>
      </c>
      <c r="F227" s="38" t="s">
        <v>1823</v>
      </c>
      <c r="G227" s="34" t="s">
        <v>1349</v>
      </c>
      <c r="H227" s="34" t="s">
        <v>1350</v>
      </c>
      <c r="I227" s="33" t="s">
        <v>1815</v>
      </c>
      <c r="J227" s="34" t="s">
        <v>1805</v>
      </c>
      <c r="K227" s="34" t="s">
        <v>1351</v>
      </c>
      <c r="L227" s="34">
        <v>1</v>
      </c>
      <c r="M227" s="34" t="s">
        <v>1352</v>
      </c>
    </row>
    <row r="228" spans="1:13" s="32" customFormat="1" ht="80.099999999999994" customHeight="1" x14ac:dyDescent="0.15">
      <c r="A228" s="27">
        <f t="shared" si="4"/>
        <v>224</v>
      </c>
      <c r="B228" s="1">
        <v>17</v>
      </c>
      <c r="C228" s="1" t="s">
        <v>11</v>
      </c>
      <c r="D228" s="2" t="s">
        <v>278</v>
      </c>
      <c r="E228" s="1" t="s">
        <v>279</v>
      </c>
      <c r="F228" s="3" t="s">
        <v>343</v>
      </c>
      <c r="G228" s="1" t="s">
        <v>280</v>
      </c>
      <c r="H228" s="1" t="s">
        <v>281</v>
      </c>
      <c r="I228" s="2" t="s">
        <v>386</v>
      </c>
      <c r="J228" s="2" t="s">
        <v>0</v>
      </c>
      <c r="K228" s="2" t="s">
        <v>280</v>
      </c>
      <c r="L228" s="28">
        <f>LEN(M228)-LEN(SUBSTITUTE(M228, "、",""))/LEN("、")+1</f>
        <v>2</v>
      </c>
      <c r="M228" s="2" t="s">
        <v>282</v>
      </c>
    </row>
    <row r="229" spans="1:13" s="32" customFormat="1" ht="80.099999999999994" customHeight="1" x14ac:dyDescent="0.15">
      <c r="A229" s="27">
        <f t="shared" si="4"/>
        <v>225</v>
      </c>
      <c r="B229" s="6">
        <v>17</v>
      </c>
      <c r="C229" s="6" t="s">
        <v>390</v>
      </c>
      <c r="D229" s="8" t="s">
        <v>404</v>
      </c>
      <c r="E229" s="8" t="s">
        <v>405</v>
      </c>
      <c r="F229" s="8" t="s">
        <v>423</v>
      </c>
      <c r="G229" s="8" t="s">
        <v>406</v>
      </c>
      <c r="H229" s="8" t="s">
        <v>407</v>
      </c>
      <c r="I229" s="6" t="s">
        <v>427</v>
      </c>
      <c r="J229" s="6" t="s">
        <v>396</v>
      </c>
      <c r="K229" s="8" t="s">
        <v>408</v>
      </c>
      <c r="L229" s="28">
        <f>LEN(M229)-LEN(SUBSTITUTE(M229, "、",""))/LEN("、")+1</f>
        <v>2</v>
      </c>
      <c r="M229" s="2" t="s">
        <v>532</v>
      </c>
    </row>
    <row r="230" spans="1:13" s="32" customFormat="1" ht="80.099999999999994" customHeight="1" x14ac:dyDescent="0.15">
      <c r="A230" s="27">
        <f t="shared" si="4"/>
        <v>226</v>
      </c>
      <c r="B230" s="33">
        <v>17</v>
      </c>
      <c r="C230" s="33" t="s">
        <v>390</v>
      </c>
      <c r="D230" s="34" t="s">
        <v>796</v>
      </c>
      <c r="E230" s="34" t="s">
        <v>797</v>
      </c>
      <c r="F230" s="34" t="s">
        <v>798</v>
      </c>
      <c r="G230" s="34" t="s">
        <v>799</v>
      </c>
      <c r="H230" s="34" t="s">
        <v>800</v>
      </c>
      <c r="I230" s="33" t="s">
        <v>801</v>
      </c>
      <c r="J230" s="34" t="s">
        <v>1805</v>
      </c>
      <c r="K230" s="34" t="s">
        <v>802</v>
      </c>
      <c r="L230" s="34">
        <v>1</v>
      </c>
      <c r="M230" s="34" t="s">
        <v>803</v>
      </c>
    </row>
    <row r="231" spans="1:13" s="32" customFormat="1" ht="80.099999999999994" customHeight="1" x14ac:dyDescent="0.15">
      <c r="A231" s="27">
        <f t="shared" si="4"/>
        <v>227</v>
      </c>
      <c r="B231" s="33">
        <v>17</v>
      </c>
      <c r="C231" s="33" t="s">
        <v>390</v>
      </c>
      <c r="D231" s="34" t="s">
        <v>848</v>
      </c>
      <c r="E231" s="34" t="s">
        <v>849</v>
      </c>
      <c r="F231" s="34" t="s">
        <v>1822</v>
      </c>
      <c r="G231" s="34" t="s">
        <v>850</v>
      </c>
      <c r="H231" s="34" t="s">
        <v>851</v>
      </c>
      <c r="I231" s="33" t="s">
        <v>852</v>
      </c>
      <c r="J231" s="34" t="s">
        <v>1805</v>
      </c>
      <c r="K231" s="34" t="s">
        <v>850</v>
      </c>
      <c r="L231" s="34">
        <v>1</v>
      </c>
      <c r="M231" s="34" t="s">
        <v>853</v>
      </c>
    </row>
    <row r="232" spans="1:13" s="32" customFormat="1" ht="80.099999999999994" customHeight="1" x14ac:dyDescent="0.15">
      <c r="A232" s="27">
        <f t="shared" si="4"/>
        <v>228</v>
      </c>
      <c r="B232" s="33">
        <v>17</v>
      </c>
      <c r="C232" s="33" t="s">
        <v>390</v>
      </c>
      <c r="D232" s="34" t="s">
        <v>1216</v>
      </c>
      <c r="E232" s="34" t="s">
        <v>1217</v>
      </c>
      <c r="F232" s="34" t="s">
        <v>1821</v>
      </c>
      <c r="G232" s="34" t="s">
        <v>1218</v>
      </c>
      <c r="H232" s="34" t="s">
        <v>1219</v>
      </c>
      <c r="I232" s="33" t="s">
        <v>1010</v>
      </c>
      <c r="J232" s="34" t="s">
        <v>1805</v>
      </c>
      <c r="K232" s="34" t="s">
        <v>1218</v>
      </c>
      <c r="L232" s="34">
        <v>1</v>
      </c>
      <c r="M232" s="34" t="s">
        <v>1220</v>
      </c>
    </row>
    <row r="233" spans="1:13" s="32" customFormat="1" ht="80.099999999999994" customHeight="1" x14ac:dyDescent="0.15">
      <c r="A233" s="27">
        <f t="shared" si="4"/>
        <v>229</v>
      </c>
      <c r="B233" s="33">
        <v>17</v>
      </c>
      <c r="C233" s="33" t="s">
        <v>390</v>
      </c>
      <c r="D233" s="34" t="s">
        <v>1480</v>
      </c>
      <c r="E233" s="34" t="s">
        <v>1481</v>
      </c>
      <c r="F233" s="34" t="s">
        <v>1482</v>
      </c>
      <c r="G233" s="34" t="s">
        <v>1483</v>
      </c>
      <c r="H233" s="34" t="s">
        <v>1484</v>
      </c>
      <c r="I233" s="33" t="s">
        <v>1485</v>
      </c>
      <c r="J233" s="34" t="s">
        <v>1805</v>
      </c>
      <c r="K233" s="34" t="s">
        <v>1483</v>
      </c>
      <c r="L233" s="34">
        <v>1</v>
      </c>
      <c r="M233" s="34" t="s">
        <v>1486</v>
      </c>
    </row>
    <row r="234" spans="1:13" s="32" customFormat="1" ht="80.099999999999994" customHeight="1" x14ac:dyDescent="0.15">
      <c r="A234" s="27">
        <f t="shared" si="4"/>
        <v>230</v>
      </c>
      <c r="B234" s="33">
        <v>17</v>
      </c>
      <c r="C234" s="33" t="s">
        <v>390</v>
      </c>
      <c r="D234" s="34" t="s">
        <v>1274</v>
      </c>
      <c r="E234" s="34" t="s">
        <v>1275</v>
      </c>
      <c r="F234" s="34" t="s">
        <v>1276</v>
      </c>
      <c r="G234" s="34" t="s">
        <v>1277</v>
      </c>
      <c r="H234" s="34" t="s">
        <v>1278</v>
      </c>
      <c r="I234" s="33" t="s">
        <v>1279</v>
      </c>
      <c r="J234" s="33" t="s">
        <v>1805</v>
      </c>
      <c r="K234" s="34" t="s">
        <v>1277</v>
      </c>
      <c r="L234" s="34">
        <v>2</v>
      </c>
      <c r="M234" s="34" t="s">
        <v>1789</v>
      </c>
    </row>
    <row r="235" spans="1:13" s="32" customFormat="1" ht="80.099999999999994" customHeight="1" x14ac:dyDescent="0.15">
      <c r="A235" s="27">
        <f t="shared" si="4"/>
        <v>231</v>
      </c>
      <c r="B235" s="1">
        <v>17</v>
      </c>
      <c r="C235" s="1" t="s">
        <v>11</v>
      </c>
      <c r="D235" s="2" t="s">
        <v>424</v>
      </c>
      <c r="E235" s="1" t="s">
        <v>63</v>
      </c>
      <c r="F235" s="3" t="s">
        <v>539</v>
      </c>
      <c r="G235" s="1" t="s">
        <v>64</v>
      </c>
      <c r="H235" s="1" t="s">
        <v>65</v>
      </c>
      <c r="I235" s="2" t="s">
        <v>428</v>
      </c>
      <c r="J235" s="2" t="s">
        <v>1</v>
      </c>
      <c r="K235" s="2"/>
      <c r="L235" s="28">
        <f>LEN(M235)-LEN(SUBSTITUTE(M235, "、",""))/LEN("、")+1</f>
        <v>2</v>
      </c>
      <c r="M235" s="2" t="s">
        <v>66</v>
      </c>
    </row>
    <row r="236" spans="1:13" s="32" customFormat="1" ht="80.099999999999994" customHeight="1" x14ac:dyDescent="0.15">
      <c r="A236" s="27">
        <f t="shared" si="4"/>
        <v>232</v>
      </c>
      <c r="B236" s="33">
        <v>17</v>
      </c>
      <c r="C236" s="33" t="s">
        <v>390</v>
      </c>
      <c r="D236" s="34" t="s">
        <v>1731</v>
      </c>
      <c r="E236" s="34" t="s">
        <v>63</v>
      </c>
      <c r="F236" s="34" t="s">
        <v>1820</v>
      </c>
      <c r="G236" s="34" t="s">
        <v>1732</v>
      </c>
      <c r="H236" s="34" t="s">
        <v>1733</v>
      </c>
      <c r="I236" s="33" t="s">
        <v>1010</v>
      </c>
      <c r="J236" s="34" t="s">
        <v>1805</v>
      </c>
      <c r="K236" s="34" t="s">
        <v>1732</v>
      </c>
      <c r="L236" s="34">
        <v>1</v>
      </c>
      <c r="M236" s="34" t="s">
        <v>1734</v>
      </c>
    </row>
    <row r="237" spans="1:13" s="32" customFormat="1" ht="80.099999999999994" customHeight="1" x14ac:dyDescent="0.15">
      <c r="A237" s="27">
        <f t="shared" si="4"/>
        <v>233</v>
      </c>
      <c r="B237" s="1">
        <v>17</v>
      </c>
      <c r="C237" s="1" t="s">
        <v>11</v>
      </c>
      <c r="D237" s="2" t="s">
        <v>248</v>
      </c>
      <c r="E237" s="1" t="s">
        <v>249</v>
      </c>
      <c r="F237" s="3" t="s">
        <v>344</v>
      </c>
      <c r="G237" s="1" t="s">
        <v>250</v>
      </c>
      <c r="H237" s="1" t="s">
        <v>251</v>
      </c>
      <c r="I237" s="2" t="s">
        <v>214</v>
      </c>
      <c r="J237" s="2" t="s">
        <v>0</v>
      </c>
      <c r="K237" s="2" t="s">
        <v>252</v>
      </c>
      <c r="L237" s="28">
        <f>LEN(M237)-LEN(SUBSTITUTE(M237, "、",""))/LEN("、")+1</f>
        <v>1</v>
      </c>
      <c r="M237" s="2" t="s">
        <v>253</v>
      </c>
    </row>
    <row r="238" spans="1:13" s="32" customFormat="1" ht="80.099999999999994" customHeight="1" x14ac:dyDescent="0.15">
      <c r="A238" s="27">
        <f t="shared" si="4"/>
        <v>234</v>
      </c>
      <c r="B238" s="1">
        <v>17</v>
      </c>
      <c r="C238" s="1" t="s">
        <v>11</v>
      </c>
      <c r="D238" s="2" t="s">
        <v>119</v>
      </c>
      <c r="E238" s="1" t="s">
        <v>120</v>
      </c>
      <c r="F238" s="3" t="s">
        <v>345</v>
      </c>
      <c r="G238" s="1" t="s">
        <v>121</v>
      </c>
      <c r="H238" s="1" t="s">
        <v>122</v>
      </c>
      <c r="I238" s="2" t="s">
        <v>387</v>
      </c>
      <c r="J238" s="2" t="s">
        <v>0</v>
      </c>
      <c r="K238" s="2" t="s">
        <v>123</v>
      </c>
      <c r="L238" s="28">
        <f>LEN(M238)-LEN(SUBSTITUTE(M238, "、",""))/LEN("、")+1</f>
        <v>4</v>
      </c>
      <c r="M238" s="2" t="s">
        <v>746</v>
      </c>
    </row>
    <row r="239" spans="1:13" s="32" customFormat="1" ht="80.099999999999994" customHeight="1" x14ac:dyDescent="0.15">
      <c r="A239" s="27">
        <f t="shared" si="4"/>
        <v>235</v>
      </c>
      <c r="B239" s="1">
        <v>17</v>
      </c>
      <c r="C239" s="1" t="s">
        <v>11</v>
      </c>
      <c r="D239" s="2" t="s">
        <v>216</v>
      </c>
      <c r="E239" s="1" t="s">
        <v>120</v>
      </c>
      <c r="F239" s="3" t="s">
        <v>346</v>
      </c>
      <c r="G239" s="1" t="s">
        <v>217</v>
      </c>
      <c r="H239" s="1" t="s">
        <v>218</v>
      </c>
      <c r="I239" s="2" t="s">
        <v>364</v>
      </c>
      <c r="J239" s="2" t="s">
        <v>0</v>
      </c>
      <c r="K239" s="2" t="s">
        <v>217</v>
      </c>
      <c r="L239" s="28">
        <f>LEN(M239)-LEN(SUBSTITUTE(M239, "、",""))/LEN("、")+1</f>
        <v>3</v>
      </c>
      <c r="M239" s="2" t="s">
        <v>533</v>
      </c>
    </row>
    <row r="240" spans="1:13" s="32" customFormat="1" ht="80.099999999999994" customHeight="1" x14ac:dyDescent="0.15">
      <c r="A240" s="27">
        <f t="shared" si="4"/>
        <v>236</v>
      </c>
      <c r="B240" s="33">
        <v>17</v>
      </c>
      <c r="C240" s="33" t="s">
        <v>390</v>
      </c>
      <c r="D240" s="34" t="s">
        <v>1353</v>
      </c>
      <c r="E240" s="34" t="s">
        <v>1354</v>
      </c>
      <c r="F240" s="34" t="s">
        <v>1817</v>
      </c>
      <c r="G240" s="34" t="s">
        <v>1355</v>
      </c>
      <c r="H240" s="34" t="s">
        <v>1356</v>
      </c>
      <c r="I240" s="33" t="s">
        <v>1816</v>
      </c>
      <c r="J240" s="34" t="s">
        <v>1805</v>
      </c>
      <c r="K240" s="34" t="s">
        <v>1355</v>
      </c>
      <c r="L240" s="34">
        <v>1</v>
      </c>
      <c r="M240" s="34" t="s">
        <v>1357</v>
      </c>
    </row>
    <row r="241" spans="1:13" s="32" customFormat="1" ht="80.099999999999994" customHeight="1" x14ac:dyDescent="0.15">
      <c r="A241" s="27">
        <f t="shared" si="4"/>
        <v>237</v>
      </c>
      <c r="B241" s="1">
        <v>17</v>
      </c>
      <c r="C241" s="1" t="s">
        <v>11</v>
      </c>
      <c r="D241" s="2" t="s">
        <v>135</v>
      </c>
      <c r="E241" s="1" t="s">
        <v>136</v>
      </c>
      <c r="F241" s="3" t="s">
        <v>347</v>
      </c>
      <c r="G241" s="1" t="s">
        <v>137</v>
      </c>
      <c r="H241" s="1" t="s">
        <v>138</v>
      </c>
      <c r="I241" s="2" t="s">
        <v>365</v>
      </c>
      <c r="J241" s="2" t="s">
        <v>0</v>
      </c>
      <c r="K241" s="2" t="s">
        <v>137</v>
      </c>
      <c r="L241" s="28">
        <f>LEN(M241)-LEN(SUBSTITUTE(M241, "、",""))/LEN("、")+1</f>
        <v>1</v>
      </c>
      <c r="M241" s="2" t="s">
        <v>139</v>
      </c>
    </row>
    <row r="242" spans="1:13" s="32" customFormat="1" ht="80.099999999999994" customHeight="1" x14ac:dyDescent="0.15">
      <c r="A242" s="27">
        <f t="shared" si="4"/>
        <v>238</v>
      </c>
      <c r="B242" s="1">
        <v>17</v>
      </c>
      <c r="C242" s="1" t="s">
        <v>11</v>
      </c>
      <c r="D242" s="2" t="s">
        <v>83</v>
      </c>
      <c r="E242" s="1" t="s">
        <v>84</v>
      </c>
      <c r="F242" s="3" t="s">
        <v>348</v>
      </c>
      <c r="G242" s="1" t="s">
        <v>85</v>
      </c>
      <c r="H242" s="1" t="s">
        <v>86</v>
      </c>
      <c r="I242" s="2" t="s">
        <v>388</v>
      </c>
      <c r="J242" s="2" t="s">
        <v>0</v>
      </c>
      <c r="K242" s="2" t="s">
        <v>87</v>
      </c>
      <c r="L242" s="28">
        <f>LEN(M242)-LEN(SUBSTITUTE(M242, "、",""))/LEN("、")+1</f>
        <v>4</v>
      </c>
      <c r="M242" s="2" t="s">
        <v>708</v>
      </c>
    </row>
    <row r="243" spans="1:13" s="32" customFormat="1" ht="80.099999999999994" customHeight="1" x14ac:dyDescent="0.15">
      <c r="A243" s="27">
        <f t="shared" si="4"/>
        <v>239</v>
      </c>
      <c r="B243" s="1" t="s">
        <v>599</v>
      </c>
      <c r="C243" s="1" t="s">
        <v>11</v>
      </c>
      <c r="D243" s="2" t="s">
        <v>696</v>
      </c>
      <c r="E243" s="1" t="s">
        <v>84</v>
      </c>
      <c r="F243" s="3" t="s">
        <v>697</v>
      </c>
      <c r="G243" s="1" t="s">
        <v>698</v>
      </c>
      <c r="H243" s="1" t="s">
        <v>699</v>
      </c>
      <c r="I243" s="2" t="s">
        <v>700</v>
      </c>
      <c r="J243" s="2" t="s">
        <v>0</v>
      </c>
      <c r="K243" s="2" t="s">
        <v>701</v>
      </c>
      <c r="L243" s="28">
        <f>LEN(M243)-LEN(SUBSTITUTE(M243, "、",""))/LEN("、")+1</f>
        <v>2</v>
      </c>
      <c r="M243" s="2" t="s">
        <v>709</v>
      </c>
    </row>
    <row r="244" spans="1:13" s="32" customFormat="1" ht="80.099999999999994" customHeight="1" x14ac:dyDescent="0.15">
      <c r="A244" s="27">
        <f t="shared" si="4"/>
        <v>240</v>
      </c>
      <c r="B244" s="1">
        <v>17</v>
      </c>
      <c r="C244" s="1" t="s">
        <v>11</v>
      </c>
      <c r="D244" s="2" t="s">
        <v>18</v>
      </c>
      <c r="E244" s="1" t="s">
        <v>19</v>
      </c>
      <c r="F244" s="3" t="s">
        <v>349</v>
      </c>
      <c r="G244" s="1" t="s">
        <v>20</v>
      </c>
      <c r="H244" s="1" t="s">
        <v>21</v>
      </c>
      <c r="I244" s="2" t="s">
        <v>389</v>
      </c>
      <c r="J244" s="2" t="s">
        <v>0</v>
      </c>
      <c r="K244" s="2" t="s">
        <v>20</v>
      </c>
      <c r="L244" s="28">
        <f>LEN(M244)-LEN(SUBSTITUTE(M244, "、",""))/LEN("、")+1</f>
        <v>1</v>
      </c>
      <c r="M244" s="2" t="s">
        <v>22</v>
      </c>
    </row>
    <row r="245" spans="1:13" s="32" customFormat="1" ht="80.099999999999994" customHeight="1" x14ac:dyDescent="0.15">
      <c r="A245" s="27">
        <f t="shared" si="4"/>
        <v>241</v>
      </c>
      <c r="B245" s="33">
        <v>17</v>
      </c>
      <c r="C245" s="33" t="s">
        <v>390</v>
      </c>
      <c r="D245" s="34" t="s">
        <v>761</v>
      </c>
      <c r="E245" s="34" t="s">
        <v>19</v>
      </c>
      <c r="F245" s="34" t="s">
        <v>762</v>
      </c>
      <c r="G245" s="34" t="s">
        <v>763</v>
      </c>
      <c r="H245" s="34" t="s">
        <v>764</v>
      </c>
      <c r="I245" s="33" t="s">
        <v>768</v>
      </c>
      <c r="J245" s="33" t="s">
        <v>769</v>
      </c>
      <c r="K245" s="34" t="s">
        <v>766</v>
      </c>
      <c r="L245" s="34">
        <v>1</v>
      </c>
      <c r="M245" s="34" t="s">
        <v>767</v>
      </c>
    </row>
    <row r="246" spans="1:13" s="32" customFormat="1" ht="80.099999999999994" customHeight="1" x14ac:dyDescent="0.15">
      <c r="A246" s="27">
        <f t="shared" si="4"/>
        <v>242</v>
      </c>
      <c r="B246" s="33">
        <v>17</v>
      </c>
      <c r="C246" s="33" t="s">
        <v>390</v>
      </c>
      <c r="D246" s="34" t="s">
        <v>783</v>
      </c>
      <c r="E246" s="34" t="s">
        <v>19</v>
      </c>
      <c r="F246" s="34" t="s">
        <v>784</v>
      </c>
      <c r="G246" s="34" t="s">
        <v>785</v>
      </c>
      <c r="H246" s="34" t="s">
        <v>786</v>
      </c>
      <c r="I246" s="33" t="s">
        <v>787</v>
      </c>
      <c r="J246" s="34" t="s">
        <v>1805</v>
      </c>
      <c r="K246" s="34" t="s">
        <v>785</v>
      </c>
      <c r="L246" s="34">
        <v>1</v>
      </c>
      <c r="M246" s="34" t="s">
        <v>788</v>
      </c>
    </row>
    <row r="247" spans="1:13" s="32" customFormat="1" ht="80.099999999999994" customHeight="1" x14ac:dyDescent="0.15">
      <c r="A247" s="27">
        <f t="shared" si="4"/>
        <v>243</v>
      </c>
      <c r="B247" s="33">
        <v>17</v>
      </c>
      <c r="C247" s="33" t="s">
        <v>390</v>
      </c>
      <c r="D247" s="34" t="s">
        <v>855</v>
      </c>
      <c r="E247" s="34" t="s">
        <v>19</v>
      </c>
      <c r="F247" s="34" t="s">
        <v>856</v>
      </c>
      <c r="G247" s="34" t="s">
        <v>857</v>
      </c>
      <c r="H247" s="34" t="s">
        <v>858</v>
      </c>
      <c r="I247" s="33" t="s">
        <v>859</v>
      </c>
      <c r="J247" s="34" t="s">
        <v>1805</v>
      </c>
      <c r="K247" s="34" t="s">
        <v>857</v>
      </c>
      <c r="L247" s="34">
        <v>1</v>
      </c>
      <c r="M247" s="34" t="s">
        <v>860</v>
      </c>
    </row>
    <row r="248" spans="1:13" s="32" customFormat="1" ht="80.099999999999994" customHeight="1" x14ac:dyDescent="0.15">
      <c r="A248" s="27">
        <f t="shared" si="4"/>
        <v>244</v>
      </c>
      <c r="B248" s="33">
        <v>17</v>
      </c>
      <c r="C248" s="33" t="s">
        <v>390</v>
      </c>
      <c r="D248" s="34" t="s">
        <v>770</v>
      </c>
      <c r="E248" s="34" t="s">
        <v>771</v>
      </c>
      <c r="F248" s="34" t="s">
        <v>772</v>
      </c>
      <c r="G248" s="34" t="s">
        <v>773</v>
      </c>
      <c r="H248" s="34" t="s">
        <v>774</v>
      </c>
      <c r="I248" s="33" t="s">
        <v>775</v>
      </c>
      <c r="J248" s="34" t="s">
        <v>1805</v>
      </c>
      <c r="K248" s="34" t="s">
        <v>773</v>
      </c>
      <c r="L248" s="34">
        <v>1</v>
      </c>
      <c r="M248" s="34" t="s">
        <v>776</v>
      </c>
    </row>
    <row r="249" spans="1:13" s="32" customFormat="1" ht="80.099999999999994" customHeight="1" x14ac:dyDescent="0.15">
      <c r="A249" s="27">
        <f t="shared" si="4"/>
        <v>245</v>
      </c>
      <c r="B249" s="6">
        <v>17</v>
      </c>
      <c r="C249" s="6" t="s">
        <v>390</v>
      </c>
      <c r="D249" s="8" t="s">
        <v>513</v>
      </c>
      <c r="E249" s="8" t="s">
        <v>514</v>
      </c>
      <c r="F249" s="8" t="s">
        <v>523</v>
      </c>
      <c r="G249" s="8" t="s">
        <v>515</v>
      </c>
      <c r="H249" s="8" t="s">
        <v>516</v>
      </c>
      <c r="I249" s="6" t="s">
        <v>525</v>
      </c>
      <c r="J249" s="6" t="s">
        <v>441</v>
      </c>
      <c r="K249" s="8" t="s">
        <v>515</v>
      </c>
      <c r="L249" s="28">
        <f>LEN(M249)-LEN(SUBSTITUTE(M249, "、",""))/LEN("、")+1</f>
        <v>2</v>
      </c>
      <c r="M249" s="2" t="s">
        <v>745</v>
      </c>
    </row>
    <row r="250" spans="1:13" s="32" customFormat="1" ht="80.099999999999994" customHeight="1" x14ac:dyDescent="0.15">
      <c r="A250" s="27">
        <f t="shared" si="4"/>
        <v>246</v>
      </c>
      <c r="B250" s="33">
        <v>17</v>
      </c>
      <c r="C250" s="33" t="s">
        <v>390</v>
      </c>
      <c r="D250" s="34" t="s">
        <v>804</v>
      </c>
      <c r="E250" s="34" t="s">
        <v>805</v>
      </c>
      <c r="F250" s="34" t="s">
        <v>806</v>
      </c>
      <c r="G250" s="34" t="s">
        <v>807</v>
      </c>
      <c r="H250" s="34" t="s">
        <v>808</v>
      </c>
      <c r="I250" s="33" t="s">
        <v>809</v>
      </c>
      <c r="J250" s="34" t="s">
        <v>1805</v>
      </c>
      <c r="K250" s="34" t="s">
        <v>807</v>
      </c>
      <c r="L250" s="34">
        <v>1</v>
      </c>
      <c r="M250" s="34" t="s">
        <v>810</v>
      </c>
    </row>
    <row r="251" spans="1:13" s="32" customFormat="1" ht="80.099999999999994" customHeight="1" x14ac:dyDescent="0.15">
      <c r="A251" s="27">
        <f t="shared" si="4"/>
        <v>247</v>
      </c>
      <c r="B251" s="33">
        <v>17</v>
      </c>
      <c r="C251" s="33" t="s">
        <v>390</v>
      </c>
      <c r="D251" s="34" t="s">
        <v>1053</v>
      </c>
      <c r="E251" s="34" t="s">
        <v>1054</v>
      </c>
      <c r="F251" s="34" t="s">
        <v>1055</v>
      </c>
      <c r="G251" s="34" t="s">
        <v>1056</v>
      </c>
      <c r="H251" s="34" t="s">
        <v>1057</v>
      </c>
      <c r="I251" s="33" t="s">
        <v>1058</v>
      </c>
      <c r="J251" s="33" t="s">
        <v>1805</v>
      </c>
      <c r="K251" s="34" t="s">
        <v>1059</v>
      </c>
      <c r="L251" s="34">
        <v>2</v>
      </c>
      <c r="M251" s="34" t="s">
        <v>1790</v>
      </c>
    </row>
    <row r="252" spans="1:13" s="32" customFormat="1" ht="80.099999999999994" customHeight="1" x14ac:dyDescent="0.15">
      <c r="A252" s="27">
        <f t="shared" si="4"/>
        <v>248</v>
      </c>
      <c r="B252" s="6">
        <v>17</v>
      </c>
      <c r="C252" s="6" t="s">
        <v>390</v>
      </c>
      <c r="D252" s="8" t="s">
        <v>517</v>
      </c>
      <c r="E252" s="8" t="s">
        <v>518</v>
      </c>
      <c r="F252" s="8" t="s">
        <v>524</v>
      </c>
      <c r="G252" s="8" t="s">
        <v>519</v>
      </c>
      <c r="H252" s="8" t="s">
        <v>520</v>
      </c>
      <c r="I252" s="8" t="s">
        <v>521</v>
      </c>
      <c r="J252" s="6" t="s">
        <v>441</v>
      </c>
      <c r="K252" s="8" t="s">
        <v>522</v>
      </c>
      <c r="L252" s="28">
        <f>LEN(M252)-LEN(SUBSTITUTE(M252, "、",""))/LEN("、")+1</f>
        <v>1</v>
      </c>
      <c r="M252" s="2" t="s">
        <v>526</v>
      </c>
    </row>
    <row r="253" spans="1:13" s="32" customFormat="1" ht="80.099999999999994" customHeight="1" x14ac:dyDescent="0.15">
      <c r="A253" s="27">
        <f t="shared" si="4"/>
        <v>249</v>
      </c>
      <c r="B253" s="33">
        <v>17</v>
      </c>
      <c r="C253" s="33" t="s">
        <v>390</v>
      </c>
      <c r="D253" s="34" t="s">
        <v>1791</v>
      </c>
      <c r="E253" s="34" t="s">
        <v>518</v>
      </c>
      <c r="F253" s="34" t="s">
        <v>1454</v>
      </c>
      <c r="G253" s="34" t="s">
        <v>213</v>
      </c>
      <c r="H253" s="34" t="s">
        <v>1455</v>
      </c>
      <c r="I253" s="33" t="s">
        <v>1793</v>
      </c>
      <c r="J253" s="34" t="s">
        <v>1805</v>
      </c>
      <c r="K253" s="34" t="s">
        <v>215</v>
      </c>
      <c r="L253" s="34">
        <v>3</v>
      </c>
      <c r="M253" s="34" t="s">
        <v>1792</v>
      </c>
    </row>
    <row r="254" spans="1:13" s="32" customFormat="1" ht="80.099999999999994" customHeight="1" x14ac:dyDescent="0.15">
      <c r="A254" s="27">
        <f t="shared" si="4"/>
        <v>250</v>
      </c>
      <c r="B254" s="33">
        <v>17</v>
      </c>
      <c r="C254" s="33" t="s">
        <v>390</v>
      </c>
      <c r="D254" s="34" t="s">
        <v>1735</v>
      </c>
      <c r="E254" s="34" t="s">
        <v>1736</v>
      </c>
      <c r="F254" s="34" t="s">
        <v>1737</v>
      </c>
      <c r="G254" s="34" t="s">
        <v>1738</v>
      </c>
      <c r="H254" s="34" t="s">
        <v>1739</v>
      </c>
      <c r="I254" s="33" t="s">
        <v>1794</v>
      </c>
      <c r="J254" s="34" t="s">
        <v>1805</v>
      </c>
      <c r="K254" s="34" t="s">
        <v>1738</v>
      </c>
      <c r="L254" s="34">
        <v>1</v>
      </c>
      <c r="M254" s="34" t="s">
        <v>1740</v>
      </c>
    </row>
    <row r="255" spans="1:13" s="32" customFormat="1" ht="80.099999999999994" customHeight="1" x14ac:dyDescent="0.15">
      <c r="A255" s="27">
        <f t="shared" si="4"/>
        <v>251</v>
      </c>
      <c r="B255" s="33">
        <v>17</v>
      </c>
      <c r="C255" s="33" t="s">
        <v>390</v>
      </c>
      <c r="D255" s="34" t="s">
        <v>1181</v>
      </c>
      <c r="E255" s="34" t="s">
        <v>1182</v>
      </c>
      <c r="F255" s="34" t="s">
        <v>1183</v>
      </c>
      <c r="G255" s="34" t="s">
        <v>1184</v>
      </c>
      <c r="H255" s="34" t="s">
        <v>1185</v>
      </c>
      <c r="I255" s="33" t="s">
        <v>1795</v>
      </c>
      <c r="J255" s="34" t="s">
        <v>1807</v>
      </c>
      <c r="K255" s="34" t="s">
        <v>1184</v>
      </c>
      <c r="L255" s="34">
        <v>1</v>
      </c>
      <c r="M255" s="34" t="s">
        <v>1186</v>
      </c>
    </row>
    <row r="256" spans="1:13" s="32" customFormat="1" ht="80.099999999999994" customHeight="1" x14ac:dyDescent="0.15">
      <c r="A256" s="27">
        <f t="shared" si="4"/>
        <v>252</v>
      </c>
      <c r="B256" s="1">
        <v>17</v>
      </c>
      <c r="C256" s="1" t="s">
        <v>390</v>
      </c>
      <c r="D256" s="2" t="s">
        <v>564</v>
      </c>
      <c r="E256" s="1" t="s">
        <v>565</v>
      </c>
      <c r="F256" s="3" t="s">
        <v>566</v>
      </c>
      <c r="G256" s="1" t="s">
        <v>567</v>
      </c>
      <c r="H256" s="1" t="s">
        <v>568</v>
      </c>
      <c r="I256" s="2" t="s">
        <v>569</v>
      </c>
      <c r="J256" s="2" t="s">
        <v>0</v>
      </c>
      <c r="K256" s="1" t="s">
        <v>567</v>
      </c>
      <c r="L256" s="28">
        <f>LEN(M256)-LEN(SUBSTITUTE(M256, "、",""))/LEN("、")+1</f>
        <v>4</v>
      </c>
      <c r="M256" s="2" t="s">
        <v>742</v>
      </c>
    </row>
    <row r="257" spans="1:13" s="32" customFormat="1" ht="80.099999999999994" customHeight="1" x14ac:dyDescent="0.15">
      <c r="A257" s="27">
        <f t="shared" si="4"/>
        <v>253</v>
      </c>
      <c r="B257" s="33">
        <v>17</v>
      </c>
      <c r="C257" s="33" t="s">
        <v>390</v>
      </c>
      <c r="D257" s="34" t="s">
        <v>1280</v>
      </c>
      <c r="E257" s="34" t="s">
        <v>1281</v>
      </c>
      <c r="F257" s="34" t="s">
        <v>1282</v>
      </c>
      <c r="G257" s="34" t="s">
        <v>1283</v>
      </c>
      <c r="H257" s="34" t="s">
        <v>1284</v>
      </c>
      <c r="I257" s="33" t="s">
        <v>1016</v>
      </c>
      <c r="J257" s="33" t="s">
        <v>1805</v>
      </c>
      <c r="K257" s="34" t="s">
        <v>1283</v>
      </c>
      <c r="L257" s="34">
        <v>1</v>
      </c>
      <c r="M257" s="34" t="s">
        <v>1285</v>
      </c>
    </row>
    <row r="258" spans="1:13" s="32" customFormat="1" ht="80.099999999999994" customHeight="1" x14ac:dyDescent="0.15">
      <c r="A258" s="27">
        <f t="shared" si="4"/>
        <v>254</v>
      </c>
      <c r="B258" s="33">
        <v>17</v>
      </c>
      <c r="C258" s="33" t="s">
        <v>390</v>
      </c>
      <c r="D258" s="34" t="s">
        <v>1631</v>
      </c>
      <c r="E258" s="34" t="s">
        <v>1632</v>
      </c>
      <c r="F258" s="34" t="s">
        <v>1633</v>
      </c>
      <c r="G258" s="34" t="s">
        <v>1634</v>
      </c>
      <c r="H258" s="34" t="s">
        <v>1635</v>
      </c>
      <c r="I258" s="33" t="s">
        <v>823</v>
      </c>
      <c r="J258" s="34" t="s">
        <v>1805</v>
      </c>
      <c r="K258" s="34" t="s">
        <v>1636</v>
      </c>
      <c r="L258" s="34">
        <v>2</v>
      </c>
      <c r="M258" s="34" t="s">
        <v>1796</v>
      </c>
    </row>
    <row r="259" spans="1:13" s="32" customFormat="1" ht="80.099999999999994" customHeight="1" x14ac:dyDescent="0.15">
      <c r="A259" s="27">
        <f t="shared" si="4"/>
        <v>255</v>
      </c>
      <c r="B259" s="33">
        <v>17</v>
      </c>
      <c r="C259" s="33" t="s">
        <v>390</v>
      </c>
      <c r="D259" s="34" t="s">
        <v>875</v>
      </c>
      <c r="E259" s="34" t="s">
        <v>876</v>
      </c>
      <c r="F259" s="34" t="s">
        <v>877</v>
      </c>
      <c r="G259" s="34" t="s">
        <v>878</v>
      </c>
      <c r="H259" s="34" t="s">
        <v>879</v>
      </c>
      <c r="I259" s="33" t="s">
        <v>823</v>
      </c>
      <c r="J259" s="34" t="s">
        <v>1805</v>
      </c>
      <c r="K259" s="34" t="s">
        <v>880</v>
      </c>
      <c r="L259" s="34">
        <v>1</v>
      </c>
      <c r="M259" s="34" t="s">
        <v>881</v>
      </c>
    </row>
    <row r="260" spans="1:13" s="32" customFormat="1" ht="80.099999999999994" customHeight="1" x14ac:dyDescent="0.15">
      <c r="A260" s="27">
        <f t="shared" si="4"/>
        <v>256</v>
      </c>
      <c r="B260" s="1">
        <v>17</v>
      </c>
      <c r="C260" s="1" t="s">
        <v>11</v>
      </c>
      <c r="D260" s="2" t="s">
        <v>415</v>
      </c>
      <c r="E260" s="1" t="s">
        <v>416</v>
      </c>
      <c r="F260" s="3" t="s">
        <v>417</v>
      </c>
      <c r="G260" s="1" t="s">
        <v>418</v>
      </c>
      <c r="H260" s="1" t="s">
        <v>418</v>
      </c>
      <c r="I260" s="2" t="s">
        <v>395</v>
      </c>
      <c r="J260" s="2" t="s">
        <v>449</v>
      </c>
      <c r="K260" s="2" t="s">
        <v>527</v>
      </c>
      <c r="L260" s="28">
        <f>LEN(M260)-LEN(SUBSTITUTE(M260, "、",""))/LEN("、")+1</f>
        <v>2</v>
      </c>
      <c r="M260" s="2" t="s">
        <v>534</v>
      </c>
    </row>
    <row r="261" spans="1:13" s="32" customFormat="1" ht="80.099999999999994" customHeight="1" x14ac:dyDescent="0.15">
      <c r="A261" s="27">
        <f t="shared" si="4"/>
        <v>257</v>
      </c>
      <c r="B261" s="1" t="s">
        <v>599</v>
      </c>
      <c r="C261" s="1" t="s">
        <v>11</v>
      </c>
      <c r="D261" s="2" t="s">
        <v>664</v>
      </c>
      <c r="E261" s="1" t="s">
        <v>665</v>
      </c>
      <c r="F261" s="3" t="s">
        <v>666</v>
      </c>
      <c r="G261" s="1" t="s">
        <v>667</v>
      </c>
      <c r="H261" s="1" t="s">
        <v>668</v>
      </c>
      <c r="I261" s="2" t="s">
        <v>669</v>
      </c>
      <c r="J261" s="2" t="s">
        <v>0</v>
      </c>
      <c r="K261" s="2" t="s">
        <v>667</v>
      </c>
      <c r="L261" s="28">
        <f>LEN(M261)-LEN(SUBSTITUTE(M261, "、",""))/LEN("、")+1</f>
        <v>1</v>
      </c>
      <c r="M261" s="2" t="s">
        <v>670</v>
      </c>
    </row>
    <row r="262" spans="1:13" s="32" customFormat="1" ht="80.099999999999994" customHeight="1" x14ac:dyDescent="0.15">
      <c r="A262" s="27">
        <f t="shared" si="4"/>
        <v>258</v>
      </c>
      <c r="B262" s="33">
        <v>17</v>
      </c>
      <c r="C262" s="33" t="s">
        <v>390</v>
      </c>
      <c r="D262" s="34" t="s">
        <v>1387</v>
      </c>
      <c r="E262" s="34" t="s">
        <v>1388</v>
      </c>
      <c r="F262" s="34" t="s">
        <v>1389</v>
      </c>
      <c r="G262" s="34" t="s">
        <v>1390</v>
      </c>
      <c r="H262" s="34" t="s">
        <v>1391</v>
      </c>
      <c r="I262" s="33" t="s">
        <v>942</v>
      </c>
      <c r="J262" s="34" t="s">
        <v>1806</v>
      </c>
      <c r="K262" s="34"/>
      <c r="L262" s="34">
        <v>2</v>
      </c>
      <c r="M262" s="34" t="s">
        <v>1797</v>
      </c>
    </row>
    <row r="263" spans="1:13" s="32" customFormat="1" ht="80.099999999999994" customHeight="1" x14ac:dyDescent="0.15">
      <c r="A263" s="27">
        <f t="shared" si="4"/>
        <v>259</v>
      </c>
      <c r="B263" s="33">
        <v>17</v>
      </c>
      <c r="C263" s="33" t="s">
        <v>390</v>
      </c>
      <c r="D263" s="34" t="s">
        <v>1303</v>
      </c>
      <c r="E263" s="34" t="s">
        <v>1304</v>
      </c>
      <c r="F263" s="34" t="s">
        <v>1818</v>
      </c>
      <c r="G263" s="34" t="s">
        <v>1305</v>
      </c>
      <c r="H263" s="34" t="s">
        <v>1306</v>
      </c>
      <c r="I263" s="33" t="s">
        <v>1010</v>
      </c>
      <c r="J263" s="34" t="s">
        <v>1805</v>
      </c>
      <c r="K263" s="34" t="s">
        <v>1307</v>
      </c>
      <c r="L263" s="34">
        <v>1</v>
      </c>
      <c r="M263" s="34" t="s">
        <v>1308</v>
      </c>
    </row>
    <row r="264" spans="1:13" s="32" customFormat="1" ht="80.099999999999994" customHeight="1" x14ac:dyDescent="0.15">
      <c r="A264" s="27">
        <f t="shared" si="4"/>
        <v>260</v>
      </c>
      <c r="B264" s="33">
        <v>17</v>
      </c>
      <c r="C264" s="33" t="s">
        <v>390</v>
      </c>
      <c r="D264" s="34" t="s">
        <v>1606</v>
      </c>
      <c r="E264" s="34" t="s">
        <v>1607</v>
      </c>
      <c r="F264" s="34" t="s">
        <v>1608</v>
      </c>
      <c r="G264" s="34" t="s">
        <v>1609</v>
      </c>
      <c r="H264" s="34" t="s">
        <v>1610</v>
      </c>
      <c r="I264" s="33" t="s">
        <v>1611</v>
      </c>
      <c r="J264" s="34" t="s">
        <v>1805</v>
      </c>
      <c r="K264" s="34" t="s">
        <v>1612</v>
      </c>
      <c r="L264" s="34">
        <v>1</v>
      </c>
      <c r="M264" s="34" t="s">
        <v>1613</v>
      </c>
    </row>
    <row r="265" spans="1:13" s="32" customFormat="1" ht="80.099999999999994" customHeight="1" x14ac:dyDescent="0.15">
      <c r="A265" s="27">
        <f t="shared" ref="A265:A276" si="5">ROW()-4</f>
        <v>261</v>
      </c>
      <c r="B265" s="33">
        <v>17</v>
      </c>
      <c r="C265" s="33" t="s">
        <v>390</v>
      </c>
      <c r="D265" s="34" t="s">
        <v>897</v>
      </c>
      <c r="E265" s="34" t="s">
        <v>898</v>
      </c>
      <c r="F265" s="34" t="s">
        <v>899</v>
      </c>
      <c r="G265" s="34" t="s">
        <v>900</v>
      </c>
      <c r="H265" s="34" t="s">
        <v>901</v>
      </c>
      <c r="I265" s="33" t="s">
        <v>902</v>
      </c>
      <c r="J265" s="34" t="s">
        <v>1805</v>
      </c>
      <c r="K265" s="34" t="s">
        <v>903</v>
      </c>
      <c r="L265" s="34">
        <v>1</v>
      </c>
      <c r="M265" s="34" t="s">
        <v>904</v>
      </c>
    </row>
    <row r="266" spans="1:13" s="32" customFormat="1" ht="80.099999999999994" customHeight="1" x14ac:dyDescent="0.15">
      <c r="A266" s="27">
        <f t="shared" si="5"/>
        <v>262</v>
      </c>
      <c r="B266" s="33">
        <v>17</v>
      </c>
      <c r="C266" s="33" t="s">
        <v>390</v>
      </c>
      <c r="D266" s="34" t="s">
        <v>1067</v>
      </c>
      <c r="E266" s="34" t="s">
        <v>1068</v>
      </c>
      <c r="F266" s="34" t="s">
        <v>1069</v>
      </c>
      <c r="G266" s="34" t="s">
        <v>1070</v>
      </c>
      <c r="H266" s="34" t="s">
        <v>1071</v>
      </c>
      <c r="I266" s="33" t="s">
        <v>1072</v>
      </c>
      <c r="J266" s="34" t="s">
        <v>1805</v>
      </c>
      <c r="K266" s="34" t="s">
        <v>1073</v>
      </c>
      <c r="L266" s="34">
        <v>1</v>
      </c>
      <c r="M266" s="34" t="s">
        <v>1074</v>
      </c>
    </row>
    <row r="267" spans="1:13" s="32" customFormat="1" ht="80.099999999999994" customHeight="1" x14ac:dyDescent="0.15">
      <c r="A267" s="27">
        <f t="shared" si="5"/>
        <v>263</v>
      </c>
      <c r="B267" s="1">
        <v>17</v>
      </c>
      <c r="C267" s="1" t="s">
        <v>390</v>
      </c>
      <c r="D267" s="2" t="s">
        <v>580</v>
      </c>
      <c r="E267" s="1" t="s">
        <v>581</v>
      </c>
      <c r="F267" s="3" t="s">
        <v>582</v>
      </c>
      <c r="G267" s="1" t="s">
        <v>583</v>
      </c>
      <c r="H267" s="1" t="s">
        <v>584</v>
      </c>
      <c r="I267" s="2" t="s">
        <v>585</v>
      </c>
      <c r="J267" s="2" t="s">
        <v>546</v>
      </c>
      <c r="K267" s="2"/>
      <c r="L267" s="28">
        <f>LEN(M267)-LEN(SUBSTITUTE(M267, "、",""))/LEN("、")+1</f>
        <v>1</v>
      </c>
      <c r="M267" s="2" t="s">
        <v>1857</v>
      </c>
    </row>
    <row r="268" spans="1:13" s="32" customFormat="1" ht="80.099999999999994" customHeight="1" x14ac:dyDescent="0.15">
      <c r="A268" s="27">
        <f t="shared" si="5"/>
        <v>264</v>
      </c>
      <c r="B268" s="29" t="s">
        <v>731</v>
      </c>
      <c r="C268" s="1" t="s">
        <v>11</v>
      </c>
      <c r="D268" s="2" t="s">
        <v>732</v>
      </c>
      <c r="E268" s="2" t="s">
        <v>733</v>
      </c>
      <c r="F268" s="2" t="s">
        <v>734</v>
      </c>
      <c r="G268" s="2" t="s">
        <v>735</v>
      </c>
      <c r="H268" s="2" t="s">
        <v>736</v>
      </c>
      <c r="I268" s="30" t="s">
        <v>1811</v>
      </c>
      <c r="J268" s="1" t="s">
        <v>1</v>
      </c>
      <c r="K268" s="1"/>
      <c r="L268" s="28">
        <f>LEN(M268)-LEN(SUBSTITUTE(M268, "、",""))/LEN("、")+1</f>
        <v>1</v>
      </c>
      <c r="M268" s="1" t="s">
        <v>737</v>
      </c>
    </row>
    <row r="269" spans="1:13" s="32" customFormat="1" ht="80.099999999999994" customHeight="1" x14ac:dyDescent="0.15">
      <c r="A269" s="27">
        <f t="shared" si="5"/>
        <v>265</v>
      </c>
      <c r="B269" s="33">
        <v>17</v>
      </c>
      <c r="C269" s="33" t="s">
        <v>390</v>
      </c>
      <c r="D269" s="34" t="s">
        <v>1516</v>
      </c>
      <c r="E269" s="34" t="s">
        <v>1517</v>
      </c>
      <c r="F269" s="34" t="s">
        <v>1518</v>
      </c>
      <c r="G269" s="34" t="s">
        <v>1519</v>
      </c>
      <c r="H269" s="34" t="s">
        <v>1520</v>
      </c>
      <c r="I269" s="33" t="s">
        <v>455</v>
      </c>
      <c r="J269" s="34" t="s">
        <v>765</v>
      </c>
      <c r="K269" s="34" t="s">
        <v>1519</v>
      </c>
      <c r="L269" s="34">
        <v>2</v>
      </c>
      <c r="M269" s="34" t="s">
        <v>1798</v>
      </c>
    </row>
    <row r="270" spans="1:13" s="32" customFormat="1" ht="80.099999999999994" customHeight="1" x14ac:dyDescent="0.15">
      <c r="A270" s="27">
        <f t="shared" si="5"/>
        <v>266</v>
      </c>
      <c r="B270" s="1">
        <v>17</v>
      </c>
      <c r="C270" s="1" t="s">
        <v>390</v>
      </c>
      <c r="D270" s="2" t="s">
        <v>555</v>
      </c>
      <c r="E270" s="1" t="s">
        <v>557</v>
      </c>
      <c r="F270" s="3" t="s">
        <v>558</v>
      </c>
      <c r="G270" s="1" t="s">
        <v>556</v>
      </c>
      <c r="H270" s="1" t="s">
        <v>559</v>
      </c>
      <c r="I270" s="2" t="s">
        <v>560</v>
      </c>
      <c r="J270" s="2" t="s">
        <v>449</v>
      </c>
      <c r="K270" s="2" t="s">
        <v>561</v>
      </c>
      <c r="L270" s="28">
        <f>LEN(M270)-LEN(SUBSTITUTE(M270, "、",""))/LEN("、")+1</f>
        <v>3</v>
      </c>
      <c r="M270" s="2" t="s">
        <v>562</v>
      </c>
    </row>
    <row r="271" spans="1:13" s="32" customFormat="1" ht="80.099999999999994" customHeight="1" x14ac:dyDescent="0.15">
      <c r="A271" s="27">
        <f t="shared" si="5"/>
        <v>267</v>
      </c>
      <c r="B271" s="1" t="s">
        <v>599</v>
      </c>
      <c r="C271" s="1" t="s">
        <v>11</v>
      </c>
      <c r="D271" s="2" t="s">
        <v>657</v>
      </c>
      <c r="E271" s="1" t="s">
        <v>658</v>
      </c>
      <c r="F271" s="3" t="s">
        <v>659</v>
      </c>
      <c r="G271" s="1" t="s">
        <v>660</v>
      </c>
      <c r="H271" s="1" t="s">
        <v>661</v>
      </c>
      <c r="I271" s="2" t="s">
        <v>662</v>
      </c>
      <c r="J271" s="2" t="s">
        <v>0</v>
      </c>
      <c r="K271" s="2" t="s">
        <v>660</v>
      </c>
      <c r="L271" s="28">
        <f>LEN(M271)-LEN(SUBSTITUTE(M271, "、",""))/LEN("、")+1</f>
        <v>1</v>
      </c>
      <c r="M271" s="2" t="s">
        <v>663</v>
      </c>
    </row>
    <row r="272" spans="1:13" s="32" customFormat="1" ht="80.099999999999994" customHeight="1" x14ac:dyDescent="0.15">
      <c r="A272" s="27">
        <f t="shared" si="5"/>
        <v>268</v>
      </c>
      <c r="B272" s="1" t="s">
        <v>599</v>
      </c>
      <c r="C272" s="1" t="s">
        <v>11</v>
      </c>
      <c r="D272" s="2" t="s">
        <v>650</v>
      </c>
      <c r="E272" s="1" t="s">
        <v>651</v>
      </c>
      <c r="F272" s="3" t="s">
        <v>652</v>
      </c>
      <c r="G272" s="1" t="s">
        <v>653</v>
      </c>
      <c r="H272" s="1" t="s">
        <v>654</v>
      </c>
      <c r="I272" s="2" t="s">
        <v>655</v>
      </c>
      <c r="J272" s="2" t="s">
        <v>0</v>
      </c>
      <c r="K272" s="2" t="s">
        <v>653</v>
      </c>
      <c r="L272" s="28">
        <f>LEN(M272)-LEN(SUBSTITUTE(M272, "、",""))/LEN("、")+1</f>
        <v>1</v>
      </c>
      <c r="M272" s="2" t="s">
        <v>656</v>
      </c>
    </row>
    <row r="273" spans="1:13" s="32" customFormat="1" ht="80.099999999999994" customHeight="1" x14ac:dyDescent="0.15">
      <c r="A273" s="27">
        <f t="shared" si="5"/>
        <v>269</v>
      </c>
      <c r="B273" s="33">
        <v>17</v>
      </c>
      <c r="C273" s="33" t="s">
        <v>390</v>
      </c>
      <c r="D273" s="34" t="s">
        <v>882</v>
      </c>
      <c r="E273" s="34" t="s">
        <v>883</v>
      </c>
      <c r="F273" s="34" t="s">
        <v>884</v>
      </c>
      <c r="G273" s="34" t="s">
        <v>885</v>
      </c>
      <c r="H273" s="34" t="s">
        <v>886</v>
      </c>
      <c r="I273" s="33" t="s">
        <v>872</v>
      </c>
      <c r="J273" s="34" t="s">
        <v>1805</v>
      </c>
      <c r="K273" s="34" t="s">
        <v>887</v>
      </c>
      <c r="L273" s="34">
        <v>1</v>
      </c>
      <c r="M273" s="34" t="s">
        <v>888</v>
      </c>
    </row>
    <row r="274" spans="1:13" s="32" customFormat="1" ht="80.099999999999994" customHeight="1" x14ac:dyDescent="0.15">
      <c r="A274" s="27">
        <f t="shared" si="5"/>
        <v>270</v>
      </c>
      <c r="B274" s="1">
        <v>17</v>
      </c>
      <c r="C274" s="1" t="s">
        <v>11</v>
      </c>
      <c r="D274" s="2" t="s">
        <v>5</v>
      </c>
      <c r="E274" s="1" t="s">
        <v>258</v>
      </c>
      <c r="F274" s="3" t="s">
        <v>572</v>
      </c>
      <c r="G274" s="1" t="s">
        <v>259</v>
      </c>
      <c r="H274" s="1" t="s">
        <v>260</v>
      </c>
      <c r="I274" s="2" t="s">
        <v>573</v>
      </c>
      <c r="J274" s="2" t="s">
        <v>0</v>
      </c>
      <c r="K274" s="2" t="s">
        <v>259</v>
      </c>
      <c r="L274" s="28">
        <f>LEN(M274)-LEN(SUBSTITUTE(M274, "、",""))/LEN("、")+1</f>
        <v>1</v>
      </c>
      <c r="M274" s="2" t="s">
        <v>1851</v>
      </c>
    </row>
    <row r="275" spans="1:13" s="32" customFormat="1" ht="80.099999999999994" customHeight="1" x14ac:dyDescent="0.15">
      <c r="A275" s="27">
        <f t="shared" si="5"/>
        <v>271</v>
      </c>
      <c r="B275" s="1">
        <v>17</v>
      </c>
      <c r="C275" s="1" t="s">
        <v>11</v>
      </c>
      <c r="D275" s="2" t="s">
        <v>574</v>
      </c>
      <c r="E275" s="1" t="s">
        <v>575</v>
      </c>
      <c r="F275" s="3" t="s">
        <v>576</v>
      </c>
      <c r="G275" s="1" t="s">
        <v>577</v>
      </c>
      <c r="H275" s="1" t="s">
        <v>578</v>
      </c>
      <c r="I275" s="2" t="s">
        <v>363</v>
      </c>
      <c r="J275" s="2" t="s">
        <v>0</v>
      </c>
      <c r="K275" s="1" t="s">
        <v>577</v>
      </c>
      <c r="L275" s="28">
        <f>LEN(M275)-LEN(SUBSTITUTE(M275, "、",""))/LEN("、")+1</f>
        <v>1</v>
      </c>
      <c r="M275" s="2" t="s">
        <v>579</v>
      </c>
    </row>
    <row r="276" spans="1:13" s="32" customFormat="1" ht="80.099999999999994" customHeight="1" x14ac:dyDescent="0.15">
      <c r="A276" s="27">
        <f t="shared" si="5"/>
        <v>272</v>
      </c>
      <c r="B276" s="33">
        <v>17</v>
      </c>
      <c r="C276" s="33" t="s">
        <v>390</v>
      </c>
      <c r="D276" s="34" t="s">
        <v>842</v>
      </c>
      <c r="E276" s="34" t="s">
        <v>843</v>
      </c>
      <c r="F276" s="34" t="s">
        <v>1819</v>
      </c>
      <c r="G276" s="34" t="s">
        <v>844</v>
      </c>
      <c r="H276" s="34" t="s">
        <v>845</v>
      </c>
      <c r="I276" s="33" t="s">
        <v>1804</v>
      </c>
      <c r="J276" s="34" t="s">
        <v>1805</v>
      </c>
      <c r="K276" s="34" t="s">
        <v>844</v>
      </c>
      <c r="L276" s="34">
        <v>1</v>
      </c>
      <c r="M276" s="34" t="s">
        <v>847</v>
      </c>
    </row>
  </sheetData>
  <sheetProtection autoFilter="0"/>
  <autoFilter ref="A4:M276" xr:uid="{00000000-0009-0000-0000-000000000000}">
    <sortState xmlns:xlrd2="http://schemas.microsoft.com/office/spreadsheetml/2017/richdata2" ref="A5:M79">
      <sortCondition ref="E5:E79"/>
      <sortCondition ref="D5:D79"/>
      <sortCondition ref="F5:F79"/>
    </sortState>
  </autoFilter>
  <sortState xmlns:xlrd2="http://schemas.microsoft.com/office/spreadsheetml/2017/richdata2" ref="A5:M277">
    <sortCondition ref="E5:E277"/>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