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0EDF7926-CDAA-421E-8C63-326153501EC5}"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一覧!$A$4:$M$132</definedName>
    <definedName name="_xlnm.Print_Area" localSheetId="0">一覧!$A:$M</definedName>
    <definedName name="_xlnm.Print_Titles" localSheetId="0">一覧!$1:$4</definedName>
    <definedName name="Qconv">一覧!$B$5:$M$132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3" i="1" l="1"/>
  <c r="A104" i="1"/>
  <c r="A106" i="1"/>
  <c r="A30" i="1"/>
  <c r="L30" i="1"/>
  <c r="L9" i="1"/>
  <c r="L11" i="1"/>
  <c r="L79" i="1"/>
  <c r="L119" i="1"/>
  <c r="L105" i="1"/>
  <c r="L121" i="1"/>
  <c r="L57" i="1"/>
  <c r="L88" i="1"/>
  <c r="L64" i="1"/>
  <c r="L89" i="1"/>
  <c r="L10" i="1"/>
  <c r="L18" i="1"/>
  <c r="L82" i="1"/>
  <c r="L70" i="1"/>
  <c r="L8" i="1"/>
  <c r="L41" i="1"/>
  <c r="L13" i="1"/>
  <c r="L42" i="1"/>
  <c r="L58" i="1"/>
  <c r="L52" i="1"/>
  <c r="L132" i="1"/>
  <c r="L118" i="1"/>
  <c r="L63" i="1"/>
  <c r="L97" i="1"/>
  <c r="L14" i="1"/>
  <c r="L80" i="1"/>
  <c r="L109" i="1"/>
  <c r="L113" i="1"/>
  <c r="L112" i="1"/>
  <c r="L84" i="1"/>
  <c r="L28" i="1"/>
  <c r="L22" i="1"/>
  <c r="L53" i="1"/>
  <c r="L46" i="1"/>
  <c r="L125" i="1"/>
  <c r="L50" i="1"/>
  <c r="L51" i="1"/>
  <c r="L129" i="1"/>
  <c r="L110" i="1"/>
  <c r="L23" i="1"/>
  <c r="L40" i="1"/>
  <c r="L128" i="1"/>
  <c r="L59" i="1"/>
  <c r="L85" i="1"/>
  <c r="L69" i="1"/>
  <c r="L93" i="1"/>
  <c r="L33" i="1"/>
  <c r="L60" i="1"/>
  <c r="L47" i="1"/>
  <c r="L43" i="1"/>
  <c r="L111" i="1"/>
  <c r="L95" i="1"/>
  <c r="L116" i="1"/>
  <c r="L98" i="1"/>
  <c r="L19" i="1"/>
  <c r="L86" i="1"/>
  <c r="L26" i="1"/>
  <c r="L12" i="1"/>
  <c r="L91" i="1"/>
  <c r="L101" i="1"/>
  <c r="L92" i="1"/>
  <c r="L27" i="1"/>
  <c r="L15" i="1"/>
  <c r="L29" i="1"/>
  <c r="L120" i="1"/>
  <c r="L48" i="1"/>
  <c r="L77" i="1"/>
  <c r="A9" i="1"/>
  <c r="A11" i="1"/>
  <c r="A79" i="1"/>
  <c r="A119" i="1"/>
  <c r="A105" i="1"/>
  <c r="A121" i="1"/>
  <c r="A57" i="1"/>
  <c r="A88" i="1"/>
  <c r="A64" i="1"/>
  <c r="A89" i="1"/>
  <c r="A10" i="1"/>
  <c r="A18" i="1"/>
  <c r="A82" i="1"/>
  <c r="A70" i="1"/>
  <c r="A8" i="1"/>
  <c r="A41" i="1"/>
  <c r="A13" i="1"/>
  <c r="A42" i="1"/>
  <c r="A58" i="1"/>
  <c r="A52" i="1"/>
  <c r="A132" i="1"/>
  <c r="A118" i="1"/>
  <c r="A63" i="1"/>
  <c r="A97" i="1"/>
  <c r="A14" i="1"/>
  <c r="A80" i="1"/>
  <c r="A109" i="1"/>
  <c r="A113" i="1"/>
  <c r="A112" i="1"/>
  <c r="A84" i="1"/>
  <c r="A28" i="1"/>
  <c r="A22" i="1"/>
  <c r="A53" i="1"/>
  <c r="A46" i="1"/>
  <c r="A125" i="1"/>
  <c r="A50" i="1"/>
  <c r="A103" i="1"/>
  <c r="A51" i="1"/>
  <c r="A129" i="1"/>
  <c r="A110" i="1"/>
  <c r="A23" i="1"/>
  <c r="A40" i="1"/>
  <c r="A128" i="1"/>
  <c r="A59" i="1"/>
  <c r="A85" i="1"/>
  <c r="A69" i="1"/>
  <c r="A93" i="1"/>
  <c r="A33" i="1"/>
  <c r="A60" i="1"/>
  <c r="A47" i="1"/>
  <c r="A43" i="1"/>
  <c r="A111" i="1"/>
  <c r="A95" i="1"/>
  <c r="A116" i="1"/>
  <c r="A98" i="1"/>
  <c r="A19" i="1"/>
  <c r="A86" i="1"/>
  <c r="A26" i="1"/>
  <c r="A12" i="1"/>
  <c r="A91" i="1"/>
  <c r="A101" i="1"/>
  <c r="A92" i="1"/>
  <c r="A27" i="1"/>
  <c r="A15" i="1"/>
  <c r="A29" i="1"/>
  <c r="A120" i="1"/>
  <c r="A48" i="1"/>
  <c r="A77" i="1"/>
  <c r="L7" i="1"/>
  <c r="A7" i="1"/>
  <c r="A5" i="1"/>
  <c r="A16" i="1"/>
  <c r="A17" i="1"/>
  <c r="A20" i="1"/>
  <c r="A21" i="1"/>
  <c r="A24" i="1"/>
  <c r="A25" i="1"/>
  <c r="A31" i="1"/>
  <c r="A32" i="1"/>
  <c r="A34" i="1"/>
  <c r="A35" i="1"/>
  <c r="A37" i="1"/>
  <c r="A36" i="1"/>
  <c r="A38" i="1"/>
  <c r="A39" i="1"/>
  <c r="A44" i="1"/>
  <c r="A45" i="1"/>
  <c r="A49" i="1"/>
  <c r="A54" i="1"/>
  <c r="A55" i="1"/>
  <c r="A56" i="1"/>
  <c r="A61" i="1"/>
  <c r="A62" i="1"/>
  <c r="A65" i="1"/>
  <c r="A66" i="1"/>
  <c r="A67" i="1"/>
  <c r="A68" i="1"/>
  <c r="A71" i="1"/>
  <c r="A72" i="1"/>
  <c r="A73" i="1"/>
  <c r="A74" i="1"/>
  <c r="A75" i="1"/>
  <c r="A76" i="1"/>
  <c r="A78" i="1"/>
  <c r="A81" i="1"/>
  <c r="A83" i="1"/>
  <c r="A87" i="1"/>
  <c r="A90" i="1"/>
  <c r="A94" i="1"/>
  <c r="A96" i="1"/>
  <c r="A99" i="1"/>
  <c r="A100" i="1"/>
  <c r="A102" i="1"/>
  <c r="A107" i="1"/>
  <c r="A108" i="1"/>
  <c r="A114" i="1"/>
  <c r="A115" i="1"/>
  <c r="A117" i="1"/>
  <c r="A123" i="1"/>
  <c r="A122" i="1"/>
  <c r="A124" i="1"/>
  <c r="A126" i="1"/>
  <c r="A127" i="1"/>
  <c r="A130" i="1"/>
  <c r="A131" i="1"/>
  <c r="A6" i="1"/>
  <c r="L5" i="1"/>
  <c r="L16" i="1"/>
  <c r="L17" i="1"/>
  <c r="L20" i="1"/>
  <c r="L21" i="1"/>
  <c r="L24" i="1"/>
  <c r="L25" i="1"/>
  <c r="L31" i="1"/>
  <c r="L32" i="1"/>
  <c r="L34" i="1"/>
  <c r="L35" i="1"/>
  <c r="L37" i="1"/>
  <c r="L36" i="1"/>
  <c r="L38" i="1"/>
  <c r="L39" i="1"/>
  <c r="L44" i="1"/>
  <c r="L45" i="1"/>
  <c r="L49" i="1"/>
  <c r="L54" i="1"/>
  <c r="L55" i="1"/>
  <c r="L56" i="1"/>
  <c r="L61" i="1"/>
  <c r="L62" i="1"/>
  <c r="L65" i="1"/>
  <c r="L66" i="1"/>
  <c r="L67" i="1"/>
  <c r="L68" i="1"/>
  <c r="L71" i="1"/>
  <c r="L72" i="1"/>
  <c r="L73" i="1"/>
  <c r="L74" i="1"/>
  <c r="L75" i="1"/>
  <c r="L76" i="1"/>
  <c r="L78" i="1"/>
  <c r="L81" i="1"/>
  <c r="L83" i="1"/>
  <c r="L87" i="1"/>
  <c r="L90" i="1"/>
  <c r="L94" i="1"/>
  <c r="L96" i="1"/>
  <c r="L99" i="1"/>
  <c r="L100" i="1"/>
  <c r="L102" i="1"/>
  <c r="L107" i="1"/>
  <c r="L108" i="1"/>
  <c r="L114" i="1"/>
  <c r="L115" i="1"/>
  <c r="L117" i="1"/>
  <c r="L123" i="1"/>
  <c r="L122" i="1"/>
  <c r="L126" i="1"/>
  <c r="L127" i="1"/>
  <c r="L130" i="1"/>
  <c r="L131" i="1"/>
  <c r="L6" i="1"/>
</calcChain>
</file>

<file path=xl/sharedStrings.xml><?xml version="1.0" encoding="utf-8"?>
<sst xmlns="http://schemas.openxmlformats.org/spreadsheetml/2006/main" count="1268" uniqueCount="923">
  <si>
    <t>有</t>
  </si>
  <si>
    <t>無</t>
  </si>
  <si>
    <t>月～金9:00～18:00
土9:00～13:00</t>
  </si>
  <si>
    <t>ひまわり調剤薬局</t>
  </si>
  <si>
    <t>みどり薬局</t>
  </si>
  <si>
    <t>みなみ調剤薬局</t>
  </si>
  <si>
    <t>福井県</t>
  </si>
  <si>
    <t>914-0123</t>
  </si>
  <si>
    <t>0770-25-2082</t>
  </si>
  <si>
    <t>0770-25-2645</t>
  </si>
  <si>
    <t>090-7598-1556</t>
  </si>
  <si>
    <t>株式会社ツルガ薬局市野々店</t>
  </si>
  <si>
    <t>914-0124</t>
  </si>
  <si>
    <t>0770-25-0708</t>
  </si>
  <si>
    <t>0770-25-0690</t>
  </si>
  <si>
    <t>田邉　克次、木村　絢子</t>
  </si>
  <si>
    <t>918-8018</t>
  </si>
  <si>
    <t>0776-34-1060</t>
  </si>
  <si>
    <t>0776-34-1061</t>
  </si>
  <si>
    <t>080-4212-6158</t>
  </si>
  <si>
    <t>あそうづ薬局</t>
  </si>
  <si>
    <t>918-8181</t>
  </si>
  <si>
    <t>0776-38-3011</t>
  </si>
  <si>
    <t>0776-38-3022</t>
  </si>
  <si>
    <t>070-4139-3597</t>
  </si>
  <si>
    <t>村瀬　仁美、福岡　美紀</t>
  </si>
  <si>
    <t>ウエルシア薬局福大病院前店</t>
  </si>
  <si>
    <t>910-1104</t>
  </si>
  <si>
    <t>0776-61-7220</t>
  </si>
  <si>
    <t>0776-61-7230</t>
  </si>
  <si>
    <t>鎌田　建</t>
  </si>
  <si>
    <t>918-8105</t>
  </si>
  <si>
    <t>エンゼル調剤薬局織田店</t>
  </si>
  <si>
    <t>916-0215</t>
  </si>
  <si>
    <t>0778-36-1193</t>
  </si>
  <si>
    <t>0778-36-1194</t>
  </si>
  <si>
    <t>エンゼル調剤薬局新田塚店</t>
  </si>
  <si>
    <t>910-0067</t>
  </si>
  <si>
    <t>0776-65-0029</t>
  </si>
  <si>
    <t>0776-76-8060</t>
  </si>
  <si>
    <t>エンゼル調剤薬局川西店</t>
  </si>
  <si>
    <t>910-3113</t>
  </si>
  <si>
    <t>0776-59-2093</t>
  </si>
  <si>
    <t>0776-59-2094</t>
  </si>
  <si>
    <t>917-0078</t>
  </si>
  <si>
    <t>おくえつ調剤薬局</t>
  </si>
  <si>
    <t>911-0031</t>
  </si>
  <si>
    <t>0779-87-7700</t>
  </si>
  <si>
    <t>0779-87-7701</t>
  </si>
  <si>
    <t>オバマ薬局</t>
  </si>
  <si>
    <t>917-0075</t>
  </si>
  <si>
    <t>0770-52-0105</t>
  </si>
  <si>
    <t>0770-52-7105</t>
  </si>
  <si>
    <t>090-6816-8791</t>
  </si>
  <si>
    <t>武長　秀樹</t>
  </si>
  <si>
    <t>カドノ薬局中央店</t>
  </si>
  <si>
    <t>914-0811</t>
  </si>
  <si>
    <t>0770-22-5799</t>
  </si>
  <si>
    <t>0770-25-4620</t>
  </si>
  <si>
    <t>株式会社オカダ薬局</t>
  </si>
  <si>
    <t>910-0857</t>
  </si>
  <si>
    <t>0776-21-4800</t>
  </si>
  <si>
    <t>0776-21-4801</t>
  </si>
  <si>
    <t>090-8960-8776</t>
  </si>
  <si>
    <t>株式会社ツルガ薬局松原店</t>
  </si>
  <si>
    <t>914-0801</t>
  </si>
  <si>
    <t>0770-22-8515</t>
  </si>
  <si>
    <t>0770-22-8520</t>
  </si>
  <si>
    <t>田邉　宗久</t>
  </si>
  <si>
    <t>木田らいふ薬局</t>
  </si>
  <si>
    <t>0776-35-1489</t>
  </si>
  <si>
    <t>0776-35-1848</t>
  </si>
  <si>
    <t>織田　ひとみ</t>
  </si>
  <si>
    <t>木村薬局</t>
  </si>
  <si>
    <t>910-1212</t>
  </si>
  <si>
    <t>0776-63-2132</t>
  </si>
  <si>
    <t>0776-63-3787</t>
  </si>
  <si>
    <t>090-9767-2132</t>
  </si>
  <si>
    <t>木村　嘉明、木村　久美子、坂口　裕子</t>
  </si>
  <si>
    <t>クオール薬局新保店</t>
  </si>
  <si>
    <t>910-0833</t>
  </si>
  <si>
    <t>0776-43-9289</t>
  </si>
  <si>
    <t>0776-43-9077</t>
  </si>
  <si>
    <t>070-2634-2088</t>
  </si>
  <si>
    <t>酒井薬局</t>
  </si>
  <si>
    <t>919-0416</t>
  </si>
  <si>
    <t>0776-51-3862</t>
  </si>
  <si>
    <t>0776-51-5816</t>
  </si>
  <si>
    <t>酒井　亨</t>
  </si>
  <si>
    <t>さくら薬局坂井丸岡店</t>
  </si>
  <si>
    <t>910-0367</t>
  </si>
  <si>
    <t>0776-67-6366</t>
  </si>
  <si>
    <t>0776-67-6365</t>
  </si>
  <si>
    <t>070-2161-0334</t>
  </si>
  <si>
    <t>坂井　美樹</t>
  </si>
  <si>
    <t>正通瑞香堂薬局</t>
  </si>
  <si>
    <t>915-0825</t>
  </si>
  <si>
    <t>0778-24-0826</t>
  </si>
  <si>
    <t>0778-23-4678</t>
  </si>
  <si>
    <t>正通　実穂</t>
  </si>
  <si>
    <t>セムイ調剤薬局</t>
  </si>
  <si>
    <t>915-0094</t>
  </si>
  <si>
    <t>0778-22-1517</t>
  </si>
  <si>
    <t>0778-22-1719</t>
  </si>
  <si>
    <t>918-8135</t>
  </si>
  <si>
    <t>セムイ調剤薬局神明店</t>
  </si>
  <si>
    <t>916-0021</t>
  </si>
  <si>
    <t>0778-43-5820</t>
  </si>
  <si>
    <t>0778-43-5821</t>
  </si>
  <si>
    <t>坂木　真木子、水戸守　淳也</t>
  </si>
  <si>
    <t>ソラシド薬局</t>
  </si>
  <si>
    <t>915-0093</t>
  </si>
  <si>
    <t>0778-24-3335</t>
  </si>
  <si>
    <t>0778-24-3334</t>
  </si>
  <si>
    <t>090-3350-2816</t>
  </si>
  <si>
    <t>岩城　弘典</t>
  </si>
  <si>
    <t>谷屋山内薬行薬局</t>
  </si>
  <si>
    <t>911-0801</t>
  </si>
  <si>
    <t>0779-88-0221</t>
  </si>
  <si>
    <t>0779-88-5375</t>
  </si>
  <si>
    <t>丹南センター薬局</t>
  </si>
  <si>
    <t>0778-21-3377</t>
  </si>
  <si>
    <t>0778-21-3459</t>
  </si>
  <si>
    <t>090-9768-5510</t>
  </si>
  <si>
    <t>加藤　守男、中山　安代</t>
  </si>
  <si>
    <t>なごみ薬局和田店</t>
  </si>
  <si>
    <t>918-8237</t>
  </si>
  <si>
    <t>0776-24-7500</t>
  </si>
  <si>
    <t>0776-24-7502</t>
  </si>
  <si>
    <t>なの花薬局若狭市場店</t>
  </si>
  <si>
    <t>919-1541</t>
  </si>
  <si>
    <t>0770-62-2250</t>
  </si>
  <si>
    <t>0770-62-2251</t>
  </si>
  <si>
    <t>南山堂薬局福井本店</t>
  </si>
  <si>
    <t>918-8236</t>
  </si>
  <si>
    <t>0776-30-1855</t>
  </si>
  <si>
    <t>0776-30-1655</t>
  </si>
  <si>
    <t>ハート調剤薬局今庄店</t>
  </si>
  <si>
    <t>919-0131</t>
  </si>
  <si>
    <t>0778-45-2655</t>
  </si>
  <si>
    <t>0120-853-901</t>
  </si>
  <si>
    <t>070-7379-8089</t>
  </si>
  <si>
    <t>三田村　俊明</t>
  </si>
  <si>
    <t>ハート調剤薬局平井店</t>
  </si>
  <si>
    <t>916-0061</t>
  </si>
  <si>
    <t>0778-62-7355</t>
  </si>
  <si>
    <t>0778-62-7366</t>
  </si>
  <si>
    <t>916-1222</t>
  </si>
  <si>
    <t>0778-65-0280</t>
  </si>
  <si>
    <t>0778-65-2289</t>
  </si>
  <si>
    <t>0776-41-8510</t>
  </si>
  <si>
    <t>0776-41-8517</t>
  </si>
  <si>
    <t>まりん調剤薬局</t>
  </si>
  <si>
    <t>910-0846</t>
  </si>
  <si>
    <t>0776-57-1213</t>
  </si>
  <si>
    <t>0776-57-1214</t>
  </si>
  <si>
    <t>080-2958-7988</t>
  </si>
  <si>
    <t>まりん調剤薬局花堂店</t>
  </si>
  <si>
    <t>918-8014</t>
  </si>
  <si>
    <t>0776-33-3266</t>
  </si>
  <si>
    <t>0776-33-3267</t>
  </si>
  <si>
    <t>080-2958-2166</t>
  </si>
  <si>
    <t>910-0026</t>
  </si>
  <si>
    <t>0776-25-7732</t>
  </si>
  <si>
    <t>0776-22-1356</t>
  </si>
  <si>
    <t>あわの薬局</t>
  </si>
  <si>
    <t>月～金9:00～18:00
土9:00～18:00</t>
  </si>
  <si>
    <t>914-0146</t>
  </si>
  <si>
    <t>0770-25-8910</t>
  </si>
  <si>
    <t>0770-25-8834</t>
  </si>
  <si>
    <t>南　拓行</t>
  </si>
  <si>
    <t>有限会社十字堂薬局</t>
  </si>
  <si>
    <t>910-0002</t>
  </si>
  <si>
    <t>0776-27-6515</t>
  </si>
  <si>
    <t>0776-27-6525</t>
  </si>
  <si>
    <t>090-2839-7402</t>
  </si>
  <si>
    <t>山本　信雄</t>
  </si>
  <si>
    <t>五番イマムラ薬品株式会社</t>
  </si>
  <si>
    <t>912-0083</t>
  </si>
  <si>
    <t>0779-65-2780</t>
  </si>
  <si>
    <t>0779-65-2781</t>
  </si>
  <si>
    <t>090-2836-2892</t>
  </si>
  <si>
    <t>今立らいふ薬局</t>
  </si>
  <si>
    <t>915-0242</t>
  </si>
  <si>
    <t>0778-42-3301</t>
  </si>
  <si>
    <t>0778-42-3302</t>
  </si>
  <si>
    <t>大久保　小百里</t>
  </si>
  <si>
    <t>泉ヶ丘薬局駅前店</t>
  </si>
  <si>
    <t>914-0055</t>
  </si>
  <si>
    <t>0770-47-5517</t>
  </si>
  <si>
    <t>0770-47-5519</t>
  </si>
  <si>
    <t>南　雅継</t>
  </si>
  <si>
    <t>南山堂薬局さばえ旭店</t>
  </si>
  <si>
    <t>916-0025</t>
  </si>
  <si>
    <t>0778-42-5760</t>
  </si>
  <si>
    <t>0778-42-5761</t>
  </si>
  <si>
    <t>日本調剤小浜薬局</t>
  </si>
  <si>
    <t>0770-52-8351</t>
  </si>
  <si>
    <t>0770-52-7551</t>
  </si>
  <si>
    <t>080-1190-3812</t>
  </si>
  <si>
    <t>日本調剤三島町薬局</t>
  </si>
  <si>
    <t>914-0058</t>
  </si>
  <si>
    <t>0770-21-3708</t>
  </si>
  <si>
    <t>0770-21-3707</t>
  </si>
  <si>
    <t>080-1075-3823</t>
  </si>
  <si>
    <t>福大前桐山薬局</t>
  </si>
  <si>
    <t>910-0017</t>
  </si>
  <si>
    <t>0776-27-1441</t>
  </si>
  <si>
    <t>桐山　和明</t>
  </si>
  <si>
    <t>V･drug鯖江河和田薬局</t>
  </si>
  <si>
    <t>秋田　美樹</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</si>
  <si>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</si>
  <si>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</si>
  <si>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</si>
  <si>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</si>
  <si>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</si>
  <si>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</si>
  <si>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</si>
  <si>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</si>
  <si>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</si>
  <si>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</si>
  <si>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</si>
  <si>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rPh sb="0" eb="1">
      <t>アリ</t>
    </rPh>
    <phoneticPr fontId="3"/>
  </si>
  <si>
    <t>福井県</t>
    <rPh sb="0" eb="2">
      <t>フクイ</t>
    </rPh>
    <rPh sb="2" eb="3">
      <t>ケン</t>
    </rPh>
    <phoneticPr fontId="1"/>
  </si>
  <si>
    <t>時間外対応
の有無</t>
    <rPh sb="0" eb="3">
      <t>ジカンガイ</t>
    </rPh>
    <rPh sb="3" eb="5">
      <t>タイオウ</t>
    </rPh>
    <rPh sb="7" eb="9">
      <t>ウム</t>
    </rPh>
    <phoneticPr fontId="2"/>
  </si>
  <si>
    <t>薬局所在地
（市郡区以降）</t>
    <phoneticPr fontId="2"/>
  </si>
  <si>
    <t>福井市町屋２－９－１８</t>
    <phoneticPr fontId="1"/>
  </si>
  <si>
    <t>福井市文京４－４－２０</t>
    <phoneticPr fontId="1"/>
  </si>
  <si>
    <t>福井市光陽３－４－１２</t>
    <phoneticPr fontId="1"/>
  </si>
  <si>
    <t>福井市新田塚１－３５－２６</t>
    <phoneticPr fontId="1"/>
  </si>
  <si>
    <t>坂井市丸岡町羽崎３２－７－４</t>
    <phoneticPr fontId="1"/>
  </si>
  <si>
    <t>福井市新保２－４０２</t>
    <phoneticPr fontId="1"/>
  </si>
  <si>
    <t>福井市四ツ井１－１７－１２</t>
    <phoneticPr fontId="1"/>
  </si>
  <si>
    <t>福井市豊島２－８－３</t>
    <phoneticPr fontId="1"/>
  </si>
  <si>
    <t>吉田郡永平寺町松岡下合月２２－１３－１</t>
    <phoneticPr fontId="1"/>
  </si>
  <si>
    <t>吉田郡永平寺町東古市１６－５６</t>
    <phoneticPr fontId="1"/>
  </si>
  <si>
    <t>福井市江上町５８－１９－１</t>
    <phoneticPr fontId="1"/>
  </si>
  <si>
    <t>勝山市沢町２－５－２０</t>
    <phoneticPr fontId="1"/>
  </si>
  <si>
    <t>大野市明倫町１０－１７</t>
    <phoneticPr fontId="1"/>
  </si>
  <si>
    <t>敦賀市鉄輪町１－３－２１</t>
    <phoneticPr fontId="1"/>
  </si>
  <si>
    <t>敦賀市三島町１－５－１６－２</t>
    <phoneticPr fontId="1"/>
  </si>
  <si>
    <t>敦賀市和久野１４－１３－５</t>
    <phoneticPr fontId="1"/>
  </si>
  <si>
    <t>敦賀市市野々町１－８０８</t>
    <phoneticPr fontId="1"/>
  </si>
  <si>
    <t>敦賀市金山５８－１５－１</t>
    <phoneticPr fontId="1"/>
  </si>
  <si>
    <t>敦賀市松島町２９－１６</t>
    <phoneticPr fontId="1"/>
  </si>
  <si>
    <t>敦賀市中央町１－１７－１</t>
    <phoneticPr fontId="1"/>
  </si>
  <si>
    <t>越前市庄町１－２</t>
    <phoneticPr fontId="1"/>
  </si>
  <si>
    <t>越前市横市町１６－１－１</t>
    <phoneticPr fontId="1"/>
  </si>
  <si>
    <t>越前市横市町７－１－２</t>
    <phoneticPr fontId="1"/>
  </si>
  <si>
    <t>越前市粟田部町２９－３２－１</t>
    <phoneticPr fontId="1"/>
  </si>
  <si>
    <t>越前市南３－５－４</t>
    <phoneticPr fontId="1"/>
  </si>
  <si>
    <t>鯖江市三六町２－４４３</t>
    <phoneticPr fontId="1"/>
  </si>
  <si>
    <t>鯖江市旭町３－６－１</t>
    <phoneticPr fontId="1"/>
  </si>
  <si>
    <t>鯖江市平井町３１－６－１</t>
    <phoneticPr fontId="1"/>
  </si>
  <si>
    <t>丹生郡越前町織田１０３－５７－１</t>
    <phoneticPr fontId="1"/>
  </si>
  <si>
    <t>鯖江市河和田町１９－５－１</t>
    <phoneticPr fontId="3"/>
  </si>
  <si>
    <t>小浜市南川町１４－３５</t>
    <phoneticPr fontId="1"/>
  </si>
  <si>
    <t>小浜市大手町２－１１</t>
    <phoneticPr fontId="1"/>
  </si>
  <si>
    <t>福井市花堂中２－２７－２５</t>
    <phoneticPr fontId="1"/>
  </si>
  <si>
    <t>福井市大島町柳１０１－４</t>
    <phoneticPr fontId="1"/>
  </si>
  <si>
    <t>福井市木田３－２４０２</t>
    <phoneticPr fontId="1"/>
  </si>
  <si>
    <t>福井市下六条町２１５</t>
    <phoneticPr fontId="1"/>
  </si>
  <si>
    <t>福井市浅水町１２８－４５</t>
    <phoneticPr fontId="1"/>
  </si>
  <si>
    <t>福井市和田中３－１０７</t>
    <phoneticPr fontId="1"/>
  </si>
  <si>
    <t>福井市和田東２－２２１７</t>
    <phoneticPr fontId="1"/>
  </si>
  <si>
    <t>南条郡南越前町今庄８４－２８－６</t>
    <phoneticPr fontId="1"/>
  </si>
  <si>
    <t>坂井市春江町江留下宇和江３０</t>
    <phoneticPr fontId="1"/>
  </si>
  <si>
    <t>三方上中郡若狭町市場１９－２－１</t>
    <phoneticPr fontId="1"/>
  </si>
  <si>
    <t>開局時間</t>
  </si>
  <si>
    <t>連番</t>
    <rPh sb="0" eb="2">
      <t>レンバン</t>
    </rPh>
    <phoneticPr fontId="1"/>
  </si>
  <si>
    <t>オンライン診療に係る緊急避妊薬の調剤が対応可能な薬剤師及び薬局の一覧</t>
    <phoneticPr fontId="2"/>
  </si>
  <si>
    <t>910-1106</t>
    <phoneticPr fontId="1"/>
  </si>
  <si>
    <t>（一社）福井県薬剤師会水仙薬局</t>
    <rPh sb="1" eb="3">
      <t>イッシャ</t>
    </rPh>
    <rPh sb="4" eb="7">
      <t>フクイケン</t>
    </rPh>
    <rPh sb="7" eb="10">
      <t>ヤクザイシ</t>
    </rPh>
    <rPh sb="10" eb="11">
      <t>カイ</t>
    </rPh>
    <rPh sb="11" eb="13">
      <t>スイセン</t>
    </rPh>
    <rPh sb="13" eb="15">
      <t>ヤッキョク</t>
    </rPh>
    <phoneticPr fontId="1"/>
  </si>
  <si>
    <t>吉田郡永平寺町松岡御公領９０６</t>
    <rPh sb="9" eb="10">
      <t>ゴ</t>
    </rPh>
    <rPh sb="10" eb="12">
      <t>コウリョウ</t>
    </rPh>
    <phoneticPr fontId="1"/>
  </si>
  <si>
    <t>0776-61-4433</t>
    <phoneticPr fontId="1"/>
  </si>
  <si>
    <t>0776-61-4430</t>
    <phoneticPr fontId="1"/>
  </si>
  <si>
    <t>有</t>
    <rPh sb="0" eb="1">
      <t>アリ</t>
    </rPh>
    <phoneticPr fontId="1"/>
  </si>
  <si>
    <t>090-8968-4753</t>
    <phoneticPr fontId="1"/>
  </si>
  <si>
    <t>福井県</t>
    <rPh sb="0" eb="3">
      <t>フクイケン</t>
    </rPh>
    <phoneticPr fontId="2"/>
  </si>
  <si>
    <t>福井調剤薬局</t>
    <rPh sb="0" eb="4">
      <t>フクイチョウザイ</t>
    </rPh>
    <rPh sb="4" eb="6">
      <t>ヤッキョク</t>
    </rPh>
    <phoneticPr fontId="2"/>
  </si>
  <si>
    <t>910-0851</t>
    <phoneticPr fontId="2"/>
  </si>
  <si>
    <t>0776-53-9666</t>
    <phoneticPr fontId="2"/>
  </si>
  <si>
    <t>0776-53-9667</t>
    <phoneticPr fontId="2"/>
  </si>
  <si>
    <t>有</t>
    <rPh sb="0" eb="1">
      <t>アリ</t>
    </rPh>
    <phoneticPr fontId="2"/>
  </si>
  <si>
    <t>月～金9:00～19:00
土9:00～13:00</t>
    <phoneticPr fontId="1"/>
  </si>
  <si>
    <t>福井県</t>
    <rPh sb="0" eb="3">
      <t>フクイケン</t>
    </rPh>
    <phoneticPr fontId="1"/>
  </si>
  <si>
    <t>なの花薬局井ノ口店</t>
  </si>
  <si>
    <t>919-1542</t>
    <phoneticPr fontId="1"/>
  </si>
  <si>
    <t>0770-62-2670</t>
    <phoneticPr fontId="1"/>
  </si>
  <si>
    <t>有</t>
    <phoneticPr fontId="1"/>
  </si>
  <si>
    <t>0770-62-2671</t>
    <phoneticPr fontId="1"/>
  </si>
  <si>
    <t>V・drug舟橋新町薬局</t>
    <rPh sb="6" eb="8">
      <t>フナバシ</t>
    </rPh>
    <rPh sb="8" eb="10">
      <t>シンマチ</t>
    </rPh>
    <rPh sb="10" eb="12">
      <t>ヤッキョク</t>
    </rPh>
    <phoneticPr fontId="2"/>
  </si>
  <si>
    <t>910-0068</t>
    <phoneticPr fontId="2"/>
  </si>
  <si>
    <t>0776-26-5252</t>
    <phoneticPr fontId="2"/>
  </si>
  <si>
    <t>0776-26-5561</t>
    <phoneticPr fontId="2"/>
  </si>
  <si>
    <t>無</t>
    <rPh sb="0" eb="1">
      <t>ナシ</t>
    </rPh>
    <phoneticPr fontId="2"/>
  </si>
  <si>
    <t>津木　孝平</t>
    <rPh sb="0" eb="2">
      <t>ツギ</t>
    </rPh>
    <rPh sb="3" eb="4">
      <t>タカシ</t>
    </rPh>
    <phoneticPr fontId="1"/>
  </si>
  <si>
    <t>福井市舟橋新２－１２５</t>
    <phoneticPr fontId="2"/>
  </si>
  <si>
    <t>V・drug大島薬局</t>
    <phoneticPr fontId="1"/>
  </si>
  <si>
    <t>スギ薬局勝山店</t>
    <rPh sb="2" eb="4">
      <t>ヤッキョク</t>
    </rPh>
    <rPh sb="4" eb="6">
      <t>カツヤマ</t>
    </rPh>
    <rPh sb="6" eb="7">
      <t>テン</t>
    </rPh>
    <phoneticPr fontId="1"/>
  </si>
  <si>
    <t>911-0032</t>
    <phoneticPr fontId="1"/>
  </si>
  <si>
    <t>勝山市芳野町２－１－２９</t>
    <rPh sb="0" eb="3">
      <t>カツヤマシ</t>
    </rPh>
    <rPh sb="3" eb="6">
      <t>ヨシノチョウ</t>
    </rPh>
    <phoneticPr fontId="1"/>
  </si>
  <si>
    <t>0779-64-5097</t>
    <phoneticPr fontId="1"/>
  </si>
  <si>
    <t>0779-64-5098</t>
    <phoneticPr fontId="1"/>
  </si>
  <si>
    <t>月～金9:00～14:00、15:00～18:00</t>
    <rPh sb="0" eb="1">
      <t>ツキ</t>
    </rPh>
    <rPh sb="2" eb="3">
      <t>キン</t>
    </rPh>
    <phoneticPr fontId="1"/>
  </si>
  <si>
    <t>無</t>
    <rPh sb="0" eb="1">
      <t>ナシ</t>
    </rPh>
    <phoneticPr fontId="1"/>
  </si>
  <si>
    <t>月・火・水・金8:30～18:30 
木8:30～16:30 
土8:30～13:30</t>
    <phoneticPr fontId="1"/>
  </si>
  <si>
    <t>月～金8:30～18:30
土8:30～16:30</t>
    <phoneticPr fontId="1"/>
  </si>
  <si>
    <t>月～金8:30～17:30
土8:30～12:30</t>
    <phoneticPr fontId="1"/>
  </si>
  <si>
    <t>月・火・水・金8:30～17:30
木8:30～13:00</t>
    <rPh sb="0" eb="1">
      <t>ゲツ</t>
    </rPh>
    <rPh sb="2" eb="3">
      <t>カ</t>
    </rPh>
    <rPh sb="4" eb="5">
      <t>スイ</t>
    </rPh>
    <rPh sb="6" eb="7">
      <t>キン</t>
    </rPh>
    <phoneticPr fontId="2"/>
  </si>
  <si>
    <t>月・水・金9:00～18:00
火・木9:00～17:00
土9:00～13:00</t>
    <phoneticPr fontId="1"/>
  </si>
  <si>
    <t>月･火･水･金9:00～19:00 
木･土･日･祝9:00～17:00</t>
    <phoneticPr fontId="1"/>
  </si>
  <si>
    <t>月～金8:30～18:00
土8:30～12:30</t>
    <phoneticPr fontId="1"/>
  </si>
  <si>
    <t>月～金8:30～18:00
土8:30～17:15</t>
    <phoneticPr fontId="2"/>
  </si>
  <si>
    <t>月～金9:00～19:00
土10:00～18:00</t>
    <phoneticPr fontId="1"/>
  </si>
  <si>
    <t>月～土9:00～19:00</t>
    <phoneticPr fontId="1"/>
  </si>
  <si>
    <t>月～土8:00～20:00</t>
    <phoneticPr fontId="1"/>
  </si>
  <si>
    <t>月～金8:00～19:00　
土・日・休日9:00～17:00</t>
    <phoneticPr fontId="1"/>
  </si>
  <si>
    <t>月～金8:00～19:00
土8:00～17:00</t>
    <phoneticPr fontId="1"/>
  </si>
  <si>
    <t>月～金9:00～18:15
土9:00～13:30</t>
    <phoneticPr fontId="1"/>
  </si>
  <si>
    <t>月～金9:00～18:00
土9:00～13:00</t>
    <phoneticPr fontId="1"/>
  </si>
  <si>
    <t>月～土9:00～20:00</t>
    <phoneticPr fontId="1"/>
  </si>
  <si>
    <t>月～土8:30～19:00</t>
    <phoneticPr fontId="1"/>
  </si>
  <si>
    <t>月～土9:00～19:00　</t>
    <phoneticPr fontId="1"/>
  </si>
  <si>
    <t>月～金8:30～19:00
土8:30～18:00</t>
    <phoneticPr fontId="1"/>
  </si>
  <si>
    <t>月・火・木・金9:00～19:00
水・土9:00～13:00</t>
    <phoneticPr fontId="1"/>
  </si>
  <si>
    <t>月・火・水・金9:00～19:00
木9:00～17:00
土9:00～13:00</t>
    <phoneticPr fontId="1"/>
  </si>
  <si>
    <t>月～土8:00～19:00</t>
    <phoneticPr fontId="1"/>
  </si>
  <si>
    <t>月・火・木・金9:00～18:30
水9:00～17:00
土9:00～13:00</t>
    <phoneticPr fontId="1"/>
  </si>
  <si>
    <t>月～金9:00～18:00　</t>
    <phoneticPr fontId="1"/>
  </si>
  <si>
    <t>月・火・水・金9:00～18:00
木9:00～17:00
土9:00～13:00</t>
    <phoneticPr fontId="1"/>
  </si>
  <si>
    <t>月～金9:00～18:30
土9:00～17:00</t>
    <phoneticPr fontId="1"/>
  </si>
  <si>
    <t>月･火･木9:00～18:00
水･金9:00～19:00
土9:00～14:00</t>
    <phoneticPr fontId="1"/>
  </si>
  <si>
    <t>月～金9:00～19:00
土9:00～12:30</t>
    <phoneticPr fontId="1"/>
  </si>
  <si>
    <t>月・木・金9:00～19:00
火・水9:00～18:00</t>
    <phoneticPr fontId="1"/>
  </si>
  <si>
    <t>三方上中郡若狭町井ノ口２９－３３</t>
    <phoneticPr fontId="1"/>
  </si>
  <si>
    <t>古澤　淳子</t>
    <rPh sb="0" eb="2">
      <t>フルサワ</t>
    </rPh>
    <rPh sb="3" eb="5">
      <t>ジュンコ</t>
    </rPh>
    <phoneticPr fontId="1"/>
  </si>
  <si>
    <t>角野　紀美恵</t>
    <phoneticPr fontId="1"/>
  </si>
  <si>
    <t>カドノ薬局津内店</t>
    <rPh sb="3" eb="5">
      <t>ヤッキョク</t>
    </rPh>
    <rPh sb="5" eb="7">
      <t>ツナイ</t>
    </rPh>
    <rPh sb="7" eb="8">
      <t>テン</t>
    </rPh>
    <phoneticPr fontId="1"/>
  </si>
  <si>
    <t>914-0056</t>
    <phoneticPr fontId="1"/>
  </si>
  <si>
    <t>敦賀市津内町３－７－８</t>
    <rPh sb="0" eb="1">
      <t>アツ</t>
    </rPh>
    <rPh sb="1" eb="2">
      <t>カ</t>
    </rPh>
    <rPh sb="2" eb="3">
      <t>シ</t>
    </rPh>
    <rPh sb="3" eb="5">
      <t>ツナイ</t>
    </rPh>
    <rPh sb="5" eb="6">
      <t>チョウ</t>
    </rPh>
    <phoneticPr fontId="1"/>
  </si>
  <si>
    <t>0770-22-3222</t>
    <phoneticPr fontId="1"/>
  </si>
  <si>
    <t>0770-22-3688</t>
    <phoneticPr fontId="1"/>
  </si>
  <si>
    <t>月～金8:30～19:00
土8:30～13:00</t>
    <rPh sb="0" eb="1">
      <t>ツキ</t>
    </rPh>
    <rPh sb="2" eb="3">
      <t>キン</t>
    </rPh>
    <rPh sb="14" eb="15">
      <t>ツチ</t>
    </rPh>
    <phoneticPr fontId="1"/>
  </si>
  <si>
    <t>福井市米松２－６－１</t>
    <phoneticPr fontId="1"/>
  </si>
  <si>
    <t>曾山　大</t>
    <rPh sb="1" eb="2">
      <t>ヤマ</t>
    </rPh>
    <phoneticPr fontId="1"/>
  </si>
  <si>
    <t>スギ薬局武生中央店</t>
    <rPh sb="2" eb="4">
      <t>ヤッキョク</t>
    </rPh>
    <rPh sb="4" eb="5">
      <t>ブ</t>
    </rPh>
    <rPh sb="5" eb="6">
      <t>ナマ</t>
    </rPh>
    <rPh sb="6" eb="8">
      <t>チュウオウ</t>
    </rPh>
    <rPh sb="8" eb="9">
      <t>テン</t>
    </rPh>
    <phoneticPr fontId="1"/>
  </si>
  <si>
    <t>915-0814</t>
    <phoneticPr fontId="1"/>
  </si>
  <si>
    <t>越前市中央２－７－５</t>
    <rPh sb="0" eb="2">
      <t>エチゼン</t>
    </rPh>
    <rPh sb="2" eb="3">
      <t>シ</t>
    </rPh>
    <rPh sb="3" eb="5">
      <t>チュウオウ</t>
    </rPh>
    <phoneticPr fontId="1"/>
  </si>
  <si>
    <t>0778-42-8576</t>
    <phoneticPr fontId="1"/>
  </si>
  <si>
    <t>0778-42-8577</t>
    <phoneticPr fontId="1"/>
  </si>
  <si>
    <t>髙比良　統</t>
    <rPh sb="0" eb="3">
      <t>タカヒラ</t>
    </rPh>
    <rPh sb="4" eb="5">
      <t>トウ</t>
    </rPh>
    <phoneticPr fontId="1"/>
  </si>
  <si>
    <t>調剤薬局薬報堂町屋店</t>
    <rPh sb="0" eb="2">
      <t>チョウザイ</t>
    </rPh>
    <rPh sb="2" eb="4">
      <t>ヤッキョク</t>
    </rPh>
    <rPh sb="4" eb="5">
      <t>ヤク</t>
    </rPh>
    <rPh sb="5" eb="6">
      <t>ホウ</t>
    </rPh>
    <rPh sb="6" eb="7">
      <t>ドウ</t>
    </rPh>
    <rPh sb="7" eb="8">
      <t>マチ</t>
    </rPh>
    <rPh sb="8" eb="9">
      <t>ヤ</t>
    </rPh>
    <rPh sb="9" eb="10">
      <t>テン</t>
    </rPh>
    <phoneticPr fontId="1"/>
  </si>
  <si>
    <t>910-0002</t>
    <phoneticPr fontId="1"/>
  </si>
  <si>
    <t>福井市町屋２－５－１０</t>
    <rPh sb="0" eb="3">
      <t>フクイシ</t>
    </rPh>
    <rPh sb="3" eb="5">
      <t>マチヤ</t>
    </rPh>
    <phoneticPr fontId="1"/>
  </si>
  <si>
    <t>0776-97-8354</t>
    <phoneticPr fontId="1"/>
  </si>
  <si>
    <t>0776-97-8358</t>
    <phoneticPr fontId="1"/>
  </si>
  <si>
    <t>月・火・木・金8:30～18:30
水8:30～16:30
土8:30～14:00</t>
    <rPh sb="0" eb="1">
      <t>ゲツ</t>
    </rPh>
    <rPh sb="2" eb="3">
      <t>ヒ</t>
    </rPh>
    <rPh sb="4" eb="5">
      <t>モク</t>
    </rPh>
    <rPh sb="6" eb="7">
      <t>キン</t>
    </rPh>
    <rPh sb="18" eb="19">
      <t>スイ</t>
    </rPh>
    <rPh sb="30" eb="31">
      <t>ツチ</t>
    </rPh>
    <phoneticPr fontId="2"/>
  </si>
  <si>
    <t>0776-97-8354
（転送）</t>
    <rPh sb="14" eb="16">
      <t>テンソウ</t>
    </rPh>
    <phoneticPr fontId="1"/>
  </si>
  <si>
    <t>高橋　誠、河端　美由紀、川崎　愛美</t>
    <rPh sb="12" eb="14">
      <t>カワサキ</t>
    </rPh>
    <rPh sb="15" eb="17">
      <t>アイミ</t>
    </rPh>
    <phoneticPr fontId="1"/>
  </si>
  <si>
    <t>月～金8:30～21:00
土8:30～17:30</t>
    <rPh sb="2" eb="3">
      <t>キン</t>
    </rPh>
    <rPh sb="14" eb="15">
      <t>ツチ</t>
    </rPh>
    <phoneticPr fontId="1"/>
  </si>
  <si>
    <t>月～水・金9:00～18:00
木・土9:00～17:00</t>
    <phoneticPr fontId="1"/>
  </si>
  <si>
    <t>月～水・金9:00～18:00
木9:00～17:00
土9:00～13:00</t>
    <phoneticPr fontId="1"/>
  </si>
  <si>
    <t>月・火・木・金9:00～18:30
水9:00～18:00
土9:00～16:30</t>
    <phoneticPr fontId="1"/>
  </si>
  <si>
    <t>加藤薬局芝原店</t>
  </si>
  <si>
    <t>915-0805</t>
  </si>
  <si>
    <t>0778-25-1193</t>
  </si>
  <si>
    <t>0778-25-1210</t>
  </si>
  <si>
    <t>越前市芝原５－１１－２</t>
    <phoneticPr fontId="1"/>
  </si>
  <si>
    <t>月～水・金9:00～18:30
木9:00～17:00
土9:00～12:30</t>
    <phoneticPr fontId="2"/>
  </si>
  <si>
    <t>加藤　さおり</t>
    <phoneticPr fontId="1"/>
  </si>
  <si>
    <t>915-0861</t>
  </si>
  <si>
    <t>0778-21-0601</t>
  </si>
  <si>
    <t>0778-22-0602</t>
  </si>
  <si>
    <t>そうごう薬局越前店</t>
    <phoneticPr fontId="1"/>
  </si>
  <si>
    <t>越前市今宿町２－３－１１</t>
    <phoneticPr fontId="1"/>
  </si>
  <si>
    <t>山本　航平</t>
    <phoneticPr fontId="1"/>
  </si>
  <si>
    <t>エンゼル調剤薬局本店</t>
  </si>
  <si>
    <t>0776-22-0093</t>
  </si>
  <si>
    <t>0776-22-3193</t>
  </si>
  <si>
    <t>0776-22-0093</t>
    <phoneticPr fontId="1"/>
  </si>
  <si>
    <t>福井市和田中３－１１１</t>
    <phoneticPr fontId="1"/>
  </si>
  <si>
    <t>岡田　乃布彦、岡田　さつき</t>
    <phoneticPr fontId="1"/>
  </si>
  <si>
    <t>窪田　博、宇野　美津江</t>
    <phoneticPr fontId="1"/>
  </si>
  <si>
    <t>月～金9:00～17:30
土9:00～13:00</t>
    <rPh sb="2" eb="3">
      <t>キン</t>
    </rPh>
    <phoneticPr fontId="2"/>
  </si>
  <si>
    <t>服部　はるか、坂谷　英亨、西能　元美、大谷　あゆみ、山岸　美緒</t>
    <rPh sb="0" eb="2">
      <t>ハットリ</t>
    </rPh>
    <rPh sb="7" eb="9">
      <t>サカヤ</t>
    </rPh>
    <rPh sb="10" eb="11">
      <t>エイ</t>
    </rPh>
    <rPh sb="11" eb="12">
      <t>トオル</t>
    </rPh>
    <rPh sb="13" eb="14">
      <t>ニシ</t>
    </rPh>
    <rPh sb="14" eb="15">
      <t>ノウ</t>
    </rPh>
    <rPh sb="16" eb="18">
      <t>モトミ</t>
    </rPh>
    <rPh sb="26" eb="28">
      <t>ヤマギシ</t>
    </rPh>
    <rPh sb="29" eb="31">
      <t>ミオ</t>
    </rPh>
    <phoneticPr fontId="1"/>
  </si>
  <si>
    <t>山下　泉、山本　由嘉里、平賀　貴志、山本　真美也</t>
    <rPh sb="0" eb="2">
      <t>ヤマシタ</t>
    </rPh>
    <rPh sb="3" eb="4">
      <t>イズミ</t>
    </rPh>
    <rPh sb="5" eb="7">
      <t>ヤマモト</t>
    </rPh>
    <rPh sb="8" eb="9">
      <t>ヨシ</t>
    </rPh>
    <rPh sb="9" eb="10">
      <t>カ</t>
    </rPh>
    <rPh sb="10" eb="11">
      <t>サト</t>
    </rPh>
    <rPh sb="12" eb="14">
      <t>ヒラガ</t>
    </rPh>
    <rPh sb="15" eb="17">
      <t>タカシ</t>
    </rPh>
    <phoneticPr fontId="1"/>
  </si>
  <si>
    <t>月～水・金8:00～19:00
木8:00～16:00
土8:00～13:00</t>
    <rPh sb="2" eb="3">
      <t>スイ</t>
    </rPh>
    <rPh sb="16" eb="17">
      <t>モク</t>
    </rPh>
    <phoneticPr fontId="1"/>
  </si>
  <si>
    <t>090-9825-0561</t>
    <phoneticPr fontId="1"/>
  </si>
  <si>
    <t>916-0024</t>
  </si>
  <si>
    <t>V・drug鯖江長泉寺薬局</t>
    <rPh sb="6" eb="8">
      <t>サバエ</t>
    </rPh>
    <rPh sb="8" eb="11">
      <t>チョウセンジ</t>
    </rPh>
    <rPh sb="11" eb="13">
      <t>ヤッキョク</t>
    </rPh>
    <phoneticPr fontId="2"/>
  </si>
  <si>
    <t>鯖江市長泉寺町4-10-11</t>
    <rPh sb="2" eb="3">
      <t>シ</t>
    </rPh>
    <rPh sb="6" eb="7">
      <t>マチ</t>
    </rPh>
    <phoneticPr fontId="1"/>
  </si>
  <si>
    <t>0778-43-5731</t>
    <phoneticPr fontId="1"/>
  </si>
  <si>
    <t>0778-43-5732</t>
  </si>
  <si>
    <t>月・土8：30～12：30
火～金8：30～13：00、14：00～18：30</t>
    <rPh sb="0" eb="1">
      <t>ゲツ</t>
    </rPh>
    <rPh sb="2" eb="3">
      <t>ド</t>
    </rPh>
    <rPh sb="14" eb="15">
      <t>カ</t>
    </rPh>
    <rPh sb="16" eb="17">
      <t>キン</t>
    </rPh>
    <phoneticPr fontId="1"/>
  </si>
  <si>
    <t>080-9443-5549</t>
    <phoneticPr fontId="1"/>
  </si>
  <si>
    <t>小杉　亜佐実</t>
    <rPh sb="0" eb="2">
      <t>コスギ</t>
    </rPh>
    <rPh sb="3" eb="6">
      <t>アサミ</t>
    </rPh>
    <phoneticPr fontId="1"/>
  </si>
  <si>
    <t>太田　公重、髙村　俊章、柴田　嶺</t>
    <rPh sb="0" eb="2">
      <t>オオタ</t>
    </rPh>
    <phoneticPr fontId="1"/>
  </si>
  <si>
    <t>ウエルシア薬局敦賀中央町店</t>
    <rPh sb="7" eb="8">
      <t>アツシ</t>
    </rPh>
    <rPh sb="8" eb="9">
      <t>ガ</t>
    </rPh>
    <rPh sb="9" eb="12">
      <t>チュウオウマチ</t>
    </rPh>
    <rPh sb="12" eb="13">
      <t>ミセ</t>
    </rPh>
    <phoneticPr fontId="1"/>
  </si>
  <si>
    <t>敦賀市中央町２－４</t>
    <phoneticPr fontId="1"/>
  </si>
  <si>
    <t>0770-20-5735</t>
    <phoneticPr fontId="1"/>
  </si>
  <si>
    <t>0770-20-5736</t>
  </si>
  <si>
    <t>月～金9：00～14：00、15：00～18：00</t>
    <rPh sb="0" eb="1">
      <t>ゲツ</t>
    </rPh>
    <rPh sb="2" eb="3">
      <t>キン</t>
    </rPh>
    <phoneticPr fontId="1"/>
  </si>
  <si>
    <t>渡辺　哲正</t>
    <rPh sb="0" eb="2">
      <t>ワタナベ</t>
    </rPh>
    <rPh sb="3" eb="4">
      <t>テツ</t>
    </rPh>
    <rPh sb="4" eb="5">
      <t>セイ</t>
    </rPh>
    <phoneticPr fontId="1"/>
  </si>
  <si>
    <t>910-1106</t>
    <phoneticPr fontId="1"/>
  </si>
  <si>
    <t>吉田郡永平寺町松岡御公領902</t>
    <phoneticPr fontId="1"/>
  </si>
  <si>
    <t>0776-61-1593</t>
    <phoneticPr fontId="1"/>
  </si>
  <si>
    <t>0776-61-1594</t>
    <phoneticPr fontId="1"/>
  </si>
  <si>
    <t>月～金 8:30～17:30
土 8:30～11:30</t>
    <phoneticPr fontId="1"/>
  </si>
  <si>
    <t>橋詰　晴美、成田　素子、五十嵐　久美、貴島　香奈江、東郷　俊江</t>
    <phoneticPr fontId="1"/>
  </si>
  <si>
    <t>上村　貴史</t>
    <phoneticPr fontId="1"/>
  </si>
  <si>
    <t>月～水・金8:30～18:30
木8:30～16:30
土8:30～13：30</t>
    <phoneticPr fontId="1"/>
  </si>
  <si>
    <t>藤長　宏昌、間部　真衣</t>
    <rPh sb="6" eb="8">
      <t>マベ</t>
    </rPh>
    <rPh sb="9" eb="11">
      <t>マイ</t>
    </rPh>
    <phoneticPr fontId="1"/>
  </si>
  <si>
    <t>角野　太城</t>
    <rPh sb="0" eb="2">
      <t>カドノ</t>
    </rPh>
    <rPh sb="3" eb="4">
      <t>フトシ</t>
    </rPh>
    <rPh sb="4" eb="5">
      <t>シロ</t>
    </rPh>
    <phoneticPr fontId="1"/>
  </si>
  <si>
    <t>910-0003</t>
  </si>
  <si>
    <t>南山堂薬局 松本店</t>
    <phoneticPr fontId="1"/>
  </si>
  <si>
    <t>福井市松本4-523</t>
    <phoneticPr fontId="1"/>
  </si>
  <si>
    <t>0776-97-6117</t>
    <phoneticPr fontId="1"/>
  </si>
  <si>
    <t>月～土8：30～18：00</t>
    <rPh sb="0" eb="1">
      <t>ゲツ</t>
    </rPh>
    <rPh sb="2" eb="3">
      <t>ド</t>
    </rPh>
    <phoneticPr fontId="1"/>
  </si>
  <si>
    <t>坪田　有司、新谷　有加、齊藤　奈美</t>
    <rPh sb="0" eb="2">
      <t>ツボタ</t>
    </rPh>
    <rPh sb="3" eb="5">
      <t>ユウジ</t>
    </rPh>
    <rPh sb="6" eb="8">
      <t>シンタニ</t>
    </rPh>
    <rPh sb="9" eb="11">
      <t>ユカ</t>
    </rPh>
    <rPh sb="12" eb="14">
      <t>サイトウ</t>
    </rPh>
    <rPh sb="15" eb="17">
      <t>ナミ</t>
    </rPh>
    <phoneticPr fontId="1"/>
  </si>
  <si>
    <t>梅田　文人、竹内　真理、塚本　千佳子、潮木　雅代、金原　敦子、有田　諭、伊藤　実</t>
    <rPh sb="19" eb="21">
      <t>シオキ</t>
    </rPh>
    <rPh sb="22" eb="24">
      <t>マサヨ</t>
    </rPh>
    <rPh sb="25" eb="26">
      <t>キン</t>
    </rPh>
    <rPh sb="26" eb="27">
      <t>ハラ</t>
    </rPh>
    <rPh sb="28" eb="30">
      <t>アツコ</t>
    </rPh>
    <rPh sb="31" eb="33">
      <t>アリタ</t>
    </rPh>
    <phoneticPr fontId="1"/>
  </si>
  <si>
    <t>月～金9：00～18:00
土9:00～12:00
日・祝：休み</t>
    <rPh sb="0" eb="1">
      <t>ゲツ</t>
    </rPh>
    <rPh sb="2" eb="3">
      <t>キン</t>
    </rPh>
    <rPh sb="14" eb="15">
      <t>ツチ</t>
    </rPh>
    <rPh sb="26" eb="27">
      <t>ニチ</t>
    </rPh>
    <rPh sb="28" eb="29">
      <t>シュク</t>
    </rPh>
    <rPh sb="30" eb="31">
      <t>ヤス</t>
    </rPh>
    <phoneticPr fontId="1"/>
  </si>
  <si>
    <t>（有）安久薬局大手店</t>
  </si>
  <si>
    <t>910-0005</t>
  </si>
  <si>
    <t>福井市大手2-15-13 クリアビル1F</t>
  </si>
  <si>
    <t>0776-97-5240</t>
  </si>
  <si>
    <t>0776-97-5250</t>
  </si>
  <si>
    <t>月～水・金8：30～18：00、木9：00～18：00、土8：30～17：00</t>
  </si>
  <si>
    <t>安久　昌宏</t>
  </si>
  <si>
    <t>（有）安久薬局二の宮店</t>
  </si>
  <si>
    <t>910-0015</t>
  </si>
  <si>
    <t>福井市二の宮2-30-14</t>
  </si>
  <si>
    <t>0776-27-6755</t>
  </si>
  <si>
    <t>0776-27-6900</t>
  </si>
  <si>
    <t>月～金9：00～18：00、土9：00～13：00</t>
  </si>
  <si>
    <t>澁谷　道代</t>
  </si>
  <si>
    <t>アイン薬局越前高瀬店</t>
  </si>
  <si>
    <t>915-0832</t>
  </si>
  <si>
    <t>越前市高瀬1-31-15</t>
  </si>
  <si>
    <t>0778-23-2003</t>
  </si>
  <si>
    <t>0778-23-2013</t>
  </si>
  <si>
    <t>月～水・金8：30～18：30、木8：30～16：30、土8：30～13：00</t>
  </si>
  <si>
    <t>奥埜　将平</t>
  </si>
  <si>
    <t>アイン薬局四ツ居店</t>
  </si>
  <si>
    <t>918-8205</t>
  </si>
  <si>
    <t>福井市北四ツ居2-18-33</t>
  </si>
  <si>
    <t>0776-57-1720</t>
  </si>
  <si>
    <t>0776-57-1721</t>
  </si>
  <si>
    <t>月・火・木・金9：00～18：30、水・土9：00～17：00</t>
  </si>
  <si>
    <t>アイン薬局福井みのり店</t>
  </si>
  <si>
    <t>918-8011</t>
  </si>
  <si>
    <t>福井市月見3-2-43</t>
  </si>
  <si>
    <t>0776-33-7877</t>
  </si>
  <si>
    <t>0776-33-7898</t>
  </si>
  <si>
    <t>月、火、木、金9：00～18：00、水8：00～16：00、土9：00～13：00</t>
  </si>
  <si>
    <t>竹澤　真由美</t>
  </si>
  <si>
    <t>アイン薬局福井県済生会病院店</t>
  </si>
  <si>
    <t>918-8235</t>
  </si>
  <si>
    <t>福井市和田中町舟橋7-1</t>
  </si>
  <si>
    <t>0776-21-3755</t>
  </si>
  <si>
    <t>0776-21-3756</t>
  </si>
  <si>
    <t>月～金8：30～21：00、土9：00～12：00</t>
  </si>
  <si>
    <t>藏元　智生</t>
  </si>
  <si>
    <t>あい調剤薬局敦賀店</t>
  </si>
  <si>
    <t>914-0064</t>
  </si>
  <si>
    <t>敦賀市結城町17-9</t>
  </si>
  <si>
    <t>0770-20-5001</t>
  </si>
  <si>
    <t>0770-20-5000</t>
  </si>
  <si>
    <t>月～金8：45～17：45、土8：45～12：45</t>
  </si>
  <si>
    <t>井手　宗男輔</t>
  </si>
  <si>
    <t>あすなろ薬局</t>
  </si>
  <si>
    <t>鯖江市旭町3-6-10</t>
  </si>
  <si>
    <t>0778-25-1213</t>
  </si>
  <si>
    <t>0778-52-1123</t>
  </si>
  <si>
    <t>月・火・木・金9：00～18：00、水9：00～17：00、土9：00～13：00</t>
  </si>
  <si>
    <t>泉　智之</t>
  </si>
  <si>
    <t>ウエルシア薬局敦賀金山店</t>
  </si>
  <si>
    <t>敦賀市金山57-19-1</t>
  </si>
  <si>
    <t>0770-21-3561</t>
  </si>
  <si>
    <t>0770-21-3562</t>
  </si>
  <si>
    <t>月～金9：00～14：00、15：00～18：00</t>
  </si>
  <si>
    <t>井上　将綺</t>
  </si>
  <si>
    <t>エンゼル調剤薬局鯖江店</t>
  </si>
  <si>
    <t>鯖江市旭町1丁目9-17-1</t>
  </si>
  <si>
    <t>0778-52-0093</t>
  </si>
  <si>
    <t>0778-52-0092</t>
  </si>
  <si>
    <t>月8：30～19：30、火8：30～19：00、水～金8：30～18：00、土8：30～13：00</t>
  </si>
  <si>
    <t>エンゼル調剤薬局三の丸店</t>
  </si>
  <si>
    <t>福井市大手2丁目3-1三の丸ビル1F</t>
  </si>
  <si>
    <t>0776-22-2093</t>
  </si>
  <si>
    <t>0776-22-2094</t>
  </si>
  <si>
    <t>月～土8：30～17：30</t>
  </si>
  <si>
    <t>月～金8：30～17：30、土8：30～12：30</t>
  </si>
  <si>
    <t>エンゼル調剤薬局日光店</t>
  </si>
  <si>
    <t>910-0029</t>
  </si>
  <si>
    <t>福井市日光1-3-2</t>
  </si>
  <si>
    <t>0776-23-0093</t>
  </si>
  <si>
    <t>0776-23-0094</t>
  </si>
  <si>
    <t>月～金8：00～18：00、土8：30～12：30</t>
  </si>
  <si>
    <t>090-1632-4048</t>
  </si>
  <si>
    <t>エンゼル調剤薬局武生西店</t>
  </si>
  <si>
    <t>915-0882</t>
  </si>
  <si>
    <t>越前市上太田町49-5-8</t>
  </si>
  <si>
    <t>0778-22-0093</t>
  </si>
  <si>
    <t>0778-22-0293</t>
  </si>
  <si>
    <t>月～水・金8：30～18：00、木・土8：30～12：30</t>
  </si>
  <si>
    <t>三田村　誠大</t>
  </si>
  <si>
    <t>エンゼル調剤薬局武生店</t>
  </si>
  <si>
    <t>915-0071</t>
  </si>
  <si>
    <t>0778-22-5193</t>
  </si>
  <si>
    <t>0778-22-6193</t>
  </si>
  <si>
    <t>月・火・木9：00～18：00、水・金・土9：00～17：00</t>
  </si>
  <si>
    <t>越前市府中1丁目6-30</t>
  </si>
  <si>
    <t>エンゼル調剤薬局宝永店</t>
  </si>
  <si>
    <t>910-0004</t>
  </si>
  <si>
    <t>福井市宝永4-13-12</t>
  </si>
  <si>
    <t>0776-74-0093</t>
  </si>
  <si>
    <t>0776-26-1797</t>
  </si>
  <si>
    <t>月～水・金・土9：00～18：00、木9：00～17：00</t>
  </si>
  <si>
    <t>エンゼル調剤薬局北潟店</t>
  </si>
  <si>
    <t>910-4272</t>
  </si>
  <si>
    <t>あわら市北潟59-18-5</t>
  </si>
  <si>
    <t>0776-79-7130</t>
  </si>
  <si>
    <t>0776-79-7131</t>
  </si>
  <si>
    <t>月～金8：30～17：30、土8：30～11：30）</t>
  </si>
  <si>
    <t>おおみや薬局</t>
  </si>
  <si>
    <t>910-0016</t>
  </si>
  <si>
    <t>福井市大宮2-27-23</t>
  </si>
  <si>
    <t>0776-43-0794</t>
  </si>
  <si>
    <t>0776-43-0795</t>
  </si>
  <si>
    <t>月～金9：00～18：00、水9：00～17：00、土9：00～13：00</t>
  </si>
  <si>
    <t>渡邉　健郎</t>
  </si>
  <si>
    <t>勝山市長山町2-7-25</t>
  </si>
  <si>
    <t>080-6351-9179</t>
  </si>
  <si>
    <t>月～金8：30～17：30、土8：30～13：00</t>
  </si>
  <si>
    <t>カドノ薬局市立病院前店</t>
  </si>
  <si>
    <t>敦賀市結城町17-7</t>
  </si>
  <si>
    <t>0770-22-0880</t>
  </si>
  <si>
    <t>0770-22-4489</t>
  </si>
  <si>
    <t>月～金8：30～19：00、土9：00～13：00</t>
  </si>
  <si>
    <t>池田　直樹</t>
  </si>
  <si>
    <t>かもめ薬局</t>
  </si>
  <si>
    <t>913-0043</t>
  </si>
  <si>
    <t>坂井市三国町錦4-3-61</t>
  </si>
  <si>
    <t>0776-81-3780</t>
  </si>
  <si>
    <t>0776-81-6085</t>
  </si>
  <si>
    <t>月～水・金8：00～13：00、14：00～18：00、 木7：30～15：30、土8：00～12：00</t>
  </si>
  <si>
    <t>若園　才子</t>
  </si>
  <si>
    <t>クオール薬局おおい店</t>
  </si>
  <si>
    <t>919-2111</t>
  </si>
  <si>
    <t>大飯郡おおい町本郷92-53-4</t>
  </si>
  <si>
    <t>0770-77-1389</t>
  </si>
  <si>
    <t>0120-590-901</t>
  </si>
  <si>
    <t>080-8754-5715</t>
  </si>
  <si>
    <t>田中　智章</t>
  </si>
  <si>
    <t>クオール薬局大東店</t>
  </si>
  <si>
    <t>918-8202</t>
  </si>
  <si>
    <t>福井市大東1丁目5-1</t>
  </si>
  <si>
    <t>0776-52-6366</t>
  </si>
  <si>
    <t>0776-52-6367</t>
  </si>
  <si>
    <t>安藤　拓弥</t>
  </si>
  <si>
    <t>クオール薬局敦賀店</t>
  </si>
  <si>
    <t>914-0132</t>
  </si>
  <si>
    <t>敦賀市御名53-14-8</t>
  </si>
  <si>
    <t>0770-20-1189</t>
  </si>
  <si>
    <t>0770-20-1190</t>
  </si>
  <si>
    <t>080-8754-5716</t>
  </si>
  <si>
    <t>サクラ薬局</t>
  </si>
  <si>
    <t>丹生郡越前町織田106-43-2</t>
  </si>
  <si>
    <t>0778-36-2282</t>
  </si>
  <si>
    <t>0778-36-2283</t>
  </si>
  <si>
    <t>月～金8：30～18：00、土8：30～13：00</t>
  </si>
  <si>
    <t>嘉奈　浩司</t>
  </si>
  <si>
    <t>スギ薬局福井田原町店</t>
  </si>
  <si>
    <t>福井市文京2丁目2-3</t>
  </si>
  <si>
    <t>0776-43-9366</t>
  </si>
  <si>
    <t>0776-43-9367</t>
  </si>
  <si>
    <t>月～日9：00～22：00</t>
  </si>
  <si>
    <t>小野　泰徳</t>
  </si>
  <si>
    <t>すみれ薬局</t>
  </si>
  <si>
    <t>915-0847</t>
  </si>
  <si>
    <t>越前市東千福町23-17</t>
  </si>
  <si>
    <t>0778-42-8033</t>
  </si>
  <si>
    <t>0778-42-8031</t>
  </si>
  <si>
    <t>月～水・金9：00～18：30、木9：00～17：00、土9：00～14：00</t>
  </si>
  <si>
    <t>080-6752-4079</t>
  </si>
  <si>
    <t>岩崎　満子</t>
  </si>
  <si>
    <t>月～水・金8：30～18：30、木8：30～17：00、土8：30～13：00</t>
    <rPh sb="4" eb="5">
      <t>キン</t>
    </rPh>
    <phoneticPr fontId="2"/>
  </si>
  <si>
    <t>そうごう薬局江守中店</t>
  </si>
  <si>
    <t>918-8025</t>
  </si>
  <si>
    <t>福井市江守中1-1714-1</t>
  </si>
  <si>
    <t>0776-43-1201</t>
  </si>
  <si>
    <t>0776-43-1202</t>
  </si>
  <si>
    <t>月・火・木・金8：30～18：30、土8：30～17：00</t>
  </si>
  <si>
    <t>用貝　悠</t>
  </si>
  <si>
    <t>そうごう薬局福井社店</t>
  </si>
  <si>
    <t>918-8057</t>
  </si>
  <si>
    <t>福井市加茂河原3-2-16</t>
  </si>
  <si>
    <t>0776-35-1501</t>
  </si>
  <si>
    <t>0776-35-1502</t>
  </si>
  <si>
    <t>月・火・木・金8：30～19：00、水8：30～17：30、土8：30～17：00</t>
  </si>
  <si>
    <t>0766-35-1501</t>
  </si>
  <si>
    <t>そうごう薬局福井若杉浜店</t>
  </si>
  <si>
    <t>918-8056</t>
  </si>
  <si>
    <t>福井市若杉浜1-706-2</t>
  </si>
  <si>
    <t>0776-43-0791</t>
  </si>
  <si>
    <t>0776-43-0792</t>
  </si>
  <si>
    <t>月・火・木・金9：00～18：30、水9：00～17：00、土9：00～13：00</t>
  </si>
  <si>
    <t>つつじ調剤薬局</t>
  </si>
  <si>
    <t>鯖江市三六町1-1-26</t>
  </si>
  <si>
    <t>0778-54-0013</t>
  </si>
  <si>
    <t>0778-54-0046</t>
  </si>
  <si>
    <t>月～金8：30～17：30、第2・4土8：30～13：30、第1・3・5土8：30～12：00</t>
  </si>
  <si>
    <t>なつめ薬局</t>
  </si>
  <si>
    <t>910-0842</t>
  </si>
  <si>
    <t>福井市開発1-203</t>
  </si>
  <si>
    <t>0776-54-8870</t>
  </si>
  <si>
    <t>0776-54-8871</t>
  </si>
  <si>
    <t>月～水・金8：30～18：30、木8：30～12：30、土8：30～15：00</t>
  </si>
  <si>
    <t>千知岩　祐次</t>
  </si>
  <si>
    <t>なゆた薬局かすみ店</t>
  </si>
  <si>
    <t>910-0231</t>
  </si>
  <si>
    <t>坂井市丸岡町霞町1丁目48番地</t>
  </si>
  <si>
    <t>0776-66-8915</t>
  </si>
  <si>
    <t>0776-66-8925</t>
  </si>
  <si>
    <t>月～金8：30～18：00、土8：30～12：00</t>
  </si>
  <si>
    <t>斎藤　惠子</t>
  </si>
  <si>
    <t>にしき調剤薬局</t>
  </si>
  <si>
    <t>坂井市三国町錦4-1-10</t>
  </si>
  <si>
    <t>0776-81-4650</t>
  </si>
  <si>
    <t>0776-81-4651</t>
  </si>
  <si>
    <t>月～水8：30～18：00、木8：30～16：30、土8：30～12：30</t>
  </si>
  <si>
    <t>松浦　美帆</t>
  </si>
  <si>
    <t>ハシモト薬局サンプラザ店</t>
  </si>
  <si>
    <t>911-0804</t>
  </si>
  <si>
    <t>勝山市本町1-7-28 サンプラザ一階</t>
  </si>
  <si>
    <t>0779-87-2240</t>
  </si>
  <si>
    <t>0779-87-2424</t>
  </si>
  <si>
    <t>月～金9：30～19：00</t>
  </si>
  <si>
    <t>橋本　将直</t>
  </si>
  <si>
    <t>月～金8：30～18：30、土8：30～13：30</t>
  </si>
  <si>
    <t>フォーユー調剤薬局山岸店</t>
  </si>
  <si>
    <t>919-0032</t>
  </si>
  <si>
    <t>坂井市三国町山岸69-36-5</t>
  </si>
  <si>
    <t>0776-81-7505</t>
  </si>
  <si>
    <t>0776-81-7506</t>
  </si>
  <si>
    <t>月～水・金8：30～12：30、14：00～19：00、木9：00～17：00、 土8：30～17：00</t>
  </si>
  <si>
    <t>寺尾　文恵</t>
  </si>
  <si>
    <t>フラワー薬局三国店</t>
  </si>
  <si>
    <t>913-0042</t>
  </si>
  <si>
    <t>坂井市三国町中央1-1-20</t>
  </si>
  <si>
    <t>0779-82-8193</t>
  </si>
  <si>
    <t>0776-82-8194</t>
  </si>
  <si>
    <t>0776-82-8193</t>
  </si>
  <si>
    <t>佐野　公恵</t>
  </si>
  <si>
    <t>フラワー薬局小浜店</t>
  </si>
  <si>
    <t>917-0241</t>
  </si>
  <si>
    <t>小浜市遠敷9丁目103-5</t>
  </si>
  <si>
    <t>0770-56-4193</t>
  </si>
  <si>
    <t>0770-56-4194</t>
  </si>
  <si>
    <t>090-1980-3112</t>
  </si>
  <si>
    <t>武田　里紗</t>
  </si>
  <si>
    <t>フロンティア薬局三国店</t>
  </si>
  <si>
    <t>坂井市三国町中央1丁目1番19号</t>
  </si>
  <si>
    <t>0776-82-8561</t>
  </si>
  <si>
    <t>0776-82-8562</t>
  </si>
  <si>
    <t>山崎　寛</t>
  </si>
  <si>
    <t>ほほえみ薬局</t>
  </si>
  <si>
    <t>919-1305</t>
  </si>
  <si>
    <t>三方上中郡若狭町北前川51-19-2</t>
  </si>
  <si>
    <t>0770-45-3636</t>
  </si>
  <si>
    <t>0770-45-3637</t>
  </si>
  <si>
    <t>月～水・金8：30～18：00、木・土8：30～13：00</t>
  </si>
  <si>
    <t>090-6761-7184</t>
  </si>
  <si>
    <t>福井市江守中1-1001</t>
  </si>
  <si>
    <t>0776-97-8650</t>
  </si>
  <si>
    <t>0776-97-8652</t>
  </si>
  <si>
    <t>月～水・金9：00～18：00、木8：00～16：00、土8：30～16：00</t>
  </si>
  <si>
    <t>青山　早美</t>
  </si>
  <si>
    <t>リフレ調剤薬局栄店</t>
  </si>
  <si>
    <t>910-0262</t>
  </si>
  <si>
    <t>坂井市丸岡町栄1-201</t>
  </si>
  <si>
    <t>0776-67-7670</t>
  </si>
  <si>
    <t>0776-67-7680</t>
  </si>
  <si>
    <t>月・火・木・金8：30～18：00、水8：30～16：30、土8：30～12：30</t>
    <rPh sb="2" eb="3">
      <t>カ</t>
    </rPh>
    <rPh sb="4" eb="5">
      <t>モク</t>
    </rPh>
    <phoneticPr fontId="6"/>
  </si>
  <si>
    <t>090-8098-2731</t>
  </si>
  <si>
    <t>久保　茂美</t>
  </si>
  <si>
    <t>リフレ調剤薬局志比口店</t>
  </si>
  <si>
    <t>910-0845</t>
  </si>
  <si>
    <t>福井市志比口1丁目10-28</t>
  </si>
  <si>
    <t>0776-53-5280</t>
  </si>
  <si>
    <t>0776-53-5281</t>
  </si>
  <si>
    <t>月～水・金8：00～18：15、木8：00～12：15、土8：00～17：00</t>
  </si>
  <si>
    <t>久保田　知世</t>
  </si>
  <si>
    <t>リフレ調剤薬局中番店</t>
  </si>
  <si>
    <t>910-4137</t>
  </si>
  <si>
    <t>あわら市中番9-4</t>
  </si>
  <si>
    <t>0776-78-7110</t>
  </si>
  <si>
    <t>0776-78-7570</t>
  </si>
  <si>
    <t>月～水8：30～18：15、木8：30～16：30、金8：30～18：15、土8：30～16：00</t>
  </si>
  <si>
    <t>今川　裕章</t>
  </si>
  <si>
    <t>リフレ調剤薬局本店</t>
  </si>
  <si>
    <t>919-0475</t>
  </si>
  <si>
    <t>坂井市春江町東太郎丸23-1-8</t>
  </si>
  <si>
    <t>0776-51-2731</t>
  </si>
  <si>
    <t>0776-50-6764</t>
  </si>
  <si>
    <t>月～水・金8：30～18：30、木8：30～16：30、土8：30～13：15</t>
  </si>
  <si>
    <t>竹内　哲夫</t>
  </si>
  <si>
    <t>井上調剤薬局</t>
  </si>
  <si>
    <t>敦賀市結城町17-8</t>
  </si>
  <si>
    <t>0770-20-1193</t>
  </si>
  <si>
    <t>0770-20-1194</t>
  </si>
  <si>
    <t>月～金8：30～18：30、土9：00～13：00</t>
  </si>
  <si>
    <t>株式会社クララ調剤薬局</t>
  </si>
  <si>
    <t>鯖江市三六町1-3-6</t>
  </si>
  <si>
    <t>0778-53-2601</t>
  </si>
  <si>
    <t>0778-53-2600</t>
  </si>
  <si>
    <t xml:space="preserve">0778-53-2601 </t>
  </si>
  <si>
    <t xml:space="preserve">月～金8：45～17：45、土8：45～13：45 </t>
  </si>
  <si>
    <t>株式会社クララ調剤薬局住吉店</t>
  </si>
  <si>
    <t>915-0067</t>
  </si>
  <si>
    <t>越前市住吉町9-19</t>
  </si>
  <si>
    <t>0778-23-0012</t>
  </si>
  <si>
    <t>0778-23-0011</t>
  </si>
  <si>
    <t>月～土9：00～18：00</t>
  </si>
  <si>
    <t>株式会社クララ調剤薬局中野店</t>
  </si>
  <si>
    <t>916-0033</t>
  </si>
  <si>
    <t>鯖江市中野町4-4-1</t>
  </si>
  <si>
    <t>0778-54-0102</t>
  </si>
  <si>
    <t>0778-54-0101</t>
  </si>
  <si>
    <t>株式会社クララ調剤薬局米松店</t>
  </si>
  <si>
    <t>910-0851</t>
  </si>
  <si>
    <t>福井市米松2-6-6</t>
  </si>
  <si>
    <t>0776-53-7810</t>
  </si>
  <si>
    <t>0776-53-7800</t>
  </si>
  <si>
    <t>月～金8：30～18：00</t>
  </si>
  <si>
    <t>株式会社クララ調剤薬局野神店</t>
  </si>
  <si>
    <t>914-0121</t>
  </si>
  <si>
    <t>敦賀市野神40-258-4</t>
  </si>
  <si>
    <t>0770-21-6801</t>
  </si>
  <si>
    <t>0770-21-6800</t>
  </si>
  <si>
    <t>月・火・木・金・土8：30～18：30</t>
  </si>
  <si>
    <t>中川　昌尚</t>
  </si>
  <si>
    <t>株式会社コトブキ薬局</t>
  </si>
  <si>
    <t>勝山市元町2-18-32</t>
  </si>
  <si>
    <t>0779-88-3111</t>
  </si>
  <si>
    <t>0779-87-0538</t>
  </si>
  <si>
    <t>月～金9：00～17：00、土9：00～15：00</t>
  </si>
  <si>
    <t>石塚　美智子</t>
  </si>
  <si>
    <t>株式会社橋本薬局ドラッグハシモト</t>
  </si>
  <si>
    <t>勝山市長山町1-6-32</t>
  </si>
  <si>
    <t>0779-87-7222</t>
  </si>
  <si>
    <t>0779-87-1419</t>
  </si>
  <si>
    <t>月～金9：00～18：30 、土9：00～17：00</t>
  </si>
  <si>
    <t>070-8451-4401</t>
  </si>
  <si>
    <t>橋本　陽裕</t>
  </si>
  <si>
    <t>岩並薬局</t>
  </si>
  <si>
    <t>918-8026</t>
  </si>
  <si>
    <t>福井市渕2-820 塚谷ビル1階</t>
  </si>
  <si>
    <t>0776-33-1873</t>
  </si>
  <si>
    <t>0776-33-1871</t>
  </si>
  <si>
    <t>月～土9：00～20：00</t>
  </si>
  <si>
    <t>共創未来越前町薬局</t>
  </si>
  <si>
    <t>916-0147</t>
  </si>
  <si>
    <t>丹生郡越前町内郡10-34</t>
  </si>
  <si>
    <t>0778-42-8560</t>
  </si>
  <si>
    <t>0778-42-8561</t>
  </si>
  <si>
    <t>月～金9：00～18：30、土9：00～12：00</t>
  </si>
  <si>
    <t>070-4128-4475</t>
  </si>
  <si>
    <t>賀川　寛人</t>
  </si>
  <si>
    <t>共創未来下六条薬局</t>
  </si>
  <si>
    <t>福井市下六条町214</t>
  </si>
  <si>
    <t>0776-41-8581</t>
  </si>
  <si>
    <t>0776-41-8582</t>
  </si>
  <si>
    <t>月～金8：30～18：30、土8：30～13：00</t>
  </si>
  <si>
    <t>080-8764-9605</t>
  </si>
  <si>
    <t>佐藤　龍之介</t>
  </si>
  <si>
    <t>共創未来織田薬局</t>
  </si>
  <si>
    <t>丹生郡越前町織田102-48</t>
  </si>
  <si>
    <t>0778-36-2300</t>
  </si>
  <si>
    <t>0778-36-2301</t>
  </si>
  <si>
    <t>月～水・金9：00～18：00、木8：30～16：30、土8：30～12：30</t>
  </si>
  <si>
    <t>080-8764-9602</t>
  </si>
  <si>
    <t>高橋　健司</t>
  </si>
  <si>
    <t>共創未来新田塚薬局</t>
  </si>
  <si>
    <t>910-0064</t>
  </si>
  <si>
    <t>福井市新田塚町721</t>
  </si>
  <si>
    <t>0776-97-9081</t>
  </si>
  <si>
    <t>0776-97-9082</t>
  </si>
  <si>
    <t>月・火・木・金8：00～18：00、水8：00～16：00、土8：00～12：30</t>
  </si>
  <si>
    <t>伊藤　愛</t>
  </si>
  <si>
    <t>共創未来丹南薬局</t>
  </si>
  <si>
    <t>鯖江市三六町1-1-27</t>
  </si>
  <si>
    <t>0778-51-9525</t>
  </si>
  <si>
    <t>0778-51-9526</t>
  </si>
  <si>
    <t>月～金8：30～18：00、土8：30～14：00</t>
  </si>
  <si>
    <t>080-8764-9599</t>
  </si>
  <si>
    <t>林　博子</t>
  </si>
  <si>
    <t>共創未来中藤薬局</t>
  </si>
  <si>
    <t>910-0837</t>
  </si>
  <si>
    <t>福井市高柳3-3205</t>
  </si>
  <si>
    <t>0776-63-5691</t>
  </si>
  <si>
    <t>0776-63-5692</t>
  </si>
  <si>
    <t>月・火・木・金9：00～18：30、水8：30～16：30、土9：00～13：00</t>
  </si>
  <si>
    <t>共創未来二の宮薬局</t>
  </si>
  <si>
    <t>福井市二の宮4-8-24</t>
  </si>
  <si>
    <t>0776-43-9401</t>
  </si>
  <si>
    <t>月～水・金9：00～18：30、土9：00～13：00</t>
  </si>
  <si>
    <t>080-8764-9607</t>
  </si>
  <si>
    <t>0776-43-9403</t>
  </si>
  <si>
    <t>鯖江らいふ薬局</t>
  </si>
  <si>
    <t>916-0026</t>
  </si>
  <si>
    <t>鯖江市本町4-1-25</t>
  </si>
  <si>
    <t>0778-54-8611</t>
  </si>
  <si>
    <t>0778-52-5154</t>
  </si>
  <si>
    <t>山下薬局</t>
  </si>
  <si>
    <t>917-0077</t>
  </si>
  <si>
    <t>小浜市駅前町6-27</t>
  </si>
  <si>
    <t>0770-52-0048</t>
  </si>
  <si>
    <t>0770-53-0048</t>
  </si>
  <si>
    <t>月～金9：00～19：00、土9：00～13：00</t>
  </si>
  <si>
    <t>西鯖江ファーマライズ薬局</t>
  </si>
  <si>
    <t>鯖江市本町2-3-10</t>
  </si>
  <si>
    <t>0778-53-2523</t>
  </si>
  <si>
    <t>0778-53-2524</t>
  </si>
  <si>
    <t>月～水・金9：00～18：00、木9：00～17：00、土8：30～13：00</t>
  </si>
  <si>
    <t>大和田ファーマライズ薬局</t>
  </si>
  <si>
    <t>福井市高柳2-1301　レインボービル1階</t>
  </si>
  <si>
    <t>0776-57-7645</t>
  </si>
  <si>
    <t>0776-57-7646</t>
  </si>
  <si>
    <t>月・木9：00～18：00、火9：00～17：00、水9：00～17：30、金9：00～18：30、土9：00～13：00</t>
  </si>
  <si>
    <t>武安　恵太朗</t>
  </si>
  <si>
    <t>調剤薬局薬報堂ふじ</t>
  </si>
  <si>
    <t>福井市文京5-2-17</t>
  </si>
  <si>
    <t>0776-25-6105</t>
  </si>
  <si>
    <t>0776-25-6106</t>
  </si>
  <si>
    <t>090-9569-8807</t>
  </si>
  <si>
    <t>調剤薬局薬報堂開発店</t>
  </si>
  <si>
    <t>福井市開発4-401-1</t>
  </si>
  <si>
    <t>0776-50-0705</t>
  </si>
  <si>
    <t>0776-50-0706</t>
  </si>
  <si>
    <t>田中　努</t>
  </si>
  <si>
    <t>南山堂薬局米松店</t>
  </si>
  <si>
    <t>福井市北四ツ居3-3-3</t>
  </si>
  <si>
    <t>0776-60-0022</t>
  </si>
  <si>
    <t>0776-60-0023</t>
  </si>
  <si>
    <t>月～水・金8：30～18：30、木8：30～16：30、土8：30～13：00</t>
    <rPh sb="4" eb="5">
      <t>キン</t>
    </rPh>
    <phoneticPr fontId="2"/>
  </si>
  <si>
    <t>坂田　桂子</t>
  </si>
  <si>
    <t>南山堂陽明薬局</t>
  </si>
  <si>
    <t>912-0022</t>
  </si>
  <si>
    <t>大野市陽明町2-102</t>
  </si>
  <si>
    <t>0779-64-5301</t>
  </si>
  <si>
    <t>0779-64-5302</t>
  </si>
  <si>
    <t>三勢　祥平</t>
  </si>
  <si>
    <t>日本調剤越前薬局</t>
  </si>
  <si>
    <t>915-0822</t>
  </si>
  <si>
    <t>越前市元町6-5</t>
  </si>
  <si>
    <t>0778-23-1711</t>
  </si>
  <si>
    <t>0778-23-1712</t>
  </si>
  <si>
    <t>080-1014-8636</t>
  </si>
  <si>
    <t>吉永　野那、青山　修一</t>
    <rPh sb="0" eb="2">
      <t>ヨシナガ</t>
    </rPh>
    <rPh sb="3" eb="4">
      <t>ノ</t>
    </rPh>
    <rPh sb="4" eb="5">
      <t>ナ</t>
    </rPh>
    <phoneticPr fontId="1"/>
  </si>
  <si>
    <t>宇野　朱里、有塚　琴美</t>
    <phoneticPr fontId="1"/>
  </si>
  <si>
    <t>板倉　美江子、下山　真樹子、堀川　保乃花</t>
    <phoneticPr fontId="1"/>
  </si>
  <si>
    <t>東海林　裕、野坂　恵子、江守　佑介</t>
    <phoneticPr fontId="1"/>
  </si>
  <si>
    <t>岡野　泰次郎、鈴木　美和</t>
    <phoneticPr fontId="1"/>
  </si>
  <si>
    <t>中島　優太、堀　和子、大元　真澄</t>
    <phoneticPr fontId="1"/>
  </si>
  <si>
    <t>桑原　友子、石井　利実</t>
    <phoneticPr fontId="1"/>
  </si>
  <si>
    <t>中村　有沙、長谷川　琢真、坪内　晶子</t>
    <phoneticPr fontId="1"/>
  </si>
  <si>
    <t>山内　辰朗、田中　真知恵</t>
    <phoneticPr fontId="1"/>
  </si>
  <si>
    <t>今村　光紀、今村　紀子、稲葉　知香</t>
    <phoneticPr fontId="1"/>
  </si>
  <si>
    <t>今田　裕都、西島　勝之</t>
    <phoneticPr fontId="1"/>
  </si>
  <si>
    <t>佐々木　一友、大谷　亮太</t>
    <phoneticPr fontId="1"/>
  </si>
  <si>
    <t>伊井　秀之、藤枝　聰</t>
    <phoneticPr fontId="1"/>
  </si>
  <si>
    <t>音　和代、山﨑　純子、大西　香織</t>
    <phoneticPr fontId="1"/>
  </si>
  <si>
    <t>森中　裕信、笹川　智洋、谷川　利江、西田　啓二</t>
    <phoneticPr fontId="1"/>
  </si>
  <si>
    <t>竹内　宏美、大西　薫、宮腰　樹彦、小野　弘人</t>
    <phoneticPr fontId="1"/>
  </si>
  <si>
    <t>加藤　洋一郎、上野　奈緒美、室賀　侑果</t>
    <phoneticPr fontId="1"/>
  </si>
  <si>
    <t>藤井　則久、門前　麻衣子</t>
    <phoneticPr fontId="1"/>
  </si>
  <si>
    <t>本間　浩隆、門前　利昭</t>
    <phoneticPr fontId="1"/>
  </si>
  <si>
    <t>笠川　益夫、辻本　成美、富山　総文</t>
    <phoneticPr fontId="1"/>
  </si>
  <si>
    <t>中西 　顕士、山下　政仁</t>
    <phoneticPr fontId="1"/>
  </si>
  <si>
    <t>花立　俊亮、花立　彰子、石田　優美、平井　美咲、小林　享史</t>
    <phoneticPr fontId="1"/>
  </si>
  <si>
    <t>飯田　雅子、笹本　雄一</t>
    <rPh sb="0" eb="2">
      <t>イイダ</t>
    </rPh>
    <rPh sb="3" eb="5">
      <t>マサコ</t>
    </rPh>
    <phoneticPr fontId="1"/>
  </si>
  <si>
    <t>中橋　小登美、岡田　喜代伸</t>
    <phoneticPr fontId="1"/>
  </si>
  <si>
    <t>吉森　好弘、加藤　愛美</t>
    <phoneticPr fontId="1"/>
  </si>
  <si>
    <t>江頭　夏海、高橋　健太郎</t>
    <phoneticPr fontId="1"/>
  </si>
  <si>
    <t>横田　賢、児玉 　莉央</t>
    <phoneticPr fontId="1"/>
  </si>
  <si>
    <t>岩井　紀美江、内藤　真里奈、久米　修子、梅木　誠一郎、中野　寛子</t>
    <phoneticPr fontId="1"/>
  </si>
  <si>
    <t>宮城　岳晃、中村　勇太、中西　秀仁</t>
    <phoneticPr fontId="1"/>
  </si>
  <si>
    <t>髙畠　栄一、朝倉　由樹、田村　実紀、宮越　紗世、田中　祐、高畠　崇太、櫻井　祐太、吉田　理絵</t>
    <rPh sb="6" eb="8">
      <t>アサクラ</t>
    </rPh>
    <rPh sb="9" eb="11">
      <t>ユキ</t>
    </rPh>
    <phoneticPr fontId="1"/>
  </si>
  <si>
    <t>月・水・木・金9：00～19：00
火9：00～20：00、土9：00～18：00</t>
    <rPh sb="2" eb="3">
      <t>スイ</t>
    </rPh>
    <phoneticPr fontId="2"/>
  </si>
  <si>
    <t>五十嵐　龍治、大前　晶子</t>
    <phoneticPr fontId="1"/>
  </si>
  <si>
    <t>岩佐　紀子</t>
    <phoneticPr fontId="1"/>
  </si>
  <si>
    <t>0770-22-3222</t>
    <phoneticPr fontId="1"/>
  </si>
  <si>
    <t>藤井　博子、田嶋　圭子</t>
    <phoneticPr fontId="1"/>
  </si>
  <si>
    <t>武　翔太</t>
    <phoneticPr fontId="1"/>
  </si>
  <si>
    <t>日本調剤月見薬局</t>
    <rPh sb="0" eb="2">
      <t>ニホン</t>
    </rPh>
    <rPh sb="2" eb="4">
      <t>チョウザイ</t>
    </rPh>
    <rPh sb="4" eb="6">
      <t>ツキミ</t>
    </rPh>
    <rPh sb="6" eb="8">
      <t>ヤッキョク</t>
    </rPh>
    <phoneticPr fontId="1"/>
  </si>
  <si>
    <t>福井市月見２－３－１１</t>
    <rPh sb="0" eb="3">
      <t>フクイシ</t>
    </rPh>
    <rPh sb="3" eb="5">
      <t>ツキミ</t>
    </rPh>
    <phoneticPr fontId="1"/>
  </si>
  <si>
    <t>0776-50-1572</t>
    <phoneticPr fontId="1"/>
  </si>
  <si>
    <t>0776-50-1573</t>
    <phoneticPr fontId="1"/>
  </si>
  <si>
    <t>8:30～18:30</t>
    <phoneticPr fontId="1"/>
  </si>
  <si>
    <t>070-2627-5155</t>
    <phoneticPr fontId="1"/>
  </si>
  <si>
    <t>金井　拓斗、阿原　吉昭</t>
    <rPh sb="0" eb="2">
      <t>カナイ</t>
    </rPh>
    <rPh sb="3" eb="4">
      <t>タク</t>
    </rPh>
    <rPh sb="4" eb="5">
      <t>ト</t>
    </rPh>
    <rPh sb="6" eb="8">
      <t>アハラ</t>
    </rPh>
    <rPh sb="9" eb="10">
      <t>キチ</t>
    </rPh>
    <rPh sb="10" eb="11">
      <t>アキラ</t>
    </rPh>
    <phoneticPr fontId="1"/>
  </si>
  <si>
    <t>有田　奈美、上田 　泰之、常廣　玲央</t>
    <rPh sb="13" eb="14">
      <t>ツネ</t>
    </rPh>
    <rPh sb="14" eb="15">
      <t>ヒロシ</t>
    </rPh>
    <rPh sb="16" eb="18">
      <t>レオ</t>
    </rPh>
    <phoneticPr fontId="1"/>
  </si>
  <si>
    <t>江前　正美</t>
    <phoneticPr fontId="1"/>
  </si>
  <si>
    <t>加藤　雅博、髙田　亜希</t>
    <rPh sb="6" eb="8">
      <t>タカダ</t>
    </rPh>
    <rPh sb="9" eb="11">
      <t>アキ</t>
    </rPh>
    <phoneticPr fontId="1"/>
  </si>
  <si>
    <t>月～水・金・土8：30～19：00
木9：00～12:00</t>
    <phoneticPr fontId="1"/>
  </si>
  <si>
    <t>月・火・木・金09：00～18：30
土09：00～13：30</t>
    <phoneticPr fontId="1"/>
  </si>
  <si>
    <t>月～金8：30～17：00
土8：30～13：00</t>
    <phoneticPr fontId="1"/>
  </si>
  <si>
    <t>平塚　誠</t>
    <phoneticPr fontId="1"/>
  </si>
  <si>
    <t>エンゼル薬局月見店</t>
    <rPh sb="4" eb="6">
      <t>ヤッキョク</t>
    </rPh>
    <rPh sb="6" eb="8">
      <t>ツキミ</t>
    </rPh>
    <rPh sb="8" eb="9">
      <t>テン</t>
    </rPh>
    <phoneticPr fontId="1"/>
  </si>
  <si>
    <t>福井市月見２－２－８</t>
    <rPh sb="0" eb="3">
      <t>フクイシ</t>
    </rPh>
    <rPh sb="3" eb="5">
      <t>ツキミ</t>
    </rPh>
    <phoneticPr fontId="1"/>
  </si>
  <si>
    <t>0776-58-2293</t>
    <phoneticPr fontId="1"/>
  </si>
  <si>
    <t>0776-58-3193</t>
    <phoneticPr fontId="1"/>
  </si>
  <si>
    <t>有</t>
    <rPh sb="0" eb="1">
      <t>ア</t>
    </rPh>
    <phoneticPr fontId="1"/>
  </si>
  <si>
    <t>月・火・金8：30～18：00
水・木8：30～16：30
土8：30～16：00</t>
    <phoneticPr fontId="1"/>
  </si>
  <si>
    <t>月～金8:30～17:30
土9:00～12:00</t>
    <rPh sb="0" eb="1">
      <t>ゲツ</t>
    </rPh>
    <rPh sb="2" eb="3">
      <t>キン</t>
    </rPh>
    <phoneticPr fontId="1"/>
  </si>
  <si>
    <t>矢納　真吾　　　　　　　　　　　　　　　　　　　　　　　　　　　　　　　　　　　　　　　　　　　　　　　　　　　　　　　　　　　　　　　　　　　　　　　　　　　　　　　　　　　　　　　　　　　　　　　　　　　　　　　　　　　　　　　　　　　　　　　　　　　　　　　　　　　　　　　　　　　　　　　　　　　　　　　　　　　　　　　　　　　　　　　　　　　　　　　　　　　　　　　　　　　　　　　　　　　　　　</t>
    <rPh sb="0" eb="2">
      <t>ヤノウ</t>
    </rPh>
    <rPh sb="3" eb="5">
      <t>シンゴ</t>
    </rPh>
    <phoneticPr fontId="1"/>
  </si>
  <si>
    <t>上原　敏</t>
  </si>
  <si>
    <t>森　安紀、橋本　恵美、五十嵐　恵美、小林　めぐみ</t>
    <rPh sb="0" eb="1">
      <t>モリ</t>
    </rPh>
    <rPh sb="18" eb="20">
      <t>コバヤシ</t>
    </rPh>
    <phoneticPr fontId="1"/>
  </si>
  <si>
    <t>水上　弘樹、加藤　美沙、中村　文枝、角井　惠美子、上坂　純、道瀬　ひとみ、武曽　弘美、上出　真由</t>
    <rPh sb="0" eb="2">
      <t>ミズカミ</t>
    </rPh>
    <rPh sb="3" eb="5">
      <t>ヒロキ</t>
    </rPh>
    <rPh sb="43" eb="45">
      <t>カミデ</t>
    </rPh>
    <rPh sb="46" eb="48">
      <t>マユ</t>
    </rPh>
    <phoneticPr fontId="1"/>
  </si>
  <si>
    <t>エンゼル調剤薬局大学前店</t>
    <phoneticPr fontId="1"/>
  </si>
  <si>
    <t>西田　敦司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</si>
</sst>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3"/>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3">
    <xf numFmtId="0" fontId="0" fillId="0" borderId="0" xfId="0"/>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6" fillId="0" borderId="0" xfId="0" applyFont="1" applyFill="1" applyBorder="1" applyAlignment="1">
      <alignment vertical="center"/>
    </xf>
    <xf numFmtId="0" fontId="8" fillId="0" borderId="5" xfId="0" applyFont="1" applyFill="1" applyBorder="1" applyAlignment="1">
      <alignment horizontal="center" vertical="center" wrapText="1"/>
    </xf>
    <xf numFmtId="0" fontId="8" fillId="0" borderId="0" xfId="0" applyFont="1" applyFill="1" applyBorder="1" applyAlignment="1">
      <alignment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76" fontId="4" fillId="0" borderId="6" xfId="0" applyNumberFormat="1" applyFont="1" applyFill="1" applyBorder="1" applyAlignment="1">
      <alignment horizontal="center" vertical="center" wrapText="1"/>
    </xf>
    <xf numFmtId="0" fontId="6" fillId="0" borderId="9"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8"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32"/>
  <sheetViews>
    <sheetView tabSelected="1" zoomScale="85" zoomScaleNormal="85" workbookViewId="0">
      <pane ySplit="4" topLeftCell="A5" activePane="bottomLeft" state="frozen"/>
      <selection pane="bottomLeft" activeCell="M41" sqref="M41"/>
    </sheetView>
  </sheetViews>
  <sheetFormatPr defaultRowHeight="13.5" x14ac:dyDescent="0.15"/>
  <cols>
    <col min="1" max="1" width="5.125" style="13" customWidth="1"/>
    <col min="2" max="2" width="7.75" style="14" customWidth="1"/>
    <col min="3" max="3" width="9"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4" customWidth="1"/>
    <col min="13" max="13" width="30.625" style="15" customWidth="1"/>
    <col min="14" max="16384" width="9" style="13"/>
  </cols>
  <sheetData>
    <row r="1" spans="1:13" s="5" customFormat="1" ht="22.5" customHeight="1" x14ac:dyDescent="0.15">
      <c r="A1" s="32" t="s">
        <v>270</v>
      </c>
      <c r="B1" s="32"/>
      <c r="C1" s="32"/>
      <c r="D1" s="32"/>
      <c r="E1" s="32"/>
      <c r="F1" s="32"/>
      <c r="G1" s="32"/>
      <c r="H1" s="32"/>
      <c r="I1" s="32"/>
      <c r="J1" s="32"/>
      <c r="K1" s="32"/>
      <c r="L1" s="32"/>
      <c r="M1" s="32"/>
    </row>
    <row r="2" spans="1:13" s="5" customFormat="1" ht="22.5" customHeight="1" thickBot="1" x14ac:dyDescent="0.2">
      <c r="B2" s="27"/>
      <c r="C2" s="27"/>
      <c r="D2" s="27"/>
      <c r="E2" s="27"/>
      <c r="F2" s="27"/>
      <c r="G2" s="27"/>
      <c r="H2" s="27"/>
      <c r="I2" s="27"/>
      <c r="J2" s="27"/>
      <c r="K2" s="27"/>
      <c r="L2" s="27"/>
      <c r="M2" s="27"/>
    </row>
    <row r="3" spans="1:13" s="5" customFormat="1" ht="21" customHeight="1" thickBot="1" x14ac:dyDescent="0.2">
      <c r="A3" s="21"/>
      <c r="B3" s="28" t="s">
        <v>211</v>
      </c>
      <c r="C3" s="29"/>
      <c r="D3" s="29"/>
      <c r="E3" s="29"/>
      <c r="F3" s="29"/>
      <c r="G3" s="29"/>
      <c r="H3" s="29"/>
      <c r="I3" s="29"/>
      <c r="J3" s="29"/>
      <c r="K3" s="30"/>
      <c r="L3" s="28" t="s">
        <v>212</v>
      </c>
      <c r="M3" s="31"/>
    </row>
    <row r="4" spans="1:13" s="7" customFormat="1" ht="50.1" customHeight="1" x14ac:dyDescent="0.15">
      <c r="A4" s="6" t="s">
        <v>269</v>
      </c>
      <c r="B4" s="17" t="s">
        <v>220</v>
      </c>
      <c r="C4" s="17" t="s">
        <v>213</v>
      </c>
      <c r="D4" s="17" t="s">
        <v>214</v>
      </c>
      <c r="E4" s="17" t="s">
        <v>215</v>
      </c>
      <c r="F4" s="18" t="s">
        <v>225</v>
      </c>
      <c r="G4" s="17" t="s">
        <v>216</v>
      </c>
      <c r="H4" s="17" t="s">
        <v>217</v>
      </c>
      <c r="I4" s="17" t="s">
        <v>268</v>
      </c>
      <c r="J4" s="17" t="s">
        <v>224</v>
      </c>
      <c r="K4" s="17" t="s">
        <v>218</v>
      </c>
      <c r="L4" s="17" t="s">
        <v>221</v>
      </c>
      <c r="M4" s="19" t="s">
        <v>219</v>
      </c>
    </row>
    <row r="5" spans="1:13" s="4" customFormat="1" ht="99.95" customHeight="1" x14ac:dyDescent="0.15">
      <c r="A5" s="22">
        <f t="shared" ref="A5:A36" si="0">ROW()-4</f>
        <v>1</v>
      </c>
      <c r="B5" s="1">
        <v>18</v>
      </c>
      <c r="C5" s="1" t="s">
        <v>6</v>
      </c>
      <c r="D5" s="1" t="s">
        <v>352</v>
      </c>
      <c r="E5" s="1" t="s">
        <v>353</v>
      </c>
      <c r="F5" s="2" t="s">
        <v>354</v>
      </c>
      <c r="G5" s="1" t="s">
        <v>355</v>
      </c>
      <c r="H5" s="1" t="s">
        <v>356</v>
      </c>
      <c r="I5" s="1" t="s">
        <v>357</v>
      </c>
      <c r="J5" s="1" t="s">
        <v>276</v>
      </c>
      <c r="K5" s="1" t="s">
        <v>358</v>
      </c>
      <c r="L5" s="25">
        <f t="shared" ref="L5:L36" si="1">LEN(M5)-LEN(SUBSTITUTE(M5, "、",""))/LEN("、")+1</f>
        <v>2</v>
      </c>
      <c r="M5" s="3" t="s">
        <v>860</v>
      </c>
    </row>
    <row r="6" spans="1:13" s="4" customFormat="1" ht="99.95" customHeight="1" x14ac:dyDescent="0.15">
      <c r="A6" s="22">
        <f t="shared" si="0"/>
        <v>2</v>
      </c>
      <c r="B6" s="1">
        <v>18</v>
      </c>
      <c r="C6" s="1" t="s">
        <v>6</v>
      </c>
      <c r="D6" s="1" t="s">
        <v>171</v>
      </c>
      <c r="E6" s="1" t="s">
        <v>172</v>
      </c>
      <c r="F6" s="2" t="s">
        <v>226</v>
      </c>
      <c r="G6" s="1" t="s">
        <v>173</v>
      </c>
      <c r="H6" s="1" t="s">
        <v>174</v>
      </c>
      <c r="I6" s="1" t="s">
        <v>306</v>
      </c>
      <c r="J6" s="1" t="s">
        <v>0</v>
      </c>
      <c r="K6" s="1" t="s">
        <v>175</v>
      </c>
      <c r="L6" s="25">
        <f t="shared" si="1"/>
        <v>1</v>
      </c>
      <c r="M6" s="3" t="s">
        <v>176</v>
      </c>
    </row>
    <row r="7" spans="1:13" s="4" customFormat="1" ht="99.95" customHeight="1" x14ac:dyDescent="0.15">
      <c r="A7" s="22">
        <f t="shared" si="0"/>
        <v>3</v>
      </c>
      <c r="B7" s="1">
        <v>18</v>
      </c>
      <c r="C7" s="1" t="s">
        <v>6</v>
      </c>
      <c r="D7" s="1" t="s">
        <v>415</v>
      </c>
      <c r="E7" s="1" t="s">
        <v>414</v>
      </c>
      <c r="F7" s="2" t="s">
        <v>416</v>
      </c>
      <c r="G7" s="1" t="s">
        <v>417</v>
      </c>
      <c r="H7" s="1"/>
      <c r="I7" s="1" t="s">
        <v>418</v>
      </c>
      <c r="J7" s="1" t="s">
        <v>295</v>
      </c>
      <c r="K7" s="1"/>
      <c r="L7" s="25">
        <f t="shared" si="1"/>
        <v>3</v>
      </c>
      <c r="M7" s="3" t="s">
        <v>419</v>
      </c>
    </row>
    <row r="8" spans="1:13" s="4" customFormat="1" ht="99.95" customHeight="1" x14ac:dyDescent="0.15">
      <c r="A8" s="22">
        <f t="shared" si="0"/>
        <v>4</v>
      </c>
      <c r="B8" s="1">
        <v>18</v>
      </c>
      <c r="C8" s="1" t="s">
        <v>278</v>
      </c>
      <c r="D8" s="1" t="s">
        <v>513</v>
      </c>
      <c r="E8" s="1" t="s">
        <v>514</v>
      </c>
      <c r="F8" s="2" t="s">
        <v>515</v>
      </c>
      <c r="G8" s="1" t="s">
        <v>516</v>
      </c>
      <c r="H8" s="1" t="s">
        <v>517</v>
      </c>
      <c r="I8" s="1" t="s">
        <v>518</v>
      </c>
      <c r="J8" s="1" t="s">
        <v>0</v>
      </c>
      <c r="K8" s="1" t="s">
        <v>516</v>
      </c>
      <c r="L8" s="25">
        <f t="shared" si="1"/>
        <v>2</v>
      </c>
      <c r="M8" s="3" t="s">
        <v>861</v>
      </c>
    </row>
    <row r="9" spans="1:13" s="4" customFormat="1" ht="99.95" customHeight="1" x14ac:dyDescent="0.15">
      <c r="A9" s="22">
        <f t="shared" si="0"/>
        <v>5</v>
      </c>
      <c r="B9" s="1">
        <v>18</v>
      </c>
      <c r="C9" s="1" t="s">
        <v>278</v>
      </c>
      <c r="D9" s="1" t="s">
        <v>422</v>
      </c>
      <c r="E9" s="1" t="s">
        <v>423</v>
      </c>
      <c r="F9" s="2" t="s">
        <v>424</v>
      </c>
      <c r="G9" s="1" t="s">
        <v>425</v>
      </c>
      <c r="H9" s="1" t="s">
        <v>426</v>
      </c>
      <c r="I9" s="1" t="s">
        <v>427</v>
      </c>
      <c r="J9" s="1" t="s">
        <v>0</v>
      </c>
      <c r="K9" s="1" t="s">
        <v>425</v>
      </c>
      <c r="L9" s="25">
        <f t="shared" si="1"/>
        <v>1</v>
      </c>
      <c r="M9" s="3" t="s">
        <v>428</v>
      </c>
    </row>
    <row r="10" spans="1:13" s="4" customFormat="1" ht="99.95" customHeight="1" x14ac:dyDescent="0.15">
      <c r="A10" s="22">
        <f t="shared" si="0"/>
        <v>6</v>
      </c>
      <c r="B10" s="1">
        <v>18</v>
      </c>
      <c r="C10" s="1" t="s">
        <v>278</v>
      </c>
      <c r="D10" s="1" t="s">
        <v>487</v>
      </c>
      <c r="E10" s="1" t="s">
        <v>423</v>
      </c>
      <c r="F10" s="2" t="s">
        <v>488</v>
      </c>
      <c r="G10" s="1" t="s">
        <v>489</v>
      </c>
      <c r="H10" s="1" t="s">
        <v>490</v>
      </c>
      <c r="I10" s="1" t="s">
        <v>491</v>
      </c>
      <c r="J10" s="1" t="s">
        <v>0</v>
      </c>
      <c r="K10" s="1" t="s">
        <v>489</v>
      </c>
      <c r="L10" s="25">
        <f t="shared" si="1"/>
        <v>3</v>
      </c>
      <c r="M10" s="3" t="s">
        <v>862</v>
      </c>
    </row>
    <row r="11" spans="1:13" s="4" customFormat="1" ht="99.95" customHeight="1" x14ac:dyDescent="0.15">
      <c r="A11" s="22">
        <f t="shared" si="0"/>
        <v>7</v>
      </c>
      <c r="B11" s="1">
        <v>18</v>
      </c>
      <c r="C11" s="1" t="s">
        <v>278</v>
      </c>
      <c r="D11" s="1" t="s">
        <v>429</v>
      </c>
      <c r="E11" s="1" t="s">
        <v>430</v>
      </c>
      <c r="F11" s="2" t="s">
        <v>431</v>
      </c>
      <c r="G11" s="1" t="s">
        <v>432</v>
      </c>
      <c r="H11" s="1" t="s">
        <v>433</v>
      </c>
      <c r="I11" s="1" t="s">
        <v>434</v>
      </c>
      <c r="J11" s="1" t="s">
        <v>0</v>
      </c>
      <c r="K11" s="1" t="s">
        <v>432</v>
      </c>
      <c r="L11" s="25">
        <f t="shared" si="1"/>
        <v>1</v>
      </c>
      <c r="M11" s="3" t="s">
        <v>435</v>
      </c>
    </row>
    <row r="12" spans="1:13" s="4" customFormat="1" ht="99.95" customHeight="1" x14ac:dyDescent="0.15">
      <c r="A12" s="22">
        <f t="shared" si="0"/>
        <v>8</v>
      </c>
      <c r="B12" s="1">
        <v>18</v>
      </c>
      <c r="C12" s="1" t="s">
        <v>278</v>
      </c>
      <c r="D12" s="1" t="s">
        <v>804</v>
      </c>
      <c r="E12" s="1" t="s">
        <v>430</v>
      </c>
      <c r="F12" s="2" t="s">
        <v>805</v>
      </c>
      <c r="G12" s="1" t="s">
        <v>806</v>
      </c>
      <c r="H12" s="1" t="s">
        <v>809</v>
      </c>
      <c r="I12" s="1" t="s">
        <v>807</v>
      </c>
      <c r="J12" s="1" t="s">
        <v>0</v>
      </c>
      <c r="K12" s="1" t="s">
        <v>808</v>
      </c>
      <c r="L12" s="25">
        <f t="shared" si="1"/>
        <v>3</v>
      </c>
      <c r="M12" s="3" t="s">
        <v>863</v>
      </c>
    </row>
    <row r="13" spans="1:13" s="4" customFormat="1" ht="99.95" customHeight="1" x14ac:dyDescent="0.15">
      <c r="A13" s="22">
        <f t="shared" si="0"/>
        <v>9</v>
      </c>
      <c r="B13" s="1">
        <v>18</v>
      </c>
      <c r="C13" s="1" t="s">
        <v>278</v>
      </c>
      <c r="D13" s="1" t="s">
        <v>525</v>
      </c>
      <c r="E13" s="1" t="s">
        <v>526</v>
      </c>
      <c r="F13" s="2" t="s">
        <v>527</v>
      </c>
      <c r="G13" s="1" t="s">
        <v>528</v>
      </c>
      <c r="H13" s="1" t="s">
        <v>529</v>
      </c>
      <c r="I13" s="1" t="s">
        <v>530</v>
      </c>
      <c r="J13" s="1" t="s">
        <v>0</v>
      </c>
      <c r="K13" s="1" t="s">
        <v>528</v>
      </c>
      <c r="L13" s="25">
        <f t="shared" si="1"/>
        <v>1</v>
      </c>
      <c r="M13" s="3" t="s">
        <v>531</v>
      </c>
    </row>
    <row r="14" spans="1:13" s="4" customFormat="1" ht="99.95" customHeight="1" x14ac:dyDescent="0.15">
      <c r="A14" s="22">
        <f t="shared" si="0"/>
        <v>10</v>
      </c>
      <c r="B14" s="1">
        <v>18</v>
      </c>
      <c r="C14" s="1" t="s">
        <v>278</v>
      </c>
      <c r="D14" s="1" t="s">
        <v>573</v>
      </c>
      <c r="E14" s="1" t="s">
        <v>206</v>
      </c>
      <c r="F14" s="2" t="s">
        <v>574</v>
      </c>
      <c r="G14" s="1" t="s">
        <v>575</v>
      </c>
      <c r="H14" s="1" t="s">
        <v>576</v>
      </c>
      <c r="I14" s="1" t="s">
        <v>577</v>
      </c>
      <c r="J14" s="1" t="s">
        <v>0</v>
      </c>
      <c r="K14" s="1" t="s">
        <v>575</v>
      </c>
      <c r="L14" s="25">
        <f t="shared" si="1"/>
        <v>1</v>
      </c>
      <c r="M14" s="3" t="s">
        <v>578</v>
      </c>
    </row>
    <row r="15" spans="1:13" s="4" customFormat="1" ht="99.95" customHeight="1" x14ac:dyDescent="0.15">
      <c r="A15" s="22">
        <f t="shared" si="0"/>
        <v>11</v>
      </c>
      <c r="B15" s="1">
        <v>18</v>
      </c>
      <c r="C15" s="1" t="s">
        <v>278</v>
      </c>
      <c r="D15" s="1" t="s">
        <v>832</v>
      </c>
      <c r="E15" s="1" t="s">
        <v>206</v>
      </c>
      <c r="F15" s="2" t="s">
        <v>833</v>
      </c>
      <c r="G15" s="1" t="s">
        <v>834</v>
      </c>
      <c r="H15" s="1" t="s">
        <v>835</v>
      </c>
      <c r="I15" s="1" t="s">
        <v>492</v>
      </c>
      <c r="J15" s="1" t="s">
        <v>0</v>
      </c>
      <c r="K15" s="1" t="s">
        <v>836</v>
      </c>
      <c r="L15" s="25">
        <f t="shared" si="1"/>
        <v>2</v>
      </c>
      <c r="M15" s="3" t="s">
        <v>864</v>
      </c>
    </row>
    <row r="16" spans="1:13" s="4" customFormat="1" ht="99.95" customHeight="1" x14ac:dyDescent="0.15">
      <c r="A16" s="22">
        <f t="shared" si="0"/>
        <v>12</v>
      </c>
      <c r="B16" s="1">
        <v>18</v>
      </c>
      <c r="C16" s="1" t="s">
        <v>6</v>
      </c>
      <c r="D16" s="1" t="s">
        <v>205</v>
      </c>
      <c r="E16" s="1" t="s">
        <v>206</v>
      </c>
      <c r="F16" s="2" t="s">
        <v>227</v>
      </c>
      <c r="G16" s="1" t="s">
        <v>207</v>
      </c>
      <c r="H16" s="1" t="s">
        <v>207</v>
      </c>
      <c r="I16" s="1" t="s">
        <v>307</v>
      </c>
      <c r="J16" s="1" t="s">
        <v>0</v>
      </c>
      <c r="K16" s="1" t="s">
        <v>207</v>
      </c>
      <c r="L16" s="25">
        <f t="shared" si="1"/>
        <v>1</v>
      </c>
      <c r="M16" s="3" t="s">
        <v>208</v>
      </c>
    </row>
    <row r="17" spans="1:13" s="4" customFormat="1" ht="99.95" customHeight="1" x14ac:dyDescent="0.15">
      <c r="A17" s="22">
        <f t="shared" si="0"/>
        <v>13</v>
      </c>
      <c r="B17" s="1">
        <v>18</v>
      </c>
      <c r="C17" s="1" t="s">
        <v>6</v>
      </c>
      <c r="D17" s="1" t="s">
        <v>4</v>
      </c>
      <c r="E17" s="1" t="s">
        <v>162</v>
      </c>
      <c r="F17" s="2" t="s">
        <v>228</v>
      </c>
      <c r="G17" s="1" t="s">
        <v>163</v>
      </c>
      <c r="H17" s="1" t="s">
        <v>164</v>
      </c>
      <c r="I17" s="1" t="s">
        <v>890</v>
      </c>
      <c r="J17" s="1" t="s">
        <v>0</v>
      </c>
      <c r="K17" s="1" t="s">
        <v>163</v>
      </c>
      <c r="L17" s="25">
        <f t="shared" si="1"/>
        <v>3</v>
      </c>
      <c r="M17" s="3" t="s">
        <v>865</v>
      </c>
    </row>
    <row r="18" spans="1:13" s="4" customFormat="1" ht="99.95" customHeight="1" x14ac:dyDescent="0.15">
      <c r="A18" s="22">
        <f t="shared" si="0"/>
        <v>14</v>
      </c>
      <c r="B18" s="1">
        <v>18</v>
      </c>
      <c r="C18" s="1" t="s">
        <v>278</v>
      </c>
      <c r="D18" s="1" t="s">
        <v>493</v>
      </c>
      <c r="E18" s="1" t="s">
        <v>494</v>
      </c>
      <c r="F18" s="2" t="s">
        <v>495</v>
      </c>
      <c r="G18" s="1" t="s">
        <v>496</v>
      </c>
      <c r="H18" s="1" t="s">
        <v>497</v>
      </c>
      <c r="I18" s="1" t="s">
        <v>498</v>
      </c>
      <c r="J18" s="1" t="s">
        <v>0</v>
      </c>
      <c r="K18" s="1" t="s">
        <v>499</v>
      </c>
      <c r="L18" s="25">
        <f t="shared" si="1"/>
        <v>1</v>
      </c>
      <c r="M18" s="3" t="s">
        <v>506</v>
      </c>
    </row>
    <row r="19" spans="1:13" s="4" customFormat="1" ht="99.95" customHeight="1" x14ac:dyDescent="0.15">
      <c r="A19" s="22">
        <f t="shared" si="0"/>
        <v>15</v>
      </c>
      <c r="B19" s="1">
        <v>18</v>
      </c>
      <c r="C19" s="1" t="s">
        <v>278</v>
      </c>
      <c r="D19" s="1" t="s">
        <v>784</v>
      </c>
      <c r="E19" s="1" t="s">
        <v>785</v>
      </c>
      <c r="F19" s="2" t="s">
        <v>786</v>
      </c>
      <c r="G19" s="1" t="s">
        <v>787</v>
      </c>
      <c r="H19" s="1" t="s">
        <v>788</v>
      </c>
      <c r="I19" s="1" t="s">
        <v>789</v>
      </c>
      <c r="J19" s="1" t="s">
        <v>1</v>
      </c>
      <c r="K19" s="1"/>
      <c r="L19" s="25">
        <f t="shared" si="1"/>
        <v>1</v>
      </c>
      <c r="M19" s="3" t="s">
        <v>790</v>
      </c>
    </row>
    <row r="20" spans="1:13" s="4" customFormat="1" ht="99.95" customHeight="1" x14ac:dyDescent="0.15">
      <c r="A20" s="22">
        <f t="shared" si="0"/>
        <v>16</v>
      </c>
      <c r="B20" s="1">
        <v>18</v>
      </c>
      <c r="C20" s="1" t="s">
        <v>6</v>
      </c>
      <c r="D20" s="1" t="s">
        <v>36</v>
      </c>
      <c r="E20" s="1" t="s">
        <v>37</v>
      </c>
      <c r="F20" s="2" t="s">
        <v>229</v>
      </c>
      <c r="G20" s="1" t="s">
        <v>38</v>
      </c>
      <c r="H20" s="1" t="s">
        <v>39</v>
      </c>
      <c r="I20" s="1" t="s">
        <v>308</v>
      </c>
      <c r="J20" s="1" t="s">
        <v>0</v>
      </c>
      <c r="K20" s="1" t="s">
        <v>38</v>
      </c>
      <c r="L20" s="25">
        <f t="shared" si="1"/>
        <v>4</v>
      </c>
      <c r="M20" s="3" t="s">
        <v>919</v>
      </c>
    </row>
    <row r="21" spans="1:13" s="4" customFormat="1" ht="99.95" customHeight="1" x14ac:dyDescent="0.15">
      <c r="A21" s="22">
        <f t="shared" si="0"/>
        <v>17</v>
      </c>
      <c r="B21" s="1">
        <v>18</v>
      </c>
      <c r="C21" s="1" t="s">
        <v>278</v>
      </c>
      <c r="D21" s="1" t="s">
        <v>291</v>
      </c>
      <c r="E21" s="1" t="s">
        <v>292</v>
      </c>
      <c r="F21" s="1" t="s">
        <v>297</v>
      </c>
      <c r="G21" s="1" t="s">
        <v>293</v>
      </c>
      <c r="H21" s="1" t="s">
        <v>294</v>
      </c>
      <c r="I21" s="1" t="s">
        <v>309</v>
      </c>
      <c r="J21" s="1" t="s">
        <v>295</v>
      </c>
      <c r="K21" s="1"/>
      <c r="L21" s="25">
        <f t="shared" si="1"/>
        <v>1</v>
      </c>
      <c r="M21" s="3" t="s">
        <v>336</v>
      </c>
    </row>
    <row r="22" spans="1:13" s="4" customFormat="1" ht="99.95" customHeight="1" x14ac:dyDescent="0.15">
      <c r="A22" s="22">
        <f t="shared" si="0"/>
        <v>18</v>
      </c>
      <c r="B22" s="1">
        <v>18</v>
      </c>
      <c r="C22" s="1" t="s">
        <v>278</v>
      </c>
      <c r="D22" s="1" t="s">
        <v>620</v>
      </c>
      <c r="E22" s="1" t="s">
        <v>621</v>
      </c>
      <c r="F22" s="2" t="s">
        <v>622</v>
      </c>
      <c r="G22" s="1" t="s">
        <v>623</v>
      </c>
      <c r="H22" s="1" t="s">
        <v>624</v>
      </c>
      <c r="I22" s="1" t="s">
        <v>625</v>
      </c>
      <c r="J22" s="1" t="s">
        <v>0</v>
      </c>
      <c r="K22" s="1" t="s">
        <v>623</v>
      </c>
      <c r="L22" s="25">
        <f t="shared" si="1"/>
        <v>1</v>
      </c>
      <c r="M22" s="3" t="s">
        <v>626</v>
      </c>
    </row>
    <row r="23" spans="1:13" s="4" customFormat="1" ht="99.95" customHeight="1" x14ac:dyDescent="0.15">
      <c r="A23" s="22">
        <f t="shared" si="0"/>
        <v>19</v>
      </c>
      <c r="B23" s="1">
        <v>18</v>
      </c>
      <c r="C23" s="1" t="s">
        <v>278</v>
      </c>
      <c r="D23" s="1" t="s">
        <v>679</v>
      </c>
      <c r="E23" s="1" t="s">
        <v>680</v>
      </c>
      <c r="F23" s="2" t="s">
        <v>681</v>
      </c>
      <c r="G23" s="1" t="s">
        <v>682</v>
      </c>
      <c r="H23" s="1" t="s">
        <v>683</v>
      </c>
      <c r="I23" s="1" t="s">
        <v>684</v>
      </c>
      <c r="J23" s="1" t="s">
        <v>0</v>
      </c>
      <c r="K23" s="1" t="s">
        <v>685</v>
      </c>
      <c r="L23" s="25">
        <f t="shared" si="1"/>
        <v>1</v>
      </c>
      <c r="M23" s="3" t="s">
        <v>686</v>
      </c>
    </row>
    <row r="24" spans="1:13" s="4" customFormat="1" ht="99.95" customHeight="1" x14ac:dyDescent="0.15">
      <c r="A24" s="22">
        <f t="shared" si="0"/>
        <v>20</v>
      </c>
      <c r="B24" s="1">
        <v>18</v>
      </c>
      <c r="C24" s="1" t="s">
        <v>6</v>
      </c>
      <c r="D24" s="1" t="s">
        <v>89</v>
      </c>
      <c r="E24" s="1" t="s">
        <v>90</v>
      </c>
      <c r="F24" s="2" t="s">
        <v>230</v>
      </c>
      <c r="G24" s="1" t="s">
        <v>91</v>
      </c>
      <c r="H24" s="1" t="s">
        <v>92</v>
      </c>
      <c r="I24" s="1" t="s">
        <v>310</v>
      </c>
      <c r="J24" s="1" t="s">
        <v>0</v>
      </c>
      <c r="K24" s="1" t="s">
        <v>93</v>
      </c>
      <c r="L24" s="25">
        <f t="shared" si="1"/>
        <v>1</v>
      </c>
      <c r="M24" s="3" t="s">
        <v>94</v>
      </c>
    </row>
    <row r="25" spans="1:13" s="4" customFormat="1" ht="99.95" customHeight="1" x14ac:dyDescent="0.15">
      <c r="A25" s="22">
        <f t="shared" si="0"/>
        <v>21</v>
      </c>
      <c r="B25" s="1">
        <v>18</v>
      </c>
      <c r="C25" s="1" t="s">
        <v>6</v>
      </c>
      <c r="D25" s="1" t="s">
        <v>79</v>
      </c>
      <c r="E25" s="1" t="s">
        <v>80</v>
      </c>
      <c r="F25" s="2" t="s">
        <v>231</v>
      </c>
      <c r="G25" s="1" t="s">
        <v>81</v>
      </c>
      <c r="H25" s="1" t="s">
        <v>82</v>
      </c>
      <c r="I25" s="1" t="s">
        <v>311</v>
      </c>
      <c r="J25" s="1" t="s">
        <v>0</v>
      </c>
      <c r="K25" s="1" t="s">
        <v>83</v>
      </c>
      <c r="L25" s="25">
        <f t="shared" si="1"/>
        <v>1</v>
      </c>
      <c r="M25" s="3" t="s">
        <v>909</v>
      </c>
    </row>
    <row r="26" spans="1:13" s="4" customFormat="1" ht="99.95" customHeight="1" x14ac:dyDescent="0.15">
      <c r="A26" s="22">
        <f t="shared" si="0"/>
        <v>22</v>
      </c>
      <c r="B26" s="1">
        <v>18</v>
      </c>
      <c r="C26" s="1" t="s">
        <v>278</v>
      </c>
      <c r="D26" s="1" t="s">
        <v>798</v>
      </c>
      <c r="E26" s="1" t="s">
        <v>799</v>
      </c>
      <c r="F26" s="2" t="s">
        <v>800</v>
      </c>
      <c r="G26" s="1" t="s">
        <v>801</v>
      </c>
      <c r="H26" s="1" t="s">
        <v>802</v>
      </c>
      <c r="I26" s="1" t="s">
        <v>803</v>
      </c>
      <c r="J26" s="1" t="s">
        <v>1</v>
      </c>
      <c r="K26" s="1"/>
      <c r="L26" s="25">
        <f t="shared" si="1"/>
        <v>2</v>
      </c>
      <c r="M26" s="3" t="s">
        <v>866</v>
      </c>
    </row>
    <row r="27" spans="1:13" s="4" customFormat="1" ht="99.95" customHeight="1" x14ac:dyDescent="0.15">
      <c r="A27" s="22">
        <f t="shared" si="0"/>
        <v>23</v>
      </c>
      <c r="B27" s="1">
        <v>18</v>
      </c>
      <c r="C27" s="1" t="s">
        <v>278</v>
      </c>
      <c r="D27" s="1" t="s">
        <v>826</v>
      </c>
      <c r="E27" s="1" t="s">
        <v>799</v>
      </c>
      <c r="F27" s="2" t="s">
        <v>827</v>
      </c>
      <c r="G27" s="1" t="s">
        <v>828</v>
      </c>
      <c r="H27" s="1" t="s">
        <v>829</v>
      </c>
      <c r="I27" s="1" t="s">
        <v>830</v>
      </c>
      <c r="J27" s="1" t="s">
        <v>0</v>
      </c>
      <c r="K27" s="1" t="s">
        <v>828</v>
      </c>
      <c r="L27" s="25">
        <f t="shared" si="1"/>
        <v>1</v>
      </c>
      <c r="M27" s="3" t="s">
        <v>831</v>
      </c>
    </row>
    <row r="28" spans="1:13" s="4" customFormat="1" ht="99.95" customHeight="1" x14ac:dyDescent="0.15">
      <c r="A28" s="22">
        <f t="shared" si="0"/>
        <v>24</v>
      </c>
      <c r="B28" s="1">
        <v>18</v>
      </c>
      <c r="C28" s="1" t="s">
        <v>278</v>
      </c>
      <c r="D28" s="1" t="s">
        <v>613</v>
      </c>
      <c r="E28" s="1" t="s">
        <v>614</v>
      </c>
      <c r="F28" s="2" t="s">
        <v>615</v>
      </c>
      <c r="G28" s="1" t="s">
        <v>616</v>
      </c>
      <c r="H28" s="1" t="s">
        <v>617</v>
      </c>
      <c r="I28" s="1" t="s">
        <v>618</v>
      </c>
      <c r="J28" s="1" t="s">
        <v>1</v>
      </c>
      <c r="K28" s="1"/>
      <c r="L28" s="25">
        <f t="shared" si="1"/>
        <v>1</v>
      </c>
      <c r="M28" s="3" t="s">
        <v>619</v>
      </c>
    </row>
    <row r="29" spans="1:13" s="4" customFormat="1" ht="99.95" customHeight="1" x14ac:dyDescent="0.15">
      <c r="A29" s="22">
        <f t="shared" si="0"/>
        <v>25</v>
      </c>
      <c r="B29" s="1">
        <v>18</v>
      </c>
      <c r="C29" s="1" t="s">
        <v>278</v>
      </c>
      <c r="D29" s="1" t="s">
        <v>837</v>
      </c>
      <c r="E29" s="1" t="s">
        <v>614</v>
      </c>
      <c r="F29" s="2" t="s">
        <v>838</v>
      </c>
      <c r="G29" s="1" t="s">
        <v>839</v>
      </c>
      <c r="H29" s="1" t="s">
        <v>840</v>
      </c>
      <c r="I29" s="1" t="s">
        <v>505</v>
      </c>
      <c r="J29" s="1" t="s">
        <v>0</v>
      </c>
      <c r="K29" s="1" t="s">
        <v>839</v>
      </c>
      <c r="L29" s="25">
        <f t="shared" si="1"/>
        <v>1</v>
      </c>
      <c r="M29" s="3" t="s">
        <v>841</v>
      </c>
    </row>
    <row r="30" spans="1:13" s="4" customFormat="1" ht="99.95" customHeight="1" x14ac:dyDescent="0.15">
      <c r="A30" s="22">
        <f t="shared" si="0"/>
        <v>26</v>
      </c>
      <c r="B30" s="1">
        <v>18</v>
      </c>
      <c r="C30" s="1" t="s">
        <v>278</v>
      </c>
      <c r="D30" s="1" t="s">
        <v>687</v>
      </c>
      <c r="E30" s="1" t="s">
        <v>688</v>
      </c>
      <c r="F30" s="2" t="s">
        <v>689</v>
      </c>
      <c r="G30" s="1" t="s">
        <v>690</v>
      </c>
      <c r="H30" s="1" t="s">
        <v>691</v>
      </c>
      <c r="I30" s="1" t="s">
        <v>692</v>
      </c>
      <c r="J30" s="1" t="s">
        <v>0</v>
      </c>
      <c r="K30" s="1" t="s">
        <v>685</v>
      </c>
      <c r="L30" s="25">
        <f t="shared" si="1"/>
        <v>1</v>
      </c>
      <c r="M30" s="3" t="s">
        <v>693</v>
      </c>
    </row>
    <row r="31" spans="1:13" s="4" customFormat="1" ht="99.95" customHeight="1" x14ac:dyDescent="0.15">
      <c r="A31" s="22">
        <f t="shared" si="0"/>
        <v>27</v>
      </c>
      <c r="B31" s="1">
        <v>18</v>
      </c>
      <c r="C31" s="1" t="s">
        <v>6</v>
      </c>
      <c r="D31" s="1" t="s">
        <v>152</v>
      </c>
      <c r="E31" s="1" t="s">
        <v>153</v>
      </c>
      <c r="F31" s="2" t="s">
        <v>232</v>
      </c>
      <c r="G31" s="1" t="s">
        <v>154</v>
      </c>
      <c r="H31" s="1" t="s">
        <v>155</v>
      </c>
      <c r="I31" s="1" t="s">
        <v>312</v>
      </c>
      <c r="J31" s="1" t="s">
        <v>0</v>
      </c>
      <c r="K31" s="1" t="s">
        <v>156</v>
      </c>
      <c r="L31" s="25">
        <f t="shared" si="1"/>
        <v>1</v>
      </c>
      <c r="M31" s="3" t="s">
        <v>892</v>
      </c>
    </row>
    <row r="32" spans="1:13" s="4" customFormat="1" ht="99.95" customHeight="1" x14ac:dyDescent="0.15">
      <c r="A32" s="22">
        <f t="shared" si="0"/>
        <v>28</v>
      </c>
      <c r="B32" s="1">
        <v>18</v>
      </c>
      <c r="C32" s="1" t="s">
        <v>278</v>
      </c>
      <c r="D32" s="1" t="s">
        <v>279</v>
      </c>
      <c r="E32" s="1" t="s">
        <v>280</v>
      </c>
      <c r="F32" s="1" t="s">
        <v>344</v>
      </c>
      <c r="G32" s="1" t="s">
        <v>281</v>
      </c>
      <c r="H32" s="1" t="s">
        <v>282</v>
      </c>
      <c r="I32" s="1" t="s">
        <v>313</v>
      </c>
      <c r="J32" s="1" t="s">
        <v>283</v>
      </c>
      <c r="K32" s="1" t="s">
        <v>281</v>
      </c>
      <c r="L32" s="25">
        <f t="shared" si="1"/>
        <v>4</v>
      </c>
      <c r="M32" s="3" t="s">
        <v>386</v>
      </c>
    </row>
    <row r="33" spans="1:13" s="4" customFormat="1" ht="99.95" customHeight="1" x14ac:dyDescent="0.15">
      <c r="A33" s="22">
        <f t="shared" si="0"/>
        <v>29</v>
      </c>
      <c r="B33" s="1">
        <v>18</v>
      </c>
      <c r="C33" s="1" t="s">
        <v>278</v>
      </c>
      <c r="D33" s="1" t="s">
        <v>730</v>
      </c>
      <c r="E33" s="1" t="s">
        <v>731</v>
      </c>
      <c r="F33" s="2" t="s">
        <v>732</v>
      </c>
      <c r="G33" s="1" t="s">
        <v>733</v>
      </c>
      <c r="H33" s="1" t="s">
        <v>734</v>
      </c>
      <c r="I33" s="1" t="s">
        <v>735</v>
      </c>
      <c r="J33" s="1" t="s">
        <v>1</v>
      </c>
      <c r="K33" s="1"/>
      <c r="L33" s="25">
        <f t="shared" si="1"/>
        <v>1</v>
      </c>
      <c r="M33" s="3" t="s">
        <v>904</v>
      </c>
    </row>
    <row r="34" spans="1:13" s="4" customFormat="1" ht="99.95" customHeight="1" x14ac:dyDescent="0.15">
      <c r="A34" s="22">
        <f t="shared" si="0"/>
        <v>30</v>
      </c>
      <c r="B34" s="1">
        <v>18</v>
      </c>
      <c r="C34" s="1" t="s">
        <v>6</v>
      </c>
      <c r="D34" s="1" t="s">
        <v>59</v>
      </c>
      <c r="E34" s="1" t="s">
        <v>60</v>
      </c>
      <c r="F34" s="2" t="s">
        <v>233</v>
      </c>
      <c r="G34" s="1" t="s">
        <v>61</v>
      </c>
      <c r="H34" s="1" t="s">
        <v>62</v>
      </c>
      <c r="I34" s="1" t="s">
        <v>314</v>
      </c>
      <c r="J34" s="1" t="s">
        <v>0</v>
      </c>
      <c r="K34" s="1" t="s">
        <v>63</v>
      </c>
      <c r="L34" s="25">
        <f t="shared" si="1"/>
        <v>2</v>
      </c>
      <c r="M34" s="3" t="s">
        <v>382</v>
      </c>
    </row>
    <row r="35" spans="1:13" s="4" customFormat="1" ht="99.95" customHeight="1" x14ac:dyDescent="0.15">
      <c r="A35" s="22">
        <f t="shared" si="0"/>
        <v>31</v>
      </c>
      <c r="B35" s="1">
        <v>18</v>
      </c>
      <c r="C35" s="1" t="s">
        <v>6</v>
      </c>
      <c r="D35" s="1" t="s">
        <v>26</v>
      </c>
      <c r="E35" s="1" t="s">
        <v>27</v>
      </c>
      <c r="F35" s="2" t="s">
        <v>234</v>
      </c>
      <c r="G35" s="1" t="s">
        <v>28</v>
      </c>
      <c r="H35" s="1" t="s">
        <v>29</v>
      </c>
      <c r="I35" s="1" t="s">
        <v>315</v>
      </c>
      <c r="J35" s="1" t="s">
        <v>1</v>
      </c>
      <c r="K35" s="1"/>
      <c r="L35" s="25">
        <f t="shared" si="1"/>
        <v>1</v>
      </c>
      <c r="M35" s="3" t="s">
        <v>30</v>
      </c>
    </row>
    <row r="36" spans="1:13" s="4" customFormat="1" ht="99.95" customHeight="1" x14ac:dyDescent="0.15">
      <c r="A36" s="22">
        <f t="shared" si="0"/>
        <v>32</v>
      </c>
      <c r="B36" s="1">
        <v>18</v>
      </c>
      <c r="C36" s="1" t="s">
        <v>6</v>
      </c>
      <c r="D36" s="1" t="s">
        <v>272</v>
      </c>
      <c r="E36" s="1" t="s">
        <v>271</v>
      </c>
      <c r="F36" s="2" t="s">
        <v>273</v>
      </c>
      <c r="G36" s="1" t="s">
        <v>274</v>
      </c>
      <c r="H36" s="1" t="s">
        <v>275</v>
      </c>
      <c r="I36" s="1" t="s">
        <v>308</v>
      </c>
      <c r="J36" s="1" t="s">
        <v>276</v>
      </c>
      <c r="K36" s="1" t="s">
        <v>277</v>
      </c>
      <c r="L36" s="25">
        <f t="shared" si="1"/>
        <v>5</v>
      </c>
      <c r="M36" s="3" t="s">
        <v>385</v>
      </c>
    </row>
    <row r="37" spans="1:13" s="4" customFormat="1" ht="99.95" customHeight="1" x14ac:dyDescent="0.15">
      <c r="A37" s="22">
        <f t="shared" ref="A37:A68" si="2">ROW()-4</f>
        <v>33</v>
      </c>
      <c r="B37" s="1">
        <v>18</v>
      </c>
      <c r="C37" s="1" t="s">
        <v>6</v>
      </c>
      <c r="D37" s="1" t="s">
        <v>921</v>
      </c>
      <c r="E37" s="1" t="s">
        <v>404</v>
      </c>
      <c r="F37" s="2" t="s">
        <v>405</v>
      </c>
      <c r="G37" s="1" t="s">
        <v>406</v>
      </c>
      <c r="H37" s="1" t="s">
        <v>407</v>
      </c>
      <c r="I37" s="1" t="s">
        <v>408</v>
      </c>
      <c r="J37" s="1" t="s">
        <v>1</v>
      </c>
      <c r="K37" s="1"/>
      <c r="L37" s="25">
        <f t="shared" ref="L37:L68" si="3">LEN(M37)-LEN(SUBSTITUTE(M37, "、",""))/LEN("、")+1</f>
        <v>8</v>
      </c>
      <c r="M37" s="3" t="s">
        <v>920</v>
      </c>
    </row>
    <row r="38" spans="1:13" s="4" customFormat="1" ht="99.95" customHeight="1" x14ac:dyDescent="0.15">
      <c r="A38" s="22">
        <f t="shared" si="2"/>
        <v>34</v>
      </c>
      <c r="B38" s="1">
        <v>18</v>
      </c>
      <c r="C38" s="1" t="s">
        <v>6</v>
      </c>
      <c r="D38" s="1" t="s">
        <v>73</v>
      </c>
      <c r="E38" s="1" t="s">
        <v>74</v>
      </c>
      <c r="F38" s="2" t="s">
        <v>235</v>
      </c>
      <c r="G38" s="1" t="s">
        <v>75</v>
      </c>
      <c r="H38" s="1" t="s">
        <v>76</v>
      </c>
      <c r="I38" s="1" t="s">
        <v>316</v>
      </c>
      <c r="J38" s="1" t="s">
        <v>0</v>
      </c>
      <c r="K38" s="1" t="s">
        <v>77</v>
      </c>
      <c r="L38" s="25">
        <f t="shared" si="3"/>
        <v>3</v>
      </c>
      <c r="M38" s="3" t="s">
        <v>78</v>
      </c>
    </row>
    <row r="39" spans="1:13" s="4" customFormat="1" ht="99.95" customHeight="1" x14ac:dyDescent="0.15">
      <c r="A39" s="22">
        <f t="shared" si="2"/>
        <v>35</v>
      </c>
      <c r="B39" s="1">
        <v>18</v>
      </c>
      <c r="C39" s="1" t="s">
        <v>6</v>
      </c>
      <c r="D39" s="1" t="s">
        <v>40</v>
      </c>
      <c r="E39" s="1" t="s">
        <v>41</v>
      </c>
      <c r="F39" s="2" t="s">
        <v>236</v>
      </c>
      <c r="G39" s="1" t="s">
        <v>42</v>
      </c>
      <c r="H39" s="1" t="s">
        <v>43</v>
      </c>
      <c r="I39" s="1" t="s">
        <v>308</v>
      </c>
      <c r="J39" s="1" t="s">
        <v>0</v>
      </c>
      <c r="K39" s="1" t="s">
        <v>42</v>
      </c>
      <c r="L39" s="25">
        <f t="shared" si="3"/>
        <v>3</v>
      </c>
      <c r="M39" s="3" t="s">
        <v>903</v>
      </c>
    </row>
    <row r="40" spans="1:13" s="4" customFormat="1" ht="99.95" customHeight="1" x14ac:dyDescent="0.15">
      <c r="A40" s="22">
        <f t="shared" si="2"/>
        <v>36</v>
      </c>
      <c r="B40" s="1">
        <v>18</v>
      </c>
      <c r="C40" s="1" t="s">
        <v>278</v>
      </c>
      <c r="D40" s="1" t="s">
        <v>694</v>
      </c>
      <c r="E40" s="1" t="s">
        <v>695</v>
      </c>
      <c r="F40" s="2" t="s">
        <v>696</v>
      </c>
      <c r="G40" s="1" t="s">
        <v>697</v>
      </c>
      <c r="H40" s="1" t="s">
        <v>698</v>
      </c>
      <c r="I40" s="1" t="s">
        <v>699</v>
      </c>
      <c r="J40" s="1" t="s">
        <v>0</v>
      </c>
      <c r="K40" s="1" t="s">
        <v>685</v>
      </c>
      <c r="L40" s="25">
        <f t="shared" si="3"/>
        <v>1</v>
      </c>
      <c r="M40" s="3" t="s">
        <v>700</v>
      </c>
    </row>
    <row r="41" spans="1:13" s="4" customFormat="1" ht="99.95" customHeight="1" x14ac:dyDescent="0.15">
      <c r="A41" s="22">
        <f t="shared" si="2"/>
        <v>37</v>
      </c>
      <c r="B41" s="1">
        <v>18</v>
      </c>
      <c r="C41" s="1" t="s">
        <v>278</v>
      </c>
      <c r="D41" s="1" t="s">
        <v>519</v>
      </c>
      <c r="E41" s="1" t="s">
        <v>520</v>
      </c>
      <c r="F41" s="2" t="s">
        <v>521</v>
      </c>
      <c r="G41" s="1" t="s">
        <v>522</v>
      </c>
      <c r="H41" s="1" t="s">
        <v>523</v>
      </c>
      <c r="I41" s="1" t="s">
        <v>524</v>
      </c>
      <c r="J41" s="1" t="s">
        <v>0</v>
      </c>
      <c r="K41" s="1" t="s">
        <v>522</v>
      </c>
      <c r="L41" s="25">
        <f t="shared" si="3"/>
        <v>1</v>
      </c>
      <c r="M41" s="3" t="s">
        <v>922</v>
      </c>
    </row>
    <row r="42" spans="1:13" s="4" customFormat="1" ht="99.95" customHeight="1" x14ac:dyDescent="0.15">
      <c r="A42" s="22">
        <f t="shared" si="2"/>
        <v>38</v>
      </c>
      <c r="B42" s="1">
        <v>18</v>
      </c>
      <c r="C42" s="1" t="s">
        <v>278</v>
      </c>
      <c r="D42" s="1" t="s">
        <v>45</v>
      </c>
      <c r="E42" s="1" t="s">
        <v>46</v>
      </c>
      <c r="F42" s="2" t="s">
        <v>532</v>
      </c>
      <c r="G42" s="1" t="s">
        <v>47</v>
      </c>
      <c r="H42" s="1" t="s">
        <v>48</v>
      </c>
      <c r="I42" s="1" t="s">
        <v>534</v>
      </c>
      <c r="J42" s="1" t="s">
        <v>0</v>
      </c>
      <c r="K42" s="1" t="s">
        <v>533</v>
      </c>
      <c r="L42" s="25">
        <f t="shared" si="3"/>
        <v>3</v>
      </c>
      <c r="M42" s="3" t="s">
        <v>867</v>
      </c>
    </row>
    <row r="43" spans="1:13" s="4" customFormat="1" ht="99.95" customHeight="1" x14ac:dyDescent="0.15">
      <c r="A43" s="22">
        <f t="shared" si="2"/>
        <v>39</v>
      </c>
      <c r="B43" s="1">
        <v>18</v>
      </c>
      <c r="C43" s="1" t="s">
        <v>278</v>
      </c>
      <c r="D43" s="1" t="s">
        <v>749</v>
      </c>
      <c r="E43" s="1" t="s">
        <v>46</v>
      </c>
      <c r="F43" s="2" t="s">
        <v>750</v>
      </c>
      <c r="G43" s="1" t="s">
        <v>751</v>
      </c>
      <c r="H43" s="1" t="s">
        <v>752</v>
      </c>
      <c r="I43" s="1" t="s">
        <v>753</v>
      </c>
      <c r="J43" s="1" t="s">
        <v>0</v>
      </c>
      <c r="K43" s="1" t="s">
        <v>754</v>
      </c>
      <c r="L43" s="25">
        <f t="shared" si="3"/>
        <v>1</v>
      </c>
      <c r="M43" s="3" t="s">
        <v>755</v>
      </c>
    </row>
    <row r="44" spans="1:13" s="4" customFormat="1" ht="99.95" customHeight="1" x14ac:dyDescent="0.15">
      <c r="A44" s="22">
        <f t="shared" si="2"/>
        <v>40</v>
      </c>
      <c r="B44" s="1">
        <v>18</v>
      </c>
      <c r="C44" s="1" t="s">
        <v>6</v>
      </c>
      <c r="D44" s="1" t="s">
        <v>299</v>
      </c>
      <c r="E44" s="1" t="s">
        <v>300</v>
      </c>
      <c r="F44" s="2" t="s">
        <v>301</v>
      </c>
      <c r="G44" s="1" t="s">
        <v>302</v>
      </c>
      <c r="H44" s="1" t="s">
        <v>303</v>
      </c>
      <c r="I44" s="1" t="s">
        <v>304</v>
      </c>
      <c r="J44" s="1" t="s">
        <v>305</v>
      </c>
      <c r="K44" s="1"/>
      <c r="L44" s="25">
        <f t="shared" si="3"/>
        <v>1</v>
      </c>
      <c r="M44" s="3" t="s">
        <v>296</v>
      </c>
    </row>
    <row r="45" spans="1:13" s="4" customFormat="1" ht="99.95" customHeight="1" x14ac:dyDescent="0.15">
      <c r="A45" s="22">
        <f t="shared" si="2"/>
        <v>41</v>
      </c>
      <c r="B45" s="1">
        <v>18</v>
      </c>
      <c r="C45" s="1" t="s">
        <v>6</v>
      </c>
      <c r="D45" s="1" t="s">
        <v>116</v>
      </c>
      <c r="E45" s="1" t="s">
        <v>117</v>
      </c>
      <c r="F45" s="2" t="s">
        <v>237</v>
      </c>
      <c r="G45" s="1" t="s">
        <v>118</v>
      </c>
      <c r="H45" s="1" t="s">
        <v>119</v>
      </c>
      <c r="I45" s="1" t="s">
        <v>317</v>
      </c>
      <c r="J45" s="1" t="s">
        <v>0</v>
      </c>
      <c r="K45" s="1" t="s">
        <v>118</v>
      </c>
      <c r="L45" s="25">
        <f t="shared" si="3"/>
        <v>2</v>
      </c>
      <c r="M45" s="3" t="s">
        <v>868</v>
      </c>
    </row>
    <row r="46" spans="1:13" s="4" customFormat="1" ht="99.95" customHeight="1" x14ac:dyDescent="0.15">
      <c r="A46" s="22">
        <f t="shared" si="2"/>
        <v>42</v>
      </c>
      <c r="B46" s="1">
        <v>18</v>
      </c>
      <c r="C46" s="1" t="s">
        <v>278</v>
      </c>
      <c r="D46" s="1" t="s">
        <v>633</v>
      </c>
      <c r="E46" s="1" t="s">
        <v>634</v>
      </c>
      <c r="F46" s="2" t="s">
        <v>635</v>
      </c>
      <c r="G46" s="1" t="s">
        <v>636</v>
      </c>
      <c r="H46" s="1" t="s">
        <v>637</v>
      </c>
      <c r="I46" s="1" t="s">
        <v>638</v>
      </c>
      <c r="J46" s="1" t="s">
        <v>1</v>
      </c>
      <c r="K46" s="1"/>
      <c r="L46" s="25">
        <f t="shared" si="3"/>
        <v>1</v>
      </c>
      <c r="M46" s="3" t="s">
        <v>639</v>
      </c>
    </row>
    <row r="47" spans="1:13" s="4" customFormat="1" ht="99.95" customHeight="1" x14ac:dyDescent="0.15">
      <c r="A47" s="22">
        <f t="shared" si="2"/>
        <v>43</v>
      </c>
      <c r="B47" s="1">
        <v>18</v>
      </c>
      <c r="C47" s="1" t="s">
        <v>278</v>
      </c>
      <c r="D47" s="1" t="s">
        <v>743</v>
      </c>
      <c r="E47" s="1" t="s">
        <v>634</v>
      </c>
      <c r="F47" s="2" t="s">
        <v>744</v>
      </c>
      <c r="G47" s="1" t="s">
        <v>745</v>
      </c>
      <c r="H47" s="1" t="s">
        <v>746</v>
      </c>
      <c r="I47" s="1" t="s">
        <v>747</v>
      </c>
      <c r="J47" s="1" t="s">
        <v>0</v>
      </c>
      <c r="K47" s="1" t="s">
        <v>745</v>
      </c>
      <c r="L47" s="25">
        <f t="shared" si="3"/>
        <v>1</v>
      </c>
      <c r="M47" s="3" t="s">
        <v>748</v>
      </c>
    </row>
    <row r="48" spans="1:13" s="4" customFormat="1" ht="99.95" customHeight="1" x14ac:dyDescent="0.15">
      <c r="A48" s="22">
        <f t="shared" si="2"/>
        <v>44</v>
      </c>
      <c r="B48" s="1">
        <v>18</v>
      </c>
      <c r="C48" s="1" t="s">
        <v>278</v>
      </c>
      <c r="D48" s="1" t="s">
        <v>848</v>
      </c>
      <c r="E48" s="1" t="s">
        <v>849</v>
      </c>
      <c r="F48" s="2" t="s">
        <v>850</v>
      </c>
      <c r="G48" s="1" t="s">
        <v>851</v>
      </c>
      <c r="H48" s="1" t="s">
        <v>852</v>
      </c>
      <c r="I48" s="1" t="s">
        <v>571</v>
      </c>
      <c r="J48" s="1" t="s">
        <v>0</v>
      </c>
      <c r="K48" s="1" t="s">
        <v>851</v>
      </c>
      <c r="L48" s="25">
        <f t="shared" si="3"/>
        <v>1</v>
      </c>
      <c r="M48" s="3" t="s">
        <v>853</v>
      </c>
    </row>
    <row r="49" spans="1:13" s="4" customFormat="1" ht="99.95" customHeight="1" x14ac:dyDescent="0.15">
      <c r="A49" s="22">
        <f t="shared" si="2"/>
        <v>45</v>
      </c>
      <c r="B49" s="1">
        <v>18</v>
      </c>
      <c r="C49" s="1" t="s">
        <v>6</v>
      </c>
      <c r="D49" s="1" t="s">
        <v>177</v>
      </c>
      <c r="E49" s="1" t="s">
        <v>178</v>
      </c>
      <c r="F49" s="2" t="s">
        <v>238</v>
      </c>
      <c r="G49" s="1" t="s">
        <v>179</v>
      </c>
      <c r="H49" s="1" t="s">
        <v>180</v>
      </c>
      <c r="I49" s="1" t="s">
        <v>318</v>
      </c>
      <c r="J49" s="1" t="s">
        <v>0</v>
      </c>
      <c r="K49" s="1" t="s">
        <v>181</v>
      </c>
      <c r="L49" s="25">
        <f t="shared" si="3"/>
        <v>3</v>
      </c>
      <c r="M49" s="3" t="s">
        <v>869</v>
      </c>
    </row>
    <row r="50" spans="1:13" s="4" customFormat="1" ht="99.95" customHeight="1" x14ac:dyDescent="0.15">
      <c r="A50" s="22">
        <f t="shared" si="2"/>
        <v>46</v>
      </c>
      <c r="B50" s="1">
        <v>18</v>
      </c>
      <c r="C50" s="1" t="s">
        <v>278</v>
      </c>
      <c r="D50" s="1" t="s">
        <v>648</v>
      </c>
      <c r="E50" s="1" t="s">
        <v>649</v>
      </c>
      <c r="F50" s="2" t="s">
        <v>650</v>
      </c>
      <c r="G50" s="1" t="s">
        <v>651</v>
      </c>
      <c r="H50" s="1" t="s">
        <v>652</v>
      </c>
      <c r="I50" s="1" t="s">
        <v>571</v>
      </c>
      <c r="J50" s="1" t="s">
        <v>0</v>
      </c>
      <c r="K50" s="1" t="s">
        <v>653</v>
      </c>
      <c r="L50" s="25">
        <f t="shared" si="3"/>
        <v>1</v>
      </c>
      <c r="M50" s="3" t="s">
        <v>654</v>
      </c>
    </row>
    <row r="51" spans="1:13" s="4" customFormat="1" ht="99.95" customHeight="1" x14ac:dyDescent="0.15">
      <c r="A51" s="22">
        <f t="shared" si="2"/>
        <v>47</v>
      </c>
      <c r="B51" s="1">
        <v>18</v>
      </c>
      <c r="C51" s="1" t="s">
        <v>278</v>
      </c>
      <c r="D51" s="1" t="s">
        <v>662</v>
      </c>
      <c r="E51" s="1" t="s">
        <v>649</v>
      </c>
      <c r="F51" s="2" t="s">
        <v>663</v>
      </c>
      <c r="G51" s="1" t="s">
        <v>664</v>
      </c>
      <c r="H51" s="1" t="s">
        <v>665</v>
      </c>
      <c r="I51" s="1" t="s">
        <v>492</v>
      </c>
      <c r="J51" s="1" t="s">
        <v>1</v>
      </c>
      <c r="K51" s="1"/>
      <c r="L51" s="25">
        <f t="shared" si="3"/>
        <v>1</v>
      </c>
      <c r="M51" s="3" t="s">
        <v>666</v>
      </c>
    </row>
    <row r="52" spans="1:13" s="4" customFormat="1" ht="99.95" customHeight="1" x14ac:dyDescent="0.15">
      <c r="A52" s="22">
        <f t="shared" si="2"/>
        <v>48</v>
      </c>
      <c r="B52" s="1">
        <v>18</v>
      </c>
      <c r="C52" s="1" t="s">
        <v>278</v>
      </c>
      <c r="D52" s="1" t="s">
        <v>541</v>
      </c>
      <c r="E52" s="1" t="s">
        <v>542</v>
      </c>
      <c r="F52" s="2" t="s">
        <v>543</v>
      </c>
      <c r="G52" s="1" t="s">
        <v>544</v>
      </c>
      <c r="H52" s="1" t="s">
        <v>545</v>
      </c>
      <c r="I52" s="1" t="s">
        <v>546</v>
      </c>
      <c r="J52" s="1" t="s">
        <v>1</v>
      </c>
      <c r="K52" s="1"/>
      <c r="L52" s="25">
        <f t="shared" si="3"/>
        <v>1</v>
      </c>
      <c r="M52" s="3" t="s">
        <v>547</v>
      </c>
    </row>
    <row r="53" spans="1:13" s="4" customFormat="1" ht="99.95" customHeight="1" x14ac:dyDescent="0.15">
      <c r="A53" s="22">
        <f t="shared" si="2"/>
        <v>49</v>
      </c>
      <c r="B53" s="1">
        <v>18</v>
      </c>
      <c r="C53" s="1" t="s">
        <v>278</v>
      </c>
      <c r="D53" s="1" t="s">
        <v>627</v>
      </c>
      <c r="E53" s="1" t="s">
        <v>542</v>
      </c>
      <c r="F53" s="2" t="s">
        <v>628</v>
      </c>
      <c r="G53" s="1" t="s">
        <v>629</v>
      </c>
      <c r="H53" s="1" t="s">
        <v>630</v>
      </c>
      <c r="I53" s="1" t="s">
        <v>631</v>
      </c>
      <c r="J53" s="1" t="s">
        <v>0</v>
      </c>
      <c r="K53" s="1" t="s">
        <v>629</v>
      </c>
      <c r="L53" s="25">
        <f t="shared" si="3"/>
        <v>1</v>
      </c>
      <c r="M53" s="3" t="s">
        <v>632</v>
      </c>
    </row>
    <row r="54" spans="1:13" s="4" customFormat="1" ht="99.95" customHeight="1" x14ac:dyDescent="0.15">
      <c r="A54" s="22">
        <f t="shared" si="2"/>
        <v>50</v>
      </c>
      <c r="B54" s="1">
        <v>18</v>
      </c>
      <c r="C54" s="1" t="s">
        <v>6</v>
      </c>
      <c r="D54" s="1" t="s">
        <v>187</v>
      </c>
      <c r="E54" s="1" t="s">
        <v>188</v>
      </c>
      <c r="F54" s="2" t="s">
        <v>239</v>
      </c>
      <c r="G54" s="1" t="s">
        <v>189</v>
      </c>
      <c r="H54" s="1" t="s">
        <v>190</v>
      </c>
      <c r="I54" s="1" t="s">
        <v>319</v>
      </c>
      <c r="J54" s="1" t="s">
        <v>1</v>
      </c>
      <c r="K54" s="1"/>
      <c r="L54" s="25">
        <f t="shared" si="3"/>
        <v>1</v>
      </c>
      <c r="M54" s="3" t="s">
        <v>191</v>
      </c>
    </row>
    <row r="55" spans="1:13" s="4" customFormat="1" ht="99.95" customHeight="1" x14ac:dyDescent="0.15">
      <c r="A55" s="22">
        <f t="shared" si="2"/>
        <v>51</v>
      </c>
      <c r="B55" s="1">
        <v>18</v>
      </c>
      <c r="C55" s="1" t="s">
        <v>6</v>
      </c>
      <c r="D55" s="1" t="s">
        <v>338</v>
      </c>
      <c r="E55" s="1" t="s">
        <v>339</v>
      </c>
      <c r="F55" s="2" t="s">
        <v>340</v>
      </c>
      <c r="G55" s="1" t="s">
        <v>341</v>
      </c>
      <c r="H55" s="1" t="s">
        <v>342</v>
      </c>
      <c r="I55" s="1" t="s">
        <v>343</v>
      </c>
      <c r="J55" s="1" t="s">
        <v>276</v>
      </c>
      <c r="K55" s="1" t="s">
        <v>893</v>
      </c>
      <c r="L55" s="25">
        <f t="shared" si="3"/>
        <v>1</v>
      </c>
      <c r="M55" s="3" t="s">
        <v>413</v>
      </c>
    </row>
    <row r="56" spans="1:13" s="4" customFormat="1" ht="99.95" customHeight="1" x14ac:dyDescent="0.15">
      <c r="A56" s="22">
        <f t="shared" si="2"/>
        <v>52</v>
      </c>
      <c r="B56" s="1">
        <v>18</v>
      </c>
      <c r="C56" s="1" t="s">
        <v>6</v>
      </c>
      <c r="D56" s="1" t="s">
        <v>200</v>
      </c>
      <c r="E56" s="1" t="s">
        <v>201</v>
      </c>
      <c r="F56" s="2" t="s">
        <v>240</v>
      </c>
      <c r="G56" s="1" t="s">
        <v>202</v>
      </c>
      <c r="H56" s="1" t="s">
        <v>203</v>
      </c>
      <c r="I56" s="1" t="s">
        <v>320</v>
      </c>
      <c r="J56" s="1" t="s">
        <v>0</v>
      </c>
      <c r="K56" s="1" t="s">
        <v>204</v>
      </c>
      <c r="L56" s="25">
        <f t="shared" si="3"/>
        <v>1</v>
      </c>
      <c r="M56" s="3" t="s">
        <v>345</v>
      </c>
    </row>
    <row r="57" spans="1:13" s="4" customFormat="1" ht="99.95" customHeight="1" x14ac:dyDescent="0.15">
      <c r="A57" s="22">
        <f t="shared" si="2"/>
        <v>53</v>
      </c>
      <c r="B57" s="1">
        <v>18</v>
      </c>
      <c r="C57" s="1" t="s">
        <v>278</v>
      </c>
      <c r="D57" s="1" t="s">
        <v>463</v>
      </c>
      <c r="E57" s="1" t="s">
        <v>464</v>
      </c>
      <c r="F57" s="2" t="s">
        <v>465</v>
      </c>
      <c r="G57" s="1" t="s">
        <v>466</v>
      </c>
      <c r="H57" s="1" t="s">
        <v>467</v>
      </c>
      <c r="I57" s="1" t="s">
        <v>468</v>
      </c>
      <c r="J57" s="1" t="s">
        <v>0</v>
      </c>
      <c r="K57" s="1" t="s">
        <v>466</v>
      </c>
      <c r="L57" s="25">
        <f t="shared" si="3"/>
        <v>1</v>
      </c>
      <c r="M57" s="3" t="s">
        <v>469</v>
      </c>
    </row>
    <row r="58" spans="1:13" s="4" customFormat="1" ht="99.95" customHeight="1" x14ac:dyDescent="0.15">
      <c r="A58" s="22">
        <f t="shared" si="2"/>
        <v>54</v>
      </c>
      <c r="B58" s="1">
        <v>18</v>
      </c>
      <c r="C58" s="1" t="s">
        <v>278</v>
      </c>
      <c r="D58" s="1" t="s">
        <v>535</v>
      </c>
      <c r="E58" s="1" t="s">
        <v>464</v>
      </c>
      <c r="F58" s="2" t="s">
        <v>536</v>
      </c>
      <c r="G58" s="1" t="s">
        <v>537</v>
      </c>
      <c r="H58" s="1" t="s">
        <v>538</v>
      </c>
      <c r="I58" s="1" t="s">
        <v>539</v>
      </c>
      <c r="J58" s="1" t="s">
        <v>0</v>
      </c>
      <c r="K58" s="1" t="s">
        <v>537</v>
      </c>
      <c r="L58" s="25">
        <f t="shared" si="3"/>
        <v>1</v>
      </c>
      <c r="M58" s="3" t="s">
        <v>540</v>
      </c>
    </row>
    <row r="59" spans="1:13" s="4" customFormat="1" ht="99.95" customHeight="1" x14ac:dyDescent="0.15">
      <c r="A59" s="22">
        <f t="shared" si="2"/>
        <v>55</v>
      </c>
      <c r="B59" s="1">
        <v>18</v>
      </c>
      <c r="C59" s="1" t="s">
        <v>278</v>
      </c>
      <c r="D59" s="1" t="s">
        <v>708</v>
      </c>
      <c r="E59" s="1" t="s">
        <v>464</v>
      </c>
      <c r="F59" s="2" t="s">
        <v>709</v>
      </c>
      <c r="G59" s="1" t="s">
        <v>710</v>
      </c>
      <c r="H59" s="1" t="s">
        <v>711</v>
      </c>
      <c r="I59" s="1" t="s">
        <v>712</v>
      </c>
      <c r="J59" s="1" t="s">
        <v>0</v>
      </c>
      <c r="K59" s="1" t="s">
        <v>710</v>
      </c>
      <c r="L59" s="25">
        <f t="shared" si="3"/>
        <v>2</v>
      </c>
      <c r="M59" s="3" t="s">
        <v>870</v>
      </c>
    </row>
    <row r="60" spans="1:13" s="4" customFormat="1" ht="99.95" customHeight="1" x14ac:dyDescent="0.15">
      <c r="A60" s="22">
        <f t="shared" si="2"/>
        <v>56</v>
      </c>
      <c r="B60" s="1">
        <v>18</v>
      </c>
      <c r="C60" s="1" t="s">
        <v>278</v>
      </c>
      <c r="D60" s="1" t="s">
        <v>736</v>
      </c>
      <c r="E60" s="1" t="s">
        <v>737</v>
      </c>
      <c r="F60" s="2" t="s">
        <v>738</v>
      </c>
      <c r="G60" s="1" t="s">
        <v>739</v>
      </c>
      <c r="H60" s="1" t="s">
        <v>740</v>
      </c>
      <c r="I60" s="1" t="s">
        <v>741</v>
      </c>
      <c r="J60" s="1" t="s">
        <v>1</v>
      </c>
      <c r="K60" s="1"/>
      <c r="L60" s="25">
        <f t="shared" si="3"/>
        <v>1</v>
      </c>
      <c r="M60" s="3" t="s">
        <v>742</v>
      </c>
    </row>
    <row r="61" spans="1:13" s="4" customFormat="1" ht="99.95" customHeight="1" x14ac:dyDescent="0.15">
      <c r="A61" s="22">
        <f t="shared" si="2"/>
        <v>57</v>
      </c>
      <c r="B61" s="1">
        <v>18</v>
      </c>
      <c r="C61" s="1" t="s">
        <v>6</v>
      </c>
      <c r="D61" s="1" t="s">
        <v>165</v>
      </c>
      <c r="E61" s="1" t="s">
        <v>7</v>
      </c>
      <c r="F61" s="2" t="s">
        <v>241</v>
      </c>
      <c r="G61" s="1" t="s">
        <v>8</v>
      </c>
      <c r="H61" s="1" t="s">
        <v>9</v>
      </c>
      <c r="I61" s="1" t="s">
        <v>166</v>
      </c>
      <c r="J61" s="1" t="s">
        <v>0</v>
      </c>
      <c r="K61" s="1" t="s">
        <v>10</v>
      </c>
      <c r="L61" s="25">
        <f t="shared" si="3"/>
        <v>2</v>
      </c>
      <c r="M61" s="3" t="s">
        <v>871</v>
      </c>
    </row>
    <row r="62" spans="1:13" s="4" customFormat="1" ht="99.95" customHeight="1" x14ac:dyDescent="0.15">
      <c r="A62" s="22">
        <f t="shared" si="2"/>
        <v>58</v>
      </c>
      <c r="B62" s="1">
        <v>18</v>
      </c>
      <c r="C62" s="1" t="s">
        <v>6</v>
      </c>
      <c r="D62" s="1" t="s">
        <v>11</v>
      </c>
      <c r="E62" s="1" t="s">
        <v>12</v>
      </c>
      <c r="F62" s="2" t="s">
        <v>242</v>
      </c>
      <c r="G62" s="1" t="s">
        <v>13</v>
      </c>
      <c r="H62" s="1" t="s">
        <v>14</v>
      </c>
      <c r="I62" s="1" t="s">
        <v>321</v>
      </c>
      <c r="J62" s="1" t="s">
        <v>1</v>
      </c>
      <c r="K62" s="1"/>
      <c r="L62" s="25">
        <f t="shared" si="3"/>
        <v>2</v>
      </c>
      <c r="M62" s="3" t="s">
        <v>15</v>
      </c>
    </row>
    <row r="63" spans="1:13" s="4" customFormat="1" ht="99.95" customHeight="1" x14ac:dyDescent="0.15">
      <c r="A63" s="22">
        <f t="shared" si="2"/>
        <v>59</v>
      </c>
      <c r="B63" s="1">
        <v>18</v>
      </c>
      <c r="C63" s="1" t="s">
        <v>278</v>
      </c>
      <c r="D63" s="1" t="s">
        <v>561</v>
      </c>
      <c r="E63" s="1" t="s">
        <v>562</v>
      </c>
      <c r="F63" s="2" t="s">
        <v>563</v>
      </c>
      <c r="G63" s="1" t="s">
        <v>564</v>
      </c>
      <c r="H63" s="1" t="s">
        <v>565</v>
      </c>
      <c r="I63" s="1" t="s">
        <v>906</v>
      </c>
      <c r="J63" s="1" t="s">
        <v>0</v>
      </c>
      <c r="K63" s="1" t="s">
        <v>566</v>
      </c>
      <c r="L63" s="25">
        <f t="shared" si="3"/>
        <v>2</v>
      </c>
      <c r="M63" s="3" t="s">
        <v>905</v>
      </c>
    </row>
    <row r="64" spans="1:13" s="4" customFormat="1" ht="99.95" customHeight="1" x14ac:dyDescent="0.15">
      <c r="A64" s="22">
        <f t="shared" si="2"/>
        <v>60</v>
      </c>
      <c r="B64" s="1">
        <v>18</v>
      </c>
      <c r="C64" s="1" t="s">
        <v>278</v>
      </c>
      <c r="D64" s="1" t="s">
        <v>476</v>
      </c>
      <c r="E64" s="1" t="s">
        <v>167</v>
      </c>
      <c r="F64" s="2" t="s">
        <v>477</v>
      </c>
      <c r="G64" s="1" t="s">
        <v>478</v>
      </c>
      <c r="H64" s="1" t="s">
        <v>479</v>
      </c>
      <c r="I64" s="1" t="s">
        <v>480</v>
      </c>
      <c r="J64" s="1" t="s">
        <v>1</v>
      </c>
      <c r="K64" s="1"/>
      <c r="L64" s="25">
        <f t="shared" si="3"/>
        <v>1</v>
      </c>
      <c r="M64" s="3" t="s">
        <v>481</v>
      </c>
    </row>
    <row r="65" spans="1:13" s="4" customFormat="1" ht="99.95" customHeight="1" x14ac:dyDescent="0.15">
      <c r="A65" s="22">
        <f t="shared" si="2"/>
        <v>61</v>
      </c>
      <c r="B65" s="1">
        <v>18</v>
      </c>
      <c r="C65" s="1" t="s">
        <v>6</v>
      </c>
      <c r="D65" s="1" t="s">
        <v>5</v>
      </c>
      <c r="E65" s="1" t="s">
        <v>167</v>
      </c>
      <c r="F65" s="2" t="s">
        <v>243</v>
      </c>
      <c r="G65" s="1" t="s">
        <v>168</v>
      </c>
      <c r="H65" s="1" t="s">
        <v>169</v>
      </c>
      <c r="I65" s="1" t="s">
        <v>322</v>
      </c>
      <c r="J65" s="1" t="s">
        <v>1</v>
      </c>
      <c r="K65" s="1"/>
      <c r="L65" s="25">
        <f t="shared" si="3"/>
        <v>1</v>
      </c>
      <c r="M65" s="3" t="s">
        <v>170</v>
      </c>
    </row>
    <row r="66" spans="1:13" s="4" customFormat="1" ht="99.95" customHeight="1" x14ac:dyDescent="0.15">
      <c r="A66" s="22">
        <f t="shared" si="2"/>
        <v>62</v>
      </c>
      <c r="B66" s="1">
        <v>18</v>
      </c>
      <c r="C66" s="1" t="s">
        <v>6</v>
      </c>
      <c r="D66" s="1" t="s">
        <v>64</v>
      </c>
      <c r="E66" s="1" t="s">
        <v>65</v>
      </c>
      <c r="F66" s="2" t="s">
        <v>244</v>
      </c>
      <c r="G66" s="1" t="s">
        <v>66</v>
      </c>
      <c r="H66" s="1" t="s">
        <v>67</v>
      </c>
      <c r="I66" s="1" t="s">
        <v>323</v>
      </c>
      <c r="J66" s="1" t="s">
        <v>1</v>
      </c>
      <c r="K66" s="1"/>
      <c r="L66" s="25">
        <f t="shared" si="3"/>
        <v>1</v>
      </c>
      <c r="M66" s="3" t="s">
        <v>68</v>
      </c>
    </row>
    <row r="67" spans="1:13" s="4" customFormat="1" ht="99.95" customHeight="1" x14ac:dyDescent="0.15">
      <c r="A67" s="22">
        <f t="shared" si="2"/>
        <v>63</v>
      </c>
      <c r="B67" s="1">
        <v>18</v>
      </c>
      <c r="C67" s="1" t="s">
        <v>278</v>
      </c>
      <c r="D67" s="1" t="s">
        <v>398</v>
      </c>
      <c r="E67" s="1" t="s">
        <v>56</v>
      </c>
      <c r="F67" s="2" t="s">
        <v>399</v>
      </c>
      <c r="G67" s="1" t="s">
        <v>400</v>
      </c>
      <c r="H67" s="1" t="s">
        <v>401</v>
      </c>
      <c r="I67" s="1" t="s">
        <v>402</v>
      </c>
      <c r="J67" s="1" t="s">
        <v>1</v>
      </c>
      <c r="K67" s="1"/>
      <c r="L67" s="25">
        <f t="shared" si="3"/>
        <v>1</v>
      </c>
      <c r="M67" s="3" t="s">
        <v>403</v>
      </c>
    </row>
    <row r="68" spans="1:13" s="4" customFormat="1" ht="99.95" customHeight="1" x14ac:dyDescent="0.15">
      <c r="A68" s="22">
        <f t="shared" si="2"/>
        <v>64</v>
      </c>
      <c r="B68" s="1">
        <v>18</v>
      </c>
      <c r="C68" s="1" t="s">
        <v>6</v>
      </c>
      <c r="D68" s="1" t="s">
        <v>55</v>
      </c>
      <c r="E68" s="1" t="s">
        <v>56</v>
      </c>
      <c r="F68" s="2" t="s">
        <v>245</v>
      </c>
      <c r="G68" s="1" t="s">
        <v>57</v>
      </c>
      <c r="H68" s="1" t="s">
        <v>58</v>
      </c>
      <c r="I68" s="1" t="s">
        <v>324</v>
      </c>
      <c r="J68" s="1" t="s">
        <v>0</v>
      </c>
      <c r="K68" s="1" t="s">
        <v>57</v>
      </c>
      <c r="L68" s="25">
        <f t="shared" si="3"/>
        <v>1</v>
      </c>
      <c r="M68" s="3" t="s">
        <v>337</v>
      </c>
    </row>
    <row r="69" spans="1:13" s="4" customFormat="1" ht="99.95" customHeight="1" x14ac:dyDescent="0.15">
      <c r="A69" s="22">
        <f t="shared" ref="A69:A99" si="4">ROW()-4</f>
        <v>65</v>
      </c>
      <c r="B69" s="1">
        <v>18</v>
      </c>
      <c r="C69" s="1" t="s">
        <v>278</v>
      </c>
      <c r="D69" s="1" t="s">
        <v>719</v>
      </c>
      <c r="E69" s="1" t="s">
        <v>720</v>
      </c>
      <c r="F69" s="2" t="s">
        <v>721</v>
      </c>
      <c r="G69" s="1" t="s">
        <v>722</v>
      </c>
      <c r="H69" s="1" t="s">
        <v>723</v>
      </c>
      <c r="I69" s="1" t="s">
        <v>724</v>
      </c>
      <c r="J69" s="1" t="s">
        <v>0</v>
      </c>
      <c r="K69" s="1" t="s">
        <v>722</v>
      </c>
      <c r="L69" s="25">
        <f t="shared" ref="L69:L99" si="5">LEN(M69)-LEN(SUBSTITUTE(M69, "、",""))/LEN("、")+1</f>
        <v>2</v>
      </c>
      <c r="M69" s="3" t="s">
        <v>872</v>
      </c>
    </row>
    <row r="70" spans="1:13" s="4" customFormat="1" ht="99.95" customHeight="1" x14ac:dyDescent="0.15">
      <c r="A70" s="22">
        <f t="shared" si="4"/>
        <v>66</v>
      </c>
      <c r="B70" s="1">
        <v>18</v>
      </c>
      <c r="C70" s="1" t="s">
        <v>278</v>
      </c>
      <c r="D70" s="1" t="s">
        <v>507</v>
      </c>
      <c r="E70" s="1" t="s">
        <v>508</v>
      </c>
      <c r="F70" s="2" t="s">
        <v>512</v>
      </c>
      <c r="G70" s="1" t="s">
        <v>509</v>
      </c>
      <c r="H70" s="1" t="s">
        <v>510</v>
      </c>
      <c r="I70" s="1" t="s">
        <v>511</v>
      </c>
      <c r="J70" s="1" t="s">
        <v>0</v>
      </c>
      <c r="K70" s="1" t="s">
        <v>509</v>
      </c>
      <c r="L70" s="25">
        <f t="shared" si="5"/>
        <v>3</v>
      </c>
      <c r="M70" s="3" t="s">
        <v>873</v>
      </c>
    </row>
    <row r="71" spans="1:13" s="4" customFormat="1" ht="99.95" customHeight="1" x14ac:dyDescent="0.15">
      <c r="A71" s="22">
        <f t="shared" si="4"/>
        <v>67</v>
      </c>
      <c r="B71" s="1">
        <v>18</v>
      </c>
      <c r="C71" s="1" t="s">
        <v>6</v>
      </c>
      <c r="D71" s="1" t="s">
        <v>110</v>
      </c>
      <c r="E71" s="1" t="s">
        <v>111</v>
      </c>
      <c r="F71" s="2" t="s">
        <v>246</v>
      </c>
      <c r="G71" s="1" t="s">
        <v>112</v>
      </c>
      <c r="H71" s="1" t="s">
        <v>113</v>
      </c>
      <c r="I71" s="1" t="s">
        <v>325</v>
      </c>
      <c r="J71" s="1" t="s">
        <v>0</v>
      </c>
      <c r="K71" s="1" t="s">
        <v>114</v>
      </c>
      <c r="L71" s="25">
        <f t="shared" si="5"/>
        <v>1</v>
      </c>
      <c r="M71" s="3" t="s">
        <v>115</v>
      </c>
    </row>
    <row r="72" spans="1:13" s="4" customFormat="1" ht="99.95" customHeight="1" x14ac:dyDescent="0.15">
      <c r="A72" s="22">
        <f t="shared" si="4"/>
        <v>68</v>
      </c>
      <c r="B72" s="1">
        <v>18</v>
      </c>
      <c r="C72" s="1" t="s">
        <v>6</v>
      </c>
      <c r="D72" s="1" t="s">
        <v>100</v>
      </c>
      <c r="E72" s="1" t="s">
        <v>101</v>
      </c>
      <c r="F72" s="2" t="s">
        <v>247</v>
      </c>
      <c r="G72" s="1" t="s">
        <v>102</v>
      </c>
      <c r="H72" s="1" t="s">
        <v>103</v>
      </c>
      <c r="I72" s="1" t="s">
        <v>587</v>
      </c>
      <c r="J72" s="1" t="s">
        <v>0</v>
      </c>
      <c r="K72" s="1" t="s">
        <v>102</v>
      </c>
      <c r="L72" s="25">
        <f t="shared" si="5"/>
        <v>4</v>
      </c>
      <c r="M72" s="3" t="s">
        <v>874</v>
      </c>
    </row>
    <row r="73" spans="1:13" s="4" customFormat="1" ht="99.95" customHeight="1" x14ac:dyDescent="0.15">
      <c r="A73" s="22">
        <f t="shared" si="4"/>
        <v>69</v>
      </c>
      <c r="B73" s="1">
        <v>18</v>
      </c>
      <c r="C73" s="1" t="s">
        <v>6</v>
      </c>
      <c r="D73" s="1" t="s">
        <v>120</v>
      </c>
      <c r="E73" s="1" t="s">
        <v>101</v>
      </c>
      <c r="F73" s="2" t="s">
        <v>248</v>
      </c>
      <c r="G73" s="1" t="s">
        <v>121</v>
      </c>
      <c r="H73" s="1" t="s">
        <v>122</v>
      </c>
      <c r="I73" s="1" t="s">
        <v>320</v>
      </c>
      <c r="J73" s="1" t="s">
        <v>0</v>
      </c>
      <c r="K73" s="1" t="s">
        <v>123</v>
      </c>
      <c r="L73" s="25">
        <f t="shared" si="5"/>
        <v>2</v>
      </c>
      <c r="M73" s="3" t="s">
        <v>124</v>
      </c>
    </row>
    <row r="74" spans="1:13" s="4" customFormat="1" ht="99.95" customHeight="1" x14ac:dyDescent="0.15">
      <c r="A74" s="22">
        <f t="shared" si="4"/>
        <v>70</v>
      </c>
      <c r="B74" s="1">
        <v>18</v>
      </c>
      <c r="C74" s="1" t="s">
        <v>6</v>
      </c>
      <c r="D74" s="1" t="s">
        <v>182</v>
      </c>
      <c r="E74" s="1" t="s">
        <v>183</v>
      </c>
      <c r="F74" s="2" t="s">
        <v>249</v>
      </c>
      <c r="G74" s="1" t="s">
        <v>184</v>
      </c>
      <c r="H74" s="1" t="s">
        <v>185</v>
      </c>
      <c r="I74" s="1" t="s">
        <v>326</v>
      </c>
      <c r="J74" s="1" t="s">
        <v>0</v>
      </c>
      <c r="K74" s="1" t="s">
        <v>184</v>
      </c>
      <c r="L74" s="25">
        <f t="shared" si="5"/>
        <v>1</v>
      </c>
      <c r="M74" s="3" t="s">
        <v>186</v>
      </c>
    </row>
    <row r="75" spans="1:13" s="4" customFormat="1" ht="99.95" customHeight="1" x14ac:dyDescent="0.15">
      <c r="A75" s="22">
        <f t="shared" si="4"/>
        <v>71</v>
      </c>
      <c r="B75" s="8">
        <v>18</v>
      </c>
      <c r="C75" s="9" t="s">
        <v>278</v>
      </c>
      <c r="D75" s="10" t="s">
        <v>364</v>
      </c>
      <c r="E75" s="9" t="s">
        <v>365</v>
      </c>
      <c r="F75" s="9" t="s">
        <v>368</v>
      </c>
      <c r="G75" s="9" t="s">
        <v>366</v>
      </c>
      <c r="H75" s="9" t="s">
        <v>367</v>
      </c>
      <c r="I75" s="9" t="s">
        <v>369</v>
      </c>
      <c r="J75" s="8" t="s">
        <v>0</v>
      </c>
      <c r="K75" s="8" t="s">
        <v>366</v>
      </c>
      <c r="L75" s="25">
        <f t="shared" si="5"/>
        <v>1</v>
      </c>
      <c r="M75" s="3" t="s">
        <v>370</v>
      </c>
    </row>
    <row r="76" spans="1:13" s="4" customFormat="1" ht="99.95" customHeight="1" x14ac:dyDescent="0.15">
      <c r="A76" s="22">
        <f t="shared" si="4"/>
        <v>72</v>
      </c>
      <c r="B76" s="1">
        <v>18</v>
      </c>
      <c r="C76" s="1" t="s">
        <v>6</v>
      </c>
      <c r="D76" s="1" t="s">
        <v>346</v>
      </c>
      <c r="E76" s="1" t="s">
        <v>347</v>
      </c>
      <c r="F76" s="2" t="s">
        <v>348</v>
      </c>
      <c r="G76" s="1" t="s">
        <v>349</v>
      </c>
      <c r="H76" s="1" t="s">
        <v>350</v>
      </c>
      <c r="I76" s="1" t="s">
        <v>304</v>
      </c>
      <c r="J76" s="1" t="s">
        <v>305</v>
      </c>
      <c r="K76" s="1"/>
      <c r="L76" s="25">
        <f t="shared" si="5"/>
        <v>1</v>
      </c>
      <c r="M76" s="3" t="s">
        <v>351</v>
      </c>
    </row>
    <row r="77" spans="1:13" s="4" customFormat="1" ht="99.95" customHeight="1" x14ac:dyDescent="0.15">
      <c r="A77" s="22">
        <f t="shared" si="4"/>
        <v>73</v>
      </c>
      <c r="B77" s="1">
        <v>18</v>
      </c>
      <c r="C77" s="1" t="s">
        <v>278</v>
      </c>
      <c r="D77" s="1" t="s">
        <v>854</v>
      </c>
      <c r="E77" s="1" t="s">
        <v>855</v>
      </c>
      <c r="F77" s="2" t="s">
        <v>856</v>
      </c>
      <c r="G77" s="1" t="s">
        <v>857</v>
      </c>
      <c r="H77" s="1" t="s">
        <v>858</v>
      </c>
      <c r="I77" s="1" t="s">
        <v>774</v>
      </c>
      <c r="J77" s="1" t="s">
        <v>0</v>
      </c>
      <c r="K77" s="1" t="s">
        <v>859</v>
      </c>
      <c r="L77" s="25">
        <f t="shared" si="5"/>
        <v>1</v>
      </c>
      <c r="M77" s="3" t="s">
        <v>895</v>
      </c>
    </row>
    <row r="78" spans="1:13" s="4" customFormat="1" ht="99.95" customHeight="1" x14ac:dyDescent="0.15">
      <c r="A78" s="22">
        <f t="shared" si="4"/>
        <v>74</v>
      </c>
      <c r="B78" s="1">
        <v>18</v>
      </c>
      <c r="C78" s="1" t="s">
        <v>6</v>
      </c>
      <c r="D78" s="1" t="s">
        <v>95</v>
      </c>
      <c r="E78" s="1" t="s">
        <v>96</v>
      </c>
      <c r="F78" s="2" t="s">
        <v>250</v>
      </c>
      <c r="G78" s="1" t="s">
        <v>97</v>
      </c>
      <c r="H78" s="1" t="s">
        <v>98</v>
      </c>
      <c r="I78" s="1" t="s">
        <v>327</v>
      </c>
      <c r="J78" s="1" t="s">
        <v>1</v>
      </c>
      <c r="K78" s="1"/>
      <c r="L78" s="25">
        <f t="shared" si="5"/>
        <v>1</v>
      </c>
      <c r="M78" s="3" t="s">
        <v>99</v>
      </c>
    </row>
    <row r="79" spans="1:13" s="4" customFormat="1" ht="99.95" customHeight="1" x14ac:dyDescent="0.15">
      <c r="A79" s="22">
        <f t="shared" si="4"/>
        <v>75</v>
      </c>
      <c r="B79" s="1">
        <v>18</v>
      </c>
      <c r="C79" s="1" t="s">
        <v>278</v>
      </c>
      <c r="D79" s="1" t="s">
        <v>436</v>
      </c>
      <c r="E79" s="1" t="s">
        <v>437</v>
      </c>
      <c r="F79" s="2" t="s">
        <v>438</v>
      </c>
      <c r="G79" s="1" t="s">
        <v>439</v>
      </c>
      <c r="H79" s="1" t="s">
        <v>440</v>
      </c>
      <c r="I79" s="1" t="s">
        <v>441</v>
      </c>
      <c r="J79" s="1" t="s">
        <v>1</v>
      </c>
      <c r="K79" s="1"/>
      <c r="L79" s="25">
        <f t="shared" si="5"/>
        <v>1</v>
      </c>
      <c r="M79" s="3" t="s">
        <v>442</v>
      </c>
    </row>
    <row r="80" spans="1:13" s="4" customFormat="1" ht="99.95" customHeight="1" x14ac:dyDescent="0.15">
      <c r="A80" s="22">
        <f t="shared" si="4"/>
        <v>76</v>
      </c>
      <c r="B80" s="1">
        <v>18</v>
      </c>
      <c r="C80" s="1" t="s">
        <v>278</v>
      </c>
      <c r="D80" s="1" t="s">
        <v>579</v>
      </c>
      <c r="E80" s="1" t="s">
        <v>580</v>
      </c>
      <c r="F80" s="2" t="s">
        <v>581</v>
      </c>
      <c r="G80" s="1" t="s">
        <v>582</v>
      </c>
      <c r="H80" s="1" t="s">
        <v>583</v>
      </c>
      <c r="I80" s="1" t="s">
        <v>584</v>
      </c>
      <c r="J80" s="1" t="s">
        <v>0</v>
      </c>
      <c r="K80" s="1" t="s">
        <v>585</v>
      </c>
      <c r="L80" s="25">
        <f t="shared" si="5"/>
        <v>1</v>
      </c>
      <c r="M80" s="3" t="s">
        <v>586</v>
      </c>
    </row>
    <row r="81" spans="1:13" s="4" customFormat="1" ht="99.95" customHeight="1" x14ac:dyDescent="0.15">
      <c r="A81" s="22">
        <f t="shared" si="4"/>
        <v>77</v>
      </c>
      <c r="B81" s="8">
        <v>18</v>
      </c>
      <c r="C81" s="9" t="s">
        <v>278</v>
      </c>
      <c r="D81" s="10" t="s">
        <v>374</v>
      </c>
      <c r="E81" s="9" t="s">
        <v>371</v>
      </c>
      <c r="F81" s="9" t="s">
        <v>375</v>
      </c>
      <c r="G81" s="9" t="s">
        <v>372</v>
      </c>
      <c r="H81" s="9" t="s">
        <v>373</v>
      </c>
      <c r="I81" s="9" t="s">
        <v>384</v>
      </c>
      <c r="J81" s="8" t="s">
        <v>0</v>
      </c>
      <c r="K81" s="8" t="s">
        <v>372</v>
      </c>
      <c r="L81" s="25">
        <f t="shared" si="5"/>
        <v>1</v>
      </c>
      <c r="M81" s="3" t="s">
        <v>376</v>
      </c>
    </row>
    <row r="82" spans="1:13" s="4" customFormat="1" ht="99.95" customHeight="1" x14ac:dyDescent="0.15">
      <c r="A82" s="22">
        <f t="shared" si="4"/>
        <v>78</v>
      </c>
      <c r="B82" s="1">
        <v>18</v>
      </c>
      <c r="C82" s="1" t="s">
        <v>278</v>
      </c>
      <c r="D82" s="1" t="s">
        <v>500</v>
      </c>
      <c r="E82" s="1" t="s">
        <v>501</v>
      </c>
      <c r="F82" s="2" t="s">
        <v>502</v>
      </c>
      <c r="G82" s="1" t="s">
        <v>503</v>
      </c>
      <c r="H82" s="1" t="s">
        <v>504</v>
      </c>
      <c r="I82" s="1" t="s">
        <v>505</v>
      </c>
      <c r="J82" s="1" t="s">
        <v>0</v>
      </c>
      <c r="K82" s="1" t="s">
        <v>503</v>
      </c>
      <c r="L82" s="25">
        <f t="shared" si="5"/>
        <v>1</v>
      </c>
      <c r="M82" s="3" t="s">
        <v>918</v>
      </c>
    </row>
    <row r="83" spans="1:13" s="4" customFormat="1" ht="99.95" customHeight="1" x14ac:dyDescent="0.15">
      <c r="A83" s="22">
        <f t="shared" si="4"/>
        <v>79</v>
      </c>
      <c r="B83" s="1">
        <v>18</v>
      </c>
      <c r="C83" s="1" t="s">
        <v>6</v>
      </c>
      <c r="D83" s="1" t="s">
        <v>105</v>
      </c>
      <c r="E83" s="1" t="s">
        <v>106</v>
      </c>
      <c r="F83" s="2" t="s">
        <v>251</v>
      </c>
      <c r="G83" s="1" t="s">
        <v>107</v>
      </c>
      <c r="H83" s="1" t="s">
        <v>108</v>
      </c>
      <c r="I83" s="1" t="s">
        <v>328</v>
      </c>
      <c r="J83" s="1" t="s">
        <v>0</v>
      </c>
      <c r="K83" s="1" t="s">
        <v>107</v>
      </c>
      <c r="L83" s="25">
        <f t="shared" si="5"/>
        <v>2</v>
      </c>
      <c r="M83" s="3" t="s">
        <v>109</v>
      </c>
    </row>
    <row r="84" spans="1:13" s="4" customFormat="1" ht="99.95" customHeight="1" x14ac:dyDescent="0.15">
      <c r="A84" s="22">
        <f t="shared" si="4"/>
        <v>80</v>
      </c>
      <c r="B84" s="1">
        <v>18</v>
      </c>
      <c r="C84" s="1" t="s">
        <v>278</v>
      </c>
      <c r="D84" s="1" t="s">
        <v>608</v>
      </c>
      <c r="E84" s="1" t="s">
        <v>106</v>
      </c>
      <c r="F84" s="2" t="s">
        <v>609</v>
      </c>
      <c r="G84" s="1" t="s">
        <v>610</v>
      </c>
      <c r="H84" s="1" t="s">
        <v>611</v>
      </c>
      <c r="I84" s="1" t="s">
        <v>612</v>
      </c>
      <c r="J84" s="1" t="s">
        <v>0</v>
      </c>
      <c r="K84" s="1" t="s">
        <v>610</v>
      </c>
      <c r="L84" s="25">
        <f t="shared" si="5"/>
        <v>2</v>
      </c>
      <c r="M84" s="3" t="s">
        <v>894</v>
      </c>
    </row>
    <row r="85" spans="1:13" s="4" customFormat="1" ht="99.95" customHeight="1" x14ac:dyDescent="0.15">
      <c r="A85" s="22">
        <f t="shared" si="4"/>
        <v>81</v>
      </c>
      <c r="B85" s="1">
        <v>18</v>
      </c>
      <c r="C85" s="1" t="s">
        <v>278</v>
      </c>
      <c r="D85" s="1" t="s">
        <v>713</v>
      </c>
      <c r="E85" s="1" t="s">
        <v>106</v>
      </c>
      <c r="F85" s="2" t="s">
        <v>714</v>
      </c>
      <c r="G85" s="1" t="s">
        <v>715</v>
      </c>
      <c r="H85" s="1" t="s">
        <v>716</v>
      </c>
      <c r="I85" s="1" t="s">
        <v>718</v>
      </c>
      <c r="J85" s="1" t="s">
        <v>0</v>
      </c>
      <c r="K85" s="1" t="s">
        <v>717</v>
      </c>
      <c r="L85" s="25">
        <f t="shared" si="5"/>
        <v>4</v>
      </c>
      <c r="M85" s="3" t="s">
        <v>875</v>
      </c>
    </row>
    <row r="86" spans="1:13" s="4" customFormat="1" ht="99.95" customHeight="1" x14ac:dyDescent="0.15">
      <c r="A86" s="22">
        <f t="shared" si="4"/>
        <v>82</v>
      </c>
      <c r="B86" s="1">
        <v>18</v>
      </c>
      <c r="C86" s="1" t="s">
        <v>278</v>
      </c>
      <c r="D86" s="1" t="s">
        <v>791</v>
      </c>
      <c r="E86" s="1" t="s">
        <v>106</v>
      </c>
      <c r="F86" s="2" t="s">
        <v>792</v>
      </c>
      <c r="G86" s="1" t="s">
        <v>793</v>
      </c>
      <c r="H86" s="1" t="s">
        <v>794</v>
      </c>
      <c r="I86" s="1" t="s">
        <v>795</v>
      </c>
      <c r="J86" s="1" t="s">
        <v>0</v>
      </c>
      <c r="K86" s="1" t="s">
        <v>796</v>
      </c>
      <c r="L86" s="25">
        <f t="shared" si="5"/>
        <v>1</v>
      </c>
      <c r="M86" s="3" t="s">
        <v>797</v>
      </c>
    </row>
    <row r="87" spans="1:13" s="4" customFormat="1" ht="99.95" customHeight="1" x14ac:dyDescent="0.15">
      <c r="A87" s="22">
        <f t="shared" si="4"/>
        <v>83</v>
      </c>
      <c r="B87" s="1">
        <v>18</v>
      </c>
      <c r="C87" s="1" t="s">
        <v>278</v>
      </c>
      <c r="D87" s="1" t="s">
        <v>390</v>
      </c>
      <c r="E87" s="1" t="s">
        <v>389</v>
      </c>
      <c r="F87" s="2" t="s">
        <v>391</v>
      </c>
      <c r="G87" s="1" t="s">
        <v>392</v>
      </c>
      <c r="H87" s="1" t="s">
        <v>393</v>
      </c>
      <c r="I87" s="1" t="s">
        <v>394</v>
      </c>
      <c r="J87" s="1" t="s">
        <v>0</v>
      </c>
      <c r="K87" s="1" t="s">
        <v>395</v>
      </c>
      <c r="L87" s="25">
        <f t="shared" si="5"/>
        <v>1</v>
      </c>
      <c r="M87" s="3" t="s">
        <v>396</v>
      </c>
    </row>
    <row r="88" spans="1:13" s="4" customFormat="1" ht="99.95" customHeight="1" x14ac:dyDescent="0.15">
      <c r="A88" s="22">
        <f t="shared" si="4"/>
        <v>84</v>
      </c>
      <c r="B88" s="1">
        <v>18</v>
      </c>
      <c r="C88" s="1" t="s">
        <v>278</v>
      </c>
      <c r="D88" s="1" t="s">
        <v>470</v>
      </c>
      <c r="E88" s="1" t="s">
        <v>193</v>
      </c>
      <c r="F88" s="2" t="s">
        <v>471</v>
      </c>
      <c r="G88" s="1" t="s">
        <v>472</v>
      </c>
      <c r="H88" s="1" t="s">
        <v>473</v>
      </c>
      <c r="I88" s="1" t="s">
        <v>474</v>
      </c>
      <c r="J88" s="1" t="s">
        <v>0</v>
      </c>
      <c r="K88" s="1" t="s">
        <v>472</v>
      </c>
      <c r="L88" s="25">
        <f t="shared" si="5"/>
        <v>1</v>
      </c>
      <c r="M88" s="3" t="s">
        <v>475</v>
      </c>
    </row>
    <row r="89" spans="1:13" s="4" customFormat="1" ht="99.95" customHeight="1" x14ac:dyDescent="0.15">
      <c r="A89" s="22">
        <f t="shared" si="4"/>
        <v>85</v>
      </c>
      <c r="B89" s="1">
        <v>18</v>
      </c>
      <c r="C89" s="1" t="s">
        <v>278</v>
      </c>
      <c r="D89" s="1" t="s">
        <v>482</v>
      </c>
      <c r="E89" s="1" t="s">
        <v>193</v>
      </c>
      <c r="F89" s="2" t="s">
        <v>483</v>
      </c>
      <c r="G89" s="1" t="s">
        <v>484</v>
      </c>
      <c r="H89" s="1" t="s">
        <v>485</v>
      </c>
      <c r="I89" s="1" t="s">
        <v>486</v>
      </c>
      <c r="J89" s="1" t="s">
        <v>0</v>
      </c>
      <c r="K89" s="1" t="s">
        <v>484</v>
      </c>
      <c r="L89" s="25">
        <f t="shared" si="5"/>
        <v>3</v>
      </c>
      <c r="M89" s="3" t="s">
        <v>876</v>
      </c>
    </row>
    <row r="90" spans="1:13" s="4" customFormat="1" ht="99.95" customHeight="1" x14ac:dyDescent="0.15">
      <c r="A90" s="22">
        <f t="shared" si="4"/>
        <v>86</v>
      </c>
      <c r="B90" s="1">
        <v>18</v>
      </c>
      <c r="C90" s="1" t="s">
        <v>6</v>
      </c>
      <c r="D90" s="1" t="s">
        <v>192</v>
      </c>
      <c r="E90" s="1" t="s">
        <v>193</v>
      </c>
      <c r="F90" s="2" t="s">
        <v>252</v>
      </c>
      <c r="G90" s="1" t="s">
        <v>194</v>
      </c>
      <c r="H90" s="1" t="s">
        <v>195</v>
      </c>
      <c r="I90" s="1" t="s">
        <v>329</v>
      </c>
      <c r="J90" s="1" t="s">
        <v>1</v>
      </c>
      <c r="K90" s="1"/>
      <c r="L90" s="25">
        <f t="shared" si="5"/>
        <v>3</v>
      </c>
      <c r="M90" s="3" t="s">
        <v>359</v>
      </c>
    </row>
    <row r="91" spans="1:13" s="4" customFormat="1" ht="99.95" customHeight="1" x14ac:dyDescent="0.15">
      <c r="A91" s="22">
        <f t="shared" si="4"/>
        <v>87</v>
      </c>
      <c r="B91" s="1">
        <v>18</v>
      </c>
      <c r="C91" s="1" t="s">
        <v>278</v>
      </c>
      <c r="D91" s="1" t="s">
        <v>810</v>
      </c>
      <c r="E91" s="1" t="s">
        <v>811</v>
      </c>
      <c r="F91" s="2" t="s">
        <v>812</v>
      </c>
      <c r="G91" s="1" t="s">
        <v>813</v>
      </c>
      <c r="H91" s="1" t="s">
        <v>814</v>
      </c>
      <c r="I91" s="1" t="s">
        <v>434</v>
      </c>
      <c r="J91" s="1" t="s">
        <v>0</v>
      </c>
      <c r="K91" s="1" t="s">
        <v>813</v>
      </c>
      <c r="L91" s="25">
        <f t="shared" si="5"/>
        <v>2</v>
      </c>
      <c r="M91" s="3" t="s">
        <v>877</v>
      </c>
    </row>
    <row r="92" spans="1:13" s="4" customFormat="1" ht="99.95" customHeight="1" x14ac:dyDescent="0.15">
      <c r="A92" s="22">
        <f t="shared" si="4"/>
        <v>88</v>
      </c>
      <c r="B92" s="1">
        <v>18</v>
      </c>
      <c r="C92" s="1" t="s">
        <v>278</v>
      </c>
      <c r="D92" s="1" t="s">
        <v>821</v>
      </c>
      <c r="E92" s="1" t="s">
        <v>811</v>
      </c>
      <c r="F92" s="2" t="s">
        <v>822</v>
      </c>
      <c r="G92" s="1" t="s">
        <v>823</v>
      </c>
      <c r="H92" s="1" t="s">
        <v>824</v>
      </c>
      <c r="I92" s="1" t="s">
        <v>825</v>
      </c>
      <c r="J92" s="1" t="s">
        <v>0</v>
      </c>
      <c r="K92" s="1" t="s">
        <v>823</v>
      </c>
      <c r="L92" s="25">
        <f t="shared" si="5"/>
        <v>2</v>
      </c>
      <c r="M92" s="3" t="s">
        <v>878</v>
      </c>
    </row>
    <row r="93" spans="1:13" s="4" customFormat="1" ht="99.95" customHeight="1" x14ac:dyDescent="0.15">
      <c r="A93" s="22">
        <f t="shared" si="4"/>
        <v>89</v>
      </c>
      <c r="B93" s="1">
        <v>18</v>
      </c>
      <c r="C93" s="1" t="s">
        <v>278</v>
      </c>
      <c r="D93" s="1" t="s">
        <v>725</v>
      </c>
      <c r="E93" s="1" t="s">
        <v>726</v>
      </c>
      <c r="F93" s="2" t="s">
        <v>727</v>
      </c>
      <c r="G93" s="1" t="s">
        <v>728</v>
      </c>
      <c r="H93" s="1" t="s">
        <v>729</v>
      </c>
      <c r="I93" s="1" t="s">
        <v>724</v>
      </c>
      <c r="J93" s="1" t="s">
        <v>0</v>
      </c>
      <c r="K93" s="1" t="s">
        <v>728</v>
      </c>
      <c r="L93" s="25">
        <f t="shared" si="5"/>
        <v>3</v>
      </c>
      <c r="M93" s="3" t="s">
        <v>879</v>
      </c>
    </row>
    <row r="94" spans="1:13" s="4" customFormat="1" ht="99.95" customHeight="1" x14ac:dyDescent="0.15">
      <c r="A94" s="22">
        <f t="shared" si="4"/>
        <v>90</v>
      </c>
      <c r="B94" s="1">
        <v>18</v>
      </c>
      <c r="C94" s="1" t="s">
        <v>6</v>
      </c>
      <c r="D94" s="1" t="s">
        <v>143</v>
      </c>
      <c r="E94" s="1" t="s">
        <v>144</v>
      </c>
      <c r="F94" s="2" t="s">
        <v>253</v>
      </c>
      <c r="G94" s="1" t="s">
        <v>145</v>
      </c>
      <c r="H94" s="1" t="s">
        <v>146</v>
      </c>
      <c r="I94" s="1" t="s">
        <v>330</v>
      </c>
      <c r="J94" s="1" t="s">
        <v>0</v>
      </c>
      <c r="K94" s="1" t="s">
        <v>145</v>
      </c>
      <c r="L94" s="25">
        <f t="shared" si="5"/>
        <v>2</v>
      </c>
      <c r="M94" s="3" t="s">
        <v>891</v>
      </c>
    </row>
    <row r="95" spans="1:13" s="4" customFormat="1" ht="99.95" customHeight="1" x14ac:dyDescent="0.15">
      <c r="A95" s="22">
        <f t="shared" si="4"/>
        <v>91</v>
      </c>
      <c r="B95" s="1">
        <v>18</v>
      </c>
      <c r="C95" s="1" t="s">
        <v>278</v>
      </c>
      <c r="D95" s="1" t="s">
        <v>762</v>
      </c>
      <c r="E95" s="1" t="s">
        <v>763</v>
      </c>
      <c r="F95" s="2" t="s">
        <v>764</v>
      </c>
      <c r="G95" s="1" t="s">
        <v>765</v>
      </c>
      <c r="H95" s="1" t="s">
        <v>766</v>
      </c>
      <c r="I95" s="1" t="s">
        <v>767</v>
      </c>
      <c r="J95" s="1" t="s">
        <v>0</v>
      </c>
      <c r="K95" s="1" t="s">
        <v>768</v>
      </c>
      <c r="L95" s="25">
        <f t="shared" si="5"/>
        <v>1</v>
      </c>
      <c r="M95" s="3" t="s">
        <v>769</v>
      </c>
    </row>
    <row r="96" spans="1:13" s="4" customFormat="1" ht="99.95" customHeight="1" x14ac:dyDescent="0.15">
      <c r="A96" s="22">
        <f t="shared" si="4"/>
        <v>92</v>
      </c>
      <c r="B96" s="1">
        <v>18</v>
      </c>
      <c r="C96" s="1" t="s">
        <v>6</v>
      </c>
      <c r="D96" s="1" t="s">
        <v>32</v>
      </c>
      <c r="E96" s="1" t="s">
        <v>33</v>
      </c>
      <c r="F96" s="2" t="s">
        <v>254</v>
      </c>
      <c r="G96" s="1" t="s">
        <v>34</v>
      </c>
      <c r="H96" s="1" t="s">
        <v>35</v>
      </c>
      <c r="I96" s="1" t="s">
        <v>2</v>
      </c>
      <c r="J96" s="1" t="s">
        <v>0</v>
      </c>
      <c r="K96" s="1" t="s">
        <v>34</v>
      </c>
      <c r="L96" s="25">
        <f t="shared" si="5"/>
        <v>2</v>
      </c>
      <c r="M96" s="3" t="s">
        <v>383</v>
      </c>
    </row>
    <row r="97" spans="1:13" s="4" customFormat="1" ht="99.95" customHeight="1" x14ac:dyDescent="0.15">
      <c r="A97" s="22">
        <f t="shared" si="4"/>
        <v>93</v>
      </c>
      <c r="B97" s="1">
        <v>18</v>
      </c>
      <c r="C97" s="1" t="s">
        <v>278</v>
      </c>
      <c r="D97" s="1" t="s">
        <v>567</v>
      </c>
      <c r="E97" s="1" t="s">
        <v>33</v>
      </c>
      <c r="F97" s="2" t="s">
        <v>568</v>
      </c>
      <c r="G97" s="1" t="s">
        <v>569</v>
      </c>
      <c r="H97" s="1" t="s">
        <v>570</v>
      </c>
      <c r="I97" s="1" t="s">
        <v>571</v>
      </c>
      <c r="J97" s="1" t="s">
        <v>1</v>
      </c>
      <c r="K97" s="1"/>
      <c r="L97" s="25">
        <f t="shared" si="5"/>
        <v>1</v>
      </c>
      <c r="M97" s="3" t="s">
        <v>572</v>
      </c>
    </row>
    <row r="98" spans="1:13" s="4" customFormat="1" ht="99.95" customHeight="1" x14ac:dyDescent="0.15">
      <c r="A98" s="22">
        <f t="shared" si="4"/>
        <v>94</v>
      </c>
      <c r="B98" s="1">
        <v>18</v>
      </c>
      <c r="C98" s="1" t="s">
        <v>278</v>
      </c>
      <c r="D98" s="1" t="s">
        <v>777</v>
      </c>
      <c r="E98" s="1" t="s">
        <v>33</v>
      </c>
      <c r="F98" s="2" t="s">
        <v>778</v>
      </c>
      <c r="G98" s="1" t="s">
        <v>779</v>
      </c>
      <c r="H98" s="1" t="s">
        <v>780</v>
      </c>
      <c r="I98" s="1" t="s">
        <v>781</v>
      </c>
      <c r="J98" s="1" t="s">
        <v>0</v>
      </c>
      <c r="K98" s="1" t="s">
        <v>782</v>
      </c>
      <c r="L98" s="25">
        <f t="shared" si="5"/>
        <v>1</v>
      </c>
      <c r="M98" s="3" t="s">
        <v>783</v>
      </c>
    </row>
    <row r="99" spans="1:13" s="4" customFormat="1" ht="99.95" customHeight="1" x14ac:dyDescent="0.15">
      <c r="A99" s="22">
        <f t="shared" si="4"/>
        <v>95</v>
      </c>
      <c r="B99" s="1">
        <v>18</v>
      </c>
      <c r="C99" s="1" t="s">
        <v>223</v>
      </c>
      <c r="D99" s="1" t="s">
        <v>209</v>
      </c>
      <c r="E99" s="1" t="s">
        <v>147</v>
      </c>
      <c r="F99" s="2" t="s">
        <v>255</v>
      </c>
      <c r="G99" s="1" t="s">
        <v>148</v>
      </c>
      <c r="H99" s="1" t="s">
        <v>149</v>
      </c>
      <c r="I99" s="1" t="s">
        <v>387</v>
      </c>
      <c r="J99" s="1" t="s">
        <v>222</v>
      </c>
      <c r="K99" s="1" t="s">
        <v>388</v>
      </c>
      <c r="L99" s="25">
        <f t="shared" si="5"/>
        <v>1</v>
      </c>
      <c r="M99" s="3" t="s">
        <v>210</v>
      </c>
    </row>
    <row r="100" spans="1:13" s="4" customFormat="1" ht="99.95" customHeight="1" x14ac:dyDescent="0.15">
      <c r="A100" s="22">
        <f t="shared" ref="A100:A132" si="6">ROW()-4</f>
        <v>96</v>
      </c>
      <c r="B100" s="1">
        <v>18</v>
      </c>
      <c r="C100" s="1" t="s">
        <v>6</v>
      </c>
      <c r="D100" s="1" t="s">
        <v>49</v>
      </c>
      <c r="E100" s="1" t="s">
        <v>50</v>
      </c>
      <c r="F100" s="2" t="s">
        <v>256</v>
      </c>
      <c r="G100" s="1" t="s">
        <v>51</v>
      </c>
      <c r="H100" s="1" t="s">
        <v>52</v>
      </c>
      <c r="I100" s="1" t="s">
        <v>315</v>
      </c>
      <c r="J100" s="1" t="s">
        <v>0</v>
      </c>
      <c r="K100" s="1" t="s">
        <v>53</v>
      </c>
      <c r="L100" s="25">
        <f t="shared" ref="L100:L123" si="7">LEN(M100)-LEN(SUBSTITUTE(M100, "、",""))/LEN("、")+1</f>
        <v>1</v>
      </c>
      <c r="M100" s="3" t="s">
        <v>54</v>
      </c>
    </row>
    <row r="101" spans="1:13" s="4" customFormat="1" ht="99.95" customHeight="1" x14ac:dyDescent="0.15">
      <c r="A101" s="22">
        <f t="shared" si="6"/>
        <v>97</v>
      </c>
      <c r="B101" s="1">
        <v>18</v>
      </c>
      <c r="C101" s="1" t="s">
        <v>278</v>
      </c>
      <c r="D101" s="1" t="s">
        <v>815</v>
      </c>
      <c r="E101" s="1" t="s">
        <v>816</v>
      </c>
      <c r="F101" s="2" t="s">
        <v>817</v>
      </c>
      <c r="G101" s="1" t="s">
        <v>818</v>
      </c>
      <c r="H101" s="1" t="s">
        <v>819</v>
      </c>
      <c r="I101" s="1" t="s">
        <v>820</v>
      </c>
      <c r="J101" s="1" t="s">
        <v>0</v>
      </c>
      <c r="K101" s="1" t="s">
        <v>818</v>
      </c>
      <c r="L101" s="25">
        <f t="shared" si="7"/>
        <v>2</v>
      </c>
      <c r="M101" s="3" t="s">
        <v>880</v>
      </c>
    </row>
    <row r="102" spans="1:13" s="4" customFormat="1" ht="99.95" customHeight="1" x14ac:dyDescent="0.15">
      <c r="A102" s="22">
        <f t="shared" si="6"/>
        <v>98</v>
      </c>
      <c r="B102" s="1">
        <v>18</v>
      </c>
      <c r="C102" s="1" t="s">
        <v>6</v>
      </c>
      <c r="D102" s="1" t="s">
        <v>196</v>
      </c>
      <c r="E102" s="1" t="s">
        <v>44</v>
      </c>
      <c r="F102" s="2" t="s">
        <v>257</v>
      </c>
      <c r="G102" s="1" t="s">
        <v>197</v>
      </c>
      <c r="H102" s="1" t="s">
        <v>198</v>
      </c>
      <c r="I102" s="1" t="s">
        <v>284</v>
      </c>
      <c r="J102" s="1" t="s">
        <v>0</v>
      </c>
      <c r="K102" s="1" t="s">
        <v>199</v>
      </c>
      <c r="L102" s="25">
        <f t="shared" si="7"/>
        <v>5</v>
      </c>
      <c r="M102" s="3" t="s">
        <v>881</v>
      </c>
    </row>
    <row r="103" spans="1:13" s="4" customFormat="1" ht="99.95" customHeight="1" x14ac:dyDescent="0.15">
      <c r="A103" s="22">
        <f t="shared" si="6"/>
        <v>99</v>
      </c>
      <c r="B103" s="1">
        <v>18</v>
      </c>
      <c r="C103" s="1" t="s">
        <v>278</v>
      </c>
      <c r="D103" s="1" t="s">
        <v>655</v>
      </c>
      <c r="E103" s="1" t="s">
        <v>656</v>
      </c>
      <c r="F103" s="2" t="s">
        <v>657</v>
      </c>
      <c r="G103" s="1" t="s">
        <v>658</v>
      </c>
      <c r="H103" s="1" t="s">
        <v>659</v>
      </c>
      <c r="I103" s="1" t="s">
        <v>915</v>
      </c>
      <c r="J103" s="1" t="s">
        <v>0</v>
      </c>
      <c r="K103" s="1" t="s">
        <v>660</v>
      </c>
      <c r="L103" s="25">
        <f t="shared" si="7"/>
        <v>1</v>
      </c>
      <c r="M103" s="3" t="s">
        <v>661</v>
      </c>
    </row>
    <row r="104" spans="1:13" s="4" customFormat="1" ht="99.95" customHeight="1" x14ac:dyDescent="0.15">
      <c r="A104" s="22">
        <f t="shared" si="6"/>
        <v>100</v>
      </c>
      <c r="B104" s="1">
        <v>18</v>
      </c>
      <c r="C104" s="1" t="s">
        <v>278</v>
      </c>
      <c r="D104" s="1" t="s">
        <v>910</v>
      </c>
      <c r="E104" s="1" t="s">
        <v>450</v>
      </c>
      <c r="F104" s="2" t="s">
        <v>911</v>
      </c>
      <c r="G104" s="1" t="s">
        <v>912</v>
      </c>
      <c r="H104" s="1" t="s">
        <v>913</v>
      </c>
      <c r="I104" s="1" t="s">
        <v>916</v>
      </c>
      <c r="J104" s="1" t="s">
        <v>914</v>
      </c>
      <c r="K104" s="1" t="s">
        <v>913</v>
      </c>
      <c r="L104" s="25">
        <v>1</v>
      </c>
      <c r="M104" s="3" t="s">
        <v>917</v>
      </c>
    </row>
    <row r="105" spans="1:13" s="4" customFormat="1" ht="99.95" customHeight="1" x14ac:dyDescent="0.15">
      <c r="A105" s="22">
        <f t="shared" si="6"/>
        <v>101</v>
      </c>
      <c r="B105" s="1">
        <v>18</v>
      </c>
      <c r="C105" s="1" t="s">
        <v>278</v>
      </c>
      <c r="D105" s="1" t="s">
        <v>449</v>
      </c>
      <c r="E105" s="1" t="s">
        <v>450</v>
      </c>
      <c r="F105" s="2" t="s">
        <v>451</v>
      </c>
      <c r="G105" s="1" t="s">
        <v>452</v>
      </c>
      <c r="H105" s="1" t="s">
        <v>453</v>
      </c>
      <c r="I105" s="1" t="s">
        <v>454</v>
      </c>
      <c r="J105" s="1" t="s">
        <v>0</v>
      </c>
      <c r="K105" s="1" t="s">
        <v>452</v>
      </c>
      <c r="L105" s="25">
        <f t="shared" si="7"/>
        <v>1</v>
      </c>
      <c r="M105" s="3" t="s">
        <v>455</v>
      </c>
    </row>
    <row r="106" spans="1:13" s="4" customFormat="1" ht="99.95" customHeight="1" x14ac:dyDescent="0.15">
      <c r="A106" s="22">
        <f t="shared" si="6"/>
        <v>102</v>
      </c>
      <c r="B106" s="1">
        <v>18</v>
      </c>
      <c r="C106" s="1" t="s">
        <v>278</v>
      </c>
      <c r="D106" s="1" t="s">
        <v>896</v>
      </c>
      <c r="E106" s="1" t="s">
        <v>450</v>
      </c>
      <c r="F106" s="2" t="s">
        <v>897</v>
      </c>
      <c r="G106" s="1" t="s">
        <v>898</v>
      </c>
      <c r="H106" s="1" t="s">
        <v>899</v>
      </c>
      <c r="I106" s="1" t="s">
        <v>900</v>
      </c>
      <c r="J106" s="1" t="s">
        <v>283</v>
      </c>
      <c r="K106" s="1" t="s">
        <v>901</v>
      </c>
      <c r="L106" s="25">
        <v>2</v>
      </c>
      <c r="M106" s="3" t="s">
        <v>902</v>
      </c>
    </row>
    <row r="107" spans="1:13" s="4" customFormat="1" ht="99.95" customHeight="1" x14ac:dyDescent="0.15">
      <c r="A107" s="22">
        <f t="shared" si="6"/>
        <v>103</v>
      </c>
      <c r="B107" s="1">
        <v>18</v>
      </c>
      <c r="C107" s="1" t="s">
        <v>6</v>
      </c>
      <c r="D107" s="1" t="s">
        <v>157</v>
      </c>
      <c r="E107" s="1" t="s">
        <v>158</v>
      </c>
      <c r="F107" s="2" t="s">
        <v>258</v>
      </c>
      <c r="G107" s="1" t="s">
        <v>159</v>
      </c>
      <c r="H107" s="1" t="s">
        <v>160</v>
      </c>
      <c r="I107" s="1" t="s">
        <v>363</v>
      </c>
      <c r="J107" s="1" t="s">
        <v>0</v>
      </c>
      <c r="K107" s="1" t="s">
        <v>161</v>
      </c>
      <c r="L107" s="25">
        <f t="shared" si="7"/>
        <v>2</v>
      </c>
      <c r="M107" s="3" t="s">
        <v>882</v>
      </c>
    </row>
    <row r="108" spans="1:13" s="4" customFormat="1" ht="99.95" customHeight="1" x14ac:dyDescent="0.15">
      <c r="A108" s="22">
        <f t="shared" si="6"/>
        <v>104</v>
      </c>
      <c r="B108" s="1">
        <v>18</v>
      </c>
      <c r="C108" s="1" t="s">
        <v>6</v>
      </c>
      <c r="D108" s="1" t="s">
        <v>298</v>
      </c>
      <c r="E108" s="1" t="s">
        <v>16</v>
      </c>
      <c r="F108" s="2" t="s">
        <v>259</v>
      </c>
      <c r="G108" s="1" t="s">
        <v>17</v>
      </c>
      <c r="H108" s="1" t="s">
        <v>18</v>
      </c>
      <c r="I108" s="1" t="s">
        <v>331</v>
      </c>
      <c r="J108" s="1" t="s">
        <v>0</v>
      </c>
      <c r="K108" s="1" t="s">
        <v>19</v>
      </c>
      <c r="L108" s="25">
        <f t="shared" si="7"/>
        <v>3</v>
      </c>
      <c r="M108" s="3" t="s">
        <v>397</v>
      </c>
    </row>
    <row r="109" spans="1:13" s="4" customFormat="1" ht="99.95" customHeight="1" x14ac:dyDescent="0.15">
      <c r="A109" s="22">
        <f t="shared" si="6"/>
        <v>105</v>
      </c>
      <c r="B109" s="1">
        <v>18</v>
      </c>
      <c r="C109" s="1" t="s">
        <v>278</v>
      </c>
      <c r="D109" s="1" t="s">
        <v>588</v>
      </c>
      <c r="E109" s="1" t="s">
        <v>589</v>
      </c>
      <c r="F109" s="2" t="s">
        <v>590</v>
      </c>
      <c r="G109" s="1" t="s">
        <v>591</v>
      </c>
      <c r="H109" s="1" t="s">
        <v>592</v>
      </c>
      <c r="I109" s="1" t="s">
        <v>593</v>
      </c>
      <c r="J109" s="1" t="s">
        <v>1</v>
      </c>
      <c r="K109" s="1"/>
      <c r="L109" s="25">
        <f t="shared" si="7"/>
        <v>1</v>
      </c>
      <c r="M109" s="3" t="s">
        <v>594</v>
      </c>
    </row>
    <row r="110" spans="1:13" s="4" customFormat="1" ht="99.95" customHeight="1" x14ac:dyDescent="0.15">
      <c r="A110" s="22">
        <f t="shared" si="6"/>
        <v>106</v>
      </c>
      <c r="B110" s="1">
        <v>18</v>
      </c>
      <c r="C110" s="1" t="s">
        <v>278</v>
      </c>
      <c r="D110" s="1" t="s">
        <v>667</v>
      </c>
      <c r="E110" s="1" t="s">
        <v>589</v>
      </c>
      <c r="F110" s="2" t="s">
        <v>674</v>
      </c>
      <c r="G110" s="1" t="s">
        <v>675</v>
      </c>
      <c r="H110" s="1" t="s">
        <v>676</v>
      </c>
      <c r="I110" s="1" t="s">
        <v>677</v>
      </c>
      <c r="J110" s="1" t="s">
        <v>0</v>
      </c>
      <c r="K110" s="1" t="s">
        <v>675</v>
      </c>
      <c r="L110" s="25">
        <f t="shared" si="7"/>
        <v>1</v>
      </c>
      <c r="M110" s="3" t="s">
        <v>678</v>
      </c>
    </row>
    <row r="111" spans="1:13" s="4" customFormat="1" ht="99.95" customHeight="1" x14ac:dyDescent="0.15">
      <c r="A111" s="22">
        <f t="shared" si="6"/>
        <v>107</v>
      </c>
      <c r="B111" s="1">
        <v>18</v>
      </c>
      <c r="C111" s="1" t="s">
        <v>278</v>
      </c>
      <c r="D111" s="1" t="s">
        <v>756</v>
      </c>
      <c r="E111" s="1" t="s">
        <v>757</v>
      </c>
      <c r="F111" s="2" t="s">
        <v>758</v>
      </c>
      <c r="G111" s="1" t="s">
        <v>759</v>
      </c>
      <c r="H111" s="1" t="s">
        <v>760</v>
      </c>
      <c r="I111" s="1" t="s">
        <v>761</v>
      </c>
      <c r="J111" s="1" t="s">
        <v>1</v>
      </c>
      <c r="K111" s="1"/>
      <c r="L111" s="25">
        <f t="shared" si="7"/>
        <v>2</v>
      </c>
      <c r="M111" s="3" t="s">
        <v>883</v>
      </c>
    </row>
    <row r="112" spans="1:13" s="4" customFormat="1" ht="99.95" customHeight="1" x14ac:dyDescent="0.15">
      <c r="A112" s="22">
        <f t="shared" si="6"/>
        <v>108</v>
      </c>
      <c r="B112" s="1">
        <v>18</v>
      </c>
      <c r="C112" s="1" t="s">
        <v>278</v>
      </c>
      <c r="D112" s="1" t="s">
        <v>602</v>
      </c>
      <c r="E112" s="1" t="s">
        <v>603</v>
      </c>
      <c r="F112" s="2" t="s">
        <v>604</v>
      </c>
      <c r="G112" s="1" t="s">
        <v>605</v>
      </c>
      <c r="H112" s="1" t="s">
        <v>606</v>
      </c>
      <c r="I112" s="1" t="s">
        <v>607</v>
      </c>
      <c r="J112" s="1" t="s">
        <v>0</v>
      </c>
      <c r="K112" s="1" t="s">
        <v>605</v>
      </c>
      <c r="L112" s="25">
        <f t="shared" si="7"/>
        <v>2</v>
      </c>
      <c r="M112" s="3" t="s">
        <v>884</v>
      </c>
    </row>
    <row r="113" spans="1:13" s="4" customFormat="1" ht="99.95" customHeight="1" x14ac:dyDescent="0.15">
      <c r="A113" s="22">
        <f t="shared" si="6"/>
        <v>109</v>
      </c>
      <c r="B113" s="1">
        <v>18</v>
      </c>
      <c r="C113" s="1" t="s">
        <v>278</v>
      </c>
      <c r="D113" s="1" t="s">
        <v>595</v>
      </c>
      <c r="E113" s="1" t="s">
        <v>596</v>
      </c>
      <c r="F113" s="2" t="s">
        <v>597</v>
      </c>
      <c r="G113" s="1" t="s">
        <v>601</v>
      </c>
      <c r="H113" s="1" t="s">
        <v>599</v>
      </c>
      <c r="I113" s="1" t="s">
        <v>600</v>
      </c>
      <c r="J113" s="1" t="s">
        <v>0</v>
      </c>
      <c r="K113" s="1" t="s">
        <v>598</v>
      </c>
      <c r="L113" s="25">
        <f t="shared" si="7"/>
        <v>2</v>
      </c>
      <c r="M113" s="3" t="s">
        <v>885</v>
      </c>
    </row>
    <row r="114" spans="1:13" s="4" customFormat="1" ht="99.95" customHeight="1" x14ac:dyDescent="0.15">
      <c r="A114" s="22">
        <f t="shared" si="6"/>
        <v>110</v>
      </c>
      <c r="B114" s="1">
        <v>18</v>
      </c>
      <c r="C114" s="1" t="s">
        <v>6</v>
      </c>
      <c r="D114" s="1" t="s">
        <v>69</v>
      </c>
      <c r="E114" s="1" t="s">
        <v>31</v>
      </c>
      <c r="F114" s="2" t="s">
        <v>260</v>
      </c>
      <c r="G114" s="1" t="s">
        <v>70</v>
      </c>
      <c r="H114" s="1" t="s">
        <v>71</v>
      </c>
      <c r="I114" s="1" t="s">
        <v>332</v>
      </c>
      <c r="J114" s="1" t="s">
        <v>0</v>
      </c>
      <c r="K114" s="1" t="s">
        <v>70</v>
      </c>
      <c r="L114" s="25">
        <f t="shared" si="7"/>
        <v>1</v>
      </c>
      <c r="M114" s="3" t="s">
        <v>72</v>
      </c>
    </row>
    <row r="115" spans="1:13" s="4" customFormat="1" ht="99.95" customHeight="1" x14ac:dyDescent="0.15">
      <c r="A115" s="22">
        <f t="shared" si="6"/>
        <v>111</v>
      </c>
      <c r="B115" s="1">
        <v>18</v>
      </c>
      <c r="C115" s="1" t="s">
        <v>6</v>
      </c>
      <c r="D115" s="1" t="s">
        <v>3</v>
      </c>
      <c r="E115" s="1" t="s">
        <v>104</v>
      </c>
      <c r="F115" s="2" t="s">
        <v>261</v>
      </c>
      <c r="G115" s="1" t="s">
        <v>150</v>
      </c>
      <c r="H115" s="1" t="s">
        <v>151</v>
      </c>
      <c r="I115" s="1" t="s">
        <v>640</v>
      </c>
      <c r="J115" s="1" t="s">
        <v>0</v>
      </c>
      <c r="K115" s="1" t="s">
        <v>150</v>
      </c>
      <c r="L115" s="25">
        <f t="shared" si="7"/>
        <v>8</v>
      </c>
      <c r="M115" s="3" t="s">
        <v>889</v>
      </c>
    </row>
    <row r="116" spans="1:13" s="4" customFormat="1" ht="99.95" customHeight="1" x14ac:dyDescent="0.15">
      <c r="A116" s="22">
        <f t="shared" si="6"/>
        <v>112</v>
      </c>
      <c r="B116" s="1">
        <v>18</v>
      </c>
      <c r="C116" s="1" t="s">
        <v>278</v>
      </c>
      <c r="D116" s="1" t="s">
        <v>770</v>
      </c>
      <c r="E116" s="1" t="s">
        <v>104</v>
      </c>
      <c r="F116" s="2" t="s">
        <v>771</v>
      </c>
      <c r="G116" s="1" t="s">
        <v>772</v>
      </c>
      <c r="H116" s="1" t="s">
        <v>773</v>
      </c>
      <c r="I116" s="1" t="s">
        <v>774</v>
      </c>
      <c r="J116" s="1" t="s">
        <v>0</v>
      </c>
      <c r="K116" s="1" t="s">
        <v>775</v>
      </c>
      <c r="L116" s="25">
        <f t="shared" si="7"/>
        <v>1</v>
      </c>
      <c r="M116" s="3" t="s">
        <v>776</v>
      </c>
    </row>
    <row r="117" spans="1:13" s="4" customFormat="1" ht="99.95" customHeight="1" x14ac:dyDescent="0.15">
      <c r="A117" s="22">
        <f t="shared" si="6"/>
        <v>113</v>
      </c>
      <c r="B117" s="1">
        <v>18</v>
      </c>
      <c r="C117" s="1" t="s">
        <v>6</v>
      </c>
      <c r="D117" s="1" t="s">
        <v>20</v>
      </c>
      <c r="E117" s="1" t="s">
        <v>21</v>
      </c>
      <c r="F117" s="2" t="s">
        <v>262</v>
      </c>
      <c r="G117" s="1" t="s">
        <v>22</v>
      </c>
      <c r="H117" s="1" t="s">
        <v>23</v>
      </c>
      <c r="I117" s="1" t="s">
        <v>333</v>
      </c>
      <c r="J117" s="1" t="s">
        <v>0</v>
      </c>
      <c r="K117" s="1" t="s">
        <v>24</v>
      </c>
      <c r="L117" s="25">
        <f t="shared" si="7"/>
        <v>2</v>
      </c>
      <c r="M117" s="3" t="s">
        <v>25</v>
      </c>
    </row>
    <row r="118" spans="1:13" s="4" customFormat="1" ht="99.95" customHeight="1" x14ac:dyDescent="0.15">
      <c r="A118" s="22">
        <f t="shared" si="6"/>
        <v>114</v>
      </c>
      <c r="B118" s="1">
        <v>18</v>
      </c>
      <c r="C118" s="1" t="s">
        <v>278</v>
      </c>
      <c r="D118" s="1" t="s">
        <v>555</v>
      </c>
      <c r="E118" s="1" t="s">
        <v>556</v>
      </c>
      <c r="F118" s="2" t="s">
        <v>557</v>
      </c>
      <c r="G118" s="1" t="s">
        <v>558</v>
      </c>
      <c r="H118" s="1" t="s">
        <v>559</v>
      </c>
      <c r="I118" s="1" t="s">
        <v>907</v>
      </c>
      <c r="J118" s="1" t="s">
        <v>0</v>
      </c>
      <c r="K118" s="1" t="s">
        <v>558</v>
      </c>
      <c r="L118" s="25">
        <f t="shared" si="7"/>
        <v>1</v>
      </c>
      <c r="M118" s="3" t="s">
        <v>560</v>
      </c>
    </row>
    <row r="119" spans="1:13" s="4" customFormat="1" ht="99.95" customHeight="1" x14ac:dyDescent="0.15">
      <c r="A119" s="22">
        <f t="shared" si="6"/>
        <v>115</v>
      </c>
      <c r="B119" s="1">
        <v>18</v>
      </c>
      <c r="C119" s="1" t="s">
        <v>278</v>
      </c>
      <c r="D119" s="1" t="s">
        <v>443</v>
      </c>
      <c r="E119" s="1" t="s">
        <v>444</v>
      </c>
      <c r="F119" s="2" t="s">
        <v>445</v>
      </c>
      <c r="G119" s="1" t="s">
        <v>446</v>
      </c>
      <c r="H119" s="1" t="s">
        <v>447</v>
      </c>
      <c r="I119" s="1" t="s">
        <v>448</v>
      </c>
      <c r="J119" s="1" t="s">
        <v>0</v>
      </c>
      <c r="K119" s="1" t="s">
        <v>446</v>
      </c>
      <c r="L119" s="25">
        <f t="shared" si="7"/>
        <v>2</v>
      </c>
      <c r="M119" s="3" t="s">
        <v>886</v>
      </c>
    </row>
    <row r="120" spans="1:13" s="4" customFormat="1" ht="99.95" customHeight="1" x14ac:dyDescent="0.15">
      <c r="A120" s="22">
        <f t="shared" si="6"/>
        <v>116</v>
      </c>
      <c r="B120" s="1">
        <v>18</v>
      </c>
      <c r="C120" s="1" t="s">
        <v>278</v>
      </c>
      <c r="D120" s="1" t="s">
        <v>842</v>
      </c>
      <c r="E120" s="1" t="s">
        <v>444</v>
      </c>
      <c r="F120" s="2" t="s">
        <v>843</v>
      </c>
      <c r="G120" s="1" t="s">
        <v>844</v>
      </c>
      <c r="H120" s="1" t="s">
        <v>845</v>
      </c>
      <c r="I120" s="1" t="s">
        <v>846</v>
      </c>
      <c r="J120" s="1" t="s">
        <v>0</v>
      </c>
      <c r="K120" s="1" t="s">
        <v>844</v>
      </c>
      <c r="L120" s="25">
        <f t="shared" si="7"/>
        <v>1</v>
      </c>
      <c r="M120" s="3" t="s">
        <v>847</v>
      </c>
    </row>
    <row r="121" spans="1:13" s="4" customFormat="1" ht="99.95" customHeight="1" x14ac:dyDescent="0.15">
      <c r="A121" s="22">
        <f t="shared" si="6"/>
        <v>117</v>
      </c>
      <c r="B121" s="1">
        <v>18</v>
      </c>
      <c r="C121" s="1" t="s">
        <v>278</v>
      </c>
      <c r="D121" s="1" t="s">
        <v>456</v>
      </c>
      <c r="E121" s="1" t="s">
        <v>457</v>
      </c>
      <c r="F121" s="2" t="s">
        <v>458</v>
      </c>
      <c r="G121" s="1" t="s">
        <v>459</v>
      </c>
      <c r="H121" s="1" t="s">
        <v>460</v>
      </c>
      <c r="I121" s="1" t="s">
        <v>461</v>
      </c>
      <c r="J121" s="1" t="s">
        <v>0</v>
      </c>
      <c r="K121" s="1" t="s">
        <v>459</v>
      </c>
      <c r="L121" s="25">
        <f t="shared" si="7"/>
        <v>1</v>
      </c>
      <c r="M121" s="3" t="s">
        <v>462</v>
      </c>
    </row>
    <row r="122" spans="1:13" s="4" customFormat="1" ht="99.95" customHeight="1" x14ac:dyDescent="0.15">
      <c r="A122" s="22">
        <f t="shared" si="6"/>
        <v>118</v>
      </c>
      <c r="B122" s="8">
        <v>18</v>
      </c>
      <c r="C122" s="8" t="s">
        <v>278</v>
      </c>
      <c r="D122" s="24" t="s">
        <v>377</v>
      </c>
      <c r="E122" s="8" t="s">
        <v>134</v>
      </c>
      <c r="F122" s="8" t="s">
        <v>381</v>
      </c>
      <c r="G122" s="8" t="s">
        <v>380</v>
      </c>
      <c r="H122" s="8" t="s">
        <v>379</v>
      </c>
      <c r="I122" s="8" t="s">
        <v>421</v>
      </c>
      <c r="J122" s="8" t="s">
        <v>0</v>
      </c>
      <c r="K122" s="8" t="s">
        <v>378</v>
      </c>
      <c r="L122" s="25">
        <f t="shared" si="7"/>
        <v>5</v>
      </c>
      <c r="M122" s="3" t="s">
        <v>887</v>
      </c>
    </row>
    <row r="123" spans="1:13" s="4" customFormat="1" ht="99.95" customHeight="1" x14ac:dyDescent="0.15">
      <c r="A123" s="22">
        <f t="shared" si="6"/>
        <v>119</v>
      </c>
      <c r="B123" s="1">
        <v>18</v>
      </c>
      <c r="C123" s="1" t="s">
        <v>6</v>
      </c>
      <c r="D123" s="1" t="s">
        <v>133</v>
      </c>
      <c r="E123" s="1" t="s">
        <v>134</v>
      </c>
      <c r="F123" s="2" t="s">
        <v>263</v>
      </c>
      <c r="G123" s="1" t="s">
        <v>135</v>
      </c>
      <c r="H123" s="1" t="s">
        <v>136</v>
      </c>
      <c r="I123" s="1" t="s">
        <v>320</v>
      </c>
      <c r="J123" s="1" t="s">
        <v>0</v>
      </c>
      <c r="K123" s="1" t="s">
        <v>135</v>
      </c>
      <c r="L123" s="25">
        <f t="shared" si="7"/>
        <v>5</v>
      </c>
      <c r="M123" s="3" t="s">
        <v>409</v>
      </c>
    </row>
    <row r="124" spans="1:13" s="4" customFormat="1" ht="99.95" customHeight="1" x14ac:dyDescent="0.15">
      <c r="A124" s="22">
        <f t="shared" si="6"/>
        <v>120</v>
      </c>
      <c r="B124" s="1">
        <v>18</v>
      </c>
      <c r="C124" s="1" t="s">
        <v>6</v>
      </c>
      <c r="D124" s="1" t="s">
        <v>125</v>
      </c>
      <c r="E124" s="1" t="s">
        <v>126</v>
      </c>
      <c r="F124" s="2" t="s">
        <v>264</v>
      </c>
      <c r="G124" s="1" t="s">
        <v>127</v>
      </c>
      <c r="H124" s="1" t="s">
        <v>128</v>
      </c>
      <c r="I124" s="1" t="s">
        <v>360</v>
      </c>
      <c r="J124" s="1" t="s">
        <v>0</v>
      </c>
      <c r="K124" s="1" t="s">
        <v>127</v>
      </c>
      <c r="L124" s="25">
        <v>7</v>
      </c>
      <c r="M124" s="3" t="s">
        <v>420</v>
      </c>
    </row>
    <row r="125" spans="1:13" s="4" customFormat="1" ht="99.95" customHeight="1" x14ac:dyDescent="0.15">
      <c r="A125" s="22">
        <f t="shared" si="6"/>
        <v>121</v>
      </c>
      <c r="B125" s="1">
        <v>18</v>
      </c>
      <c r="C125" s="1" t="s">
        <v>278</v>
      </c>
      <c r="D125" s="1" t="s">
        <v>641</v>
      </c>
      <c r="E125" s="1" t="s">
        <v>642</v>
      </c>
      <c r="F125" s="2" t="s">
        <v>643</v>
      </c>
      <c r="G125" s="1" t="s">
        <v>644</v>
      </c>
      <c r="H125" s="1" t="s">
        <v>645</v>
      </c>
      <c r="I125" s="1" t="s">
        <v>646</v>
      </c>
      <c r="J125" s="1" t="s">
        <v>0</v>
      </c>
      <c r="K125" s="1" t="s">
        <v>644</v>
      </c>
      <c r="L125" s="25">
        <f t="shared" ref="L125:L132" si="8">LEN(M125)-LEN(SUBSTITUTE(M125, "、",""))/LEN("、")+1</f>
        <v>1</v>
      </c>
      <c r="M125" s="3" t="s">
        <v>647</v>
      </c>
    </row>
    <row r="126" spans="1:13" s="4" customFormat="1" ht="99.95" customHeight="1" x14ac:dyDescent="0.15">
      <c r="A126" s="22">
        <f t="shared" si="6"/>
        <v>122</v>
      </c>
      <c r="B126" s="1">
        <v>18</v>
      </c>
      <c r="C126" s="1" t="s">
        <v>6</v>
      </c>
      <c r="D126" s="1" t="s">
        <v>137</v>
      </c>
      <c r="E126" s="1" t="s">
        <v>138</v>
      </c>
      <c r="F126" s="2" t="s">
        <v>265</v>
      </c>
      <c r="G126" s="1" t="s">
        <v>139</v>
      </c>
      <c r="H126" s="1" t="s">
        <v>140</v>
      </c>
      <c r="I126" s="1" t="s">
        <v>362</v>
      </c>
      <c r="J126" s="1" t="s">
        <v>0</v>
      </c>
      <c r="K126" s="1" t="s">
        <v>141</v>
      </c>
      <c r="L126" s="25">
        <f t="shared" si="8"/>
        <v>1</v>
      </c>
      <c r="M126" s="3" t="s">
        <v>142</v>
      </c>
    </row>
    <row r="127" spans="1:13" s="4" customFormat="1" ht="99.95" customHeight="1" x14ac:dyDescent="0.15">
      <c r="A127" s="22">
        <f t="shared" si="6"/>
        <v>123</v>
      </c>
      <c r="B127" s="1">
        <v>18</v>
      </c>
      <c r="C127" s="1" t="s">
        <v>6</v>
      </c>
      <c r="D127" s="1" t="s">
        <v>84</v>
      </c>
      <c r="E127" s="1" t="s">
        <v>85</v>
      </c>
      <c r="F127" s="2" t="s">
        <v>266</v>
      </c>
      <c r="G127" s="1" t="s">
        <v>86</v>
      </c>
      <c r="H127" s="1" t="s">
        <v>87</v>
      </c>
      <c r="I127" s="1" t="s">
        <v>361</v>
      </c>
      <c r="J127" s="1" t="s">
        <v>1</v>
      </c>
      <c r="K127" s="1"/>
      <c r="L127" s="25">
        <f t="shared" si="8"/>
        <v>1</v>
      </c>
      <c r="M127" s="3" t="s">
        <v>88</v>
      </c>
    </row>
    <row r="128" spans="1:13" s="4" customFormat="1" ht="99.95" customHeight="1" x14ac:dyDescent="0.15">
      <c r="A128" s="22">
        <f t="shared" si="6"/>
        <v>124</v>
      </c>
      <c r="B128" s="1">
        <v>18</v>
      </c>
      <c r="C128" s="1" t="s">
        <v>278</v>
      </c>
      <c r="D128" s="1" t="s">
        <v>701</v>
      </c>
      <c r="E128" s="1" t="s">
        <v>702</v>
      </c>
      <c r="F128" s="2" t="s">
        <v>703</v>
      </c>
      <c r="G128" s="1" t="s">
        <v>704</v>
      </c>
      <c r="H128" s="1" t="s">
        <v>705</v>
      </c>
      <c r="I128" s="1" t="s">
        <v>706</v>
      </c>
      <c r="J128" s="1" t="s">
        <v>0</v>
      </c>
      <c r="K128" s="1" t="s">
        <v>685</v>
      </c>
      <c r="L128" s="25">
        <f t="shared" si="8"/>
        <v>1</v>
      </c>
      <c r="M128" s="3" t="s">
        <v>707</v>
      </c>
    </row>
    <row r="129" spans="1:13" s="4" customFormat="1" ht="99.95" customHeight="1" x14ac:dyDescent="0.15">
      <c r="A129" s="22">
        <f t="shared" si="6"/>
        <v>125</v>
      </c>
      <c r="B129" s="1">
        <v>18</v>
      </c>
      <c r="C129" s="1" t="s">
        <v>278</v>
      </c>
      <c r="D129" s="1" t="s">
        <v>667</v>
      </c>
      <c r="E129" s="1" t="s">
        <v>668</v>
      </c>
      <c r="F129" s="2" t="s">
        <v>669</v>
      </c>
      <c r="G129" s="1" t="s">
        <v>670</v>
      </c>
      <c r="H129" s="1" t="s">
        <v>671</v>
      </c>
      <c r="I129" s="1" t="s">
        <v>672</v>
      </c>
      <c r="J129" s="1" t="s">
        <v>0</v>
      </c>
      <c r="K129" s="1" t="s">
        <v>673</v>
      </c>
      <c r="L129" s="25">
        <f t="shared" si="8"/>
        <v>3</v>
      </c>
      <c r="M129" s="3" t="s">
        <v>888</v>
      </c>
    </row>
    <row r="130" spans="1:13" s="4" customFormat="1" ht="99.95" customHeight="1" x14ac:dyDescent="0.15">
      <c r="A130" s="22">
        <f t="shared" si="6"/>
        <v>126</v>
      </c>
      <c r="B130" s="1">
        <v>18</v>
      </c>
      <c r="C130" s="1" t="s">
        <v>6</v>
      </c>
      <c r="D130" s="1" t="s">
        <v>129</v>
      </c>
      <c r="E130" s="1" t="s">
        <v>130</v>
      </c>
      <c r="F130" s="2" t="s">
        <v>267</v>
      </c>
      <c r="G130" s="1" t="s">
        <v>131</v>
      </c>
      <c r="H130" s="1" t="s">
        <v>132</v>
      </c>
      <c r="I130" s="1" t="s">
        <v>334</v>
      </c>
      <c r="J130" s="1" t="s">
        <v>0</v>
      </c>
      <c r="K130" s="1" t="s">
        <v>131</v>
      </c>
      <c r="L130" s="25">
        <f t="shared" si="8"/>
        <v>2</v>
      </c>
      <c r="M130" s="3" t="s">
        <v>412</v>
      </c>
    </row>
    <row r="131" spans="1:13" s="4" customFormat="1" ht="99.95" customHeight="1" x14ac:dyDescent="0.15">
      <c r="A131" s="22">
        <f t="shared" si="6"/>
        <v>127</v>
      </c>
      <c r="B131" s="1">
        <v>18</v>
      </c>
      <c r="C131" s="1" t="s">
        <v>285</v>
      </c>
      <c r="D131" s="1" t="s">
        <v>286</v>
      </c>
      <c r="E131" s="1" t="s">
        <v>287</v>
      </c>
      <c r="F131" s="2" t="s">
        <v>335</v>
      </c>
      <c r="G131" s="1" t="s">
        <v>288</v>
      </c>
      <c r="H131" s="1" t="s">
        <v>290</v>
      </c>
      <c r="I131" s="1" t="s">
        <v>411</v>
      </c>
      <c r="J131" s="1" t="s">
        <v>289</v>
      </c>
      <c r="K131" s="1" t="s">
        <v>288</v>
      </c>
      <c r="L131" s="25">
        <f t="shared" si="8"/>
        <v>1</v>
      </c>
      <c r="M131" s="3" t="s">
        <v>410</v>
      </c>
    </row>
    <row r="132" spans="1:13" s="4" customFormat="1" ht="99.95" customHeight="1" thickBot="1" x14ac:dyDescent="0.2">
      <c r="A132" s="23">
        <f t="shared" si="6"/>
        <v>128</v>
      </c>
      <c r="B132" s="11">
        <v>18</v>
      </c>
      <c r="C132" s="11" t="s">
        <v>278</v>
      </c>
      <c r="D132" s="11" t="s">
        <v>548</v>
      </c>
      <c r="E132" s="11" t="s">
        <v>549</v>
      </c>
      <c r="F132" s="20" t="s">
        <v>550</v>
      </c>
      <c r="G132" s="11" t="s">
        <v>551</v>
      </c>
      <c r="H132" s="11" t="s">
        <v>552</v>
      </c>
      <c r="I132" s="11" t="s">
        <v>908</v>
      </c>
      <c r="J132" s="11" t="s">
        <v>0</v>
      </c>
      <c r="K132" s="11" t="s">
        <v>553</v>
      </c>
      <c r="L132" s="26">
        <f t="shared" si="8"/>
        <v>1</v>
      </c>
      <c r="M132" s="12" t="s">
        <v>554</v>
      </c>
    </row>
  </sheetData>
  <sheetProtection autoFilter="0"/>
  <autoFilter ref="A4:M132" xr:uid="{00000000-0009-0000-0000-000000000000}">
    <sortState xmlns:xlrd2="http://schemas.microsoft.com/office/spreadsheetml/2017/richdata2" ref="A5:M132">
      <sortCondition ref="E5:E132"/>
      <sortCondition ref="D5:D132"/>
    </sortState>
  </autoFilter>
  <sortState xmlns:xlrd2="http://schemas.microsoft.com/office/spreadsheetml/2017/richdata2" ref="A5:M132">
    <sortCondition ref="B5:B132"/>
    <sortCondition ref="E5:E132"/>
    <sortCondition ref="D5:D132"/>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