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C56AC36F-17D3-4E5D-A56C-CB81A307E25A}" xr6:coauthVersionLast="47" xr6:coauthVersionMax="47" xr10:uidLastSave="{00000000-0000-0000-0000-000000000000}"/>
  <bookViews>
    <workbookView xWindow="810" yWindow="-16320" windowWidth="28110" windowHeight="16440" xr2:uid="{00000000-000D-0000-FFFF-FFFF00000000}"/>
  </bookViews>
  <sheets>
    <sheet name="一覧" sheetId="1" r:id="rId1"/>
  </sheets>
  <definedNames>
    <definedName name="_xlnm._FilterDatabase" localSheetId="0" hidden="1">一覧!$A$4:$M$297</definedName>
    <definedName name="_xlnm.Print_Area" localSheetId="0">一覧!$A:$M</definedName>
    <definedName name="_xlnm.Print_Titles" localSheetId="0">一覧!$1:$4</definedName>
    <definedName name="Qconv">一覧!$B$6:$M$77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0" i="1" l="1"/>
  <c r="A58" i="1"/>
  <c r="A79" i="1"/>
  <c r="A82" i="1"/>
  <c r="A83" i="1"/>
  <c r="A78" i="1"/>
  <c r="A62" i="1"/>
  <c r="A68" i="1"/>
  <c r="A72" i="1"/>
  <c r="A63" i="1"/>
  <c r="A61" i="1"/>
  <c r="A74" i="1"/>
  <c r="A65" i="1"/>
  <c r="A217" i="1"/>
  <c r="A5" i="1"/>
  <c r="A120" i="1"/>
  <c r="A258" i="1"/>
  <c r="A289" i="1" l="1"/>
  <c r="A138" i="1"/>
  <c r="A153" i="1"/>
  <c r="A27" i="1"/>
  <c r="A229" i="1"/>
  <c r="A44" i="1"/>
  <c r="A254" i="1"/>
  <c r="A102" i="1"/>
  <c r="A69" i="1"/>
  <c r="A297" i="1"/>
  <c r="A234" i="1"/>
  <c r="A155" i="1"/>
  <c r="A85" i="1"/>
  <c r="A39" i="1"/>
  <c r="A264" i="1"/>
  <c r="A128" i="1"/>
  <c r="A158" i="1"/>
  <c r="A45" i="1"/>
  <c r="A259" i="1"/>
  <c r="A159" i="1"/>
  <c r="A167" i="1"/>
  <c r="A142" i="1"/>
  <c r="A237" i="1"/>
  <c r="A197" i="1"/>
  <c r="A104" i="1"/>
  <c r="A10" i="1"/>
  <c r="A91" i="1"/>
  <c r="A205" i="1"/>
  <c r="A288" i="1"/>
  <c r="A270" i="1"/>
  <c r="A115" i="1"/>
  <c r="A245" i="1"/>
  <c r="A152" i="1"/>
  <c r="A150" i="1"/>
  <c r="A186" i="1"/>
  <c r="A105" i="1"/>
  <c r="A123" i="1"/>
  <c r="A20" i="1"/>
  <c r="A191" i="1"/>
  <c r="A190" i="1"/>
  <c r="A166" i="1"/>
  <c r="A46" i="1"/>
  <c r="A121" i="1"/>
  <c r="A168" i="1"/>
  <c r="A107" i="1"/>
  <c r="A47" i="1"/>
  <c r="A19" i="1"/>
  <c r="A67" i="1"/>
  <c r="A220" i="1"/>
  <c r="A140" i="1"/>
  <c r="A208" i="1"/>
  <c r="A137" i="1"/>
  <c r="A38" i="1"/>
  <c r="A13" i="1"/>
  <c r="A42" i="1"/>
  <c r="A50" i="1"/>
  <c r="A116" i="1"/>
  <c r="A178" i="1"/>
  <c r="A280" i="1"/>
  <c r="A163" i="1"/>
  <c r="A48" i="1"/>
  <c r="A255" i="1"/>
  <c r="A179" i="1"/>
  <c r="A199" i="1"/>
  <c r="A281" i="1"/>
  <c r="A127" i="1"/>
  <c r="A126" i="1"/>
  <c r="A9" i="1"/>
  <c r="A139" i="1"/>
  <c r="A262" i="1"/>
  <c r="A22" i="1"/>
  <c r="A206" i="1"/>
  <c r="A70" i="1"/>
  <c r="A200" i="1"/>
  <c r="A77" i="1"/>
  <c r="A294" i="1"/>
  <c r="A181" i="1"/>
  <c r="A99" i="1"/>
  <c r="A151" i="1"/>
  <c r="A207" i="1"/>
  <c r="A101" i="1"/>
  <c r="A239" i="1"/>
  <c r="A156" i="1"/>
  <c r="A8" i="1"/>
  <c r="A52" i="1"/>
  <c r="A32" i="1"/>
  <c r="A149" i="1"/>
  <c r="A183" i="1"/>
  <c r="A165" i="1"/>
  <c r="A271" i="1"/>
  <c r="A96" i="1"/>
  <c r="A231" i="1"/>
  <c r="A12" i="1"/>
  <c r="A41" i="1"/>
  <c r="A176" i="1"/>
  <c r="A81" i="1"/>
  <c r="A238" i="1"/>
  <c r="A177" i="1"/>
  <c r="A11" i="1"/>
  <c r="A232" i="1"/>
  <c r="A21" i="1"/>
  <c r="A172" i="1"/>
  <c r="A296" i="1"/>
  <c r="A192" i="1"/>
  <c r="A97" i="1"/>
  <c r="A160" i="1"/>
  <c r="A75" i="1"/>
  <c r="A236" i="1"/>
  <c r="A284" i="1"/>
  <c r="A273" i="1"/>
  <c r="A184" i="1"/>
  <c r="A285" i="1"/>
  <c r="A277" i="1"/>
  <c r="A204" i="1"/>
  <c r="A146" i="1"/>
  <c r="A283" i="1"/>
  <c r="A222" i="1"/>
  <c r="A194" i="1"/>
  <c r="A93" i="1"/>
  <c r="A243" i="1"/>
  <c r="A114" i="1"/>
  <c r="A28" i="1"/>
  <c r="A14" i="1"/>
  <c r="A7" i="1"/>
  <c r="A33" i="1"/>
  <c r="A148" i="1"/>
  <c r="A226" i="1"/>
  <c r="A122" i="1"/>
  <c r="A216" i="1"/>
  <c r="A293" i="1"/>
  <c r="A276" i="1"/>
  <c r="A274" i="1"/>
  <c r="A256" i="1"/>
  <c r="A88" i="1"/>
  <c r="A87" i="1"/>
  <c r="A132" i="1"/>
  <c r="A212" i="1"/>
  <c r="A84" i="1"/>
  <c r="A278" i="1"/>
  <c r="A35" i="1"/>
  <c r="A89" i="1"/>
  <c r="A157" i="1"/>
  <c r="A71" i="1"/>
  <c r="A242" i="1"/>
  <c r="A213" i="1"/>
  <c r="A15" i="1"/>
  <c r="A275" i="1"/>
  <c r="A144" i="1"/>
  <c r="A223" i="1"/>
  <c r="A290" i="1"/>
  <c r="A103" i="1"/>
  <c r="A210" i="1"/>
  <c r="A188" i="1"/>
  <c r="A110" i="1"/>
  <c r="A175" i="1"/>
  <c r="A90" i="1"/>
  <c r="A53" i="1"/>
  <c r="A230" i="1"/>
  <c r="A25" i="1"/>
  <c r="A109" i="1"/>
  <c r="A221" i="1"/>
  <c r="A108" i="1"/>
  <c r="A86" i="1"/>
  <c r="A92" i="1"/>
  <c r="A225" i="1"/>
  <c r="A233" i="1"/>
  <c r="A228" i="1"/>
  <c r="A98" i="1"/>
  <c r="A203" i="1"/>
  <c r="A174" i="1"/>
  <c r="A173" i="1"/>
  <c r="A154" i="1"/>
  <c r="A66" i="1"/>
  <c r="A49" i="1"/>
  <c r="A51" i="1"/>
  <c r="A215" i="1"/>
  <c r="A16" i="1"/>
  <c r="A145" i="1"/>
  <c r="A143" i="1"/>
  <c r="A265" i="1"/>
  <c r="A269" i="1"/>
  <c r="A291" i="1"/>
  <c r="A141" i="1"/>
  <c r="A187" i="1"/>
  <c r="A73" i="1"/>
  <c r="A34" i="1"/>
  <c r="A171" i="1"/>
  <c r="A170" i="1"/>
  <c r="A164" i="1"/>
  <c r="A94" i="1"/>
  <c r="A31" i="1"/>
  <c r="A169" i="1"/>
  <c r="A100" i="1"/>
  <c r="A279" i="1"/>
  <c r="A26" i="1"/>
  <c r="A18" i="1"/>
  <c r="A211" i="1"/>
  <c r="A161" i="1"/>
  <c r="A263" i="1"/>
  <c r="A76" i="1"/>
  <c r="A162" i="1"/>
  <c r="A201" i="1"/>
  <c r="A209" i="1"/>
  <c r="A244" i="1"/>
  <c r="A189" i="1"/>
  <c r="A272" i="1"/>
  <c r="A111" i="1"/>
  <c r="A30" i="1"/>
  <c r="A125" i="1"/>
  <c r="A202" i="1"/>
  <c r="A80" i="1"/>
  <c r="A227" i="1"/>
  <c r="A64" i="1"/>
  <c r="A124" i="1"/>
  <c r="A59" i="1"/>
  <c r="A43" i="1"/>
  <c r="A56" i="1"/>
  <c r="A249" i="1"/>
  <c r="A224" i="1"/>
  <c r="A54" i="1"/>
  <c r="A252" i="1"/>
  <c r="A247" i="1"/>
  <c r="A180" i="1"/>
  <c r="A248" i="1"/>
  <c r="A214" i="1"/>
  <c r="A286" i="1"/>
  <c r="A250" i="1"/>
  <c r="A251" i="1"/>
  <c r="A241" i="1"/>
  <c r="A106" i="1"/>
  <c r="A29" i="1"/>
  <c r="A253" i="1"/>
  <c r="A119" i="1"/>
  <c r="A135" i="1"/>
  <c r="A129" i="1"/>
  <c r="A267" i="1"/>
  <c r="A134" i="1"/>
  <c r="A130" i="1"/>
  <c r="A6" i="1"/>
  <c r="A17" i="1"/>
  <c r="A240" i="1"/>
  <c r="A295" i="1"/>
  <c r="A266" i="1"/>
  <c r="A193" i="1"/>
  <c r="A235" i="1"/>
  <c r="A196" i="1"/>
  <c r="A195" i="1"/>
  <c r="A182" i="1"/>
  <c r="A287" i="1"/>
  <c r="A185" i="1"/>
  <c r="A55" i="1"/>
  <c r="A40" i="1"/>
  <c r="A112" i="1"/>
  <c r="A113" i="1"/>
  <c r="A117" i="1"/>
  <c r="A57" i="1"/>
  <c r="A246" i="1"/>
  <c r="A136" i="1"/>
  <c r="A118" i="1"/>
  <c r="A257" i="1"/>
  <c r="A268" i="1"/>
  <c r="A219" i="1"/>
  <c r="A23" i="1"/>
  <c r="A260" i="1"/>
  <c r="A95" i="1"/>
  <c r="L136" i="1"/>
  <c r="L195" i="1"/>
  <c r="L235" i="1"/>
  <c r="L31" i="1" l="1"/>
  <c r="L290" i="1"/>
  <c r="L296" i="1"/>
  <c r="L224" i="1"/>
  <c r="L233" i="1"/>
  <c r="L32" i="1"/>
  <c r="L137" i="1"/>
  <c r="L28" i="1"/>
  <c r="L194" i="1"/>
  <c r="L152" i="1"/>
  <c r="L142" i="1"/>
  <c r="A36" i="1"/>
  <c r="A198" i="1"/>
  <c r="A261" i="1"/>
  <c r="A37" i="1"/>
  <c r="A133" i="1"/>
  <c r="A24" i="1"/>
  <c r="A218" i="1"/>
  <c r="L36" i="1"/>
  <c r="L198" i="1"/>
  <c r="L261" i="1"/>
  <c r="L37" i="1"/>
  <c r="L133" i="1"/>
  <c r="L24" i="1"/>
  <c r="L153" i="1"/>
  <c r="L27" i="1"/>
  <c r="L254" i="1"/>
  <c r="L102" i="1"/>
  <c r="L297" i="1"/>
  <c r="L234" i="1"/>
  <c r="L155" i="1"/>
  <c r="L85" i="1"/>
  <c r="L39" i="1"/>
  <c r="L158" i="1"/>
  <c r="L259" i="1"/>
  <c r="L159" i="1"/>
  <c r="L91" i="1"/>
  <c r="L205" i="1"/>
  <c r="L150" i="1"/>
  <c r="L20" i="1"/>
  <c r="L121" i="1"/>
  <c r="L38" i="1"/>
  <c r="L42" i="1"/>
  <c r="L280" i="1"/>
  <c r="L163" i="1"/>
  <c r="L255" i="1"/>
  <c r="L127" i="1"/>
  <c r="L22" i="1"/>
  <c r="L99" i="1"/>
  <c r="L151" i="1"/>
  <c r="L156" i="1"/>
  <c r="L8" i="1"/>
  <c r="L271" i="1"/>
  <c r="L231" i="1"/>
  <c r="L12" i="1"/>
  <c r="L41" i="1"/>
  <c r="L11" i="1"/>
  <c r="L21" i="1"/>
  <c r="L160" i="1"/>
  <c r="L222" i="1"/>
  <c r="L243" i="1"/>
  <c r="L114" i="1"/>
  <c r="L256" i="1"/>
  <c r="L84" i="1"/>
  <c r="L278" i="1"/>
  <c r="L157" i="1"/>
  <c r="L71" i="1"/>
  <c r="L242" i="1"/>
  <c r="L15" i="1"/>
  <c r="L103" i="1"/>
  <c r="L53" i="1"/>
  <c r="L230" i="1"/>
  <c r="L92" i="1"/>
  <c r="L98" i="1"/>
  <c r="L145" i="1"/>
  <c r="L143" i="1"/>
  <c r="L265" i="1"/>
  <c r="L73" i="1"/>
  <c r="L34" i="1"/>
  <c r="L26" i="1"/>
  <c r="L18" i="1"/>
  <c r="L161" i="1"/>
  <c r="L244" i="1"/>
  <c r="L272" i="1"/>
  <c r="L202" i="1"/>
  <c r="L249" i="1"/>
  <c r="L286" i="1"/>
  <c r="L241" i="1"/>
  <c r="L29" i="1"/>
  <c r="L135" i="1"/>
  <c r="L129" i="1"/>
  <c r="L130" i="1"/>
  <c r="L6" i="1"/>
  <c r="L17" i="1"/>
  <c r="L218" i="1"/>
</calcChain>
</file>

<file path=xl/sharedStrings.xml><?xml version="1.0" encoding="utf-8"?>
<sst xmlns="http://schemas.openxmlformats.org/spreadsheetml/2006/main" count="2863" uniqueCount="2113">
  <si>
    <t>有</t>
  </si>
  <si>
    <t>無</t>
  </si>
  <si>
    <t>月～金9:00～19:00
土9:00～13:00</t>
  </si>
  <si>
    <t>すばる薬局</t>
  </si>
  <si>
    <t>すみれ薬局</t>
  </si>
  <si>
    <t>れもん薬局</t>
  </si>
  <si>
    <t>いずみ薬局</t>
  </si>
  <si>
    <t>オリーブ薬局</t>
  </si>
  <si>
    <t>10:00～19:00</t>
  </si>
  <si>
    <t>ひのき薬局</t>
  </si>
  <si>
    <t>河野薬局</t>
  </si>
  <si>
    <t>みのり薬局</t>
  </si>
  <si>
    <t>わたなべ調剤薬局</t>
  </si>
  <si>
    <t>どんぐり薬局</t>
  </si>
  <si>
    <t>滋賀県</t>
  </si>
  <si>
    <t>523-0056</t>
  </si>
  <si>
    <t>0748-31-1801</t>
  </si>
  <si>
    <t>0748-31-1802</t>
  </si>
  <si>
    <t>520-0242</t>
  </si>
  <si>
    <t>520-0027</t>
  </si>
  <si>
    <t>077-522-5005</t>
  </si>
  <si>
    <t>077-522-5006</t>
  </si>
  <si>
    <t>080-9121-8502</t>
  </si>
  <si>
    <t>かすが調剤薬局</t>
  </si>
  <si>
    <t>520-0526</t>
  </si>
  <si>
    <t>077-594-5652</t>
  </si>
  <si>
    <t>077-594-5682</t>
  </si>
  <si>
    <t>菅　道俊</t>
  </si>
  <si>
    <t>520-0241</t>
  </si>
  <si>
    <t>077-573-3252</t>
  </si>
  <si>
    <t>関口　隆司</t>
  </si>
  <si>
    <t>さん調剤薬局</t>
  </si>
  <si>
    <t>522-0042</t>
  </si>
  <si>
    <t>0749-47-5329</t>
  </si>
  <si>
    <t>0749-47-5328</t>
  </si>
  <si>
    <t>080-5218-1500</t>
  </si>
  <si>
    <t>525-0072</t>
  </si>
  <si>
    <t>077-567-2435</t>
  </si>
  <si>
    <t>077-567-2434</t>
  </si>
  <si>
    <t>080-2458-1298</t>
  </si>
  <si>
    <t>十亀　裕子、西村　光子、小杉　奈緒、野村　政子、柏川　紗希、森　加也</t>
  </si>
  <si>
    <t>520-0043</t>
  </si>
  <si>
    <t>520-0814</t>
  </si>
  <si>
    <t>077-510-7505</t>
  </si>
  <si>
    <t>077-510-7506</t>
  </si>
  <si>
    <t>吉川　泰樹</t>
  </si>
  <si>
    <t>調剤薬局ツルハドラッグ大津石山店</t>
  </si>
  <si>
    <t>520-0867</t>
  </si>
  <si>
    <t>077-531-0268</t>
  </si>
  <si>
    <t>調剤薬局ツルハドラッグ湖南岩根店</t>
  </si>
  <si>
    <t>520-3252</t>
  </si>
  <si>
    <t>0748-71-4071</t>
  </si>
  <si>
    <t>調剤薬局ツルハドラッグ栗東安養寺店</t>
  </si>
  <si>
    <t>520-3015</t>
  </si>
  <si>
    <t>077-551-6270</t>
  </si>
  <si>
    <t>西脇　彰人、佐々浪　喜直</t>
  </si>
  <si>
    <t>525-0059</t>
  </si>
  <si>
    <t>526-0021</t>
  </si>
  <si>
    <t>0749-65-2911</t>
  </si>
  <si>
    <t>0749-65-2912</t>
  </si>
  <si>
    <t>521-0083</t>
  </si>
  <si>
    <t>0749-51-1736</t>
  </si>
  <si>
    <t>0749-51-1737</t>
  </si>
  <si>
    <t>八幡ますだ薬局</t>
  </si>
  <si>
    <t>523-0898</t>
  </si>
  <si>
    <t>0748-38-0517</t>
  </si>
  <si>
    <t>0748-38-8217</t>
  </si>
  <si>
    <t>080-9602-8653</t>
  </si>
  <si>
    <t>小林　恭子、山田　美幸</t>
  </si>
  <si>
    <t>0748-38-1590</t>
  </si>
  <si>
    <t>0748-38-1591</t>
  </si>
  <si>
    <t>080-2464-9902</t>
  </si>
  <si>
    <t>ひまわり薬局
大津長等店</t>
  </si>
  <si>
    <t>520-0046</t>
  </si>
  <si>
    <t>077-526-1751</t>
  </si>
  <si>
    <t>077-526-1752</t>
  </si>
  <si>
    <t>090-3354-2755</t>
  </si>
  <si>
    <t>谷井　智、村上　眞美</t>
  </si>
  <si>
    <t>528-0041</t>
  </si>
  <si>
    <t>0748-63-7481</t>
  </si>
  <si>
    <t>0748-63-7482</t>
  </si>
  <si>
    <t>フタバ薬局新旭店</t>
  </si>
  <si>
    <t>520-1501</t>
  </si>
  <si>
    <t>0740-25-8270</t>
  </si>
  <si>
    <t>0740-25-8271</t>
  </si>
  <si>
    <t>ぷるす調剤薬局</t>
  </si>
  <si>
    <t>522-0054</t>
  </si>
  <si>
    <t>0749-23-9211</t>
  </si>
  <si>
    <t>0749-23-9217</t>
  </si>
  <si>
    <t>0749-23-9211(夜間転送)</t>
  </si>
  <si>
    <t>ますだ薬局守山店</t>
  </si>
  <si>
    <t>524-0022</t>
  </si>
  <si>
    <t>077-581-8179</t>
  </si>
  <si>
    <t>077-581-8194</t>
  </si>
  <si>
    <t>090-5646-8109</t>
  </si>
  <si>
    <t>林　真智美、大野　和美</t>
  </si>
  <si>
    <t>まの薬局</t>
  </si>
  <si>
    <t>520-0232</t>
  </si>
  <si>
    <t>077-571-0765</t>
  </si>
  <si>
    <t>077-571-0785</t>
  </si>
  <si>
    <t>090-4560-3177</t>
  </si>
  <si>
    <t>520-2153</t>
  </si>
  <si>
    <t>077-547-2930</t>
  </si>
  <si>
    <t>077-547-2940</t>
  </si>
  <si>
    <t>枩田　敬弘</t>
  </si>
  <si>
    <t>520-3027</t>
  </si>
  <si>
    <t>077-554-7644</t>
  </si>
  <si>
    <t>077-554-7645</t>
  </si>
  <si>
    <t>523-0891</t>
  </si>
  <si>
    <t>なの花薬局仰木の里店</t>
  </si>
  <si>
    <t>520-0246</t>
  </si>
  <si>
    <t>775365508</t>
  </si>
  <si>
    <t>山代　初美</t>
  </si>
  <si>
    <t>520-0006</t>
  </si>
  <si>
    <t>077-521-6103</t>
  </si>
  <si>
    <t>077-521-6113</t>
  </si>
  <si>
    <t>日紫喜　貴広</t>
  </si>
  <si>
    <t>なの花薬局栗東大宝店</t>
  </si>
  <si>
    <t>520-3035</t>
  </si>
  <si>
    <t>077-553-5211</t>
  </si>
  <si>
    <t>077-554-2200</t>
  </si>
  <si>
    <t>0748-32-3522</t>
  </si>
  <si>
    <t>0748-36-7335</t>
  </si>
  <si>
    <t>田中　忠信</t>
  </si>
  <si>
    <t>529-1644</t>
  </si>
  <si>
    <t>0748-26-6204</t>
  </si>
  <si>
    <t>0748-26-6205</t>
  </si>
  <si>
    <t>満田　久和</t>
  </si>
  <si>
    <t>健幸薬局南草津LABO</t>
  </si>
  <si>
    <t>日本調剤水口薬局</t>
  </si>
  <si>
    <t>528-0074</t>
  </si>
  <si>
    <t>080-2010-2902</t>
  </si>
  <si>
    <t>520-0837</t>
  </si>
  <si>
    <t>775268805</t>
  </si>
  <si>
    <t>澤　久子</t>
  </si>
  <si>
    <t>スマイル祇園薬局</t>
  </si>
  <si>
    <t>526-0061</t>
  </si>
  <si>
    <t>0749-62-6300</t>
  </si>
  <si>
    <t>0749-62-6320</t>
  </si>
  <si>
    <t>0749-57-6993</t>
  </si>
  <si>
    <t>桑山　修一</t>
  </si>
  <si>
    <t>525-0050</t>
  </si>
  <si>
    <t>077-561-5152</t>
  </si>
  <si>
    <t>077-561-5158</t>
  </si>
  <si>
    <t>080-3832-5152</t>
  </si>
  <si>
    <t>なの花薬局堅田店</t>
  </si>
  <si>
    <t>077-573-4011</t>
  </si>
  <si>
    <t>077-573-4019</t>
  </si>
  <si>
    <t>横井川　三鈴</t>
  </si>
  <si>
    <t>にこ薬局</t>
  </si>
  <si>
    <t>520-3031</t>
  </si>
  <si>
    <t>小田垣　啓史</t>
  </si>
  <si>
    <t>ゆうなみ薬局</t>
  </si>
  <si>
    <t>523-0856</t>
  </si>
  <si>
    <t>748312238</t>
  </si>
  <si>
    <t>金澤　重幸</t>
  </si>
  <si>
    <t>077-522-2783</t>
  </si>
  <si>
    <t>077-521-5770</t>
  </si>
  <si>
    <t>526-0045</t>
  </si>
  <si>
    <t>0749-68-2525</t>
  </si>
  <si>
    <t>0749-50-1919</t>
  </si>
  <si>
    <t>0749-68-2565</t>
  </si>
  <si>
    <t>525-0037</t>
  </si>
  <si>
    <t>077-562-4539</t>
  </si>
  <si>
    <t>077-562-9468</t>
  </si>
  <si>
    <t>528-0211</t>
  </si>
  <si>
    <t>0748-66-0188</t>
  </si>
  <si>
    <t>サン調剤薬局</t>
  </si>
  <si>
    <t>524-0021</t>
  </si>
  <si>
    <t>077-514-0337</t>
  </si>
  <si>
    <t>077-514-0347</t>
  </si>
  <si>
    <t>キリン堂調剤薬局近江八幡西店</t>
  </si>
  <si>
    <t>523-0894</t>
  </si>
  <si>
    <t>8096925812</t>
  </si>
  <si>
    <t>石田　紘基</t>
  </si>
  <si>
    <t>凡凡薬局東店</t>
  </si>
  <si>
    <t>077-554-2368</t>
  </si>
  <si>
    <t>077-554-2369</t>
  </si>
  <si>
    <t>野田　眞惠</t>
  </si>
  <si>
    <t>520-3107</t>
  </si>
  <si>
    <t>0748-77-8121</t>
  </si>
  <si>
    <t>0748-77-8131</t>
  </si>
  <si>
    <t>080-8939-9040</t>
  </si>
  <si>
    <t>佐野　純子</t>
  </si>
  <si>
    <t>なの花薬局草津野村店</t>
  </si>
  <si>
    <t>525-0027</t>
  </si>
  <si>
    <t>077-566-5011</t>
  </si>
  <si>
    <t>077-566-5022</t>
  </si>
  <si>
    <t>有限会社ひまわり薬局</t>
  </si>
  <si>
    <t>528-0042</t>
  </si>
  <si>
    <t>0748-63-3295</t>
  </si>
  <si>
    <t>0748-63-3722</t>
  </si>
  <si>
    <t>080-2464-9897</t>
  </si>
  <si>
    <t>株式会社友愛見世調剤薬局</t>
  </si>
  <si>
    <t>520-0004</t>
  </si>
  <si>
    <t>077-525-2359</t>
  </si>
  <si>
    <t>077-521-4483</t>
  </si>
  <si>
    <t>杉江　陽子</t>
  </si>
  <si>
    <t>520-0113</t>
  </si>
  <si>
    <t>077-536-5482</t>
  </si>
  <si>
    <t>077-536-5487</t>
  </si>
  <si>
    <t>なの花薬局わに店</t>
  </si>
  <si>
    <t>520-0528</t>
  </si>
  <si>
    <t>077-594-2411</t>
  </si>
  <si>
    <t>077-594-2417</t>
  </si>
  <si>
    <t>077-594-2411（転送）</t>
  </si>
  <si>
    <t>藤原　里美、水谷　奈津子</t>
  </si>
  <si>
    <t>527-0039</t>
  </si>
  <si>
    <t>0748-25-1530</t>
  </si>
  <si>
    <t>0748-25-1531</t>
  </si>
  <si>
    <t>070-1455-6829</t>
  </si>
  <si>
    <t>大橋　優子</t>
  </si>
  <si>
    <t>523-0893</t>
  </si>
  <si>
    <t>528-0029</t>
  </si>
  <si>
    <t>０８０－８５３０－３５６７</t>
  </si>
  <si>
    <t>平田　貴子</t>
  </si>
  <si>
    <t>ユタカ薬局近江八幡</t>
  </si>
  <si>
    <t>0748-31-2721</t>
  </si>
  <si>
    <t>0748-31-2728</t>
  </si>
  <si>
    <t>なの花薬局大津坂本店</t>
  </si>
  <si>
    <t>077-578-5311</t>
  </si>
  <si>
    <t>077-578-5312</t>
  </si>
  <si>
    <t>菜嶋　知里</t>
  </si>
  <si>
    <t>薬局</t>
  </si>
  <si>
    <t>薬剤師</t>
  </si>
  <si>
    <t>都道府県</t>
    <rPh sb="0" eb="4">
      <t>トドウフケン</t>
    </rPh>
    <phoneticPr fontId="2"/>
  </si>
  <si>
    <t>薬局名</t>
  </si>
  <si>
    <t>郵便番号</t>
    <rPh sb="0" eb="4">
      <t>ユウビンバンゴウ</t>
    </rPh>
    <phoneticPr fontId="2"/>
  </si>
  <si>
    <t>電話番号</t>
  </si>
  <si>
    <t>FAX番号</t>
    <rPh sb="3" eb="5">
      <t>バンゴウ</t>
    </rPh>
    <phoneticPr fontId="2"/>
  </si>
  <si>
    <t>時間外の電話番号</t>
    <rPh sb="0" eb="3">
      <t>ジカンガイ</t>
    </rPh>
    <rPh sb="4" eb="6">
      <t>デンワ</t>
    </rPh>
    <rPh sb="6" eb="8">
      <t>バンゴウ</t>
    </rPh>
    <phoneticPr fontId="2"/>
  </si>
  <si>
    <t>研修を修了した
薬剤師氏名</t>
    <rPh sb="0" eb="2">
      <t>ケンシュウ</t>
    </rPh>
    <rPh sb="3" eb="5">
      <t>シュウリョウ</t>
    </rPh>
    <rPh sb="11" eb="12">
      <t>シ</t>
    </rPh>
    <phoneticPr fontId="2"/>
  </si>
  <si>
    <t>都道府県
番号</t>
    <rPh sb="0" eb="4">
      <t>トドウフケン</t>
    </rPh>
    <rPh sb="5" eb="7">
      <t>バンゴウ</t>
    </rPh>
    <phoneticPr fontId="2"/>
  </si>
  <si>
    <t>研修を修了した
薬剤師数</t>
    <rPh sb="0" eb="2">
      <t>ケンシュウ</t>
    </rPh>
    <rPh sb="3" eb="5">
      <t>シュウリョウ</t>
    </rPh>
    <rPh sb="8" eb="12">
      <t>ヤクザイシスウ</t>
    </rPh>
    <phoneticPr fontId="2"/>
  </si>
  <si>
    <t>有</t>
    <phoneticPr fontId="1"/>
  </si>
  <si>
    <t>時間外対応
の有無</t>
    <rPh sb="0" eb="3">
      <t>ジカンガイ</t>
    </rPh>
    <rPh sb="3" eb="5">
      <t>タイオウ</t>
    </rPh>
    <rPh sb="7" eb="9">
      <t>ウム</t>
    </rPh>
    <phoneticPr fontId="2"/>
  </si>
  <si>
    <t>薬局所在地
（市郡区以降）</t>
    <phoneticPr fontId="2"/>
  </si>
  <si>
    <t>大津市見世２－２－２２</t>
    <phoneticPr fontId="1"/>
  </si>
  <si>
    <t>大津市滋賀里１－８－２９</t>
    <phoneticPr fontId="1"/>
  </si>
  <si>
    <t>大津市錦織３－１６－２０</t>
    <phoneticPr fontId="1"/>
  </si>
  <si>
    <t>大津市坂本１－２５－５</t>
    <phoneticPr fontId="1"/>
  </si>
  <si>
    <t>大津市坂本６－３０－３７</t>
    <phoneticPr fontId="1"/>
  </si>
  <si>
    <t>大津市真野１－１－６２</t>
    <phoneticPr fontId="1"/>
  </si>
  <si>
    <t>大津市本堅田５－２０－１０</t>
    <phoneticPr fontId="1"/>
  </si>
  <si>
    <t>大津市和邇中３１６－１</t>
    <phoneticPr fontId="1"/>
  </si>
  <si>
    <t>大津市和邇高城２６７－１</t>
    <phoneticPr fontId="1"/>
  </si>
  <si>
    <t>大津市本丸町３－８－１</t>
    <phoneticPr fontId="1"/>
  </si>
  <si>
    <t>大津市中庄１丁目１４－１０－３</t>
    <phoneticPr fontId="1"/>
  </si>
  <si>
    <t>大津市大平２－１－５</t>
    <phoneticPr fontId="1"/>
  </si>
  <si>
    <t>高島市新旭町旭１０３０－３</t>
    <phoneticPr fontId="1"/>
  </si>
  <si>
    <t>大津市一里山１－２－１４</t>
    <phoneticPr fontId="1"/>
  </si>
  <si>
    <t>栗東市安養寺８－２－２２</t>
    <phoneticPr fontId="1"/>
  </si>
  <si>
    <t>栗東市霊仙寺１－１－４６</t>
    <phoneticPr fontId="1"/>
  </si>
  <si>
    <t>湖南市岩根４５８０</t>
    <phoneticPr fontId="1"/>
  </si>
  <si>
    <t>米原市新庄７７－２</t>
    <phoneticPr fontId="1"/>
  </si>
  <si>
    <t>彦根市戸賀町３８－４</t>
    <phoneticPr fontId="1"/>
  </si>
  <si>
    <t>彦根市西今町４１９－１</t>
    <phoneticPr fontId="1"/>
  </si>
  <si>
    <t>近江八幡市音羽町２４－１</t>
    <phoneticPr fontId="1"/>
  </si>
  <si>
    <t>近江八幡市鷹飼町４５０－１２</t>
    <phoneticPr fontId="1"/>
  </si>
  <si>
    <t>近江八幡市桜宮町２００－９</t>
    <phoneticPr fontId="1"/>
  </si>
  <si>
    <t>近江八幡市中村町２８‐２</t>
    <phoneticPr fontId="1"/>
  </si>
  <si>
    <t>近江八幡市鷹飼町南３－３－４</t>
    <phoneticPr fontId="1"/>
  </si>
  <si>
    <t>守山市守山５－８－１３</t>
    <phoneticPr fontId="1"/>
  </si>
  <si>
    <t>草津市野路１－１３－５</t>
    <phoneticPr fontId="1"/>
  </si>
  <si>
    <t>長浜市八幡中山町３１８－４１</t>
    <phoneticPr fontId="1"/>
  </si>
  <si>
    <t>東近江市青葉町３－１－２</t>
    <phoneticPr fontId="1"/>
  </si>
  <si>
    <t>甲賀市水口町虫生野１１００－１</t>
    <phoneticPr fontId="1"/>
  </si>
  <si>
    <t>甲賀市水口町虫生野中央８０－２</t>
    <phoneticPr fontId="1"/>
  </si>
  <si>
    <t>甲賀市土山町北土山１６７８番地</t>
    <phoneticPr fontId="1"/>
  </si>
  <si>
    <t>蒲生郡日野町内池３７１</t>
    <phoneticPr fontId="1"/>
  </si>
  <si>
    <t>大津市今堅田２－１４－１</t>
    <phoneticPr fontId="1"/>
  </si>
  <si>
    <t>大津市仰木の里７－１－１３</t>
    <phoneticPr fontId="1"/>
  </si>
  <si>
    <t>栗東市野尻４４０－４</t>
    <phoneticPr fontId="1"/>
  </si>
  <si>
    <t>栗東市　綣３丁目１０－２２－１Ｆ－２Ａ</t>
    <phoneticPr fontId="1"/>
  </si>
  <si>
    <t>栗東市霊仙寺１－１－５３</t>
    <phoneticPr fontId="1"/>
  </si>
  <si>
    <t>湖南市石部東５－４３０８－６</t>
    <phoneticPr fontId="1"/>
  </si>
  <si>
    <t>長浜市寺田町２４７－１</t>
    <phoneticPr fontId="1"/>
  </si>
  <si>
    <t>長浜市祇園町１３２－９</t>
    <phoneticPr fontId="1"/>
  </si>
  <si>
    <t>甲賀市水口町南林口４７</t>
    <phoneticPr fontId="1"/>
  </si>
  <si>
    <t>甲賀市水口町松尾１２５２‐３</t>
    <phoneticPr fontId="1"/>
  </si>
  <si>
    <t>077-554-8925</t>
    <phoneticPr fontId="1"/>
  </si>
  <si>
    <t>077-554-8926</t>
    <phoneticPr fontId="1"/>
  </si>
  <si>
    <t>077-536-5508</t>
    <phoneticPr fontId="1"/>
  </si>
  <si>
    <t>077-536-5509</t>
    <phoneticPr fontId="1"/>
  </si>
  <si>
    <t>0748-31-3470</t>
    <phoneticPr fontId="1"/>
  </si>
  <si>
    <t>0748-31-3471</t>
    <phoneticPr fontId="1"/>
  </si>
  <si>
    <t>077-561-1881</t>
    <phoneticPr fontId="1"/>
  </si>
  <si>
    <t>077-561-1882</t>
    <phoneticPr fontId="1"/>
  </si>
  <si>
    <t>0748-65-0131</t>
    <phoneticPr fontId="1"/>
  </si>
  <si>
    <t>0748-65-0132</t>
    <phoneticPr fontId="1"/>
  </si>
  <si>
    <t>0748-31-2238</t>
    <phoneticPr fontId="1"/>
  </si>
  <si>
    <t>0748-31-2239</t>
    <phoneticPr fontId="1"/>
  </si>
  <si>
    <t>077-526-8805</t>
    <phoneticPr fontId="1"/>
  </si>
  <si>
    <t>077-526-8806</t>
    <phoneticPr fontId="1"/>
  </si>
  <si>
    <t xml:space="preserve">	0748-62-7001</t>
    <phoneticPr fontId="1"/>
  </si>
  <si>
    <t xml:space="preserve">	0748-62-7002</t>
    <phoneticPr fontId="1"/>
  </si>
  <si>
    <t>開局時間</t>
  </si>
  <si>
    <t>月･火･水･木･金9:00～19:00　
土9:00～16:30</t>
  </si>
  <si>
    <t>連番</t>
    <rPh sb="0" eb="2">
      <t>レンバン</t>
    </rPh>
    <phoneticPr fontId="1"/>
  </si>
  <si>
    <t>077-521-6103</t>
    <phoneticPr fontId="1"/>
  </si>
  <si>
    <t>オンライン診療に係る緊急避妊薬の調剤が対応可能な薬剤師及び薬局の一覧</t>
    <phoneticPr fontId="2"/>
  </si>
  <si>
    <t>株式会社友愛オキ薬局</t>
    <phoneticPr fontId="1"/>
  </si>
  <si>
    <t>なの花薬局中ノ庄店</t>
    <phoneticPr fontId="1"/>
  </si>
  <si>
    <t>さいとう調剤薬局石部店</t>
    <phoneticPr fontId="1"/>
  </si>
  <si>
    <t>キリン堂薬局東近江店</t>
    <phoneticPr fontId="1"/>
  </si>
  <si>
    <t>ひまわり薬局南林口店</t>
    <phoneticPr fontId="1"/>
  </si>
  <si>
    <t>ひまわり薬局城南店</t>
    <rPh sb="4" eb="6">
      <t>ヤッキョク</t>
    </rPh>
    <rPh sb="6" eb="7">
      <t>シロ</t>
    </rPh>
    <rPh sb="7" eb="8">
      <t>ミナミ</t>
    </rPh>
    <rPh sb="8" eb="9">
      <t>テン</t>
    </rPh>
    <phoneticPr fontId="1"/>
  </si>
  <si>
    <t>528-0005</t>
    <phoneticPr fontId="1"/>
  </si>
  <si>
    <t>0748-65-4775</t>
    <phoneticPr fontId="1"/>
  </si>
  <si>
    <t>0748—65-4776</t>
    <phoneticPr fontId="1"/>
  </si>
  <si>
    <t>有</t>
    <rPh sb="0" eb="1">
      <t>アリ</t>
    </rPh>
    <phoneticPr fontId="1"/>
  </si>
  <si>
    <t>080-2464-9904</t>
    <phoneticPr fontId="1"/>
  </si>
  <si>
    <t>藤岡　謙吾</t>
    <phoneticPr fontId="1"/>
  </si>
  <si>
    <t>月～金9:00～19:30
土9:00～13:00</t>
    <phoneticPr fontId="1"/>
  </si>
  <si>
    <t>滋賀県</t>
    <rPh sb="0" eb="3">
      <t>シガケン</t>
    </rPh>
    <phoneticPr fontId="2"/>
  </si>
  <si>
    <t>520-0813</t>
  </si>
  <si>
    <t>大津市丸の内町９－３０</t>
    <phoneticPr fontId="2"/>
  </si>
  <si>
    <t>077-510-0301</t>
  </si>
  <si>
    <t>077-510-0302</t>
  </si>
  <si>
    <t>こころ薬局</t>
  </si>
  <si>
    <t>520-0241</t>
    <phoneticPr fontId="1"/>
  </si>
  <si>
    <t>大津市今堅田２－１６－１</t>
    <phoneticPr fontId="1"/>
  </si>
  <si>
    <t>077-572-9764</t>
  </si>
  <si>
    <t>077-572-9765</t>
  </si>
  <si>
    <t>070-1767-1236</t>
  </si>
  <si>
    <t>中川　景行</t>
    <phoneticPr fontId="1"/>
  </si>
  <si>
    <t>月・火・木・金9:00～20:00
水9:00～17:00
土9:00～13:00</t>
    <phoneticPr fontId="1"/>
  </si>
  <si>
    <t>阪神調剤薬局東近江店</t>
    <phoneticPr fontId="2"/>
  </si>
  <si>
    <t>527-0045</t>
  </si>
  <si>
    <t>東近江市中小路町４９４－４</t>
    <phoneticPr fontId="2"/>
  </si>
  <si>
    <t>0748-23-1750</t>
  </si>
  <si>
    <t>0748-22-8418</t>
  </si>
  <si>
    <t>月～金9:00～18:00</t>
    <phoneticPr fontId="2"/>
  </si>
  <si>
    <t>080-5789-0977</t>
  </si>
  <si>
    <t>湯川　良子、大鹿　沙季、児玉　剛志</t>
    <phoneticPr fontId="1"/>
  </si>
  <si>
    <t>福澤薬局甲西店</t>
    <phoneticPr fontId="2"/>
  </si>
  <si>
    <t>520-3235</t>
  </si>
  <si>
    <t>湖南市平松北３－７０</t>
    <phoneticPr fontId="1"/>
  </si>
  <si>
    <t>0748-72-1070</t>
  </si>
  <si>
    <t>0748-72-1080</t>
  </si>
  <si>
    <t>保井　雅美</t>
    <phoneticPr fontId="1"/>
  </si>
  <si>
    <t>山本薬局</t>
  </si>
  <si>
    <t>大津市坂本３－２－２９</t>
    <phoneticPr fontId="1"/>
  </si>
  <si>
    <t>077-579-3299</t>
  </si>
  <si>
    <t>077-579-3353</t>
  </si>
  <si>
    <t>月～土9:00～20:00</t>
    <phoneticPr fontId="2"/>
  </si>
  <si>
    <t>山本　和也</t>
    <phoneticPr fontId="1"/>
  </si>
  <si>
    <t>ひまわり薬局虫生野店</t>
    <phoneticPr fontId="1"/>
  </si>
  <si>
    <t>月･火･水･金9:00～19:30
木9:00～17:00
土9:00～13:00　　　　　　　　</t>
    <phoneticPr fontId="1"/>
  </si>
  <si>
    <t>かも調剤薬局</t>
  </si>
  <si>
    <t>523-0058</t>
  </si>
  <si>
    <t>近江八幡市加茂町３６６０－６</t>
    <phoneticPr fontId="2"/>
  </si>
  <si>
    <t>0748-36-7827</t>
  </si>
  <si>
    <t>0748-36-7828</t>
  </si>
  <si>
    <t>東　俊之</t>
    <phoneticPr fontId="1"/>
  </si>
  <si>
    <t>キクヤ調剤薬局小脇店</t>
    <phoneticPr fontId="1"/>
  </si>
  <si>
    <t>527-0015</t>
    <phoneticPr fontId="1"/>
  </si>
  <si>
    <t>東近江市中野町８００－１</t>
    <phoneticPr fontId="1"/>
  </si>
  <si>
    <t>0748-23-0008</t>
    <phoneticPr fontId="1"/>
  </si>
  <si>
    <t>0748-23-0009</t>
    <phoneticPr fontId="1"/>
  </si>
  <si>
    <t>祖父江　圭亮</t>
    <phoneticPr fontId="1"/>
  </si>
  <si>
    <t>アルファー薬局</t>
    <phoneticPr fontId="1"/>
  </si>
  <si>
    <t>520-2331</t>
  </si>
  <si>
    <t>野洲市小篠原１１１－１</t>
    <phoneticPr fontId="1"/>
  </si>
  <si>
    <t>077-587-3805</t>
  </si>
  <si>
    <t>077-586-5453</t>
  </si>
  <si>
    <t>西村　清子</t>
    <phoneticPr fontId="1"/>
  </si>
  <si>
    <t>アイ薬局</t>
  </si>
  <si>
    <t>527-0033</t>
  </si>
  <si>
    <t>東近江市東沖野３－８－７３</t>
    <phoneticPr fontId="2"/>
  </si>
  <si>
    <t>0748-23-9985</t>
  </si>
  <si>
    <t>0748-23-9989</t>
  </si>
  <si>
    <t>090-3263-5195</t>
  </si>
  <si>
    <t>岩谷　里美</t>
    <phoneticPr fontId="1"/>
  </si>
  <si>
    <t>月～水・金9:00～18:00
木・土9:00～13:00</t>
    <phoneticPr fontId="1"/>
  </si>
  <si>
    <t>月～水・金8:30～19:00
土8:30～13:00</t>
    <phoneticPr fontId="2"/>
  </si>
  <si>
    <t>529-1601</t>
  </si>
  <si>
    <t>080-3613-0883</t>
    <phoneticPr fontId="1"/>
  </si>
  <si>
    <t>月～金9:00～19:00
土9:00～13:00</t>
    <phoneticPr fontId="1"/>
  </si>
  <si>
    <t>福澤薬局</t>
  </si>
  <si>
    <t>湖南市石部東２－５－３７</t>
    <phoneticPr fontId="1"/>
  </si>
  <si>
    <t>0748-77-3055</t>
  </si>
  <si>
    <t>0748-77-3093</t>
  </si>
  <si>
    <t>月～金8:30～19:00
土8:30～17:00</t>
    <phoneticPr fontId="2"/>
  </si>
  <si>
    <t>石田　克史</t>
    <phoneticPr fontId="1"/>
  </si>
  <si>
    <t>どんぐり薬局近江店</t>
    <phoneticPr fontId="1"/>
  </si>
  <si>
    <t>滋賀県薬剤師会会営薬局</t>
    <phoneticPr fontId="1"/>
  </si>
  <si>
    <t>月～金9:00～19:15
土9:00～13:00</t>
    <phoneticPr fontId="1"/>
  </si>
  <si>
    <t>月・水・金9:00～20:00
火・木9:00～19:00
土9:00～16:00</t>
    <phoneticPr fontId="1"/>
  </si>
  <si>
    <t>月～水･金9:00～18:45
木9:00～17:00
土9:00～13:00</t>
    <phoneticPr fontId="1"/>
  </si>
  <si>
    <t>月～土9:00～17:30</t>
    <phoneticPr fontId="1"/>
  </si>
  <si>
    <t>月･火･水･金9:00～19:30
木9:00～19:00
土9:00～13:30</t>
    <phoneticPr fontId="1"/>
  </si>
  <si>
    <t>月～金8:30～17:30
土9:00～12:00</t>
    <phoneticPr fontId="1"/>
  </si>
  <si>
    <t>月・火・木・金9:00～19:30
水9:00～18:00
土8:30～13:00</t>
    <phoneticPr fontId="1"/>
  </si>
  <si>
    <t xml:space="preserve">月～金9:00～19:00
土9:00～12:00 </t>
    <phoneticPr fontId="2"/>
  </si>
  <si>
    <t>月～水・金9:00～19:00
木9:00～16:00
土9:00～13:00</t>
    <phoneticPr fontId="1"/>
  </si>
  <si>
    <t>月・火・水・金8:30～18:30
木8:30～17:30
土8:30～13:00　</t>
    <phoneticPr fontId="1"/>
  </si>
  <si>
    <t>月・火・水・金8:00～19:00
木8:00～16:00
土8:00～13:00</t>
    <phoneticPr fontId="1"/>
  </si>
  <si>
    <t>月～金9:00～20:00
土9:00～14:00</t>
    <phoneticPr fontId="1"/>
  </si>
  <si>
    <t>月～金9:00～19:00
土9:00～14:00</t>
    <phoneticPr fontId="1"/>
  </si>
  <si>
    <t>月・火・水・金9:30～19:30 
木・土9:30～13:00</t>
    <phoneticPr fontId="1"/>
  </si>
  <si>
    <t>月・火・水・金8:30～20:00 
木9:00～17:00
土8:30～13:00</t>
    <phoneticPr fontId="1"/>
  </si>
  <si>
    <t>月・水9:00～19:30 
火・木・金9:00～17:00
土9:00～12:00</t>
    <phoneticPr fontId="1"/>
  </si>
  <si>
    <t>月～金9:00～19:00
土9:00～13:00</t>
    <phoneticPr fontId="2"/>
  </si>
  <si>
    <t>月～金9:00～18:30
土9:00～15:00</t>
    <phoneticPr fontId="1"/>
  </si>
  <si>
    <t>月～水･金9:00～19:00
木9:00～17:00　
土9:00～13:00</t>
    <phoneticPr fontId="1"/>
  </si>
  <si>
    <t>月～水・金9:00～18:30
木9:00～17:00
土9:00～13:00</t>
    <phoneticPr fontId="2"/>
  </si>
  <si>
    <t>月～金9:00～18:00</t>
    <phoneticPr fontId="1"/>
  </si>
  <si>
    <t>月～金8:30～19:00
　　土8:30～13:30</t>
    <phoneticPr fontId="1"/>
  </si>
  <si>
    <t>月～金9:00～17:15
土9:00～13:00</t>
    <phoneticPr fontId="1"/>
  </si>
  <si>
    <t>月･火･水･金8:30～19:00
土8:30～17:30</t>
    <phoneticPr fontId="1"/>
  </si>
  <si>
    <t>月～金8:30～17:00
土8:30～15:00</t>
    <phoneticPr fontId="1"/>
  </si>
  <si>
    <t xml:space="preserve">
月・火・水・金9:30～18:30
土9:30～13:00</t>
    <phoneticPr fontId="1"/>
  </si>
  <si>
    <t>月・水・金9:00～19:00 
火・木9:00～19:30
土9:00～13:00</t>
    <phoneticPr fontId="1"/>
  </si>
  <si>
    <t>月・火・水・金8:30～19:00
木8:30～16:30
土8:30～17:00</t>
    <phoneticPr fontId="1"/>
  </si>
  <si>
    <t>月・火・水・金9:00～19:30　
土9:00～13:00</t>
    <phoneticPr fontId="1"/>
  </si>
  <si>
    <t>月～金9:00～18:00
土9:00～1300</t>
    <phoneticPr fontId="1"/>
  </si>
  <si>
    <t>月～金8:30～16:30
土8:30～13:30</t>
    <phoneticPr fontId="1"/>
  </si>
  <si>
    <t>平日9:00～19:00
土9:00～13:00</t>
    <phoneticPr fontId="1"/>
  </si>
  <si>
    <t>月～水・金・土9:00～19:00</t>
    <phoneticPr fontId="1"/>
  </si>
  <si>
    <t>月～水･金8:30～19:30
木9:00～18:00
土8:30～13:30</t>
    <phoneticPr fontId="1"/>
  </si>
  <si>
    <t>月～水・金9:00～19:30
木9:00～17:00
土9:00～13:30</t>
    <phoneticPr fontId="1"/>
  </si>
  <si>
    <t>髙山　紗綾、沖津　敏子</t>
    <phoneticPr fontId="1"/>
  </si>
  <si>
    <t>村杉　紀明、村杉　未穂、安田　亜衣、大江　綜麻</t>
    <phoneticPr fontId="1"/>
  </si>
  <si>
    <t>小西　登子、鈴木　優理子、西　菜摘、森口　咲奈、田中　祥太</t>
    <phoneticPr fontId="1"/>
  </si>
  <si>
    <t>大原　整、松本　大樹</t>
    <phoneticPr fontId="1"/>
  </si>
  <si>
    <t>大津市中央１－６－２５</t>
    <phoneticPr fontId="1"/>
  </si>
  <si>
    <t>大津市長等２－８－３８</t>
    <phoneticPr fontId="1"/>
  </si>
  <si>
    <t>月･火･木･金9:00～20:00
水9:00～17:00
土9:00～13:00</t>
    <phoneticPr fontId="1"/>
  </si>
  <si>
    <t>月～金9:00～20:00
土10:00～17:00　
日・祝10:00～16:30</t>
    <phoneticPr fontId="1"/>
  </si>
  <si>
    <t>月～日9:00～18:00
祝日休み</t>
    <phoneticPr fontId="1"/>
  </si>
  <si>
    <t>草津市笠山７－４－５２</t>
    <phoneticPr fontId="1"/>
  </si>
  <si>
    <t>川口　ともね、漆崎　由香</t>
    <rPh sb="7" eb="8">
      <t>シツ</t>
    </rPh>
    <rPh sb="8" eb="9">
      <t>ザキ</t>
    </rPh>
    <rPh sb="10" eb="12">
      <t>ユカ</t>
    </rPh>
    <phoneticPr fontId="1"/>
  </si>
  <si>
    <t>甲賀市水口町水口５９６２</t>
    <phoneticPr fontId="1"/>
  </si>
  <si>
    <t>もも薬局膳所公園前店</t>
    <phoneticPr fontId="1"/>
  </si>
  <si>
    <t>ヤマヤ薬局</t>
  </si>
  <si>
    <t>大津市本堅田2-8-15</t>
  </si>
  <si>
    <t>077-573-6578</t>
  </si>
  <si>
    <t>077-574-2378</t>
  </si>
  <si>
    <t>有</t>
    <phoneticPr fontId="2"/>
  </si>
  <si>
    <t>090-2116-1193</t>
  </si>
  <si>
    <t>月～土9:30～19:00</t>
    <phoneticPr fontId="2"/>
  </si>
  <si>
    <t>山本　幹也</t>
    <phoneticPr fontId="1"/>
  </si>
  <si>
    <t>サカイ薬局</t>
  </si>
  <si>
    <t>524-0041</t>
    <phoneticPr fontId="2"/>
  </si>
  <si>
    <t>0748-63-3263</t>
    <phoneticPr fontId="2"/>
  </si>
  <si>
    <t>0748-62-2251</t>
    <phoneticPr fontId="2"/>
  </si>
  <si>
    <t>月～土8:30～19:00</t>
    <phoneticPr fontId="2"/>
  </si>
  <si>
    <t>甲賀市水口町虫生野１０３１</t>
    <phoneticPr fontId="2"/>
  </si>
  <si>
    <t>酒井　孝征</t>
    <phoneticPr fontId="1"/>
  </si>
  <si>
    <t>くるみ調剤薬局</t>
  </si>
  <si>
    <t>529-0142</t>
  </si>
  <si>
    <t>長浜市田町62-1</t>
  </si>
  <si>
    <t>0749-73-4513</t>
  </si>
  <si>
    <t>0749-73-2525</t>
  </si>
  <si>
    <t>090-1952-5695</t>
  </si>
  <si>
    <t>久留島　文治</t>
    <phoneticPr fontId="1"/>
  </si>
  <si>
    <t>月・火・水・金9:00～19:30
木9:00～17:00
土9:00～13:00</t>
    <phoneticPr fontId="2"/>
  </si>
  <si>
    <t>大津ますだ薬局</t>
  </si>
  <si>
    <t>520-0104</t>
    <phoneticPr fontId="2"/>
  </si>
  <si>
    <t>077-579-2436</t>
  </si>
  <si>
    <t>077-579-2471</t>
  </si>
  <si>
    <t>月～水・金:9:00～19:30　
木:9:00～19:00　
土:9:00～13:30</t>
    <phoneticPr fontId="2"/>
  </si>
  <si>
    <t>大津市比叡辻２－１１－１８</t>
    <phoneticPr fontId="1"/>
  </si>
  <si>
    <t>古本　貴人、小椋　香奈</t>
    <phoneticPr fontId="1"/>
  </si>
  <si>
    <t>（株）友愛 北大津調剤薬局</t>
    <phoneticPr fontId="2"/>
  </si>
  <si>
    <t>077-571-1200</t>
  </si>
  <si>
    <t>077-573-8139</t>
  </si>
  <si>
    <t>無</t>
    <phoneticPr fontId="2"/>
  </si>
  <si>
    <t>大津市今堅田２－２３－１９</t>
    <phoneticPr fontId="1"/>
  </si>
  <si>
    <t>月～水・金9:00～20:00  
木9:00～13:00、16:30～20:00 
土9:00～13:00</t>
    <phoneticPr fontId="2"/>
  </si>
  <si>
    <t>高田　寛、三上　志保</t>
    <phoneticPr fontId="1"/>
  </si>
  <si>
    <t>ニシムラ薬局</t>
  </si>
  <si>
    <t>520-0844</t>
  </si>
  <si>
    <t>大津市国分1-9-25</t>
  </si>
  <si>
    <t>077-531-1071</t>
    <phoneticPr fontId="2"/>
  </si>
  <si>
    <t>077-531-1072</t>
  </si>
  <si>
    <t>月～水・金9:00～20:00   
木9:00～17:00   
土9:00～13:00</t>
    <phoneticPr fontId="2"/>
  </si>
  <si>
    <t>090-2111-8939</t>
  </si>
  <si>
    <t>西村　秀明</t>
    <phoneticPr fontId="1"/>
  </si>
  <si>
    <t>ファースト薬局</t>
  </si>
  <si>
    <t>0748-57-8100</t>
  </si>
  <si>
    <t>0748-57-8103</t>
  </si>
  <si>
    <t>蒲生郡竜王町弓削１８２５－２</t>
    <phoneticPr fontId="1"/>
  </si>
  <si>
    <t>株式会社おくやま薬局</t>
    <phoneticPr fontId="2"/>
  </si>
  <si>
    <t>520-2145</t>
  </si>
  <si>
    <t>077-545-6035</t>
  </si>
  <si>
    <t>077-543-2199</t>
  </si>
  <si>
    <t>080-4396-6035</t>
  </si>
  <si>
    <t>大津市大将軍１－１３－７</t>
    <phoneticPr fontId="1"/>
  </si>
  <si>
    <t>奥山　顕義</t>
    <phoneticPr fontId="1"/>
  </si>
  <si>
    <t>どれみ薬局</t>
  </si>
  <si>
    <t>077-576-7707</t>
  </si>
  <si>
    <t>077-576-7708</t>
  </si>
  <si>
    <t>月～水・金8:30～19:00  
木8:30～16:30 
土8:30～13:30</t>
    <phoneticPr fontId="2"/>
  </si>
  <si>
    <t>野洲市小篠原８６９－８</t>
    <phoneticPr fontId="1"/>
  </si>
  <si>
    <t>077-576-7707
(転送)</t>
    <phoneticPr fontId="1"/>
  </si>
  <si>
    <t>吉田　恵子、山下　航平、森本　仁美</t>
    <phoneticPr fontId="1"/>
  </si>
  <si>
    <t>カルム薬局</t>
  </si>
  <si>
    <t>520-2353</t>
    <phoneticPr fontId="2"/>
  </si>
  <si>
    <t>野洲市久野部198-1</t>
  </si>
  <si>
    <t>077-599-5845</t>
  </si>
  <si>
    <t>077-599-5846</t>
  </si>
  <si>
    <t>070-1810-0628</t>
  </si>
  <si>
    <t>520-2501</t>
  </si>
  <si>
    <t>西村　和真</t>
    <phoneticPr fontId="1"/>
  </si>
  <si>
    <t>寺澤　万夕美、口井　創太</t>
    <phoneticPr fontId="1"/>
  </si>
  <si>
    <t>月・火・木・金8:45～19:00　
水・土8:45～13:00</t>
    <phoneticPr fontId="2"/>
  </si>
  <si>
    <t>月～水・金8:30～19:30　
木8:30～16:30
土8:30～13:00</t>
    <phoneticPr fontId="2"/>
  </si>
  <si>
    <t>下田薬局</t>
  </si>
  <si>
    <t>520−3201</t>
  </si>
  <si>
    <t>0748−75−8155</t>
  </si>
  <si>
    <t>0748−75−8166</t>
  </si>
  <si>
    <t>湖南市下田１５２８</t>
    <phoneticPr fontId="2"/>
  </si>
  <si>
    <t>月～水・金9:00～18:00　
木9:00～15:00
土9:00～12:00</t>
    <phoneticPr fontId="2"/>
  </si>
  <si>
    <t>江藤　良輔</t>
    <phoneticPr fontId="1"/>
  </si>
  <si>
    <t>8:30～17:00
祝休み</t>
    <rPh sb="11" eb="12">
      <t>シュク</t>
    </rPh>
    <rPh sb="12" eb="13">
      <t>ヤス</t>
    </rPh>
    <phoneticPr fontId="1"/>
  </si>
  <si>
    <t>月～金9:00～18:00
第1・3土9:00～13:30
第2・4・5土 9:00～11:00</t>
    <phoneticPr fontId="1"/>
  </si>
  <si>
    <t>もも薬局穴村店</t>
    <phoneticPr fontId="2"/>
  </si>
  <si>
    <t>525-0012</t>
  </si>
  <si>
    <t>草津市穴村町314-1</t>
  </si>
  <si>
    <t>077-568-8525</t>
  </si>
  <si>
    <t>077-568-8526</t>
  </si>
  <si>
    <t>月・火・金8:30～18:00 
水・木8:30～16:30 
土8:30～12:00</t>
    <phoneticPr fontId="2"/>
  </si>
  <si>
    <t>みやもと薬局草津店</t>
    <phoneticPr fontId="2"/>
  </si>
  <si>
    <t>525-0023</t>
    <phoneticPr fontId="2"/>
  </si>
  <si>
    <t>草津市1-15-31</t>
    <phoneticPr fontId="2"/>
  </si>
  <si>
    <t>077−584−5849</t>
    <phoneticPr fontId="2"/>
  </si>
  <si>
    <t>077-584-5889</t>
    <phoneticPr fontId="2"/>
  </si>
  <si>
    <t>月～水・金9:00～20:00
木9:00～17:00　
土9:00～13:00</t>
    <phoneticPr fontId="2"/>
  </si>
  <si>
    <t>090-7755-3088</t>
  </si>
  <si>
    <t>髙田　昌子</t>
  </si>
  <si>
    <t>宮本　晃洋</t>
  </si>
  <si>
    <t>ハーモニー薬局かがやき店</t>
    <phoneticPr fontId="2"/>
  </si>
  <si>
    <t>525-0048</t>
  </si>
  <si>
    <t>077-561-5155</t>
  </si>
  <si>
    <t>077-561-5157</t>
  </si>
  <si>
    <t>ハーモニー薬局追分店</t>
    <phoneticPr fontId="2"/>
  </si>
  <si>
    <t>077-596-3680</t>
  </si>
  <si>
    <t>077-596-3690</t>
  </si>
  <si>
    <t>月～水・金9:00～20:00　
木・土9:00～13:00</t>
    <phoneticPr fontId="2"/>
  </si>
  <si>
    <t>草津市追分南２－１１－７</t>
    <phoneticPr fontId="1"/>
  </si>
  <si>
    <t>月～水・金9:00～20:00　
木・土9:00～18:00</t>
    <phoneticPr fontId="2"/>
  </si>
  <si>
    <t>達摩　朋子</t>
  </si>
  <si>
    <t>炭　梨恵</t>
  </si>
  <si>
    <t>エリー薬局南草津店</t>
    <phoneticPr fontId="2"/>
  </si>
  <si>
    <t>077-584-4620</t>
  </si>
  <si>
    <t>077-584-4622</t>
  </si>
  <si>
    <t>月～水・金8:30～19:00  
火・木8:30～17:00  
土8:30～12:30</t>
    <phoneticPr fontId="2"/>
  </si>
  <si>
    <t>草津市南草津５－６－１</t>
    <phoneticPr fontId="2"/>
  </si>
  <si>
    <t>磯部　恵理子</t>
    <phoneticPr fontId="1"/>
  </si>
  <si>
    <t>東近江市蛇溝町120-3</t>
  </si>
  <si>
    <t>0748-43-2190</t>
  </si>
  <si>
    <t>0748-43-2191</t>
  </si>
  <si>
    <t>月～金8:30～19:30
土8:30～16:00 
日・祝休み</t>
    <rPh sb="0" eb="1">
      <t>ツキ</t>
    </rPh>
    <rPh sb="2" eb="3">
      <t>キン</t>
    </rPh>
    <phoneticPr fontId="1"/>
  </si>
  <si>
    <t>月・火・木・金9:00～19:30 
水9:00～19:00 
土9:00～13:30
日9:00～12:30</t>
    <phoneticPr fontId="2"/>
  </si>
  <si>
    <t>大西　延明、安孫子　眞紀、北村　登喜生</t>
    <phoneticPr fontId="1"/>
  </si>
  <si>
    <t>千葉　玲子、岡本　雅子、田中　幸代</t>
    <rPh sb="6" eb="8">
      <t>オカモト</t>
    </rPh>
    <rPh sb="9" eb="11">
      <t>マサコ</t>
    </rPh>
    <rPh sb="12" eb="14">
      <t>タナカ</t>
    </rPh>
    <rPh sb="15" eb="17">
      <t>サチヨ</t>
    </rPh>
    <phoneticPr fontId="1"/>
  </si>
  <si>
    <t>三吉　アヤ、三吉　隆治</t>
    <phoneticPr fontId="1"/>
  </si>
  <si>
    <t>森　敦子、玉村　厚子、林　明子、藤谷　亮平</t>
    <phoneticPr fontId="1"/>
  </si>
  <si>
    <t>黒田　佑実、山田　文香、大西　陽子、坂口　直美</t>
    <rPh sb="6" eb="8">
      <t>ヤマダ</t>
    </rPh>
    <rPh sb="9" eb="10">
      <t>フミ</t>
    </rPh>
    <rPh sb="10" eb="11">
      <t>カ</t>
    </rPh>
    <phoneticPr fontId="1"/>
  </si>
  <si>
    <t>近江八幡市桜宮町211－5</t>
  </si>
  <si>
    <t>0748-31-1711</t>
  </si>
  <si>
    <t>0748-31-0311</t>
  </si>
  <si>
    <t>月・水・金9：00～19：30　
火9：00～17：00　
土9：00～13：30</t>
  </si>
  <si>
    <t>なの花薬局近江八幡店</t>
    <phoneticPr fontId="1"/>
  </si>
  <si>
    <t>青木　香澄</t>
    <phoneticPr fontId="1"/>
  </si>
  <si>
    <t>日本調剤 滋賀医大前薬局</t>
    <phoneticPr fontId="1"/>
  </si>
  <si>
    <t>草津市笠山7-6-53</t>
  </si>
  <si>
    <t>077-598-6250</t>
  </si>
  <si>
    <t>077-598-6251</t>
  </si>
  <si>
    <t>月～金9:00～19:00</t>
    <rPh sb="2" eb="3">
      <t>キン</t>
    </rPh>
    <phoneticPr fontId="1"/>
  </si>
  <si>
    <t>美濃部　雅士</t>
    <rPh sb="0" eb="3">
      <t>ミノベ</t>
    </rPh>
    <rPh sb="4" eb="5">
      <t>マサシ</t>
    </rPh>
    <rPh sb="5" eb="6">
      <t>シ</t>
    </rPh>
    <phoneticPr fontId="1"/>
  </si>
  <si>
    <t>090-3407-2837</t>
    <phoneticPr fontId="1"/>
  </si>
  <si>
    <t>隠岐　英之</t>
    <phoneticPr fontId="1"/>
  </si>
  <si>
    <t>大津市真野１－３－４８</t>
    <phoneticPr fontId="1"/>
  </si>
  <si>
    <t>きいろ薬局</t>
    <rPh sb="3" eb="5">
      <t>ヤッキョク</t>
    </rPh>
    <phoneticPr fontId="1"/>
  </si>
  <si>
    <t>077-572-9226</t>
    <phoneticPr fontId="1"/>
  </si>
  <si>
    <t>077-572-9227</t>
  </si>
  <si>
    <t>月・水・金9:00～19:00 
火9:00～17:00 
木・土9:00～13:00</t>
    <rPh sb="30" eb="31">
      <t>モク</t>
    </rPh>
    <phoneticPr fontId="1"/>
  </si>
  <si>
    <t>角田　朋子</t>
    <rPh sb="0" eb="2">
      <t>ツノダ</t>
    </rPh>
    <rPh sb="3" eb="5">
      <t>トモコ</t>
    </rPh>
    <phoneticPr fontId="1"/>
  </si>
  <si>
    <t>080-4435-7462</t>
    <phoneticPr fontId="1"/>
  </si>
  <si>
    <t>0748-43-1105</t>
  </si>
  <si>
    <t>無</t>
    <rPh sb="0" eb="1">
      <t>ナ</t>
    </rPh>
    <phoneticPr fontId="1"/>
  </si>
  <si>
    <t>ユタカ薬局南草津</t>
    <rPh sb="5" eb="8">
      <t>ミナミクサツ</t>
    </rPh>
    <phoneticPr fontId="1"/>
  </si>
  <si>
    <t>草津市野路町689番地3</t>
    <phoneticPr fontId="1"/>
  </si>
  <si>
    <t>077-569-5777</t>
    <phoneticPr fontId="1"/>
  </si>
  <si>
    <t>525-0055</t>
    <phoneticPr fontId="1"/>
  </si>
  <si>
    <t>020-695-785</t>
    <phoneticPr fontId="1"/>
  </si>
  <si>
    <t>月～金9：00～20：00
土9：00～13：00</t>
    <rPh sb="0" eb="1">
      <t>ツキ</t>
    </rPh>
    <rPh sb="2" eb="3">
      <t>キン</t>
    </rPh>
    <rPh sb="14" eb="15">
      <t>ド</t>
    </rPh>
    <phoneticPr fontId="1"/>
  </si>
  <si>
    <t>末廣　孝治</t>
    <rPh sb="0" eb="2">
      <t>スエヒロ</t>
    </rPh>
    <rPh sb="3" eb="5">
      <t>コウジ</t>
    </rPh>
    <phoneticPr fontId="1"/>
  </si>
  <si>
    <t>月～金9：00～18：00</t>
    <rPh sb="0" eb="1">
      <t>ゲツ</t>
    </rPh>
    <rPh sb="2" eb="3">
      <t>キン</t>
    </rPh>
    <phoneticPr fontId="1"/>
  </si>
  <si>
    <t>キリン堂調剤薬局長浜店</t>
    <rPh sb="3" eb="4">
      <t>ドウ</t>
    </rPh>
    <rPh sb="4" eb="6">
      <t>チョウザイ</t>
    </rPh>
    <rPh sb="6" eb="8">
      <t>ヤッキョク</t>
    </rPh>
    <rPh sb="8" eb="10">
      <t>ナガハマ</t>
    </rPh>
    <rPh sb="10" eb="11">
      <t>ミセ</t>
    </rPh>
    <phoneticPr fontId="1"/>
  </si>
  <si>
    <t>526-0043</t>
    <phoneticPr fontId="1"/>
  </si>
  <si>
    <t>長浜市大戌亥町254番1</t>
    <phoneticPr fontId="1"/>
  </si>
  <si>
    <t>0749-68-2450</t>
    <phoneticPr fontId="1"/>
  </si>
  <si>
    <t>0749-68-2451</t>
  </si>
  <si>
    <t>阿知波　香月</t>
    <rPh sb="0" eb="3">
      <t>アチハ</t>
    </rPh>
    <rPh sb="4" eb="6">
      <t>カヅキ</t>
    </rPh>
    <phoneticPr fontId="1"/>
  </si>
  <si>
    <t>彦根市西今町435-1</t>
    <phoneticPr fontId="1"/>
  </si>
  <si>
    <t xml:space="preserve">
0749-21-3088</t>
    <phoneticPr fontId="1"/>
  </si>
  <si>
    <t>月・火・水・金9:00～18:00
 土・日09:00～17:00</t>
    <phoneticPr fontId="1"/>
  </si>
  <si>
    <t>522-0054</t>
    <phoneticPr fontId="1"/>
  </si>
  <si>
    <t>大橋　優子</t>
    <rPh sb="0" eb="2">
      <t>オオハシ</t>
    </rPh>
    <rPh sb="3" eb="5">
      <t>ユウコ</t>
    </rPh>
    <phoneticPr fontId="1"/>
  </si>
  <si>
    <t>井上　康輝、大森　徹也</t>
    <phoneticPr fontId="1"/>
  </si>
  <si>
    <t>ウエルシア薬局栗東手原店</t>
    <rPh sb="5" eb="7">
      <t>ヤッキョク</t>
    </rPh>
    <rPh sb="7" eb="8">
      <t>クリ</t>
    </rPh>
    <rPh sb="8" eb="9">
      <t>ヒガシ</t>
    </rPh>
    <rPh sb="9" eb="10">
      <t>テ</t>
    </rPh>
    <rPh sb="10" eb="11">
      <t>ハラ</t>
    </rPh>
    <rPh sb="11" eb="12">
      <t>ミセ</t>
    </rPh>
    <phoneticPr fontId="1"/>
  </si>
  <si>
    <t>栗東市手原1-9-17</t>
    <phoneticPr fontId="1"/>
  </si>
  <si>
    <t xml:space="preserve">520-3047 </t>
    <phoneticPr fontId="1"/>
  </si>
  <si>
    <t>077-554-9588</t>
    <phoneticPr fontId="1"/>
  </si>
  <si>
    <t>077-554-9589</t>
  </si>
  <si>
    <t>月～土9：00～20：00
日休業
祝9：00～14：00、15：00～18：00</t>
    <rPh sb="0" eb="1">
      <t>ゲツ</t>
    </rPh>
    <rPh sb="2" eb="3">
      <t>ド</t>
    </rPh>
    <rPh sb="14" eb="15">
      <t>ニチ</t>
    </rPh>
    <rPh sb="15" eb="17">
      <t>キュウギョウ</t>
    </rPh>
    <rPh sb="18" eb="19">
      <t>シュク</t>
    </rPh>
    <phoneticPr fontId="1"/>
  </si>
  <si>
    <t>小谷　彩加</t>
    <rPh sb="0" eb="2">
      <t>コタニ</t>
    </rPh>
    <rPh sb="3" eb="4">
      <t>アヤ</t>
    </rPh>
    <rPh sb="4" eb="5">
      <t>カ</t>
    </rPh>
    <phoneticPr fontId="1"/>
  </si>
  <si>
    <t>ラブリー薬局</t>
  </si>
  <si>
    <t>524-0037</t>
  </si>
  <si>
    <t>守山市梅田町15-8</t>
  </si>
  <si>
    <t>077-598-1107</t>
  </si>
  <si>
    <t>077-598-1108</t>
  </si>
  <si>
    <t>月〜水・金：9:00〜19:00 木・土：9:00〜17:00</t>
  </si>
  <si>
    <t>中島　玲子、鈴木　恵、流川　力</t>
    <phoneticPr fontId="1"/>
  </si>
  <si>
    <t>25</t>
  </si>
  <si>
    <t>大津市見世2丁目19-55</t>
  </si>
  <si>
    <t>077-510-0655</t>
  </si>
  <si>
    <t>077-510-0656</t>
  </si>
  <si>
    <t>月～水・金 9:00～19:30
木 9:00～17:00
土 9:00～13:00</t>
  </si>
  <si>
    <t>070-3138-8711</t>
  </si>
  <si>
    <t>西川　朋子</t>
  </si>
  <si>
    <t>ジップドラッグ　唐崎薬局</t>
    <phoneticPr fontId="1"/>
  </si>
  <si>
    <t>はなまる薬局大津におの浜店</t>
  </si>
  <si>
    <t>520-0801</t>
  </si>
  <si>
    <t>大津市におの浜3-5-13　クリニックステーション大津におの浜1階</t>
  </si>
  <si>
    <t>077-510-0600</t>
  </si>
  <si>
    <t>077-523-0700</t>
  </si>
  <si>
    <t>石川　裕大</t>
  </si>
  <si>
    <t>阪神調剤薬局　栗東店</t>
  </si>
  <si>
    <t>520-3046</t>
  </si>
  <si>
    <t>栗東市大橋2丁目5-36</t>
  </si>
  <si>
    <t>077-554-8766</t>
  </si>
  <si>
    <t>077-554-8767</t>
  </si>
  <si>
    <t>月9:00～17:30/火9:00～17:30/水9:00～17:30/木9:00～17:30/金9:00～17:30</t>
  </si>
  <si>
    <t>090-9280-5198</t>
  </si>
  <si>
    <t>520-3321</t>
  </si>
  <si>
    <t>甲賀市甲南町葛木1004-1</t>
  </si>
  <si>
    <t>0748-86-8280</t>
  </si>
  <si>
    <t>0748-86-8281</t>
  </si>
  <si>
    <t>080-5708-4089</t>
  </si>
  <si>
    <t>ぱんだ薬局瀬田店</t>
  </si>
  <si>
    <t>大津市大将軍三丁目24-8</t>
  </si>
  <si>
    <t>077-536-5038</t>
  </si>
  <si>
    <t>077-536-5848</t>
  </si>
  <si>
    <t>月9:00～19:00/火9:00～19:00/水9:00～17:00/木9:00～19:00/金9:00～19:00/土9:00～17:00</t>
  </si>
  <si>
    <t>坂本　芳庸</t>
  </si>
  <si>
    <t>そうごう薬局長浜店</t>
  </si>
  <si>
    <t>長浜市湖北町山本1201</t>
  </si>
  <si>
    <t>0749-79-0451</t>
  </si>
  <si>
    <t>0749-79-0452</t>
  </si>
  <si>
    <t>月8:00～18:00/火8:00～18:00/水8:00～18:00/木8:00～16:00/金8:00～18:00/土8:00～18:00/備考：祝日休み</t>
  </si>
  <si>
    <t>冨宅　丈仁</t>
  </si>
  <si>
    <t>529-0241</t>
  </si>
  <si>
    <t>長浜市高月町高月291</t>
  </si>
  <si>
    <t>0749-53-2401</t>
  </si>
  <si>
    <t>0749-53-2402</t>
  </si>
  <si>
    <t>526-0052</t>
  </si>
  <si>
    <t>0749-68-1785</t>
  </si>
  <si>
    <t>0749-68-1786</t>
  </si>
  <si>
    <t>080-6206-5337</t>
  </si>
  <si>
    <t>阪神調剤薬局南彦根店</t>
  </si>
  <si>
    <t>彦根市西今町21-1</t>
  </si>
  <si>
    <t>0749-22-6673</t>
  </si>
  <si>
    <t>0749-22-6657</t>
  </si>
  <si>
    <t>月9:00～19:00/火9:00～19:00/水9:00～19:00/木9:00～19:00/金9:00～19:00/土9:00～18:00</t>
  </si>
  <si>
    <t>増崎　詞子</t>
  </si>
  <si>
    <t>そうごう薬局彦根日夏店</t>
  </si>
  <si>
    <t>522-0047</t>
  </si>
  <si>
    <t>彦根市日夏町2881-1</t>
  </si>
  <si>
    <t>0749-30-9811</t>
  </si>
  <si>
    <t>0749-30-9812</t>
  </si>
  <si>
    <t>月9:00～19:30/火9:00～19:30/水9:00～17:00/木9:00～19:30/金9:00～19:30/土9:00～14:00</t>
  </si>
  <si>
    <t>森下　裕輔</t>
  </si>
  <si>
    <t>小畠　大樹、高西　美沙紀</t>
    <phoneticPr fontId="1"/>
  </si>
  <si>
    <t>無</t>
    <rPh sb="0" eb="1">
      <t>ナ</t>
    </rPh>
    <phoneticPr fontId="1"/>
  </si>
  <si>
    <t>もりやま薬局</t>
  </si>
  <si>
    <t>524-0033</t>
  </si>
  <si>
    <t>守山市浮気町216-1</t>
  </si>
  <si>
    <t>077-582-8821</t>
  </si>
  <si>
    <t>077-582-8822</t>
  </si>
  <si>
    <t>さわだ薬局</t>
  </si>
  <si>
    <t>525-0013</t>
  </si>
  <si>
    <t>草津市新堂町49-5</t>
  </si>
  <si>
    <t>077-568-3910</t>
  </si>
  <si>
    <t>050-3321-3113</t>
  </si>
  <si>
    <t>こまいざわ薬局</t>
  </si>
  <si>
    <t>525-0014</t>
  </si>
  <si>
    <t>草津市駒井沢町405-2</t>
  </si>
  <si>
    <t>077-584-4081</t>
  </si>
  <si>
    <t>077-584-4082</t>
  </si>
  <si>
    <t>月・火・木・金8：30～13：30、16：00～19：00、水8：30～17：00、土8：30～13：00</t>
    <rPh sb="30" eb="31">
      <t>スイ</t>
    </rPh>
    <rPh sb="42" eb="43">
      <t>ド</t>
    </rPh>
    <phoneticPr fontId="3"/>
  </si>
  <si>
    <t>小寺　陽太、樋口　千壽子</t>
    <phoneticPr fontId="1"/>
  </si>
  <si>
    <t>さわだ薬局八日市店</t>
  </si>
  <si>
    <t>527-0022</t>
  </si>
  <si>
    <t>東近江市八日市上之町4-28</t>
  </si>
  <si>
    <t>0748-22-0802</t>
  </si>
  <si>
    <t>0748-22-0803</t>
  </si>
  <si>
    <t>月～水・金9：00～18：00、木9：00～17：00、土9：00～13：00</t>
  </si>
  <si>
    <t>松浦　典子</t>
  </si>
  <si>
    <t>525-0066</t>
  </si>
  <si>
    <t>草津市矢橋町狭間1629-15</t>
  </si>
  <si>
    <t>077-567-2080</t>
  </si>
  <si>
    <t>077-567-2081</t>
  </si>
  <si>
    <t>080-9307-8021</t>
  </si>
  <si>
    <t>25</t>
    <phoneticPr fontId="2"/>
  </si>
  <si>
    <t>月～金：9：00～17：30、土：9：00～12：00</t>
  </si>
  <si>
    <t>アイランド薬局守山店</t>
  </si>
  <si>
    <t>守山市守山3-10-11</t>
  </si>
  <si>
    <t>077-582-0006</t>
  </si>
  <si>
    <t>077-582-0007</t>
  </si>
  <si>
    <t>月、火、水、金：9：00～20：00、木：9：00～18：00、土：9：00～12：00</t>
  </si>
  <si>
    <t>I&amp;H滋賀甲南薬局</t>
  </si>
  <si>
    <t>月〜金:9:00〜18:00、土:9:00〜15:00</t>
  </si>
  <si>
    <t>東　彩華、前川　翔太</t>
    <phoneticPr fontId="1"/>
  </si>
  <si>
    <t>阪神調剤薬局草津総合病院前店</t>
    <phoneticPr fontId="1"/>
  </si>
  <si>
    <t>木村　貴徳、中山　恵子</t>
    <phoneticPr fontId="1"/>
  </si>
  <si>
    <t>鈴木　裕之</t>
    <phoneticPr fontId="1"/>
  </si>
  <si>
    <t>近藤　彩</t>
    <rPh sb="0" eb="2">
      <t>コンドウ</t>
    </rPh>
    <rPh sb="3" eb="4">
      <t>アヤ</t>
    </rPh>
    <phoneticPr fontId="1"/>
  </si>
  <si>
    <t>山田　真記子、野田　洋子、中川　佑実</t>
    <rPh sb="13" eb="15">
      <t>ナカガワ</t>
    </rPh>
    <rPh sb="16" eb="18">
      <t>ユミ</t>
    </rPh>
    <phoneticPr fontId="1"/>
  </si>
  <si>
    <t>葛本　朋代</t>
    <phoneticPr fontId="1"/>
  </si>
  <si>
    <t>滋賀県</t>
    <rPh sb="0" eb="3">
      <t>シガケン</t>
    </rPh>
    <phoneticPr fontId="1"/>
  </si>
  <si>
    <t>すまいる薬局草津店</t>
    <rPh sb="4" eb="6">
      <t>ヤッキョク</t>
    </rPh>
    <rPh sb="6" eb="8">
      <t>クサツ</t>
    </rPh>
    <rPh sb="8" eb="9">
      <t>テン</t>
    </rPh>
    <phoneticPr fontId="1"/>
  </si>
  <si>
    <t>525-0025</t>
    <phoneticPr fontId="1"/>
  </si>
  <si>
    <t>草津市西渋川１－２１－１４エルミナMCビル１階</t>
    <rPh sb="4" eb="6">
      <t>シブカワ</t>
    </rPh>
    <rPh sb="22" eb="23">
      <t>カイ</t>
    </rPh>
    <phoneticPr fontId="1"/>
  </si>
  <si>
    <t>077-584-5606</t>
    <phoneticPr fontId="1"/>
  </si>
  <si>
    <t>077-584-5616</t>
    <phoneticPr fontId="1"/>
  </si>
  <si>
    <t>月～金9:00～18:30
土9:00～13:00</t>
    <phoneticPr fontId="1"/>
  </si>
  <si>
    <t>070-1796-9933</t>
    <phoneticPr fontId="1"/>
  </si>
  <si>
    <t>樋口　裕</t>
    <rPh sb="0" eb="2">
      <t>ヒグチ</t>
    </rPh>
    <rPh sb="3" eb="4">
      <t>ユウ</t>
    </rPh>
    <phoneticPr fontId="1"/>
  </si>
  <si>
    <t>八日市ゆう薬局</t>
    <rPh sb="0" eb="3">
      <t>ヨウカイチ</t>
    </rPh>
    <rPh sb="5" eb="7">
      <t>ヤッキョク</t>
    </rPh>
    <phoneticPr fontId="1"/>
  </si>
  <si>
    <t>東近江市八日市上之町９－２－２</t>
    <rPh sb="0" eb="1">
      <t>ヒガシ</t>
    </rPh>
    <rPh sb="3" eb="4">
      <t>シ</t>
    </rPh>
    <rPh sb="4" eb="7">
      <t>ヨウカイチ</t>
    </rPh>
    <rPh sb="7" eb="10">
      <t>カミノチョウ</t>
    </rPh>
    <phoneticPr fontId="1"/>
  </si>
  <si>
    <t>0748-34-0705</t>
    <phoneticPr fontId="1"/>
  </si>
  <si>
    <t>0748-34-0706</t>
    <phoneticPr fontId="1"/>
  </si>
  <si>
    <t>月・火・木・金9:00～19:00</t>
    <rPh sb="0" eb="1">
      <t>ゲツ</t>
    </rPh>
    <rPh sb="2" eb="3">
      <t>ヒ</t>
    </rPh>
    <rPh sb="4" eb="5">
      <t>キ</t>
    </rPh>
    <rPh sb="6" eb="7">
      <t>キン</t>
    </rPh>
    <phoneticPr fontId="1"/>
  </si>
  <si>
    <t>矢谷　彬雄</t>
    <rPh sb="0" eb="2">
      <t>ヤタニ</t>
    </rPh>
    <rPh sb="3" eb="4">
      <t>アキラ</t>
    </rPh>
    <rPh sb="4" eb="5">
      <t>オス</t>
    </rPh>
    <phoneticPr fontId="1"/>
  </si>
  <si>
    <t>どんぐり薬局中山店</t>
    <rPh sb="4" eb="6">
      <t>ヤッキョク</t>
    </rPh>
    <rPh sb="6" eb="8">
      <t>ナカヤマ</t>
    </rPh>
    <rPh sb="8" eb="9">
      <t>テン</t>
    </rPh>
    <phoneticPr fontId="1"/>
  </si>
  <si>
    <t>526-0025</t>
    <phoneticPr fontId="1"/>
  </si>
  <si>
    <t>長浜市分木町２－１７</t>
    <rPh sb="0" eb="3">
      <t>ナガハマシ</t>
    </rPh>
    <rPh sb="3" eb="4">
      <t>ワ</t>
    </rPh>
    <rPh sb="4" eb="5">
      <t>キ</t>
    </rPh>
    <rPh sb="5" eb="6">
      <t>チョウ</t>
    </rPh>
    <phoneticPr fontId="1"/>
  </si>
  <si>
    <t>0749-50-2448</t>
    <phoneticPr fontId="1"/>
  </si>
  <si>
    <t>0749-50-7642</t>
    <phoneticPr fontId="1"/>
  </si>
  <si>
    <t>平日9:00～18:00 
木・土9:00～12:00</t>
    <rPh sb="0" eb="2">
      <t>ヘイジツ</t>
    </rPh>
    <rPh sb="14" eb="15">
      <t>モク</t>
    </rPh>
    <rPh sb="16" eb="17">
      <t>ツチ</t>
    </rPh>
    <phoneticPr fontId="1"/>
  </si>
  <si>
    <t>無</t>
    <rPh sb="0" eb="1">
      <t>ナ</t>
    </rPh>
    <phoneticPr fontId="1"/>
  </si>
  <si>
    <t>小椋　祐二</t>
    <rPh sb="0" eb="1">
      <t>チイ</t>
    </rPh>
    <rPh sb="1" eb="2">
      <t>ムク</t>
    </rPh>
    <rPh sb="3" eb="5">
      <t>ユウジ</t>
    </rPh>
    <phoneticPr fontId="1"/>
  </si>
  <si>
    <t>520-3005</t>
  </si>
  <si>
    <t>凡凡薬局御園店</t>
  </si>
  <si>
    <t>栗東市御園1829-2</t>
  </si>
  <si>
    <t>077-559-2121</t>
  </si>
  <si>
    <t>077-558-1421</t>
  </si>
  <si>
    <t>西川　聖子、藤川　真愛</t>
    <phoneticPr fontId="2"/>
  </si>
  <si>
    <t>月、火、水、金9:00〜19:00 
木9:00〜17:00
土9:00〜13:00</t>
    <phoneticPr fontId="2"/>
  </si>
  <si>
    <t>アイセイ薬局　近江八幡店</t>
  </si>
  <si>
    <t>523-0033</t>
  </si>
  <si>
    <t>近江八幡市日吉野町673</t>
  </si>
  <si>
    <t>0748-31-3311</t>
  </si>
  <si>
    <t>0748-32-3341</t>
  </si>
  <si>
    <t>月火木金8:00〜19:00    水9:00〜17:00   土8:00〜12:00</t>
  </si>
  <si>
    <t>アイセイ薬局　唐崎店</t>
  </si>
  <si>
    <t>520-0001</t>
  </si>
  <si>
    <t>大津市蓮池町14-25</t>
  </si>
  <si>
    <t>077-526-8166</t>
    <phoneticPr fontId="2"/>
  </si>
  <si>
    <t>077-524-1515</t>
  </si>
  <si>
    <t>月火水金8時半から19時15分　木8時半から17時　土8時半から13時</t>
  </si>
  <si>
    <t>077-526-8166</t>
  </si>
  <si>
    <t>久保　貴子</t>
    <phoneticPr fontId="1"/>
  </si>
  <si>
    <t>草津市南草津2-7-22</t>
  </si>
  <si>
    <t>077-567-6121</t>
  </si>
  <si>
    <t>077-567-6122</t>
  </si>
  <si>
    <t>月火木金9:00～18:30　水9:00～17:30　土9:00～12:00</t>
  </si>
  <si>
    <t>アイリス薬局</t>
  </si>
  <si>
    <t>520-0106</t>
  </si>
  <si>
    <t>大津市唐崎3-1-10</t>
  </si>
  <si>
    <t>077-577-3362</t>
  </si>
  <si>
    <t>077-577-3382</t>
  </si>
  <si>
    <t>090-3970-7900</t>
  </si>
  <si>
    <t>井出口　敬亮</t>
  </si>
  <si>
    <t>アイン薬局　大津石山店</t>
  </si>
  <si>
    <t>520-0832</t>
  </si>
  <si>
    <t>大津市粟津町3-2 JR石山駅NKビル301</t>
  </si>
  <si>
    <t>077-537-7227</t>
  </si>
  <si>
    <t>077-537-7228</t>
  </si>
  <si>
    <t>月･火･水･金：9:00〜20:00  木：8:30〜16:30  土：9:00〜15:00</t>
  </si>
  <si>
    <t>無</t>
    <phoneticPr fontId="1"/>
  </si>
  <si>
    <t>米倉　朱美</t>
  </si>
  <si>
    <t>アイン薬局　木之本店</t>
    <phoneticPr fontId="1"/>
  </si>
  <si>
    <t>529-0426</t>
  </si>
  <si>
    <t>長浜市木之本町黒田1086-5</t>
  </si>
  <si>
    <t>0749-82-8052</t>
  </si>
  <si>
    <t>0749-82-8053</t>
  </si>
  <si>
    <t>月火木金土9：00～18：00　水9：00～17：00</t>
  </si>
  <si>
    <t>若松　孝幸</t>
  </si>
  <si>
    <t>あづち調剤薬局</t>
  </si>
  <si>
    <t>521-1351</t>
  </si>
  <si>
    <t>近江八幡市安土町常楽寺416</t>
  </si>
  <si>
    <t>0748-46-8700</t>
  </si>
  <si>
    <t>0748-46-8701</t>
  </si>
  <si>
    <t>月～土8：30～19：30</t>
  </si>
  <si>
    <t>090-1155-7847</t>
  </si>
  <si>
    <t>山本　ゆかり</t>
  </si>
  <si>
    <t>アピス薬局　稲枝店</t>
    <phoneticPr fontId="1"/>
  </si>
  <si>
    <t>521-1104</t>
    <phoneticPr fontId="2"/>
  </si>
  <si>
    <t>彦根市出路町３５１－１</t>
  </si>
  <si>
    <t>0749-47-8073</t>
    <phoneticPr fontId="1"/>
  </si>
  <si>
    <t>0749-47-8079</t>
    <phoneticPr fontId="2"/>
  </si>
  <si>
    <t>月・水・木・金9:00～19:00　火・土9:00～13:00</t>
  </si>
  <si>
    <t>岩田　隆文</t>
    <phoneticPr fontId="1"/>
  </si>
  <si>
    <t>アピス薬局　沼波店</t>
  </si>
  <si>
    <t>522-0038</t>
  </si>
  <si>
    <t>彦根市西沼波町269-23</t>
    <phoneticPr fontId="2"/>
  </si>
  <si>
    <t>0749-21-3935</t>
  </si>
  <si>
    <t>0749-21-3936</t>
  </si>
  <si>
    <t>月火水金9：00～19：00　木9：00～17：00　土9：00～13：00</t>
  </si>
  <si>
    <t>090-3628-8073</t>
  </si>
  <si>
    <t>野口 直之</t>
    <phoneticPr fontId="1"/>
  </si>
  <si>
    <t>アピス薬局　大津店</t>
    <phoneticPr fontId="1"/>
  </si>
  <si>
    <t>520-0045</t>
  </si>
  <si>
    <t>大津市札の辻4-6</t>
  </si>
  <si>
    <t>077-511-4074</t>
  </si>
  <si>
    <t>077-511-4084</t>
  </si>
  <si>
    <t>日〜金9:00〜18:00</t>
  </si>
  <si>
    <t>中井　淳子</t>
  </si>
  <si>
    <t>520-2433</t>
  </si>
  <si>
    <t>野洲市八夫2077-2</t>
    <phoneticPr fontId="1"/>
  </si>
  <si>
    <t>077-589-1107</t>
  </si>
  <si>
    <t>077-589-1108</t>
  </si>
  <si>
    <t>月～金9：00～18：00　土9：00～17：00</t>
  </si>
  <si>
    <t>080-6155-6513</t>
  </si>
  <si>
    <t>イオン薬局　草津店</t>
    <phoneticPr fontId="1"/>
  </si>
  <si>
    <t>525-0067</t>
  </si>
  <si>
    <t>草津市新浜町300</t>
  </si>
  <si>
    <t>077-565-0913</t>
  </si>
  <si>
    <t>077-565-0914</t>
  </si>
  <si>
    <t>年中無休 9:00〜20:00</t>
    <phoneticPr fontId="1"/>
  </si>
  <si>
    <t>いちえ薬局</t>
  </si>
  <si>
    <t>近江八幡市安土町常楽寺60</t>
  </si>
  <si>
    <t>0748-46-3939</t>
  </si>
  <si>
    <t>0748-46-5588</t>
  </si>
  <si>
    <t>月～水・金 9:00～19:00 木 9:00～17:00 土 9:00～13:00</t>
    <phoneticPr fontId="1"/>
  </si>
  <si>
    <t>いちえ薬局中小森店</t>
  </si>
  <si>
    <t>523-0041</t>
  </si>
  <si>
    <t>近江八幡市中小森町339-1</t>
  </si>
  <si>
    <t>0748-43-1104</t>
  </si>
  <si>
    <t>月・火・木・金9：00～19：00　水9：00～17：00　土9：00～13：00</t>
    <phoneticPr fontId="1"/>
  </si>
  <si>
    <t>いづつ薬局</t>
  </si>
  <si>
    <t>近江八幡市鷹飼町南3-4-3</t>
    <phoneticPr fontId="2"/>
  </si>
  <si>
    <t>0748-37-7476</t>
  </si>
  <si>
    <t>0748-37-7910</t>
  </si>
  <si>
    <t>月、火、木、金　9：00〜19：00 　水　9：00〜17：00  土　9：00〜12：00</t>
  </si>
  <si>
    <t>三崎　洋文</t>
  </si>
  <si>
    <t>近江八幡市古川町1192-79</t>
  </si>
  <si>
    <t>月火金8:30〜19:30 水木8:30〜16:30 土第2,4,5日8:30〜12:30</t>
  </si>
  <si>
    <t>いなえ澁谷薬局</t>
    <phoneticPr fontId="1"/>
  </si>
  <si>
    <t>521-1143</t>
  </si>
  <si>
    <t>彦根市上西川町385-3</t>
  </si>
  <si>
    <t>0749-43-7250</t>
  </si>
  <si>
    <t>0749-43-7255</t>
  </si>
  <si>
    <t>月火水金8:30～19:00　木8:30～16:30　土8:30～12:30</t>
  </si>
  <si>
    <t>筑摩　仁志</t>
    <phoneticPr fontId="1"/>
  </si>
  <si>
    <t>うさぎ調剤薬局</t>
  </si>
  <si>
    <t>大津市粟津町17-21-2</t>
  </si>
  <si>
    <t>077-537-8884</t>
  </si>
  <si>
    <t>077-537-8889</t>
  </si>
  <si>
    <t>月～水金9：00～19：00　木9：00～17：00　土9：00～12：30</t>
  </si>
  <si>
    <t>090-6670-8884</t>
  </si>
  <si>
    <t>草津市南草津2-4-3</t>
  </si>
  <si>
    <t>月～水・金　9：00～19：00　木　9：00～17：00　土　9：00～12：00</t>
    <phoneticPr fontId="1"/>
  </si>
  <si>
    <t>520-0047</t>
    <phoneticPr fontId="1"/>
  </si>
  <si>
    <t>大津市浜大津3-2-1</t>
  </si>
  <si>
    <t>077-521-7775</t>
  </si>
  <si>
    <t>077-521-7776</t>
  </si>
  <si>
    <t>080-4702-7775</t>
  </si>
  <si>
    <t>エムハート薬局　水口店</t>
    <phoneticPr fontId="1"/>
  </si>
  <si>
    <t>528-0031</t>
  </si>
  <si>
    <t>甲賀市水口町本町</t>
  </si>
  <si>
    <t>0748-63-3677</t>
  </si>
  <si>
    <t>0748-63-3678</t>
  </si>
  <si>
    <t>月～土：9：00～17：30</t>
  </si>
  <si>
    <t>塩澤　忍</t>
  </si>
  <si>
    <t>エン薬局　堅田店</t>
  </si>
  <si>
    <t>大津市本堅田6-8-37</t>
  </si>
  <si>
    <t>0775486070</t>
  </si>
  <si>
    <t>0775486080</t>
  </si>
  <si>
    <t>077-548-6070</t>
    <phoneticPr fontId="2"/>
  </si>
  <si>
    <t>植田　龍太郎</t>
  </si>
  <si>
    <t>エン薬局　長浜風の街店</t>
  </si>
  <si>
    <t>５２６－００２１</t>
  </si>
  <si>
    <t>長浜市八幡中山町３６１</t>
  </si>
  <si>
    <t>０７４９ー５３ー４１０５</t>
  </si>
  <si>
    <t>０７４９－５３－４１０６</t>
  </si>
  <si>
    <t>月火水金９：００～１９：００　木９：００～１７：００　土９：００～１３：００</t>
  </si>
  <si>
    <t>090ー4567－1578</t>
    <phoneticPr fontId="2"/>
  </si>
  <si>
    <t>梅川　利幸</t>
  </si>
  <si>
    <t>おひさま薬局　目川店</t>
  </si>
  <si>
    <t>520-3013</t>
  </si>
  <si>
    <t>栗東市目川1402</t>
  </si>
  <si>
    <t>077-599-0395</t>
  </si>
  <si>
    <t>077-599-0397</t>
  </si>
  <si>
    <t>大林　竜士</t>
  </si>
  <si>
    <t>かえる薬局大津京店</t>
  </si>
  <si>
    <t>520-0024</t>
  </si>
  <si>
    <t>大津市松山町1-24</t>
  </si>
  <si>
    <t>077-548-7281</t>
  </si>
  <si>
    <t>077-548-7282</t>
  </si>
  <si>
    <t>山岡　めぐみ</t>
    <phoneticPr fontId="1"/>
  </si>
  <si>
    <t>かのん薬局</t>
  </si>
  <si>
    <t>大津市長等1-4-1</t>
  </si>
  <si>
    <t>077-526-5822</t>
  </si>
  <si>
    <t>077-526-5823</t>
  </si>
  <si>
    <t>090-2288-3238</t>
  </si>
  <si>
    <t>大杉　祥仁</t>
    <phoneticPr fontId="1"/>
  </si>
  <si>
    <t>キクヤ調剤薬局建部店</t>
    <phoneticPr fontId="1"/>
  </si>
  <si>
    <t>527-0023</t>
  </si>
  <si>
    <t>東近江市八日市緑町2-8</t>
  </si>
  <si>
    <t>0748-22-0008</t>
  </si>
  <si>
    <t>0748-22-0009</t>
  </si>
  <si>
    <t>月～水、金9：00～19：00　木9：00～17：00　土9：00～12：30</t>
  </si>
  <si>
    <t>080-4493-4193</t>
  </si>
  <si>
    <t>松林　義恵</t>
    <phoneticPr fontId="1"/>
  </si>
  <si>
    <t>キクヤ調剤薬局春日店</t>
    <phoneticPr fontId="1"/>
  </si>
  <si>
    <t>東近江市東沖野2-2-1</t>
  </si>
  <si>
    <t>0748-22-0555</t>
  </si>
  <si>
    <t>0748-22-0606</t>
  </si>
  <si>
    <t>月・水・金9：00～19：00　火・木9：00～17：00　土9：00～12：00</t>
  </si>
  <si>
    <t>080-4027-4193</t>
  </si>
  <si>
    <t>元持　正樹</t>
    <phoneticPr fontId="1"/>
  </si>
  <si>
    <t>キクヤ調剤薬局愛知川店</t>
  </si>
  <si>
    <t>527-0101</t>
  </si>
  <si>
    <t>愛知郡愛荘町愛知川</t>
  </si>
  <si>
    <t>0749-42-8558</t>
  </si>
  <si>
    <t>0749-42-6551</t>
  </si>
  <si>
    <t>月・火・水・金9:00~18:00　土9:00~12:30</t>
  </si>
  <si>
    <t>090-6678-4193</t>
  </si>
  <si>
    <t>髙野　純矢</t>
    <phoneticPr fontId="1"/>
  </si>
  <si>
    <t>キクヤ調剤薬局札の辻店</t>
  </si>
  <si>
    <t>東近江市東沖野4丁目16-17</t>
  </si>
  <si>
    <t>0748-23-0800</t>
  </si>
  <si>
    <t>0748-23-0801</t>
  </si>
  <si>
    <t>090-6063-4193</t>
  </si>
  <si>
    <t>片山　雄貴</t>
  </si>
  <si>
    <t>キクヤ調剤薬局東本町店</t>
  </si>
  <si>
    <t>527-0025</t>
  </si>
  <si>
    <t>東近江市八日市東本町3-10</t>
  </si>
  <si>
    <t>0748-24-0200</t>
  </si>
  <si>
    <t>0748-20-3600</t>
  </si>
  <si>
    <t>月〜金9:00-17:00 土9:00-14:00</t>
  </si>
  <si>
    <t>080-4393-4193</t>
  </si>
  <si>
    <t>元持 かおり</t>
    <phoneticPr fontId="1"/>
  </si>
  <si>
    <t>キクヤ調剤薬局緑町店</t>
  </si>
  <si>
    <t>東近江市八日市緑町</t>
  </si>
  <si>
    <t>0748-24-1616</t>
  </si>
  <si>
    <t>0748-25-0009</t>
  </si>
  <si>
    <t>月～水9：00～19：00　木9：00～17：00　土9：00～13：00</t>
  </si>
  <si>
    <t>090-3853-4193</t>
  </si>
  <si>
    <t>キノシタ薬局</t>
  </si>
  <si>
    <t>大津市粟津町17-11</t>
  </si>
  <si>
    <t>077-534-8830</t>
  </si>
  <si>
    <t>077-534-8899</t>
  </si>
  <si>
    <t>月~水・金9:00～20:30　木9:00～17:00 土9:00～14:00</t>
  </si>
  <si>
    <t>090-3355-8830</t>
  </si>
  <si>
    <t>クオール薬局 水口店</t>
    <phoneticPr fontId="1"/>
  </si>
  <si>
    <t>甲賀市水口町松尾744－126</t>
  </si>
  <si>
    <t>0748-65-0500</t>
  </si>
  <si>
    <t>0748-65-0511</t>
  </si>
  <si>
    <t>月～金8：45～18：00　土9：00～13：00</t>
  </si>
  <si>
    <t>080-8939-6357</t>
  </si>
  <si>
    <t>渡邉　真樹</t>
  </si>
  <si>
    <t>クオール薬局こびらい店</t>
  </si>
  <si>
    <t>520-3034</t>
  </si>
  <si>
    <t>栗東市小平井3-2-24</t>
  </si>
  <si>
    <t>077-554-8501</t>
  </si>
  <si>
    <t>077-554-8502</t>
  </si>
  <si>
    <t>月・水・金9：00~20：00　火・木9：00~17：00　土9：00~13：00</t>
  </si>
  <si>
    <t>080-2476-2389</t>
  </si>
  <si>
    <t>クオール薬局甲西店</t>
  </si>
  <si>
    <t>520-3231</t>
  </si>
  <si>
    <t>湖南市針252-1</t>
  </si>
  <si>
    <t xml:space="preserve"> 0748-71-3110</t>
  </si>
  <si>
    <t xml:space="preserve"> 0748-71-3111</t>
  </si>
  <si>
    <t>月水金9：00～200：00　火木9：00～17：00　土9：00～13：00</t>
  </si>
  <si>
    <t>080-8939-6358</t>
  </si>
  <si>
    <t>西出　京祐</t>
  </si>
  <si>
    <t>クオール薬局膳所駅前店</t>
  </si>
  <si>
    <t>520-0802</t>
  </si>
  <si>
    <t>大津市膳所二丁目7-5</t>
  </si>
  <si>
    <t>077-524-1740</t>
  </si>
  <si>
    <t>077-524-1741</t>
  </si>
  <si>
    <t>080-8939-6531</t>
  </si>
  <si>
    <t>我藤　智枝</t>
    <phoneticPr fontId="1"/>
  </si>
  <si>
    <t>くぼ薬局</t>
  </si>
  <si>
    <t>521-0314</t>
  </si>
  <si>
    <t>米原市春照１１２１－２</t>
  </si>
  <si>
    <t>0749-58-8000</t>
  </si>
  <si>
    <t>0749-58-8022</t>
  </si>
  <si>
    <t>月8:30-18:00,火木8:30-17:30,水金8:30-14:00/16:00-19:30</t>
  </si>
  <si>
    <t>久保　健次</t>
    <phoneticPr fontId="1"/>
  </si>
  <si>
    <t>さいとう調剤薬局　菩提寺店</t>
  </si>
  <si>
    <t>520-3248</t>
  </si>
  <si>
    <t>湖南市菩提寺西1-9-23-102</t>
  </si>
  <si>
    <t>0748-74-9163</t>
  </si>
  <si>
    <t>0748-74-9176</t>
  </si>
  <si>
    <t>月・水・金9:00～19:00 　火・木9:00～17:00　土9:00～12:30</t>
  </si>
  <si>
    <t>0748-78-0939</t>
  </si>
  <si>
    <t>松岡　茂</t>
    <phoneticPr fontId="1"/>
  </si>
  <si>
    <t>さかのいち調剤薬局</t>
  </si>
  <si>
    <t>大津市坂本三丁目32-21</t>
  </si>
  <si>
    <t>077-579-8521</t>
  </si>
  <si>
    <t>077-579-8527</t>
  </si>
  <si>
    <t>木村　圭輔</t>
  </si>
  <si>
    <t>さくら薬局　長浜川道店</t>
  </si>
  <si>
    <t>526-0111</t>
  </si>
  <si>
    <t>長浜市川道町513-5</t>
  </si>
  <si>
    <t>0749-72-8282</t>
  </si>
  <si>
    <t>0749-72-8091</t>
  </si>
  <si>
    <t>090-8081-7791</t>
  </si>
  <si>
    <t>西川　弓</t>
  </si>
  <si>
    <t>さくら薬局　彦根川瀬馬場店</t>
  </si>
  <si>
    <t>522-0223</t>
  </si>
  <si>
    <t>彦根市川瀬馬場町１０８２－４</t>
    <phoneticPr fontId="2"/>
  </si>
  <si>
    <t>0749-28-2566</t>
  </si>
  <si>
    <t>0749-28-2563</t>
  </si>
  <si>
    <t>月・火・金9：00～20：00　 水・木9：00～19：00　 土9：00～13：00</t>
  </si>
  <si>
    <t>寺村　早貴</t>
  </si>
  <si>
    <t>月〜金9:00〜18:00 土9:00〜13:00</t>
  </si>
  <si>
    <t>守山市吉身2-6-23</t>
    <phoneticPr fontId="2"/>
  </si>
  <si>
    <t>月火木金9：00～20：00　水9：00～18：00　土9：00～13：00</t>
  </si>
  <si>
    <t>524-0042</t>
  </si>
  <si>
    <t>守山市焔魔堂町115-1</t>
  </si>
  <si>
    <t>077-596-5536</t>
  </si>
  <si>
    <t>077-596-5538</t>
  </si>
  <si>
    <t>月～水、金9:00～19:30 木9:00～17:00 土9:00～13:00</t>
  </si>
  <si>
    <t>080-3823-1729</t>
  </si>
  <si>
    <t>じげん薬局大江店</t>
  </si>
  <si>
    <t>520-2141</t>
  </si>
  <si>
    <t>大津市大江4丁目19-14</t>
  </si>
  <si>
    <t>077-548-2842</t>
  </si>
  <si>
    <t>077-548-2099</t>
  </si>
  <si>
    <t>月、火、水、金8:30〜19:00　木8:30〜16:30 土8:30〜12:30</t>
  </si>
  <si>
    <t>090-6901-3283</t>
  </si>
  <si>
    <t>米川　京香</t>
    <phoneticPr fontId="1"/>
  </si>
  <si>
    <t>近江八幡市中村町49-13</t>
  </si>
  <si>
    <t>0748-31-1151</t>
  </si>
  <si>
    <t>0748-31-1152</t>
  </si>
  <si>
    <t>月〜日曜9:00〜22:00 祝日も同様</t>
  </si>
  <si>
    <t>526-0014</t>
  </si>
  <si>
    <t>0749-68-1045</t>
  </si>
  <si>
    <t>0749-62-0137</t>
  </si>
  <si>
    <t>10:00-21:00 （年末年始以外無休）</t>
  </si>
  <si>
    <t>090-6766-4080</t>
  </si>
  <si>
    <t>すこやか薬局</t>
  </si>
  <si>
    <t>守山市守山5-6-53</t>
  </si>
  <si>
    <t>077-514-0507</t>
  </si>
  <si>
    <t>077-514-0508</t>
  </si>
  <si>
    <t>月〜金9:00〜18:00   土9:00〜11:00</t>
  </si>
  <si>
    <t>スズキ調剤薬局</t>
  </si>
  <si>
    <t>520-2144</t>
  </si>
  <si>
    <t>大津市大萱1-16-1</t>
  </si>
  <si>
    <t>077-543-3331</t>
  </si>
  <si>
    <t>077-543-3332</t>
  </si>
  <si>
    <t>月～金9：00～20：30　土9：00～17：00</t>
  </si>
  <si>
    <t>北村　香奈</t>
  </si>
  <si>
    <t>スズキ調剤薬局栗東駅前店</t>
  </si>
  <si>
    <t>栗東市綣2−4−5ウイングプラザ1F</t>
  </si>
  <si>
    <t>077-516-4222</t>
  </si>
  <si>
    <t>077-516-4223</t>
  </si>
  <si>
    <t>月火木金9:00～20:00　水9:00～19:00　土9:00～13:00</t>
  </si>
  <si>
    <t>080-5337-4222</t>
  </si>
  <si>
    <t>稲増　満子</t>
  </si>
  <si>
    <t>スズキ薬局栗東店</t>
  </si>
  <si>
    <t>栗東市安養寺1-1-20-102 ラフィーネ栗東1階</t>
  </si>
  <si>
    <t>077-553-8122</t>
  </si>
  <si>
    <t>077-552-7779</t>
  </si>
  <si>
    <t>月・火・水・金 9:00～19:00 ／ 木 9:00～17:00 ／ 土 9:00～13:00</t>
    <phoneticPr fontId="1"/>
  </si>
  <si>
    <t xml:space="preserve"> 080-5315-8122</t>
  </si>
  <si>
    <t>スマイルひこね薬局</t>
  </si>
  <si>
    <t>522-0002</t>
  </si>
  <si>
    <t>彦根市松原町3614</t>
  </si>
  <si>
    <t>0749-47-6670</t>
  </si>
  <si>
    <t>0749-47-6680</t>
  </si>
  <si>
    <t>月火木金9：00～19：00　水8：30～16：30　土9：00～13：00</t>
  </si>
  <si>
    <t>菊井　美智子</t>
    <phoneticPr fontId="1"/>
  </si>
  <si>
    <t>スマイル平方薬局</t>
  </si>
  <si>
    <t>526-0033</t>
    <phoneticPr fontId="1"/>
  </si>
  <si>
    <t>長浜市平方町1188</t>
  </si>
  <si>
    <t>0749-64-3922</t>
  </si>
  <si>
    <t>0749-64-3933</t>
  </si>
  <si>
    <t>月～金9:00～19:00  土9:00～13:00</t>
  </si>
  <si>
    <t>スマイル薬局</t>
  </si>
  <si>
    <t>520-3024</t>
  </si>
  <si>
    <t>栗東市小柿6-1-41-1-1</t>
  </si>
  <si>
    <t>077-552-6923</t>
  </si>
  <si>
    <t>077-552-6944</t>
  </si>
  <si>
    <t>月～金8:30～20:30 土8:30～18:00 日祝8:30～13:00</t>
  </si>
  <si>
    <t>米田　明弘</t>
    <phoneticPr fontId="1"/>
  </si>
  <si>
    <t>520-2362</t>
  </si>
  <si>
    <t>野洲市市三宅2732</t>
  </si>
  <si>
    <t>077-586-0527</t>
  </si>
  <si>
    <t>青田　利恵</t>
  </si>
  <si>
    <t>大津市馬場2-9-1 IBOTSU1階</t>
  </si>
  <si>
    <t>077-510-0531</t>
  </si>
  <si>
    <t>077-510-0532</t>
  </si>
  <si>
    <t>畠中　悠耶</t>
  </si>
  <si>
    <t>そよかぜ薬局</t>
  </si>
  <si>
    <t>529-0112</t>
  </si>
  <si>
    <t>長浜市宮部町3029-2</t>
  </si>
  <si>
    <t>0749-73-8177</t>
  </si>
  <si>
    <t>0749-73-8188</t>
  </si>
  <si>
    <t>月～水9：00～19：00　木9：00～17：00　土9：00～14：00</t>
  </si>
  <si>
    <t>上野 貴道</t>
    <phoneticPr fontId="1"/>
  </si>
  <si>
    <t>タケシタ薬局</t>
  </si>
  <si>
    <t>521-0016</t>
  </si>
  <si>
    <t>米原市下多良1-59</t>
  </si>
  <si>
    <t>0749-52-0003</t>
  </si>
  <si>
    <t>0749-52-0138</t>
  </si>
  <si>
    <t>月〜土　９〜１９時</t>
  </si>
  <si>
    <t>050-5328-2012</t>
  </si>
  <si>
    <t>竹下 裕基</t>
    <phoneticPr fontId="1"/>
  </si>
  <si>
    <t>たんぽぽ薬局　高島店</t>
  </si>
  <si>
    <t>520-1121</t>
  </si>
  <si>
    <t>高島市勝野2240-1</t>
  </si>
  <si>
    <t>0740-36-8131</t>
  </si>
  <si>
    <t>0740-36-2492</t>
  </si>
  <si>
    <t>月～金9：00～18：00　土9：00～11：00</t>
  </si>
  <si>
    <t>岡尾　弘美</t>
  </si>
  <si>
    <t>たんぽぽ薬局　新高島店</t>
  </si>
  <si>
    <t>高島市勝野2254－28</t>
  </si>
  <si>
    <t>0740-36-8211</t>
  </si>
  <si>
    <t>0740-36-8212</t>
  </si>
  <si>
    <t>下垣　あかり</t>
  </si>
  <si>
    <t>たんぽぽ薬局　長浜店</t>
  </si>
  <si>
    <t>526-0043</t>
  </si>
  <si>
    <t>長浜市大戌亥町255番地</t>
  </si>
  <si>
    <t>0749-62-2831</t>
  </si>
  <si>
    <t>0749-62-2832</t>
  </si>
  <si>
    <t xml:space="preserve">月〜金9：00〜18：00  土9：00〜11：00 </t>
  </si>
  <si>
    <t>野村　誠人</t>
  </si>
  <si>
    <t>たんぽぽ薬局守山店</t>
  </si>
  <si>
    <t>守山市守山</t>
  </si>
  <si>
    <t>077-514-0401</t>
  </si>
  <si>
    <t>077-583-9732</t>
  </si>
  <si>
    <t>月～金　9:00～18:00　土　9:00～13:00</t>
  </si>
  <si>
    <t>宮重　梨紗</t>
  </si>
  <si>
    <t>たんぽぽ薬局草津店</t>
  </si>
  <si>
    <t>525-0054</t>
  </si>
  <si>
    <t>草津市東矢倉3-33-34</t>
  </si>
  <si>
    <t>077-599-3101</t>
  </si>
  <si>
    <t>077-599-3102</t>
  </si>
  <si>
    <t>月～金：9:00～20:00　土：9:00～13:00</t>
  </si>
  <si>
    <t>吉田　有志</t>
  </si>
  <si>
    <t>たんぽぽ薬局大津店</t>
  </si>
  <si>
    <t>520-0846</t>
  </si>
  <si>
    <t>大津市富士見台14-21</t>
  </si>
  <si>
    <t>077-537-7301</t>
  </si>
  <si>
    <t>077-537-7302</t>
  </si>
  <si>
    <t>月～金9:00～18:00　土9:00～11:00</t>
  </si>
  <si>
    <t>横江 沙緒里</t>
    <phoneticPr fontId="1"/>
  </si>
  <si>
    <t>たんぽぽ薬局木之本店</t>
  </si>
  <si>
    <t>長浜市木之本町黒田1090-1</t>
  </si>
  <si>
    <t>0749-82-8231</t>
  </si>
  <si>
    <t>0749-82-8232</t>
  </si>
  <si>
    <t>つじく薬局</t>
  </si>
  <si>
    <t>521-1205</t>
  </si>
  <si>
    <t>東近江市躰光寺町６１０ー４</t>
  </si>
  <si>
    <t>0748-42-0667</t>
  </si>
  <si>
    <t>0748-42-4599</t>
  </si>
  <si>
    <t>月、火、金：8:30～20:00　木:8:30～16：30　水、土：8:30～17:30</t>
  </si>
  <si>
    <t>080-5711-4435</t>
  </si>
  <si>
    <t>宮地 秀和</t>
  </si>
  <si>
    <t>つなぐ薬局栗東店</t>
  </si>
  <si>
    <t>520-3047</t>
  </si>
  <si>
    <t>栗東市手原５－６－１４</t>
  </si>
  <si>
    <t>077-552-8968</t>
  </si>
  <si>
    <t>077-553-9120</t>
  </si>
  <si>
    <t>月～金9:00~19:00 土9:00~12:30</t>
  </si>
  <si>
    <t>つばさ薬局</t>
  </si>
  <si>
    <t>529-0425</t>
  </si>
  <si>
    <t>長浜市木之本町木之本2015生活館内</t>
  </si>
  <si>
    <t>0749-82-3511</t>
  </si>
  <si>
    <t>0749-82-3811</t>
  </si>
  <si>
    <t>澤村　尚</t>
  </si>
  <si>
    <t>つばさ薬局　中沢店</t>
  </si>
  <si>
    <t>520-3025</t>
  </si>
  <si>
    <t>栗東市中沢</t>
  </si>
  <si>
    <t>077-599-1068</t>
  </si>
  <si>
    <t>077-599-1028</t>
  </si>
  <si>
    <t>月～木9：00～19：00　金9：00～17：00　土9：00～13：00</t>
  </si>
  <si>
    <t>つばさ薬局　緑町店</t>
  </si>
  <si>
    <t>東近江市八日市緑町5-26</t>
  </si>
  <si>
    <t>0748-20-2880</t>
  </si>
  <si>
    <t>0748-28-2881</t>
  </si>
  <si>
    <t>月・火・木・金：9：00～19：00　　水・土　9：00～13：00</t>
  </si>
  <si>
    <t>藤田 直希</t>
    <phoneticPr fontId="1"/>
  </si>
  <si>
    <t>つばさ薬局野洲店</t>
  </si>
  <si>
    <t>520-2353</t>
  </si>
  <si>
    <t>野洲市久野部194-3</t>
  </si>
  <si>
    <t>077-518-0111</t>
  </si>
  <si>
    <t>077-518-0122</t>
  </si>
  <si>
    <t>月~水 金9:00~19:45  木9:00~17:00 土8:30~12:45</t>
  </si>
  <si>
    <t>ティエス調剤薬局　くろづ店</t>
    <phoneticPr fontId="1"/>
  </si>
  <si>
    <t>520-2279</t>
  </si>
  <si>
    <t>大津市黒津</t>
  </si>
  <si>
    <t>077-546-7923</t>
  </si>
  <si>
    <t>077-546-7924</t>
  </si>
  <si>
    <t>月水金9：00～19：30　火木9:00～18:00土9：00～14：00 *</t>
  </si>
  <si>
    <t>北村　麗子</t>
    <phoneticPr fontId="1"/>
  </si>
  <si>
    <t>ティエス調剤薬局　湖南中央店</t>
    <phoneticPr fontId="1"/>
  </si>
  <si>
    <t>520-3234</t>
  </si>
  <si>
    <t>湖南市中央2丁目119-5</t>
  </si>
  <si>
    <t>0748-69-6530</t>
  </si>
  <si>
    <t>0748-69-6531</t>
  </si>
  <si>
    <t>月〜水・金8:45〜19:15　木8:45〜17:15　土8:45〜12:45</t>
  </si>
  <si>
    <t>林　正人</t>
  </si>
  <si>
    <t>520-3253</t>
  </si>
  <si>
    <t>湖南市正福寺1316-1</t>
  </si>
  <si>
    <t>0748-71-4440</t>
  </si>
  <si>
    <t>0748-71-4410</t>
  </si>
  <si>
    <t>月〜金8:00〜19:30 土日祝8:00〜18:00</t>
  </si>
  <si>
    <t>ティエス調剤薬局　三雲店</t>
  </si>
  <si>
    <t>520-3221</t>
  </si>
  <si>
    <t>湖南市三雲398-1</t>
  </si>
  <si>
    <t>0748-69-6321</t>
  </si>
  <si>
    <t>0748-69-6331</t>
  </si>
  <si>
    <t>月～水、金9：00～19：15　木9：00～17：00　土9：00～12：15</t>
  </si>
  <si>
    <t>090-8882-4667</t>
  </si>
  <si>
    <t>大橋　香織</t>
    <phoneticPr fontId="1"/>
  </si>
  <si>
    <t>ティエス調剤薬局　守山店</t>
    <phoneticPr fontId="1"/>
  </si>
  <si>
    <t>守山市浮気町300-15-102</t>
  </si>
  <si>
    <t>077-581-1085</t>
  </si>
  <si>
    <t>077-581-1176</t>
  </si>
  <si>
    <t>月〜金9:00〜19:15 土9:00〜13:00 日祝休み</t>
  </si>
  <si>
    <t>テイエス調剤薬局　草津駅前店</t>
    <phoneticPr fontId="1"/>
  </si>
  <si>
    <t>525-0026</t>
  </si>
  <si>
    <t>草津市渋川</t>
  </si>
  <si>
    <t>077-561-2509</t>
  </si>
  <si>
    <t>077-561-2519</t>
  </si>
  <si>
    <t>月〜金9:00~19:30  土9:00~13:00</t>
  </si>
  <si>
    <t>丸野　真由美</t>
  </si>
  <si>
    <t>草津市野路1-6-5</t>
  </si>
  <si>
    <t>077-561-7425</t>
  </si>
  <si>
    <t>077-561-7463</t>
  </si>
  <si>
    <t>上谷 善彦</t>
    <phoneticPr fontId="1"/>
  </si>
  <si>
    <t>ティエス調剤薬局　野村店</t>
  </si>
  <si>
    <t>草津市野村8-9-38</t>
  </si>
  <si>
    <t>077-566-2313</t>
  </si>
  <si>
    <t>077-566-2317</t>
  </si>
  <si>
    <t>月～金　9：00～20：00　土　9：00～13：30</t>
  </si>
  <si>
    <t>中地　郁浩</t>
  </si>
  <si>
    <t>草津市野尻5-4-1</t>
  </si>
  <si>
    <t>077-567-1050</t>
  </si>
  <si>
    <t>077-567-1031</t>
  </si>
  <si>
    <t>草津市矢橋町1565-1</t>
  </si>
  <si>
    <t>077-566-7707</t>
  </si>
  <si>
    <t>077-566-7708</t>
  </si>
  <si>
    <t>月~金9:00~18:00　土9:00~13:00</t>
  </si>
  <si>
    <t>とうじゅ薬局</t>
  </si>
  <si>
    <t>高島市新旭町旭1-8-5</t>
  </si>
  <si>
    <t>0740-25-5117</t>
  </si>
  <si>
    <t>月火水金9:00〜19:00 木9:00〜17:00 土9:00〜13:00</t>
  </si>
  <si>
    <t>090-4643-4025</t>
  </si>
  <si>
    <t>山川　邦之</t>
  </si>
  <si>
    <t>ドリーム薬局安曇川店</t>
  </si>
  <si>
    <t>520-1212</t>
    <phoneticPr fontId="1"/>
  </si>
  <si>
    <t>高島市安曇川町西万木1264－3</t>
    <phoneticPr fontId="2"/>
  </si>
  <si>
    <t>0740-32-8066</t>
    <phoneticPr fontId="1"/>
  </si>
  <si>
    <t>0740－32－8067</t>
  </si>
  <si>
    <t>月・水・金9：00～19：30　火・木9：00～17：00　土9：00～12：30</t>
  </si>
  <si>
    <t>0740－32－8066</t>
  </si>
  <si>
    <t>有田 英人</t>
    <phoneticPr fontId="1"/>
  </si>
  <si>
    <t>ドリーム薬局手原店</t>
  </si>
  <si>
    <t>栗東市手原3−11−４</t>
  </si>
  <si>
    <t>077-551-3510</t>
  </si>
  <si>
    <t>077-551-3520</t>
  </si>
  <si>
    <t>月、火、木、金、土9：00～19：00，水9：00～17：00，土9：00～12：00，16：30～19：00</t>
  </si>
  <si>
    <t>ドリーム薬局南草津店</t>
  </si>
  <si>
    <t>525-0059</t>
    <phoneticPr fontId="1"/>
  </si>
  <si>
    <t>077-569-5630</t>
  </si>
  <si>
    <t>077-569-5631</t>
  </si>
  <si>
    <t>草津市野村6-1-3</t>
  </si>
  <si>
    <t>月〜水・金9:00〜19:30 木9:00〜17:00 土9:00〜13:00</t>
  </si>
  <si>
    <t>のぞみ調剤薬局</t>
  </si>
  <si>
    <t>522-0087</t>
  </si>
  <si>
    <t>彦根市芹橋2-9-11</t>
  </si>
  <si>
    <t>0749-26-1345</t>
  </si>
  <si>
    <t>0749-26-1349</t>
  </si>
  <si>
    <t>月火水金8:30~19:00 木8:30~16:30 土8:30~12:30</t>
  </si>
  <si>
    <t>090-1076-1059</t>
  </si>
  <si>
    <t>古野 芳行</t>
    <phoneticPr fontId="1"/>
  </si>
  <si>
    <t>のぞみ薬局愛知川店</t>
  </si>
  <si>
    <t>愛知郡愛荘町沓掛386-5</t>
  </si>
  <si>
    <t>0749-42-2340</t>
    <phoneticPr fontId="1"/>
  </si>
  <si>
    <t>0749426911</t>
  </si>
  <si>
    <t>月·火·金9:00〜19:00　水·木9:00〜17:00　土9:00〜13:00</t>
  </si>
  <si>
    <t>08038207930</t>
  </si>
  <si>
    <t>津田 智子</t>
    <phoneticPr fontId="1"/>
  </si>
  <si>
    <t>のぞみ薬局東沼波店</t>
  </si>
  <si>
    <t>522-0027</t>
  </si>
  <si>
    <t>彦根市東沼波町1018</t>
  </si>
  <si>
    <t>0749-47-6656</t>
  </si>
  <si>
    <t>0749-47-6790</t>
  </si>
  <si>
    <t>月火水金9：00～19：00　木9：00～17：00　土9：00～12：30</t>
  </si>
  <si>
    <t>080-9740-4549</t>
  </si>
  <si>
    <t>木村 智子</t>
    <phoneticPr fontId="1"/>
  </si>
  <si>
    <t>ハーモニー薬局守山石田店</t>
  </si>
  <si>
    <t>524-0014</t>
  </si>
  <si>
    <t>守山市石田町275-7</t>
  </si>
  <si>
    <t>077−518−7077</t>
  </si>
  <si>
    <t>077-518-7099</t>
  </si>
  <si>
    <t>月火木金8:30〜19:30 水8:30〜17:00 土8:30〜13:00</t>
  </si>
  <si>
    <t>077-518－7077
（転送）または
080-8853-6059</t>
    <phoneticPr fontId="1"/>
  </si>
  <si>
    <t>はな薬局</t>
  </si>
  <si>
    <t>大津市大江３丁目５ー２５</t>
  </si>
  <si>
    <t>077-545-5611</t>
  </si>
  <si>
    <t>077-545-5617</t>
  </si>
  <si>
    <t>月・火・水・金8：30～20：00　木8：30～16：00　土8：30～13：00</t>
  </si>
  <si>
    <t>西川　奈緒子</t>
  </si>
  <si>
    <t>はな薬局栗東店</t>
  </si>
  <si>
    <t>520-3012</t>
  </si>
  <si>
    <t>栗東市岡195-4</t>
  </si>
  <si>
    <t>077-553-3055</t>
  </si>
  <si>
    <t>077-553-3035</t>
  </si>
  <si>
    <t>月・水・金9：00~19：30　火9：00~18：30　木9：00~17：00　土9：00~12：00</t>
  </si>
  <si>
    <t>070-7403-2738</t>
  </si>
  <si>
    <t>鈴木　武史</t>
  </si>
  <si>
    <t>はる風薬局</t>
  </si>
  <si>
    <t>520-0107</t>
  </si>
  <si>
    <t>大津市雄琴北2-2-10</t>
  </si>
  <si>
    <t>077-571-1238</t>
  </si>
  <si>
    <t>077-571-1239</t>
  </si>
  <si>
    <t>岡村　宏征</t>
    <phoneticPr fontId="1"/>
  </si>
  <si>
    <t>523-0818</t>
    <phoneticPr fontId="1"/>
  </si>
  <si>
    <t>月、水、金8:30〜19:00　火、木8:30〜16:30　土8:30〜13:00</t>
  </si>
  <si>
    <t>甲賀市水口町西林口440</t>
  </si>
  <si>
    <t>0748-63-6781</t>
  </si>
  <si>
    <t>0748-63-6782</t>
    <phoneticPr fontId="1"/>
  </si>
  <si>
    <t>080-2464-9899</t>
  </si>
  <si>
    <t>ひまわり薬局　東名坂店</t>
  </si>
  <si>
    <t>528-0036</t>
  </si>
  <si>
    <t>甲賀市水口町東名坂189-1</t>
  </si>
  <si>
    <t>0748-63-3701</t>
  </si>
  <si>
    <t>0748-63-3702</t>
  </si>
  <si>
    <t>月火水金9:00〜19:00 木土9:00〜13:00</t>
  </si>
  <si>
    <t>080-2464-9898</t>
  </si>
  <si>
    <t>ファースト調剤薬局　大津堅田店</t>
  </si>
  <si>
    <t>大津市本堅田4-6-21</t>
  </si>
  <si>
    <t>077-571-0707</t>
  </si>
  <si>
    <t>077-571-0703</t>
  </si>
  <si>
    <t>月～水・金8：30～13：00、16：00～19：30、木8：30～17：00、土8：30～13：00</t>
  </si>
  <si>
    <t>橋井　勝</t>
    <phoneticPr fontId="1"/>
  </si>
  <si>
    <t>ファースト薬局八日市店</t>
  </si>
  <si>
    <t>月火金9:00~18:00 木土9:00~13:00</t>
  </si>
  <si>
    <t>ファーマライズ薬局長浜七条店</t>
  </si>
  <si>
    <t>526-0817</t>
  </si>
  <si>
    <t>滋賀県長浜市七条町1026-4</t>
  </si>
  <si>
    <t>0749-68-3022</t>
  </si>
  <si>
    <t>0749-68-3023</t>
  </si>
  <si>
    <t>月火水金9:00～19:00 木9:00～17:00 土9:00～13:00</t>
  </si>
  <si>
    <t>木田　忠照</t>
  </si>
  <si>
    <t>ファミリー薬局</t>
  </si>
  <si>
    <t>520-0861</t>
  </si>
  <si>
    <t>大津市石山寺3-22-10</t>
  </si>
  <si>
    <t>077-533-2775</t>
  </si>
  <si>
    <t>077-533-4474</t>
  </si>
  <si>
    <t>月火水金9:00〜20:00  木9:00〜17:30 土9:00〜13:00</t>
  </si>
  <si>
    <t>090-3974-7447</t>
    <phoneticPr fontId="1"/>
  </si>
  <si>
    <t>川嶋　延子</t>
    <phoneticPr fontId="1"/>
  </si>
  <si>
    <t>フジイ薬局</t>
  </si>
  <si>
    <t>523-0016</t>
  </si>
  <si>
    <t>近江八幡市千僧供町</t>
  </si>
  <si>
    <t>0748-37-1661</t>
  </si>
  <si>
    <t>0748-37-1681</t>
  </si>
  <si>
    <t>月-金8：30-20：00　土8：30-19：00</t>
  </si>
  <si>
    <t>050-7109-0734</t>
  </si>
  <si>
    <t>藤居　剛</t>
    <phoneticPr fontId="1"/>
  </si>
  <si>
    <t>フラワー薬局湖東店</t>
  </si>
  <si>
    <t>527-0134</t>
  </si>
  <si>
    <t>東近江市平松町30-1</t>
  </si>
  <si>
    <t>0749-45-4193</t>
  </si>
  <si>
    <t>0749-45-0555</t>
  </si>
  <si>
    <t>月〜金8:30〜17:30  土（1.3.5週）9:00〜12:00 （2.4週）8:30〜15:30</t>
    <phoneticPr fontId="1"/>
  </si>
  <si>
    <t>フラワー薬局信楽店</t>
  </si>
  <si>
    <t>529-1851</t>
  </si>
  <si>
    <t>甲賀市信楽町長野479-13</t>
  </si>
  <si>
    <t>0748-76-4193</t>
  </si>
  <si>
    <t>0748-76-4194</t>
  </si>
  <si>
    <t>080-2638-3398</t>
  </si>
  <si>
    <t>フラワー薬局日野店</t>
  </si>
  <si>
    <t>蒲生郡日野町松尾5-58-1</t>
  </si>
  <si>
    <t>0748-52-9331</t>
  </si>
  <si>
    <t>0748-52-9335</t>
  </si>
  <si>
    <t>090-4110-9951</t>
  </si>
  <si>
    <t>小澤　基哉</t>
  </si>
  <si>
    <t>ふるさと薬局</t>
  </si>
  <si>
    <t>520-2276</t>
  </si>
  <si>
    <t>大津市里５－２－１１</t>
  </si>
  <si>
    <t>077-536-3410</t>
  </si>
  <si>
    <t>077-536-3415</t>
  </si>
  <si>
    <t>月～水・金9：00～20：00、木9：00～17：00、土9：00～13：00</t>
  </si>
  <si>
    <t>080-1553-0258</t>
  </si>
  <si>
    <t>大津市粟津町4-7 近江鉄道ビル1F</t>
  </si>
  <si>
    <t>077-531-2236</t>
  </si>
  <si>
    <t>077-531-2237</t>
  </si>
  <si>
    <t>ふれあいさふ谷薬局</t>
  </si>
  <si>
    <t>529-1551</t>
    <phoneticPr fontId="1"/>
  </si>
  <si>
    <t>東近江市宮川町244-908</t>
  </si>
  <si>
    <t>0748-55-4182</t>
  </si>
  <si>
    <t>0748-55-4198</t>
  </si>
  <si>
    <t>ふれあい長浜調剤薬局</t>
  </si>
  <si>
    <t>５２６-００５２</t>
    <phoneticPr fontId="1"/>
  </si>
  <si>
    <t>長浜市神前町９－３５</t>
  </si>
  <si>
    <t>0749-64-1689</t>
    <phoneticPr fontId="1"/>
  </si>
  <si>
    <t>０７４９－６８－３１２０</t>
  </si>
  <si>
    <t>月〜金8:45〜17:45  土9:00〜11:00</t>
  </si>
  <si>
    <t>ふれあい薬局</t>
  </si>
  <si>
    <t>守山市守山4−13−２</t>
  </si>
  <si>
    <t>077-581-2550</t>
  </si>
  <si>
    <t>077-582-7620</t>
  </si>
  <si>
    <t>月〜金9:00~19:30 土9:00~14:00</t>
  </si>
  <si>
    <t>070-1216-9130</t>
  </si>
  <si>
    <t>中村　昌子</t>
    <phoneticPr fontId="1"/>
  </si>
  <si>
    <t>ふれあい薬局・今津</t>
  </si>
  <si>
    <t>520-1621</t>
  </si>
  <si>
    <t>高島市今津町今津1504-4</t>
  </si>
  <si>
    <t>0740-24-7177</t>
  </si>
  <si>
    <t>0740-24-7178</t>
  </si>
  <si>
    <t>月・水・金　9：00-19：30　火・木　9：00-13：00</t>
  </si>
  <si>
    <t>0740-24-7177
（転送）</t>
    <phoneticPr fontId="2"/>
  </si>
  <si>
    <t>小走　泰之</t>
  </si>
  <si>
    <t>ふれあい薬局・富士見台</t>
  </si>
  <si>
    <t>大津市富士見台14-16</t>
  </si>
  <si>
    <t>077‐531‐1880</t>
  </si>
  <si>
    <t>077‐531‐1881</t>
  </si>
  <si>
    <t>月～金9：00～18：00　土10：00～14：00</t>
  </si>
  <si>
    <t>フロンティア薬局本宮店</t>
    <phoneticPr fontId="1"/>
  </si>
  <si>
    <t>520-0804</t>
  </si>
  <si>
    <t>大津市本宮2-9-26</t>
  </si>
  <si>
    <t>077-511-5730</t>
  </si>
  <si>
    <t>077-511-5731</t>
  </si>
  <si>
    <t>第1･3･5月　毎週火・木9：00～19：00　第2･4月　毎週水・金9：00～18：00　土9：00～12：30</t>
  </si>
  <si>
    <t>マロン薬局</t>
  </si>
  <si>
    <t>栗東市綣1-10-12</t>
    <phoneticPr fontId="1"/>
  </si>
  <si>
    <t>077-516-7900</t>
  </si>
  <si>
    <t>077-516-7901</t>
  </si>
  <si>
    <t>月水金9：00~19：00　火木8：00~16：00　土9：00~13：00</t>
  </si>
  <si>
    <t>090-1226-1403</t>
  </si>
  <si>
    <t>梶本　晃司</t>
    <phoneticPr fontId="1"/>
  </si>
  <si>
    <t>みどり薬局草津店</t>
  </si>
  <si>
    <t>525-0066</t>
    <phoneticPr fontId="1"/>
  </si>
  <si>
    <t>草津市矢橋町1613-1</t>
  </si>
  <si>
    <t>077-562-3148</t>
  </si>
  <si>
    <t>077-562-3150</t>
  </si>
  <si>
    <t>月～土：9：00～18：00</t>
  </si>
  <si>
    <t>08061446951</t>
  </si>
  <si>
    <t>田中　茜</t>
    <phoneticPr fontId="1"/>
  </si>
  <si>
    <t>みよし調剤薬局</t>
  </si>
  <si>
    <t>521-0023</t>
  </si>
  <si>
    <t>米原市三吉556</t>
  </si>
  <si>
    <t>0749-54-8000</t>
  </si>
  <si>
    <t>0749-54-8008</t>
  </si>
  <si>
    <t>月～金8：30～17：00　土8：30～11：00</t>
  </si>
  <si>
    <t>馬場　亮平</t>
    <phoneticPr fontId="1"/>
  </si>
  <si>
    <t>みらい薬局石部</t>
  </si>
  <si>
    <t>520-3106</t>
    <phoneticPr fontId="1"/>
  </si>
  <si>
    <t>湖南市石部中央1-3-24</t>
  </si>
  <si>
    <t>0748-77-8229</t>
  </si>
  <si>
    <t>0748-77-8230</t>
  </si>
  <si>
    <t>月~金　9：00～13：00　14：00～19：30　土　9：00～13：00</t>
    <phoneticPr fontId="1"/>
  </si>
  <si>
    <t>080-7839-4980</t>
  </si>
  <si>
    <t>橋川　源</t>
    <phoneticPr fontId="1"/>
  </si>
  <si>
    <t>ミント薬局　桜野町店</t>
  </si>
  <si>
    <t>520-0026</t>
  </si>
  <si>
    <t>大津市桜野町２－４－７</t>
    <phoneticPr fontId="2"/>
  </si>
  <si>
    <t>077-518-7125</t>
  </si>
  <si>
    <t>077-518-7126</t>
  </si>
  <si>
    <t>佐々木　智也</t>
  </si>
  <si>
    <t>ムラセ薬局南草津店</t>
    <phoneticPr fontId="1"/>
  </si>
  <si>
    <t>草津市野路1-14-47</t>
  </si>
  <si>
    <t>077-563-4332</t>
  </si>
  <si>
    <t>めぐみ薬局日夏店</t>
  </si>
  <si>
    <t>彦根市日夏町3661-5</t>
  </si>
  <si>
    <t>0749-28-2610</t>
  </si>
  <si>
    <t>0749-28-8190</t>
  </si>
  <si>
    <t>月火水金9:00～19:00　木9:00～17:00　土9:00～13:00</t>
  </si>
  <si>
    <t>山田　清美</t>
  </si>
  <si>
    <t>月・火・水・金9:00〜13:30、16:00〜19:30 木9:00〜17:00 土9:00〜14:00</t>
  </si>
  <si>
    <t>ヤクゴ薬局ぶーめらん店</t>
  </si>
  <si>
    <t>523-0892</t>
    <phoneticPr fontId="1"/>
  </si>
  <si>
    <t>近江八幡市出町308-1</t>
  </si>
  <si>
    <t>0748-31-3465</t>
  </si>
  <si>
    <t>0748-31-3486</t>
  </si>
  <si>
    <t>(月・水)9：00-18：00(火・金)9：00-19：00(木)9：00-17：00(土)9：00-13：00</t>
  </si>
  <si>
    <t>090-6909-7854</t>
  </si>
  <si>
    <t>神原　裕美</t>
    <phoneticPr fontId="1"/>
  </si>
  <si>
    <t>ヤクゴ薬局まるやま水郷店</t>
  </si>
  <si>
    <t>523-0805</t>
  </si>
  <si>
    <t>近江八幡市円山町岩崎927-7</t>
  </si>
  <si>
    <t>0748-36-2591</t>
  </si>
  <si>
    <t>0748-36-2592</t>
  </si>
  <si>
    <t>月〜金9:00〜17:00 土9:00〜14:00</t>
  </si>
  <si>
    <t>090-6909-7855</t>
  </si>
  <si>
    <t>谷　玲子</t>
    <phoneticPr fontId="1"/>
  </si>
  <si>
    <t>ヤクゴ薬局近江八幡駅南店</t>
  </si>
  <si>
    <t>523-0813</t>
  </si>
  <si>
    <t>近江八幡市西本郷町78-4</t>
  </si>
  <si>
    <t>0748-38-4660</t>
  </si>
  <si>
    <t>0748-38-4661</t>
  </si>
  <si>
    <t>月火水金9：00～18：30　木9：00～17：00　土9：00～13：00</t>
  </si>
  <si>
    <t>070-4374-5090</t>
  </si>
  <si>
    <t>神原　怜史</t>
    <phoneticPr fontId="1"/>
  </si>
  <si>
    <t>ヤクゴ薬局守山店</t>
  </si>
  <si>
    <t>524-0103</t>
  </si>
  <si>
    <t>守山市洲本町1丁目1256-7</t>
    <phoneticPr fontId="1"/>
  </si>
  <si>
    <t>077-584-3001</t>
  </si>
  <si>
    <t>077-584-3002</t>
  </si>
  <si>
    <t>月水金:8:30〜20:00 火木:8:30〜16:30 土日8:30〜15:30 祝日休み</t>
  </si>
  <si>
    <t>090-6909-7853</t>
  </si>
  <si>
    <t>521-0073</t>
  </si>
  <si>
    <t>月～金9：00～19：00　土9：00～13：00</t>
  </si>
  <si>
    <t>ユタカ調剤薬局甲西中央</t>
  </si>
  <si>
    <t>520-3225</t>
  </si>
  <si>
    <t>湖南市平松北1-3</t>
  </si>
  <si>
    <t>0748-71-2085</t>
  </si>
  <si>
    <t>0748-71-2095</t>
  </si>
  <si>
    <t>月〜金9:00~19:00　土9:00〜13:00</t>
  </si>
  <si>
    <t>080-3613-1358</t>
  </si>
  <si>
    <t>岡部　謙二</t>
  </si>
  <si>
    <t>ユタカ調剤薬局日夏</t>
  </si>
  <si>
    <t>彦根市日夏町3696</t>
  </si>
  <si>
    <t>520-1212</t>
  </si>
  <si>
    <t>ユタカ薬局　栗東小柿</t>
  </si>
  <si>
    <t>栗東市小柿6-4-28</t>
  </si>
  <si>
    <t>077-596-3625</t>
  </si>
  <si>
    <t>077-596-3630</t>
  </si>
  <si>
    <t>月～金10：00～14：00　15：00～19：00　土10：00～13：00　日、祝　休み</t>
  </si>
  <si>
    <t>大津市大江2-34-14</t>
  </si>
  <si>
    <t>ユタカ薬局ひえい辻</t>
  </si>
  <si>
    <t>ユタカ薬局栗東安養寺</t>
  </si>
  <si>
    <t>栗東市安養寺3-1-39</t>
  </si>
  <si>
    <t>077-574-8608</t>
  </si>
  <si>
    <t>077-574-8609</t>
  </si>
  <si>
    <t>月～水・金：9:00～14:00/15:00～19:00　木・土：9:00～13:00</t>
  </si>
  <si>
    <t>亀田　里紗子</t>
  </si>
  <si>
    <t>ユタカ薬局真野</t>
  </si>
  <si>
    <t>大津市真野６-7-2</t>
  </si>
  <si>
    <t>077-571-6220</t>
  </si>
  <si>
    <t>077-571-6221</t>
  </si>
  <si>
    <t>ユタカ薬局瀬田西</t>
  </si>
  <si>
    <t>520-2134</t>
  </si>
  <si>
    <t>大津市瀬田</t>
  </si>
  <si>
    <t>077-526-7764</t>
  </si>
  <si>
    <t>077-526-7765</t>
  </si>
  <si>
    <t>月～金　9：00～13：00　14：00～18：00</t>
  </si>
  <si>
    <t>亀井　良充</t>
    <phoneticPr fontId="1"/>
  </si>
  <si>
    <t>ユタカ薬局西草津</t>
  </si>
  <si>
    <t>525-0028</t>
  </si>
  <si>
    <t>草津市上笠２丁目３３番１２号</t>
  </si>
  <si>
    <t>077-561-4080</t>
  </si>
  <si>
    <t>077-561-4081</t>
  </si>
  <si>
    <t>月〜水・金9:00〜19:00 木9:00〜17:00 土9:00〜13:00</t>
  </si>
  <si>
    <t>包國　怜子</t>
    <phoneticPr fontId="1"/>
  </si>
  <si>
    <t>ユタカ薬局浅井</t>
  </si>
  <si>
    <t>526-0242</t>
  </si>
  <si>
    <t>長浜市三田町1744-1</t>
  </si>
  <si>
    <t>0749-57-6190</t>
  </si>
  <si>
    <t>0749-57-6191</t>
  </si>
  <si>
    <t>月～金　10:00~14:00　15:00～19：00　</t>
  </si>
  <si>
    <t>川合　晃二</t>
    <phoneticPr fontId="1"/>
  </si>
  <si>
    <t>ユタカ薬局大津市民病院前</t>
  </si>
  <si>
    <t>526-0033</t>
  </si>
  <si>
    <t>ユタカ薬局長浜宮司</t>
  </si>
  <si>
    <t>526-0831</t>
  </si>
  <si>
    <t>長浜市宮司町1200</t>
  </si>
  <si>
    <t>0749-64-6051</t>
  </si>
  <si>
    <t>0749-64-6055</t>
  </si>
  <si>
    <t>ユタカ薬局日野</t>
  </si>
  <si>
    <t>蒲生郡日野町松尾９４８－１０</t>
    <phoneticPr fontId="2"/>
  </si>
  <si>
    <t>0748-52-8890</t>
    <phoneticPr fontId="1"/>
  </si>
  <si>
    <t>0748－52－8891</t>
    <phoneticPr fontId="2"/>
  </si>
  <si>
    <t>星野　昌志</t>
    <phoneticPr fontId="1"/>
  </si>
  <si>
    <t>ユタカ薬局八日市</t>
  </si>
  <si>
    <t>527-0013</t>
  </si>
  <si>
    <t>東近江市東中野町314</t>
  </si>
  <si>
    <t>0748-20-2805</t>
  </si>
  <si>
    <t>0748-20-2810</t>
  </si>
  <si>
    <t>月～金9:00-14:00,15:00-18:00</t>
  </si>
  <si>
    <t>吉川　正樹</t>
    <phoneticPr fontId="1"/>
  </si>
  <si>
    <t>ユタカ薬局木之本</t>
  </si>
  <si>
    <t>長浜市木之本町黒田1075-1</t>
  </si>
  <si>
    <t>0749-82-8207</t>
  </si>
  <si>
    <t>0120-299-210</t>
  </si>
  <si>
    <t>月火木金9：00～19：00　水土9：00～17：00</t>
  </si>
  <si>
    <t>080-3625-7972</t>
  </si>
  <si>
    <t>細見　真矢</t>
    <phoneticPr fontId="1"/>
  </si>
  <si>
    <t>リブラ薬局一里山店</t>
  </si>
  <si>
    <t>大津市一里山3丁目7番8号</t>
  </si>
  <si>
    <t>077-547-2232</t>
  </si>
  <si>
    <t>077-547-2233</t>
  </si>
  <si>
    <t>月，水，金9:00～19:00　火9:00～18:00　木9:00～17:00　土9:00～13:00</t>
  </si>
  <si>
    <t>080-1425-8525</t>
  </si>
  <si>
    <t>松代　道子</t>
  </si>
  <si>
    <t>リブラ薬局大路店</t>
  </si>
  <si>
    <t>525-0032</t>
  </si>
  <si>
    <t>草津市大路2-10-8</t>
  </si>
  <si>
    <t>077-562-8558</t>
  </si>
  <si>
    <t>077-562-8559</t>
  </si>
  <si>
    <t>月、火、木、金9:00~20:00 水9:00~17:00 土9:00~13:00</t>
  </si>
  <si>
    <t>一川　怜史</t>
  </si>
  <si>
    <t>077-586-3501</t>
  </si>
  <si>
    <t>077-586-3522</t>
  </si>
  <si>
    <t>月9：00～13：00、15：30～19：30　火木金9：00～19：30　水9：00～17：00　土9：00～12：30</t>
  </si>
  <si>
    <t>りんご薬局</t>
  </si>
  <si>
    <t>520-1632</t>
  </si>
  <si>
    <t>高島市今津町</t>
  </si>
  <si>
    <t>0740-22-0411</t>
  </si>
  <si>
    <t>0740-22-0412</t>
  </si>
  <si>
    <t>月・火・水・金8：30～19：00　木8：30～16：30　土8：30～15：00</t>
  </si>
  <si>
    <t>林　真吾</t>
  </si>
  <si>
    <t>ルックドイ薬局　安曇川店</t>
    <phoneticPr fontId="1"/>
  </si>
  <si>
    <t>520-1214</t>
  </si>
  <si>
    <t>高島市安曇川町末広３-18</t>
  </si>
  <si>
    <t>0740-32-2848</t>
  </si>
  <si>
    <t>0740-32-4445</t>
  </si>
  <si>
    <t>種村　麻三子</t>
    <phoneticPr fontId="1"/>
  </si>
  <si>
    <t>ルックドイ薬局　和迩支店</t>
    <phoneticPr fontId="1"/>
  </si>
  <si>
    <t>520-0522</t>
  </si>
  <si>
    <t>滋賀県大津市和邇中浜444-1</t>
  </si>
  <si>
    <t>077-594-5566</t>
  </si>
  <si>
    <t>077-594-5567</t>
  </si>
  <si>
    <t>中田　洋子</t>
  </si>
  <si>
    <t>520-0113</t>
    <phoneticPr fontId="1"/>
  </si>
  <si>
    <t>090-6664-8901</t>
  </si>
  <si>
    <t>ワカモリ薬局</t>
  </si>
  <si>
    <t>526-0845</t>
  </si>
  <si>
    <t>長浜市小堀町80-4</t>
  </si>
  <si>
    <t>0749-63-5515</t>
  </si>
  <si>
    <t>0749-63-5536</t>
  </si>
  <si>
    <t>月火木金9:00〜19:00 水9:00〜17:00 土9:00〜15:00 第2.4日曜9:00〜13:00</t>
  </si>
  <si>
    <t>河瀬調剤薬局</t>
  </si>
  <si>
    <t>529-1156</t>
  </si>
  <si>
    <t>彦根市清崎町292-1</t>
  </si>
  <si>
    <t>0749-25-2771</t>
  </si>
  <si>
    <t>0749-25-2779</t>
  </si>
  <si>
    <t>080-3920-7860</t>
  </si>
  <si>
    <t>酒井　たかね</t>
    <phoneticPr fontId="1"/>
  </si>
  <si>
    <t>近江八幡ゆう薬局</t>
  </si>
  <si>
    <t>近江八幡市鷹飼町547-2　きよし堂ビル１階</t>
    <phoneticPr fontId="2"/>
  </si>
  <si>
    <t>0748-33-5840</t>
  </si>
  <si>
    <t>0748-33-1945</t>
  </si>
  <si>
    <t>月火水金9：00～19：30　木9：00～17：00　土9：00～14：00</t>
  </si>
  <si>
    <t>0748-33-5840</t>
    <phoneticPr fontId="1"/>
  </si>
  <si>
    <t>木下　里佳</t>
    <phoneticPr fontId="1"/>
  </si>
  <si>
    <t>後三条ハッピー薬局</t>
  </si>
  <si>
    <t>522-0086</t>
  </si>
  <si>
    <t>彦根市後三条町４９５－３</t>
  </si>
  <si>
    <t>0749-24-3650</t>
  </si>
  <si>
    <t>0749-24-3651</t>
  </si>
  <si>
    <t>月～金9:00～18:00　土9:00～12:00</t>
  </si>
  <si>
    <t>小島薬局</t>
  </si>
  <si>
    <t>524-0041</t>
  </si>
  <si>
    <t>守山市勝部1‐1‐21‐102</t>
  </si>
  <si>
    <t>077‐583-0616</t>
  </si>
  <si>
    <t>077‐583-4590</t>
  </si>
  <si>
    <t>月～金9:00～20:00、土9:00～17:00</t>
  </si>
  <si>
    <t>080-6226‐8238</t>
  </si>
  <si>
    <t>大津京こと薬局</t>
  </si>
  <si>
    <t>520-0021</t>
  </si>
  <si>
    <t>大津市二本松1-1ブランチ大津京２階</t>
  </si>
  <si>
    <t>077-548-7312</t>
  </si>
  <si>
    <t>077548-7314</t>
  </si>
  <si>
    <t>中本　貴士</t>
  </si>
  <si>
    <t>調剤薬局マリーン マキノ病院前店</t>
  </si>
  <si>
    <t>520-1823</t>
  </si>
  <si>
    <t>高島市マキノ町中庄473-131</t>
    <phoneticPr fontId="1"/>
  </si>
  <si>
    <t>0740-20-2525</t>
  </si>
  <si>
    <t>0740-20-2777</t>
    <phoneticPr fontId="1"/>
  </si>
  <si>
    <t>月〜金9:00〜20:00 土:9:00〜15:00</t>
  </si>
  <si>
    <t>090-1912-3278</t>
  </si>
  <si>
    <t>彦根かいえ薬局</t>
  </si>
  <si>
    <t>522-0056</t>
  </si>
  <si>
    <t>彦根市開出今町1524-4</t>
  </si>
  <si>
    <t>0749-30-3161</t>
  </si>
  <si>
    <t>0749-30-3162</t>
  </si>
  <si>
    <t>月～金8：30～19：00　土8：30～12：00</t>
  </si>
  <si>
    <t>伊勢川　梨奈</t>
  </si>
  <si>
    <t>福徳寿薬局</t>
  </si>
  <si>
    <t>520-2152</t>
    <phoneticPr fontId="1"/>
  </si>
  <si>
    <t>大津市月輪1‐3-8</t>
  </si>
  <si>
    <t>077‐545-7302</t>
  </si>
  <si>
    <t>077-545-1016</t>
  </si>
  <si>
    <t>月～金10：00～21：00　土日祝日10：00～19：00</t>
  </si>
  <si>
    <t>077-545-7302</t>
  </si>
  <si>
    <t>辻　佳克</t>
  </si>
  <si>
    <t>本宮調剤薬局</t>
  </si>
  <si>
    <t>520-0804</t>
    <phoneticPr fontId="1"/>
  </si>
  <si>
    <t>大津市本宮2-9-27</t>
  </si>
  <si>
    <t>077-511-5577</t>
  </si>
  <si>
    <t>077-511-5578</t>
  </si>
  <si>
    <t>第1.3.5月、火、木8：45〜18：00   第2.4月、水、金8：45〜19：00  土9：00〜12：00</t>
  </si>
  <si>
    <t>080-9880-8361</t>
  </si>
  <si>
    <t>野の花薬局</t>
  </si>
  <si>
    <t>522-0067</t>
  </si>
  <si>
    <t>彦根市長曾根町5-26-5</t>
  </si>
  <si>
    <t>0749-27-0860</t>
  </si>
  <si>
    <t>0749-27-0861</t>
  </si>
  <si>
    <t>月～金8：30～19：30　土8：30～12：30</t>
  </si>
  <si>
    <t>090-6603-5265</t>
  </si>
  <si>
    <t>じげん薬局浜大津店</t>
  </si>
  <si>
    <t>520-0047</t>
  </si>
  <si>
    <t>大津市浜大津2-1-23</t>
  </si>
  <si>
    <t>077-527-0780</t>
  </si>
  <si>
    <t>077-527-0788</t>
  </si>
  <si>
    <t>桜井　弘美</t>
    <phoneticPr fontId="1"/>
  </si>
  <si>
    <t>あいこうか薬局</t>
  </si>
  <si>
    <t>甲賀市水口町松尾</t>
  </si>
  <si>
    <t>0748-65-6636</t>
  </si>
  <si>
    <t>0748-65-6637</t>
  </si>
  <si>
    <t>月〜金8:30〜18:00   土8:30〜14:00</t>
  </si>
  <si>
    <t>西村　静歩</t>
    <phoneticPr fontId="1"/>
  </si>
  <si>
    <t>アイセイハート薬局　草津店</t>
  </si>
  <si>
    <t>520-3024</t>
    <phoneticPr fontId="1"/>
  </si>
  <si>
    <t>栗東市小柿７－９－１１</t>
  </si>
  <si>
    <t>077-552-2301</t>
    <phoneticPr fontId="1"/>
  </si>
  <si>
    <t>077-552-2302</t>
    <phoneticPr fontId="2"/>
  </si>
  <si>
    <t>月、火、木、金：９：００～１９：００　水、土：９：００～１２：００</t>
  </si>
  <si>
    <t>077－552－2301</t>
    <phoneticPr fontId="2"/>
  </si>
  <si>
    <t>伊藤　和浩</t>
    <phoneticPr fontId="1"/>
  </si>
  <si>
    <t xml:space="preserve"> 0748-66-0187</t>
  </si>
  <si>
    <t>さくら薬局　草津店</t>
  </si>
  <si>
    <t>525-0021</t>
  </si>
  <si>
    <t>草津市川原</t>
  </si>
  <si>
    <t>077-574-8939</t>
  </si>
  <si>
    <t>077-574-8938</t>
  </si>
  <si>
    <t>月～水、金9:00～19:00 土9:00～14:00</t>
  </si>
  <si>
    <t>島田　明典</t>
  </si>
  <si>
    <t>スギ薬局　河瀬店</t>
  </si>
  <si>
    <t>彦根市川瀬馬場町１０８０－１</t>
  </si>
  <si>
    <t>0749-28-7511</t>
  </si>
  <si>
    <t>0749-28-7512</t>
  </si>
  <si>
    <t>070-3153-1297</t>
  </si>
  <si>
    <t>スギ薬局　近江八幡西店</t>
    <phoneticPr fontId="1"/>
  </si>
  <si>
    <t>523-0031</t>
  </si>
  <si>
    <t>近江八幡市堀上町127-1</t>
  </si>
  <si>
    <t>0748-31-3685</t>
  </si>
  <si>
    <t>0748-32-4687</t>
  </si>
  <si>
    <t>月〜金9:00〜20:00 土9:00〜14:00</t>
  </si>
  <si>
    <t>三村 文乃</t>
    <phoneticPr fontId="1"/>
  </si>
  <si>
    <t>523-0828</t>
  </si>
  <si>
    <t>近江八幡市宮内町字道ノ下187番地</t>
  </si>
  <si>
    <t>0748-29-3992</t>
  </si>
  <si>
    <t>0748-29-3993</t>
  </si>
  <si>
    <t>月～金9:00~14:00/15:00~18:00 土日祝休み</t>
  </si>
  <si>
    <t>片野　悠莉亜</t>
  </si>
  <si>
    <t>スギ薬局　草津店</t>
  </si>
  <si>
    <t>525-0036</t>
  </si>
  <si>
    <t>草津市草津町1520-1</t>
  </si>
  <si>
    <t>077-566-6915</t>
  </si>
  <si>
    <t>077-566-6916</t>
  </si>
  <si>
    <t>月〜金9:00〜20:00　土9:00〜17:00</t>
  </si>
  <si>
    <t>090-9818-2272</t>
  </si>
  <si>
    <t>甲斐　亜加里</t>
  </si>
  <si>
    <t>スギ薬局長浜インター店</t>
  </si>
  <si>
    <t>長浜市口分田町466</t>
  </si>
  <si>
    <t>スギ薬局　八日市店</t>
    <phoneticPr fontId="1"/>
  </si>
  <si>
    <t>東近江市八日市東本町6-48</t>
  </si>
  <si>
    <t>0748-43-2244</t>
  </si>
  <si>
    <t>0748-43-2245</t>
  </si>
  <si>
    <t>月〜金9:30〜19:00 土9:30〜16:00</t>
  </si>
  <si>
    <t>林　綾佳</t>
    <phoneticPr fontId="1"/>
  </si>
  <si>
    <t>すこやか薬局・長浜</t>
  </si>
  <si>
    <t>526-0034</t>
  </si>
  <si>
    <t>長浜市弥高町180</t>
  </si>
  <si>
    <t>0749-64-5522</t>
  </si>
  <si>
    <t>0749-64-5536</t>
  </si>
  <si>
    <t>月～金9:00～19:00　土9:00～13:00</t>
  </si>
  <si>
    <t>宮崎　佳之</t>
  </si>
  <si>
    <t>はなまる薬局南草津けやき通り店</t>
  </si>
  <si>
    <t>草津市南草津3-4-3-2</t>
  </si>
  <si>
    <t>077-516-1302</t>
  </si>
  <si>
    <t>077-516-1303</t>
  </si>
  <si>
    <t>月・火・水・金8:00~19:30　木9:00～19:00　土8:00~12:00</t>
  </si>
  <si>
    <t>吉岡　辰也</t>
  </si>
  <si>
    <t>ファーマライズ薬局　元浜町店</t>
  </si>
  <si>
    <t>526-0059</t>
  </si>
  <si>
    <t>長浜市元浜町29-5</t>
  </si>
  <si>
    <t>0749-64-5003</t>
  </si>
  <si>
    <t>0749-64-5004</t>
  </si>
  <si>
    <t>月〜水、金:9:00〜19:00 土:9:00〜13:00</t>
  </si>
  <si>
    <t>小谷　佳子</t>
    <phoneticPr fontId="1"/>
  </si>
  <si>
    <t>ふれあい回天堂薬局</t>
  </si>
  <si>
    <t>529-1169</t>
  </si>
  <si>
    <t>犬上郡豊郷町石畑204-5</t>
  </si>
  <si>
    <t>0749-35-5480</t>
  </si>
  <si>
    <t>0749-35-5485</t>
  </si>
  <si>
    <t>月～金9:00～17:30、土9:00～14:00</t>
  </si>
  <si>
    <t>黒川　陽介</t>
  </si>
  <si>
    <t>ふれあい薬局・コープもりやま前</t>
  </si>
  <si>
    <t>守山市勝部3-15-31-1</t>
  </si>
  <si>
    <t>077-514-2007</t>
  </si>
  <si>
    <t>077-514-2009</t>
  </si>
  <si>
    <t>月火水金9:00~19:00　木9:00~18:00　土9:00~12:00</t>
  </si>
  <si>
    <t>髙見　太郎</t>
  </si>
  <si>
    <t>ふれあい薬局・金森</t>
  </si>
  <si>
    <t>524-0045</t>
  </si>
  <si>
    <t>守山市金森町598-2</t>
  </si>
  <si>
    <t>077-581-2188</t>
  </si>
  <si>
    <t>077-581-2189</t>
  </si>
  <si>
    <t>月・火・木・金9:00~19:00　土9:00~13:00</t>
  </si>
  <si>
    <t>脇本　真弓</t>
  </si>
  <si>
    <t>ふれあい薬局・八日市</t>
  </si>
  <si>
    <t>東近江市青葉町1-45</t>
  </si>
  <si>
    <t>0748-20-0811</t>
  </si>
  <si>
    <t>0748-20-0812</t>
  </si>
  <si>
    <t>月・火・水・金9:00～18:00　木9:00～17:00　土9:00～13:00</t>
  </si>
  <si>
    <t>浮氣　良太</t>
  </si>
  <si>
    <t>077-563-4300</t>
  </si>
  <si>
    <t>077-563-4300
（転送あり）</t>
    <rPh sb="14" eb="16">
      <t>テンソウ</t>
    </rPh>
    <phoneticPr fontId="1"/>
  </si>
  <si>
    <t>ユタカ調剤薬局長浜祇園</t>
  </si>
  <si>
    <t>長浜市祇園町21</t>
    <phoneticPr fontId="2"/>
  </si>
  <si>
    <t>0749-53-2495</t>
    <phoneticPr fontId="2"/>
  </si>
  <si>
    <t>0749-53-2496</t>
    <phoneticPr fontId="2"/>
  </si>
  <si>
    <t>月～金10：00～19：00　(14：00～15：00は受付時間外)</t>
  </si>
  <si>
    <t>本田　健太郎</t>
  </si>
  <si>
    <t>青野　充樹</t>
  </si>
  <si>
    <t>ユタカ薬局365</t>
  </si>
  <si>
    <t>521-0236</t>
  </si>
  <si>
    <t>米原市間田506-2</t>
  </si>
  <si>
    <t>0749-53-3707</t>
  </si>
  <si>
    <t>0120-373-173</t>
  </si>
  <si>
    <t>月〜金10:00〜19:00</t>
  </si>
  <si>
    <t>小林　そら</t>
    <phoneticPr fontId="1"/>
  </si>
  <si>
    <t>520-2331</t>
    <phoneticPr fontId="1"/>
  </si>
  <si>
    <t>野洲市小篠原2055</t>
  </si>
  <si>
    <t>077-586-3501</t>
    <phoneticPr fontId="2"/>
  </si>
  <si>
    <t>長浜市神前町9−37</t>
  </si>
  <si>
    <t>日本調剤草津薬局</t>
  </si>
  <si>
    <t>草津市西大路7-7ユニハイム草津ユトリオふれあい館１階</t>
  </si>
  <si>
    <t>月、火、木、金9：00～19：30　水9：00～19：00　土9：00～16：00</t>
  </si>
  <si>
    <t>きしむら調剤薬局</t>
    <rPh sb="4" eb="8">
      <t>チョウザイヤッキョク</t>
    </rPh>
    <phoneticPr fontId="2"/>
  </si>
  <si>
    <t>529-1601</t>
    <phoneticPr fontId="2"/>
  </si>
  <si>
    <t>蒲生郡日野町松尾二丁目８８番地の３</t>
    <rPh sb="0" eb="2">
      <t>ガモウ</t>
    </rPh>
    <rPh sb="2" eb="3">
      <t>グン</t>
    </rPh>
    <rPh sb="3" eb="6">
      <t>ヒノチョウ</t>
    </rPh>
    <rPh sb="6" eb="8">
      <t>マツオ</t>
    </rPh>
    <rPh sb="8" eb="9">
      <t>フタ</t>
    </rPh>
    <rPh sb="9" eb="11">
      <t>チョウメ</t>
    </rPh>
    <rPh sb="12" eb="15">
      <t>バンチ</t>
    </rPh>
    <phoneticPr fontId="2"/>
  </si>
  <si>
    <t>0748-52-8150</t>
    <phoneticPr fontId="2"/>
  </si>
  <si>
    <t>0748-52-8152</t>
    <phoneticPr fontId="2"/>
  </si>
  <si>
    <t>月～木9：00～19：00金8：30～16：30土9：00～14：30</t>
    <rPh sb="2" eb="3">
      <t>モク</t>
    </rPh>
    <rPh sb="13" eb="14">
      <t>キン</t>
    </rPh>
    <phoneticPr fontId="2"/>
  </si>
  <si>
    <t>有</t>
    <rPh sb="0" eb="1">
      <t>ア</t>
    </rPh>
    <phoneticPr fontId="2"/>
  </si>
  <si>
    <t>080-5633-8152</t>
    <phoneticPr fontId="2"/>
  </si>
  <si>
    <t>岸村　一夫</t>
    <rPh sb="0" eb="2">
      <t>キシムラ</t>
    </rPh>
    <rPh sb="3" eb="5">
      <t>カズオ</t>
    </rPh>
    <phoneticPr fontId="2"/>
  </si>
  <si>
    <t>とまと薬局和迩店</t>
    <rPh sb="3" eb="8">
      <t>ヤッキョクワニテン</t>
    </rPh>
    <phoneticPr fontId="2"/>
  </si>
  <si>
    <t>520-0529</t>
  </si>
  <si>
    <t>大津市和邇春日2-868-35</t>
    <rPh sb="0" eb="3">
      <t>オオツシ</t>
    </rPh>
    <rPh sb="3" eb="7">
      <t>ワニカスガ</t>
    </rPh>
    <phoneticPr fontId="2"/>
  </si>
  <si>
    <t>077-594-8839</t>
  </si>
  <si>
    <t>077-594-8838</t>
  </si>
  <si>
    <t>月～金9：00～18：00
日9：00～17：00</t>
    <rPh sb="14" eb="15">
      <t>ニチ</t>
    </rPh>
    <phoneticPr fontId="2"/>
  </si>
  <si>
    <t>有</t>
    <rPh sb="0" eb="1">
      <t>アリ</t>
    </rPh>
    <phoneticPr fontId="2"/>
  </si>
  <si>
    <t>090-7118-4914</t>
  </si>
  <si>
    <t>由肥　春香</t>
    <rPh sb="0" eb="2">
      <t>ユヒ</t>
    </rPh>
    <rPh sb="3" eb="5">
      <t>ハルカ</t>
    </rPh>
    <phoneticPr fontId="2"/>
  </si>
  <si>
    <t>りあん薬局</t>
    <rPh sb="3" eb="5">
      <t>ヤッキョク</t>
    </rPh>
    <phoneticPr fontId="2"/>
  </si>
  <si>
    <t>520-3045</t>
    <phoneticPr fontId="2"/>
  </si>
  <si>
    <t>栗東市高野562-7
プロスペリテⅡ-1F</t>
    <rPh sb="0" eb="3">
      <t>リットウシ</t>
    </rPh>
    <rPh sb="3" eb="5">
      <t>タカノ</t>
    </rPh>
    <phoneticPr fontId="2"/>
  </si>
  <si>
    <t>077-596-5270</t>
    <phoneticPr fontId="2"/>
  </si>
  <si>
    <t>077-596-5271</t>
    <phoneticPr fontId="2"/>
  </si>
  <si>
    <t>月～水・金 9:00～19:00
木 9:00～17:00
土 9:00～12:00</t>
    <rPh sb="2" eb="3">
      <t>スイ</t>
    </rPh>
    <rPh sb="17" eb="18">
      <t>モク</t>
    </rPh>
    <phoneticPr fontId="2"/>
  </si>
  <si>
    <t>080-1546-3185</t>
    <phoneticPr fontId="2"/>
  </si>
  <si>
    <t>リブラ薬局</t>
    <rPh sb="3" eb="5">
      <t>ヤッキョク</t>
    </rPh>
    <phoneticPr fontId="2"/>
  </si>
  <si>
    <t>525-0032</t>
    <phoneticPr fontId="2"/>
  </si>
  <si>
    <t>草津市大路1丁目6-16</t>
    <rPh sb="0" eb="3">
      <t>クサツシ</t>
    </rPh>
    <rPh sb="3" eb="5">
      <t>オオジ</t>
    </rPh>
    <rPh sb="6" eb="8">
      <t>チョウメ</t>
    </rPh>
    <phoneticPr fontId="2"/>
  </si>
  <si>
    <t>077-562-9277</t>
    <phoneticPr fontId="2"/>
  </si>
  <si>
    <t>077-562-9070</t>
    <phoneticPr fontId="2"/>
  </si>
  <si>
    <t>月～水金9：00～20：00 木:9:00～17:00
土9：00～14：00</t>
    <rPh sb="2" eb="3">
      <t>スイ</t>
    </rPh>
    <rPh sb="15" eb="16">
      <t>モク</t>
    </rPh>
    <phoneticPr fontId="2"/>
  </si>
  <si>
    <t>090-2359-3939</t>
    <phoneticPr fontId="2"/>
  </si>
  <si>
    <t>中島　英一</t>
    <rPh sb="0" eb="2">
      <t>ナカジマ</t>
    </rPh>
    <rPh sb="3" eb="5">
      <t>エイイチ</t>
    </rPh>
    <phoneticPr fontId="2"/>
  </si>
  <si>
    <t>520-3046</t>
    <phoneticPr fontId="2"/>
  </si>
  <si>
    <t>栗東市大橋2-6-18</t>
    <rPh sb="0" eb="3">
      <t>リットウシ</t>
    </rPh>
    <rPh sb="3" eb="5">
      <t>オオハシ</t>
    </rPh>
    <phoneticPr fontId="2"/>
  </si>
  <si>
    <t>077-554-9150</t>
    <phoneticPr fontId="2"/>
  </si>
  <si>
    <t>077-554-9159</t>
    <phoneticPr fontId="2"/>
  </si>
  <si>
    <t>月～金9：00～18：00
土9：00～13：00</t>
    <phoneticPr fontId="2"/>
  </si>
  <si>
    <t>080-2558-1045</t>
    <phoneticPr fontId="2"/>
  </si>
  <si>
    <t>井之上　智美　</t>
    <rPh sb="0" eb="3">
      <t>イノウエ</t>
    </rPh>
    <rPh sb="4" eb="6">
      <t>サトミ</t>
    </rPh>
    <phoneticPr fontId="2"/>
  </si>
  <si>
    <t>大西　康司、坂之上　佐和子、小南　晴洋</t>
    <phoneticPr fontId="1"/>
  </si>
  <si>
    <t>月火水金9:00〜20:00
木9:00〜17:00
土9:00〜13:00</t>
    <phoneticPr fontId="2"/>
  </si>
  <si>
    <t>ひまわり薬局水口店</t>
    <phoneticPr fontId="2"/>
  </si>
  <si>
    <t>月〜水、金9:00〜18:00
木8:30〜16:30
土9:00〜13:00</t>
    <phoneticPr fontId="2"/>
  </si>
  <si>
    <t>うさぎ調剤薬局浜大津店</t>
    <phoneticPr fontId="1"/>
  </si>
  <si>
    <t>長谷川　千晶、筒井　恵美、難波　雄</t>
    <phoneticPr fontId="1"/>
  </si>
  <si>
    <t>髙井　佳江、金城　裕美子、西川　育子、平田　崇代</t>
    <phoneticPr fontId="2"/>
  </si>
  <si>
    <t>三宅　智子、小坂　公美</t>
    <phoneticPr fontId="2"/>
  </si>
  <si>
    <t>澤井　智江、松村　高志、浅嶌　清美</t>
    <phoneticPr fontId="1"/>
  </si>
  <si>
    <t>森野　暁子、柿谷　奈津子、内山　誠子、板野　由香里</t>
    <phoneticPr fontId="2"/>
  </si>
  <si>
    <t>杉岡　拓朗、中村　由紀</t>
    <phoneticPr fontId="2"/>
  </si>
  <si>
    <t>田村　秀明、加藤　真司、古谷　善嗣</t>
    <phoneticPr fontId="1"/>
  </si>
  <si>
    <t>芝原　隆之、舩岡　郁江</t>
    <phoneticPr fontId="1"/>
  </si>
  <si>
    <t>りぼん薬局野洲店</t>
    <phoneticPr fontId="2"/>
  </si>
  <si>
    <t>松永　真理、川村　典康</t>
    <phoneticPr fontId="1"/>
  </si>
  <si>
    <t>西川　友加里、菱田　美織</t>
    <phoneticPr fontId="1"/>
  </si>
  <si>
    <t>野村　裕子、大川　裕紀</t>
    <phoneticPr fontId="2"/>
  </si>
  <si>
    <t>吉田　順一、水嶋　佳子</t>
    <phoneticPr fontId="2"/>
  </si>
  <si>
    <t>深野木　美佳、北村　純子</t>
    <phoneticPr fontId="1"/>
  </si>
  <si>
    <t>岸野　高志、上田　守、礒田　健太</t>
    <phoneticPr fontId="2"/>
  </si>
  <si>
    <t>五箇　奈央子、石合　奈津子</t>
    <rPh sb="0" eb="2">
      <t>ゴカ</t>
    </rPh>
    <rPh sb="3" eb="6">
      <t>ナオコ</t>
    </rPh>
    <phoneticPr fontId="2"/>
  </si>
  <si>
    <t>玉山　卓己、植田　透予</t>
    <phoneticPr fontId="1"/>
  </si>
  <si>
    <t>ティエス調剤薬局甲西店</t>
    <phoneticPr fontId="1"/>
  </si>
  <si>
    <t>古川　芳典、橋川　喜彦</t>
    <phoneticPr fontId="1"/>
  </si>
  <si>
    <t>宮本　洋介、島村　悠莉菜</t>
    <phoneticPr fontId="2"/>
  </si>
  <si>
    <t>本郷　修也、本郷　眞澄</t>
    <phoneticPr fontId="1"/>
  </si>
  <si>
    <t>草津市追分南４－６－２４</t>
    <phoneticPr fontId="1"/>
  </si>
  <si>
    <t>西岡　慧、楠神　ちあき</t>
    <phoneticPr fontId="1"/>
  </si>
  <si>
    <t>山口　恭子、中野　三千恵</t>
    <phoneticPr fontId="1"/>
  </si>
  <si>
    <t>山田　しおり、真野　愛</t>
    <phoneticPr fontId="2"/>
  </si>
  <si>
    <t>エムハート薬局北土山店</t>
    <phoneticPr fontId="1"/>
  </si>
  <si>
    <t>吉川　尚吾、細田　成美</t>
    <phoneticPr fontId="1"/>
  </si>
  <si>
    <t>月、火、木、金8：30～19：00
水11:00～16:00
土8：30～12：00</t>
    <phoneticPr fontId="2"/>
  </si>
  <si>
    <t>郡　しおり、宮﨑　香織</t>
    <phoneticPr fontId="1"/>
  </si>
  <si>
    <t>畑　隆彦、市場　貴美子</t>
    <phoneticPr fontId="2"/>
  </si>
  <si>
    <t>若森　ことみ、小倉　味穂、若森　文夫</t>
    <phoneticPr fontId="2"/>
  </si>
  <si>
    <t>今村　美知子、川地　小百合</t>
    <phoneticPr fontId="1"/>
  </si>
  <si>
    <t>阪神調剤薬局長浜店</t>
    <phoneticPr fontId="2"/>
  </si>
  <si>
    <t>若森　恵美、坂東　尚彦</t>
    <phoneticPr fontId="2"/>
  </si>
  <si>
    <t>戸田　真史、近藤　雪恵</t>
    <phoneticPr fontId="1"/>
  </si>
  <si>
    <t>岩村　和香、林　高志、嶽下　直人</t>
    <phoneticPr fontId="1"/>
  </si>
  <si>
    <t>加藤　翠、井本　由美香、松本　礼子、木村　友紀</t>
    <phoneticPr fontId="2"/>
  </si>
  <si>
    <t>野村　太嗣、山本　一哉、飯島　郷美</t>
    <phoneticPr fontId="2"/>
  </si>
  <si>
    <t>ティエス調剤薬局矢橋店</t>
    <phoneticPr fontId="1"/>
  </si>
  <si>
    <t>上西　美香、楠田　レイ子</t>
    <phoneticPr fontId="1"/>
  </si>
  <si>
    <t>國増　尚孝、中村　桃子、木山　智子</t>
    <phoneticPr fontId="2"/>
  </si>
  <si>
    <t>ティエス調剤薬局野路店</t>
    <phoneticPr fontId="2"/>
  </si>
  <si>
    <t>矢田　理恵、矢田　秀生</t>
    <phoneticPr fontId="1"/>
  </si>
  <si>
    <t>ティエス調剤薬局南草津店</t>
    <phoneticPr fontId="1"/>
  </si>
  <si>
    <t>月〜金8:45〜20:00
土8:45〜13:30</t>
    <phoneticPr fontId="2"/>
  </si>
  <si>
    <t>月〜金9:00〜17:30
土9:00〜13:30</t>
    <phoneticPr fontId="1"/>
  </si>
  <si>
    <t>月〜金8:45~19:45
土8:45~13:00</t>
    <phoneticPr fontId="2"/>
  </si>
  <si>
    <t>月～金9:00～20:30
土9:00～17:00</t>
    <phoneticPr fontId="2"/>
  </si>
  <si>
    <t>うさぎ調剤薬局南草津店</t>
    <phoneticPr fontId="1"/>
  </si>
  <si>
    <t>アイセイ薬局南草津店</t>
    <phoneticPr fontId="1"/>
  </si>
  <si>
    <t>赤羽　薰、帆足　智恵、服部　静香</t>
    <phoneticPr fontId="2"/>
  </si>
  <si>
    <t>齊木　寛子、井口　裕子、廣瀬　賢一</t>
    <phoneticPr fontId="2"/>
  </si>
  <si>
    <t>渡辺　暉生、片岡　美穂、堅田　有紗</t>
    <phoneticPr fontId="1"/>
  </si>
  <si>
    <t>畠山　ゆかり、澤　章子</t>
    <phoneticPr fontId="2"/>
  </si>
  <si>
    <t>山本　涼子、廣田　翔一</t>
    <phoneticPr fontId="2"/>
  </si>
  <si>
    <t>サン調剤薬局えんま堂店</t>
    <phoneticPr fontId="1"/>
  </si>
  <si>
    <t>辻井　晶、小山　健太</t>
    <phoneticPr fontId="1"/>
  </si>
  <si>
    <t>奥村　裕子、刈茅　行江、木村　雅子</t>
    <phoneticPr fontId="1"/>
  </si>
  <si>
    <t>下村　武子、市島　剛司</t>
    <phoneticPr fontId="1"/>
  </si>
  <si>
    <t>三好　由華、清原　俊美、西村　亮宏</t>
    <phoneticPr fontId="1"/>
  </si>
  <si>
    <t>福井　郁子、森本　真由美、跡部　祥子</t>
    <phoneticPr fontId="1"/>
  </si>
  <si>
    <t>大竹　陽子、西川　誠</t>
    <phoneticPr fontId="1"/>
  </si>
  <si>
    <t>木戸𦚰　昂希、木戸　一博</t>
    <phoneticPr fontId="1"/>
  </si>
  <si>
    <t>岸川　陸男、田中　聡美、新井　知歩、三角　尚大、淺尾　百香、中井　夏那子、上野　彩</t>
    <phoneticPr fontId="1"/>
  </si>
  <si>
    <t>スギ薬局近江八幡店</t>
    <phoneticPr fontId="2"/>
  </si>
  <si>
    <t>スギ薬局近江八幡北店</t>
    <phoneticPr fontId="2"/>
  </si>
  <si>
    <t>ひまわり薬局近江八幡店</t>
    <phoneticPr fontId="2"/>
  </si>
  <si>
    <t>大林　舞、松井　智佳子、綿貫　彩乃</t>
    <phoneticPr fontId="2"/>
  </si>
  <si>
    <t>近江八幡市西本郷町東６－６</t>
    <phoneticPr fontId="2"/>
  </si>
  <si>
    <t>いづつ薬局篠原店</t>
    <phoneticPr fontId="1"/>
  </si>
  <si>
    <t>大西　摩耶、磯矢　毅</t>
    <phoneticPr fontId="1"/>
  </si>
  <si>
    <t>友近　祐真、山本　有宜、梅川　このみ</t>
    <phoneticPr fontId="1"/>
  </si>
  <si>
    <t>辻本　昌太、久野　真喜子、関岡　由夏</t>
    <phoneticPr fontId="1"/>
  </si>
  <si>
    <t>北澤　嗣久、岡　謙二</t>
    <phoneticPr fontId="2"/>
  </si>
  <si>
    <t>ふるさと薬局石山駅前店</t>
    <phoneticPr fontId="2"/>
  </si>
  <si>
    <t>栗山　奈保子、秋内　夕香</t>
    <phoneticPr fontId="2"/>
  </si>
  <si>
    <t>三田村　友子、野田澤　麗子、松本　広美、甲斐　和代、藪田　碧</t>
    <phoneticPr fontId="1"/>
  </si>
  <si>
    <t>藤居　絢子、山塚　裕美</t>
    <phoneticPr fontId="2"/>
  </si>
  <si>
    <t>北川　毅</t>
    <phoneticPr fontId="1"/>
  </si>
  <si>
    <t>池原　英子</t>
    <phoneticPr fontId="1"/>
  </si>
  <si>
    <t>竹内　由香梨</t>
    <phoneticPr fontId="1"/>
  </si>
  <si>
    <t>月・火・木・金9:00～19:00
土・日9:00～17:00</t>
    <phoneticPr fontId="2"/>
  </si>
  <si>
    <t>月・火・水・金9:00〜19:00
木・土9:00〜15:00</t>
    <phoneticPr fontId="1"/>
  </si>
  <si>
    <t>月・火・木・金8：50～19：30
水8：30～16：30
土8：50～12：30</t>
    <phoneticPr fontId="2"/>
  </si>
  <si>
    <t>月〜金9時〜18時
土　9時〜12時</t>
    <phoneticPr fontId="2"/>
  </si>
  <si>
    <t>月～金8：45～17：00
土8：45～12：30</t>
    <phoneticPr fontId="2"/>
  </si>
  <si>
    <t>月火水金9:00～19:00
木9:00～17:00
土9:00～12:00</t>
    <phoneticPr fontId="2"/>
  </si>
  <si>
    <t>月～金９：00～1９：00
土９：00～13：３0</t>
    <phoneticPr fontId="2"/>
  </si>
  <si>
    <t>月、火、木、金8：45～20:00　 
水9：30～12:30、14:30～17:00
土8：45～12:45</t>
    <phoneticPr fontId="2"/>
  </si>
  <si>
    <t>月・火・水・金8:45～19:30
木8:30～16:30
土8:45～12:30</t>
    <phoneticPr fontId="2"/>
  </si>
  <si>
    <t>月～金9：30～18：30
土9：30～13：00</t>
    <phoneticPr fontId="2"/>
  </si>
  <si>
    <t>月・火・水・金/9:00～19:00
土/9:00～15:30</t>
    <phoneticPr fontId="1"/>
  </si>
  <si>
    <t>月、水、金:9:00〜20:00
火、木:9:00〜17:00
土:9:00〜15:00</t>
    <phoneticPr fontId="2"/>
  </si>
  <si>
    <t>月〜水9-21時
木〜土9-17時</t>
    <phoneticPr fontId="2"/>
  </si>
  <si>
    <t>月・火・水・金9:00～18:30
木9:00～18:00
土9:00～12:00</t>
    <rPh sb="0" eb="1">
      <t>ゲツ</t>
    </rPh>
    <rPh sb="2" eb="3">
      <t>カ</t>
    </rPh>
    <rPh sb="4" eb="5">
      <t>スイ</t>
    </rPh>
    <rPh sb="6" eb="7">
      <t>キン</t>
    </rPh>
    <rPh sb="18" eb="19">
      <t>キ</t>
    </rPh>
    <rPh sb="30" eb="31">
      <t>ツチ</t>
    </rPh>
    <phoneticPr fontId="1"/>
  </si>
  <si>
    <t>月、火、木、金9:00〜19:30
水9:00〜18:30
土9:00〜13:00</t>
    <phoneticPr fontId="2"/>
  </si>
  <si>
    <t>月～水金9：00～19：00
木9：00～17：00
土9：00～12：30</t>
    <phoneticPr fontId="2"/>
  </si>
  <si>
    <t>月〜金9:30-19:00 
土9:30-17:00</t>
    <phoneticPr fontId="2"/>
  </si>
  <si>
    <t>月〜金8:30〜17:30
土9:00〜12:00</t>
    <phoneticPr fontId="2"/>
  </si>
  <si>
    <t>月～金９：00～1９：00
土９：00～13：00</t>
    <phoneticPr fontId="2"/>
  </si>
  <si>
    <t>月・火・木8：30～17：00
水8：30～16：30
金8：30～19：30
土8：30～12：00</t>
    <phoneticPr fontId="2"/>
  </si>
  <si>
    <t>月～金9:00～19:00 
土9:00～14:00</t>
    <phoneticPr fontId="2"/>
  </si>
  <si>
    <t>月・火・木・金 9：00～19：00
水 9：00～17：00
土 9：00～12：30</t>
    <phoneticPr fontId="2"/>
  </si>
  <si>
    <t>月火木金土9：00～18：00
水9：00～17：00</t>
    <phoneticPr fontId="2"/>
  </si>
  <si>
    <t>月～金9：00～19：00　土9：00～15：00</t>
    <phoneticPr fontId="2"/>
  </si>
  <si>
    <t>529-0354</t>
    <phoneticPr fontId="2"/>
  </si>
  <si>
    <t>月・火・水・金9：00～19：00
木・土9：00～13：00</t>
    <phoneticPr fontId="2"/>
  </si>
  <si>
    <t>田中　章友、新戸　彩佳、太田　薪之介</t>
    <phoneticPr fontId="1"/>
  </si>
  <si>
    <t>カナール調剤薬局唐崎店</t>
    <rPh sb="8" eb="10">
      <t>カラサキ</t>
    </rPh>
    <rPh sb="10" eb="11">
      <t>テン</t>
    </rPh>
    <phoneticPr fontId="2"/>
  </si>
  <si>
    <t>520-0106</t>
    <phoneticPr fontId="2"/>
  </si>
  <si>
    <t>大津市唐崎２－１１－３</t>
    <rPh sb="0" eb="3">
      <t>オオツシ</t>
    </rPh>
    <rPh sb="3" eb="5">
      <t>カラサキ</t>
    </rPh>
    <phoneticPr fontId="1"/>
  </si>
  <si>
    <t>077-572-6627</t>
    <phoneticPr fontId="2"/>
  </si>
  <si>
    <t>077-572-6628</t>
    <phoneticPr fontId="2"/>
  </si>
  <si>
    <t>月水金9:00～18:00
木土9:00～12:00</t>
    <rPh sb="0" eb="1">
      <t>ゲツ</t>
    </rPh>
    <rPh sb="1" eb="2">
      <t>スイ</t>
    </rPh>
    <rPh sb="2" eb="3">
      <t>キン</t>
    </rPh>
    <rPh sb="14" eb="15">
      <t>モク</t>
    </rPh>
    <rPh sb="15" eb="16">
      <t>ツチ</t>
    </rPh>
    <phoneticPr fontId="1"/>
  </si>
  <si>
    <t>中島　多恵、中島　玄行</t>
    <rPh sb="0" eb="2">
      <t>ナカジマ</t>
    </rPh>
    <rPh sb="3" eb="4">
      <t>オオ</t>
    </rPh>
    <rPh sb="4" eb="5">
      <t>メグミ</t>
    </rPh>
    <phoneticPr fontId="2"/>
  </si>
  <si>
    <t>フラワー薬局　近江八幡店</t>
    <phoneticPr fontId="1"/>
  </si>
  <si>
    <t>523-0891</t>
    <phoneticPr fontId="1"/>
  </si>
  <si>
    <t>近江八幡市鷹飼町</t>
  </si>
  <si>
    <t>0748-31-1193</t>
  </si>
  <si>
    <t>0748-31-4193</t>
  </si>
  <si>
    <t>月〜土　8時30分〜17時30分</t>
  </si>
  <si>
    <t>090-2340-0450</t>
  </si>
  <si>
    <t>加藤　由美子</t>
  </si>
  <si>
    <t>有限会社丸山薬局</t>
  </si>
  <si>
    <t>527-0231</t>
  </si>
  <si>
    <t>東近江市山上町923-2</t>
  </si>
  <si>
    <t>0748-27-0111</t>
  </si>
  <si>
    <t>0748-27-0481</t>
  </si>
  <si>
    <t>大石　和美</t>
  </si>
  <si>
    <t>月～土9:00～21:00　
日・祝9:00～18:00
（祝のみ14:00～15:00閉局）</t>
    <phoneticPr fontId="1"/>
  </si>
  <si>
    <t>コルトン　範子、永井　美穂子</t>
    <phoneticPr fontId="2"/>
  </si>
  <si>
    <t>いるか薬局寺田店</t>
    <rPh sb="4" eb="6">
      <t>テラダ</t>
    </rPh>
    <rPh sb="6" eb="7">
      <t>テン</t>
    </rPh>
    <phoneticPr fontId="2"/>
  </si>
  <si>
    <t>木村　昌義、木村　勇人</t>
    <phoneticPr fontId="2"/>
  </si>
  <si>
    <t>大島　千鶴、河居　誠</t>
    <phoneticPr fontId="2"/>
  </si>
  <si>
    <t>月～金8：30～19：00　
土9：00～13：00</t>
    <phoneticPr fontId="2"/>
  </si>
  <si>
    <t>520-2552</t>
  </si>
  <si>
    <t>蒲生郡竜王町小口1664-1</t>
  </si>
  <si>
    <t xml:space="preserve">	0748-	58-	5356</t>
  </si>
  <si>
    <t xml:space="preserve">	0748-	58-	5370</t>
  </si>
  <si>
    <t xml:space="preserve">	-	-	</t>
  </si>
  <si>
    <t>ユタカ調剤近江店</t>
  </si>
  <si>
    <t>米原市箕浦字桑々田366-3</t>
  </si>
  <si>
    <t xml:space="preserve">	0749-	52-	6797</t>
  </si>
  <si>
    <t>平日 9時から19時
土曜日 9時から13時
日曜日､祝日は休み</t>
  </si>
  <si>
    <t xml:space="preserve">	0749-	28-	9302</t>
  </si>
  <si>
    <t>521-1311</t>
  </si>
  <si>
    <t>近江八幡市安土町下豊浦字十七4705-1</t>
  </si>
  <si>
    <t xml:space="preserve">	0748-	46-	8066</t>
  </si>
  <si>
    <t>ユタカ調剤薬局安土</t>
  </si>
  <si>
    <t xml:space="preserve">	0120-	46-	8056</t>
  </si>
  <si>
    <t>月~土は9時~19時
日は9時~13時
祝日は休み</t>
  </si>
  <si>
    <t xml:space="preserve">	070-	1621-	1382</t>
  </si>
  <si>
    <t>9時から19時
土曜日9時から14時
日祝休業</t>
  </si>
  <si>
    <t>ユタカ調剤薬局竜王店</t>
  </si>
  <si>
    <t>9時から20時 平日
9時から17時 土曜日
日祝日 休業</t>
  </si>
  <si>
    <t>高島市安曇川町西万木429</t>
  </si>
  <si>
    <t xml:space="preserve">	0740-	32-	6021</t>
  </si>
  <si>
    <t>月~金:9:00~18:00
土:9:00~13:00
日祝:休み</t>
  </si>
  <si>
    <t xml:space="preserve">	077-	547-	1051</t>
  </si>
  <si>
    <t>月､火､水､金曜日 9-19
木曜日 9-17
土曜日 9-13
日､祝 休み</t>
  </si>
  <si>
    <t>大津市松山町9-15</t>
  </si>
  <si>
    <t xml:space="preserve">	077-	511-	2622</t>
  </si>
  <si>
    <t>520-0816</t>
  </si>
  <si>
    <t>大津市相模町4-3</t>
  </si>
  <si>
    <t xml:space="preserve">	077-	511-	9423</t>
  </si>
  <si>
    <t xml:space="preserve">	077-	511-	9426</t>
  </si>
  <si>
    <t>午前8時30分~午後6時30分</t>
  </si>
  <si>
    <t>川勝 綾香</t>
  </si>
  <si>
    <t>長浜市平方町375-4</t>
  </si>
  <si>
    <t xml:space="preserve">	0749-	68-	3260</t>
  </si>
  <si>
    <t>月曜~土曜､8:30~19:00
日曜､祝日休み</t>
  </si>
  <si>
    <t>520-0105</t>
  </si>
  <si>
    <t>大津市下阪本6-6-16</t>
    <phoneticPr fontId="2"/>
  </si>
  <si>
    <t xml:space="preserve">	077-	577-	5005</t>
  </si>
  <si>
    <t xml:space="preserve">	077-	577-	5015</t>
  </si>
  <si>
    <t>月･火･水･金 9:00~19:00
木       9:00~17:00
土       9:00~13:00</t>
  </si>
  <si>
    <t>ユタカ薬局西大津</t>
  </si>
  <si>
    <t xml:space="preserve">	077-	511-	2633</t>
  </si>
  <si>
    <t>月､火､水､金曜日は9時~20時
木曜日は9時~18時
土曜日は9時~13時</t>
  </si>
  <si>
    <t>ユタカ薬局大津月輪</t>
  </si>
  <si>
    <t>520-2152</t>
  </si>
  <si>
    <t>大津市月輪3-21-1</t>
  </si>
  <si>
    <t xml:space="preserve">	077-	547-	2270</t>
  </si>
  <si>
    <t>月~水､金9時~18時30分
木9時~18時
土9時~13時</t>
  </si>
  <si>
    <t>佐治 由実</t>
  </si>
  <si>
    <t>520-0803</t>
  </si>
  <si>
    <t>大津市竜が丘1-3</t>
  </si>
  <si>
    <t xml:space="preserve">	077-	510-	0622</t>
  </si>
  <si>
    <t>平日 9:00-18:00
土曜 9:00-13:00</t>
  </si>
  <si>
    <t>ユタカ薬局長浜八幡中山</t>
  </si>
  <si>
    <t>長浜市八幡中山町503</t>
  </si>
  <si>
    <t xml:space="preserve">	0749-	64-	5005</t>
  </si>
  <si>
    <t>月~金 9:00~19:00
土 9:00~15:00
日祝 休み</t>
  </si>
  <si>
    <t>分部　妙子、綱島　朋敬、永谷　純子、田中　恵理菜、平田　純一</t>
    <phoneticPr fontId="2"/>
  </si>
  <si>
    <t>岡田　智香、美馬　令佳</t>
    <phoneticPr fontId="2"/>
  </si>
  <si>
    <t>木下　浩一、倉友　知恵美</t>
    <phoneticPr fontId="1"/>
  </si>
  <si>
    <t>ユタカ薬局膳所</t>
    <phoneticPr fontId="2"/>
  </si>
  <si>
    <t>榊　光、赤津　尚代、藤池　陽子、鷲田　裕</t>
    <phoneticPr fontId="2"/>
  </si>
  <si>
    <t>ユタカ薬局安曇川</t>
    <phoneticPr fontId="2"/>
  </si>
  <si>
    <t>越智　博久、岡田　慎也、鳴澤　智行</t>
    <phoneticPr fontId="2"/>
  </si>
  <si>
    <t>ユタカ薬局瀬田</t>
    <phoneticPr fontId="2"/>
  </si>
  <si>
    <t>川邉　裕子、後藤　絵里子、饗場　ひろみ、神谷　晶子、亀井　一帆、河合　純子、高熊　康裕</t>
    <phoneticPr fontId="2"/>
  </si>
  <si>
    <t>佐生　健宏、長谷　健一郎、中嶌　眞寿美、森川　侑紀、小林　由佳、荒井　萌子、山路　泰弘、月坂　優太</t>
    <phoneticPr fontId="2"/>
  </si>
  <si>
    <t>馬渕　祥平、浅見　高光、森居　鮎美、吉田　絵美</t>
    <phoneticPr fontId="2"/>
  </si>
  <si>
    <t>中川　美江、久保田　諒、山本　悠子、村瀬　真実、喜多尾　安希子</t>
    <phoneticPr fontId="2"/>
  </si>
  <si>
    <t>大和　恵将、田中　悟司、夏川　直子、兒玉　淑恵、川岸　ひな</t>
    <phoneticPr fontId="2"/>
  </si>
  <si>
    <t>月～金9:00～19:00
土9:00～13:00
日祝：休</t>
    <rPh sb="26" eb="27">
      <t>ニチ</t>
    </rPh>
    <rPh sb="27" eb="28">
      <t>シュク</t>
    </rPh>
    <rPh sb="29" eb="30">
      <t>ヤス</t>
    </rPh>
    <phoneticPr fontId="1"/>
  </si>
  <si>
    <t>岩嵜　真由、河本　優子</t>
    <phoneticPr fontId="1"/>
  </si>
  <si>
    <t>ユタカ薬局長浜</t>
    <phoneticPr fontId="2"/>
  </si>
  <si>
    <t>宮村　未佳、橋本　真一、中川　真衣、満嶋　美佳</t>
    <phoneticPr fontId="2"/>
  </si>
  <si>
    <t>月、火、水、金 8:30〜19:00 
木　9:00〜18:00 
土　8:30〜13:00</t>
    <phoneticPr fontId="2"/>
  </si>
  <si>
    <t>沖島　龍之介、酒井　咲子、寺脇　薫</t>
    <phoneticPr fontId="2"/>
  </si>
  <si>
    <t>スマイル薬局野洲店</t>
    <phoneticPr fontId="1"/>
  </si>
  <si>
    <t>アピス薬局野洲店</t>
    <phoneticPr fontId="1"/>
  </si>
  <si>
    <t>月～水、金・土8：45～19：00
木9:00～17:00</t>
    <rPh sb="18" eb="19">
      <t>モク</t>
    </rPh>
    <phoneticPr fontId="2"/>
  </si>
  <si>
    <t>077-586-0544</t>
    <phoneticPr fontId="2"/>
  </si>
  <si>
    <t>そうごう薬局高月店</t>
    <phoneticPr fontId="2"/>
  </si>
  <si>
    <t>有本　梨紗</t>
    <phoneticPr fontId="2"/>
  </si>
  <si>
    <t>そうごう薬局膳所駅前店</t>
    <phoneticPr fontId="2"/>
  </si>
  <si>
    <t>月〜水、金:9:00〜18:30 木:9:00〜17:00 
土:9:00〜12:30</t>
    <phoneticPr fontId="2"/>
  </si>
  <si>
    <t>ユタカ薬局高月</t>
    <rPh sb="5" eb="7">
      <t>コウヅキ</t>
    </rPh>
    <phoneticPr fontId="2"/>
  </si>
  <si>
    <t>長浜市高月町高月９１０－１</t>
    <rPh sb="3" eb="5">
      <t>コウヅキ</t>
    </rPh>
    <rPh sb="5" eb="6">
      <t>マチ</t>
    </rPh>
    <rPh sb="6" eb="8">
      <t>コウヅキ</t>
    </rPh>
    <phoneticPr fontId="2"/>
  </si>
  <si>
    <t>0749-53-2164</t>
    <phoneticPr fontId="2"/>
  </si>
  <si>
    <t>0749-53-2165</t>
    <phoneticPr fontId="2"/>
  </si>
  <si>
    <t>月～金9：00～13:00、14:00～18:00
土日祝：休</t>
    <rPh sb="27" eb="28">
      <t>ニチ</t>
    </rPh>
    <rPh sb="28" eb="29">
      <t>シュク</t>
    </rPh>
    <rPh sb="30" eb="31">
      <t>ヤス</t>
    </rPh>
    <phoneticPr fontId="2"/>
  </si>
  <si>
    <t>529-0241</t>
    <phoneticPr fontId="1"/>
  </si>
  <si>
    <t>江畑　萌香、西潟　百絵、竹内　雅史</t>
    <rPh sb="12" eb="14">
      <t>タケウチ</t>
    </rPh>
    <rPh sb="15" eb="16">
      <t>ミヤビ</t>
    </rPh>
    <phoneticPr fontId="2"/>
  </si>
  <si>
    <t>日本調剤栗東薬局</t>
    <rPh sb="0" eb="4">
      <t>ニホンチョウザイ</t>
    </rPh>
    <rPh sb="4" eb="8">
      <t>リットウヤッキョク</t>
    </rPh>
    <phoneticPr fontId="2"/>
  </si>
  <si>
    <t>西川　知佳、中野　貴透、中村　光希</t>
    <phoneticPr fontId="1"/>
  </si>
  <si>
    <t>キリン堂南彦根店</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</si>
</sst>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14"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9"/>
      <color theme="1"/>
      <name val="ＭＳ Ｐゴシック"/>
      <family val="3"/>
      <charset val="128"/>
    </font>
    <font>
      <sz val="11"/>
      <name val="ＭＳ Ｐゴシック"/>
      <family val="3"/>
      <charset val="128"/>
      <scheme val="minor"/>
    </font>
    <font>
      <sz val="11"/>
      <name val="ＭＳ Ｐゴシック"/>
      <family val="3"/>
      <charset val="128"/>
    </font>
    <font>
      <sz val="9"/>
      <name val="ＭＳ Ｐゴシック"/>
      <family val="3"/>
      <charset val="128"/>
    </font>
    <font>
      <sz val="16"/>
      <name val="ＭＳ Ｐゴシック"/>
      <family val="3"/>
      <charset val="128"/>
    </font>
    <font>
      <sz val="10"/>
      <name val="ＭＳ Ｐゴシック"/>
      <family val="3"/>
      <charset val="128"/>
    </font>
    <font>
      <sz val="11"/>
      <color theme="1"/>
      <name val="ＭＳ Ｐゴシック"/>
      <family val="3"/>
      <charset val="128"/>
      <scheme val="minor"/>
    </font>
    <font>
      <sz val="11"/>
      <color rgb="FFFF0000"/>
      <name val="ＭＳ Ｐゴシック"/>
      <family val="3"/>
      <charset val="128"/>
      <scheme val="minor"/>
    </font>
    <font>
      <sz val="11"/>
      <name val="ＭＳ Ｐゴシック"/>
      <family val="3"/>
      <charset val="128"/>
      <scheme val="major"/>
    </font>
    <font>
      <sz val="11"/>
      <color theme="1"/>
      <name val="ＭＳ ゴシック"/>
      <family val="3"/>
      <charset val="128"/>
    </font>
    <font>
      <sz val="10"/>
      <color theme="1"/>
      <name val="ＭＳ Ｐゴシック"/>
      <family val="3"/>
      <charset val="128"/>
    </font>
  </fonts>
  <fills count="2">
    <fill>
      <patternFill patternType="none"/>
    </fill>
    <fill>
      <patternFill patternType="gray125"/>
    </fill>
  </fills>
  <borders count="14">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
    <xf numFmtId="0" fontId="0" fillId="0" borderId="0"/>
  </cellStyleXfs>
  <cellXfs count="59">
    <xf numFmtId="0" fontId="0" fillId="0" borderId="0" xfId="0"/>
    <xf numFmtId="0" fontId="4" fillId="0" borderId="4"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2" xfId="0" applyFont="1" applyFill="1" applyBorder="1" applyAlignment="1">
      <alignment horizontal="center" vertical="center" wrapText="1"/>
    </xf>
    <xf numFmtId="176" fontId="4" fillId="0" borderId="2" xfId="0" applyNumberFormat="1" applyFont="1" applyFill="1" applyBorder="1" applyAlignment="1">
      <alignment horizontal="center" vertical="center" wrapText="1"/>
    </xf>
    <xf numFmtId="0" fontId="4" fillId="0" borderId="5" xfId="0" applyFont="1" applyFill="1" applyBorder="1" applyAlignment="1">
      <alignment horizontal="center" vertical="center" wrapText="1"/>
    </xf>
    <xf numFmtId="0" fontId="4" fillId="0" borderId="0" xfId="0" applyFont="1" applyFill="1" applyBorder="1" applyAlignment="1">
      <alignment horizontal="center" vertical="center"/>
    </xf>
    <xf numFmtId="0" fontId="4" fillId="0" borderId="0" xfId="0" applyFont="1" applyFill="1" applyBorder="1" applyAlignment="1">
      <alignment horizontal="center" vertical="center" wrapText="1"/>
    </xf>
    <xf numFmtId="0" fontId="6" fillId="0" borderId="6" xfId="0" applyFont="1" applyFill="1" applyBorder="1" applyAlignment="1">
      <alignment horizontal="center" vertical="center" wrapText="1"/>
    </xf>
    <xf numFmtId="0" fontId="6" fillId="0" borderId="7" xfId="0" applyFont="1" applyFill="1" applyBorder="1" applyAlignment="1">
      <alignment horizontal="center" vertical="center" wrapText="1"/>
    </xf>
    <xf numFmtId="176" fontId="6" fillId="0" borderId="7" xfId="0" applyNumberFormat="1" applyFont="1" applyFill="1" applyBorder="1" applyAlignment="1">
      <alignment horizontal="center" vertical="center" wrapText="1"/>
    </xf>
    <xf numFmtId="0" fontId="6" fillId="0" borderId="8" xfId="0" applyFont="1" applyFill="1" applyBorder="1" applyAlignment="1">
      <alignment horizontal="center" vertical="center" wrapText="1"/>
    </xf>
    <xf numFmtId="0" fontId="5" fillId="0" borderId="0" xfId="0" applyFont="1" applyFill="1" applyBorder="1" applyAlignment="1">
      <alignment vertical="center"/>
    </xf>
    <xf numFmtId="0" fontId="5" fillId="0" borderId="1" xfId="0" applyFont="1" applyFill="1" applyBorder="1" applyAlignment="1">
      <alignment vertical="center"/>
    </xf>
    <xf numFmtId="0" fontId="7" fillId="0" borderId="1" xfId="0" applyFont="1" applyFill="1" applyBorder="1" applyAlignment="1">
      <alignment horizontal="center" vertical="center"/>
    </xf>
    <xf numFmtId="0" fontId="5" fillId="0" borderId="9" xfId="0" applyFont="1" applyFill="1" applyBorder="1" applyAlignment="1">
      <alignment vertical="center"/>
    </xf>
    <xf numFmtId="0" fontId="6" fillId="0" borderId="0" xfId="0" applyFont="1" applyFill="1" applyBorder="1" applyAlignment="1">
      <alignment vertical="center"/>
    </xf>
    <xf numFmtId="0" fontId="4" fillId="0" borderId="0" xfId="0" applyFont="1" applyFill="1" applyBorder="1"/>
    <xf numFmtId="0" fontId="4" fillId="0" borderId="0" xfId="0" applyFont="1" applyFill="1"/>
    <xf numFmtId="0" fontId="4" fillId="0" borderId="0" xfId="0" applyFont="1" applyFill="1" applyAlignment="1">
      <alignment wrapText="1"/>
    </xf>
    <xf numFmtId="176" fontId="4" fillId="0" borderId="0" xfId="0" applyNumberFormat="1" applyFont="1" applyFill="1" applyAlignment="1">
      <alignment wrapText="1"/>
    </xf>
    <xf numFmtId="49" fontId="4" fillId="0" borderId="2" xfId="0" applyNumberFormat="1" applyFont="1" applyFill="1" applyBorder="1" applyAlignment="1">
      <alignment horizontal="center" vertical="center"/>
    </xf>
    <xf numFmtId="0" fontId="4" fillId="0" borderId="2" xfId="0" applyFont="1" applyFill="1" applyBorder="1" applyAlignment="1">
      <alignment horizontal="center" vertical="center" wrapText="1" shrinkToFit="1"/>
    </xf>
    <xf numFmtId="0" fontId="4" fillId="0" borderId="2" xfId="0" quotePrefix="1" applyFont="1" applyFill="1" applyBorder="1" applyAlignment="1">
      <alignment horizontal="center" vertical="center"/>
    </xf>
    <xf numFmtId="0" fontId="9" fillId="0" borderId="4"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9" fillId="0" borderId="2" xfId="0" applyFont="1" applyFill="1" applyBorder="1" applyAlignment="1">
      <alignment horizontal="center" vertical="center"/>
    </xf>
    <xf numFmtId="0" fontId="9" fillId="0" borderId="2" xfId="0" quotePrefix="1" applyFont="1" applyFill="1" applyBorder="1" applyAlignment="1">
      <alignment horizontal="center" vertical="center"/>
    </xf>
    <xf numFmtId="0" fontId="9" fillId="0" borderId="2" xfId="0" quotePrefix="1" applyFont="1" applyFill="1" applyBorder="1" applyAlignment="1">
      <alignment horizontal="center" vertical="center" wrapText="1"/>
    </xf>
    <xf numFmtId="0" fontId="9" fillId="0" borderId="5" xfId="0" applyFont="1" applyFill="1" applyBorder="1" applyAlignment="1">
      <alignment horizontal="center" vertical="center"/>
    </xf>
    <xf numFmtId="0" fontId="4" fillId="0" borderId="5" xfId="0" applyFont="1" applyFill="1" applyBorder="1" applyAlignment="1">
      <alignment horizontal="center" vertical="center"/>
    </xf>
    <xf numFmtId="0" fontId="9" fillId="0" borderId="5" xfId="0" applyFont="1" applyFill="1" applyBorder="1" applyAlignment="1">
      <alignment horizontal="center" vertical="center" wrapText="1"/>
    </xf>
    <xf numFmtId="0" fontId="4" fillId="0" borderId="2" xfId="0" quotePrefix="1" applyFont="1" applyFill="1" applyBorder="1" applyAlignment="1">
      <alignment horizontal="center" vertical="center" wrapText="1"/>
    </xf>
    <xf numFmtId="0" fontId="10" fillId="0" borderId="2" xfId="0" quotePrefix="1" applyFont="1" applyFill="1" applyBorder="1" applyAlignment="1">
      <alignment horizontal="center" vertical="center" wrapText="1"/>
    </xf>
    <xf numFmtId="0" fontId="12" fillId="0" borderId="2" xfId="0" applyFont="1" applyFill="1" applyBorder="1" applyAlignment="1">
      <alignment horizontal="center" vertical="center" wrapText="1"/>
    </xf>
    <xf numFmtId="0" fontId="13" fillId="0" borderId="2" xfId="0" applyFont="1" applyFill="1" applyBorder="1" applyAlignment="1">
      <alignment horizontal="center" vertical="center"/>
    </xf>
    <xf numFmtId="0" fontId="13" fillId="0" borderId="2" xfId="0" applyFont="1" applyFill="1" applyBorder="1" applyAlignment="1">
      <alignment horizontal="center" vertical="center" wrapText="1"/>
    </xf>
    <xf numFmtId="0" fontId="8" fillId="0" borderId="2" xfId="0" applyFont="1" applyFill="1" applyBorder="1" applyAlignment="1">
      <alignment horizontal="center" vertical="center"/>
    </xf>
    <xf numFmtId="0" fontId="9" fillId="0" borderId="13" xfId="0" applyFont="1" applyFill="1" applyBorder="1" applyAlignment="1">
      <alignment horizontal="center" vertical="center" wrapText="1"/>
    </xf>
    <xf numFmtId="0" fontId="4" fillId="0" borderId="13" xfId="0" applyFont="1" applyFill="1" applyBorder="1" applyAlignment="1">
      <alignment horizontal="center" vertical="center" wrapText="1"/>
    </xf>
    <xf numFmtId="0" fontId="4" fillId="0" borderId="13" xfId="0" applyFont="1" applyFill="1" applyBorder="1" applyAlignment="1">
      <alignment horizontal="center" vertical="center"/>
    </xf>
    <xf numFmtId="0" fontId="9" fillId="0" borderId="13" xfId="0" applyFont="1" applyFill="1" applyBorder="1" applyAlignment="1">
      <alignment horizontal="center" vertical="center"/>
    </xf>
    <xf numFmtId="176" fontId="4" fillId="0" borderId="13" xfId="0" applyNumberFormat="1" applyFont="1" applyFill="1" applyBorder="1" applyAlignment="1">
      <alignment horizontal="center" vertical="center" wrapText="1"/>
    </xf>
    <xf numFmtId="0" fontId="9" fillId="0" borderId="13" xfId="0" quotePrefix="1" applyFont="1" applyFill="1" applyBorder="1" applyAlignment="1">
      <alignment horizontal="center" vertical="center" wrapText="1"/>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0" borderId="5" xfId="0" applyFill="1" applyBorder="1" applyAlignment="1">
      <alignment horizontal="center" vertical="center" wrapText="1"/>
    </xf>
    <xf numFmtId="0" fontId="0" fillId="0" borderId="5" xfId="0" applyFill="1" applyBorder="1" applyAlignment="1">
      <alignment horizontal="center" vertical="center"/>
    </xf>
    <xf numFmtId="49" fontId="4" fillId="0" borderId="13" xfId="0" applyNumberFormat="1" applyFont="1" applyFill="1" applyBorder="1" applyAlignment="1">
      <alignment horizontal="center" vertical="center"/>
    </xf>
    <xf numFmtId="0" fontId="9" fillId="0" borderId="13" xfId="0" quotePrefix="1" applyFont="1" applyFill="1" applyBorder="1" applyAlignment="1">
      <alignment horizontal="center" vertical="center"/>
    </xf>
    <xf numFmtId="0" fontId="4" fillId="0" borderId="13" xfId="0" applyFont="1" applyFill="1" applyBorder="1" applyAlignment="1">
      <alignment horizontal="center" vertical="center" wrapText="1" shrinkToFit="1"/>
    </xf>
    <xf numFmtId="0" fontId="13" fillId="0" borderId="2" xfId="0" quotePrefix="1" applyFont="1" applyFill="1" applyBorder="1" applyAlignment="1">
      <alignment horizontal="center" vertical="center"/>
    </xf>
    <xf numFmtId="0" fontId="11" fillId="0" borderId="13" xfId="0" applyFont="1" applyFill="1" applyBorder="1" applyAlignment="1">
      <alignment horizontal="center" vertical="center"/>
    </xf>
    <xf numFmtId="0" fontId="13" fillId="0" borderId="5" xfId="0" applyFont="1" applyFill="1" applyBorder="1" applyAlignment="1">
      <alignment horizontal="center" vertical="center"/>
    </xf>
    <xf numFmtId="0" fontId="8" fillId="0" borderId="3" xfId="0" applyFont="1" applyFill="1" applyBorder="1" applyAlignment="1">
      <alignment horizontal="center" vertical="center"/>
    </xf>
    <xf numFmtId="0" fontId="8" fillId="0" borderId="10" xfId="0" applyFont="1" applyFill="1" applyBorder="1" applyAlignment="1">
      <alignment horizontal="center" vertical="center"/>
    </xf>
    <xf numFmtId="0" fontId="8" fillId="0" borderId="11" xfId="0" applyFont="1" applyFill="1" applyBorder="1" applyAlignment="1">
      <alignment horizontal="center" vertical="center"/>
    </xf>
    <xf numFmtId="0" fontId="8" fillId="0" borderId="12" xfId="0" applyFont="1" applyFill="1" applyBorder="1" applyAlignment="1">
      <alignment horizontal="center" vertical="center"/>
    </xf>
    <xf numFmtId="0" fontId="7" fillId="0" borderId="0" xfId="0" applyFont="1" applyFill="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297"/>
  <sheetViews>
    <sheetView tabSelected="1" zoomScaleNormal="100" workbookViewId="0">
      <pane ySplit="4" topLeftCell="A5" activePane="bottomLeft" state="frozen"/>
      <selection pane="bottomLeft" activeCell="E308" sqref="E308"/>
    </sheetView>
  </sheetViews>
  <sheetFormatPr defaultRowHeight="13.5" x14ac:dyDescent="0.15"/>
  <cols>
    <col min="1" max="1" width="5.125" style="17" customWidth="1"/>
    <col min="2" max="2" width="7.75" style="18" customWidth="1"/>
    <col min="3" max="3" width="9" style="18"/>
    <col min="4" max="4" width="35.625" style="19" customWidth="1"/>
    <col min="5" max="5" width="10.625" style="18" customWidth="1"/>
    <col min="6" max="6" width="30.625" style="20" customWidth="1"/>
    <col min="7" max="8" width="14.625" style="18" customWidth="1"/>
    <col min="9" max="9" width="30.625" style="19" customWidth="1"/>
    <col min="10" max="10" width="10.625" style="19" customWidth="1"/>
    <col min="11" max="11" width="14.625" style="19" customWidth="1"/>
    <col min="12" max="12" width="8.625" style="18" customWidth="1"/>
    <col min="13" max="13" width="30.625" style="19" customWidth="1"/>
    <col min="14" max="16384" width="9" style="17"/>
  </cols>
  <sheetData>
    <row r="1" spans="1:13" s="12" customFormat="1" ht="22.5" customHeight="1" x14ac:dyDescent="0.15">
      <c r="A1" s="58" t="s">
        <v>300</v>
      </c>
      <c r="B1" s="58"/>
      <c r="C1" s="58"/>
      <c r="D1" s="58"/>
      <c r="E1" s="58"/>
      <c r="F1" s="58"/>
      <c r="G1" s="58"/>
      <c r="H1" s="58"/>
      <c r="I1" s="58"/>
      <c r="J1" s="58"/>
      <c r="K1" s="58"/>
      <c r="L1" s="58"/>
      <c r="M1" s="58"/>
    </row>
    <row r="2" spans="1:13" s="12" customFormat="1" ht="22.5" customHeight="1" thickBot="1" x14ac:dyDescent="0.2">
      <c r="A2" s="13"/>
      <c r="B2" s="14"/>
      <c r="C2" s="14"/>
      <c r="D2" s="14"/>
      <c r="E2" s="14"/>
      <c r="F2" s="14"/>
      <c r="G2" s="14"/>
      <c r="H2" s="14"/>
      <c r="I2" s="14"/>
      <c r="J2" s="14"/>
      <c r="K2" s="14"/>
      <c r="L2" s="14"/>
      <c r="M2" s="14"/>
    </row>
    <row r="3" spans="1:13" s="12" customFormat="1" ht="21" customHeight="1" thickBot="1" x14ac:dyDescent="0.2">
      <c r="A3" s="15"/>
      <c r="B3" s="54" t="s">
        <v>223</v>
      </c>
      <c r="C3" s="55"/>
      <c r="D3" s="55"/>
      <c r="E3" s="55"/>
      <c r="F3" s="55"/>
      <c r="G3" s="55"/>
      <c r="H3" s="55"/>
      <c r="I3" s="55"/>
      <c r="J3" s="55"/>
      <c r="K3" s="56"/>
      <c r="L3" s="54" t="s">
        <v>224</v>
      </c>
      <c r="M3" s="57"/>
    </row>
    <row r="4" spans="1:13" s="16" customFormat="1" ht="49.5" customHeight="1" x14ac:dyDescent="0.15">
      <c r="A4" s="8" t="s">
        <v>298</v>
      </c>
      <c r="B4" s="9" t="s">
        <v>232</v>
      </c>
      <c r="C4" s="9" t="s">
        <v>225</v>
      </c>
      <c r="D4" s="9" t="s">
        <v>226</v>
      </c>
      <c r="E4" s="9" t="s">
        <v>227</v>
      </c>
      <c r="F4" s="10" t="s">
        <v>236</v>
      </c>
      <c r="G4" s="9" t="s">
        <v>228</v>
      </c>
      <c r="H4" s="9" t="s">
        <v>229</v>
      </c>
      <c r="I4" s="9" t="s">
        <v>296</v>
      </c>
      <c r="J4" s="9" t="s">
        <v>235</v>
      </c>
      <c r="K4" s="9" t="s">
        <v>230</v>
      </c>
      <c r="L4" s="9" t="s">
        <v>233</v>
      </c>
      <c r="M4" s="11" t="s">
        <v>231</v>
      </c>
    </row>
    <row r="5" spans="1:13" s="6" customFormat="1" ht="80.099999999999994" customHeight="1" x14ac:dyDescent="0.15">
      <c r="A5" s="1">
        <f t="shared" ref="A5:A36" si="0">ROW()-4</f>
        <v>1</v>
      </c>
      <c r="B5" s="34">
        <v>25</v>
      </c>
      <c r="C5" s="34" t="s">
        <v>314</v>
      </c>
      <c r="D5" s="35" t="s">
        <v>2006</v>
      </c>
      <c r="E5" s="35" t="s">
        <v>2007</v>
      </c>
      <c r="F5" s="35" t="s">
        <v>2008</v>
      </c>
      <c r="G5" s="35" t="s">
        <v>2009</v>
      </c>
      <c r="H5" s="35" t="s">
        <v>2010</v>
      </c>
      <c r="I5" s="36" t="s">
        <v>2017</v>
      </c>
      <c r="J5" s="35" t="s">
        <v>785</v>
      </c>
      <c r="K5" s="51"/>
      <c r="L5" s="51">
        <v>1</v>
      </c>
      <c r="M5" s="53" t="s">
        <v>2011</v>
      </c>
    </row>
    <row r="6" spans="1:13" s="6" customFormat="1" ht="80.099999999999994" customHeight="1" x14ac:dyDescent="0.15">
      <c r="A6" s="1">
        <f t="shared" si="0"/>
        <v>2</v>
      </c>
      <c r="B6" s="2">
        <v>25</v>
      </c>
      <c r="C6" s="2" t="s">
        <v>14</v>
      </c>
      <c r="D6" s="3" t="s">
        <v>188</v>
      </c>
      <c r="E6" s="2" t="s">
        <v>189</v>
      </c>
      <c r="F6" s="4" t="s">
        <v>267</v>
      </c>
      <c r="G6" s="2" t="s">
        <v>190</v>
      </c>
      <c r="H6" s="2" t="s">
        <v>191</v>
      </c>
      <c r="I6" s="3" t="s">
        <v>554</v>
      </c>
      <c r="J6" s="3" t="s">
        <v>0</v>
      </c>
      <c r="K6" s="3" t="s">
        <v>192</v>
      </c>
      <c r="L6" s="2">
        <f>LEN(M6)-LEN(SUBSTITUTE(M6, "、",""))/LEN("、")+1</f>
        <v>4</v>
      </c>
      <c r="M6" s="5" t="s">
        <v>560</v>
      </c>
    </row>
    <row r="7" spans="1:13" s="6" customFormat="1" ht="80.099999999999994" customHeight="1" x14ac:dyDescent="0.15">
      <c r="A7" s="1">
        <f t="shared" si="0"/>
        <v>3</v>
      </c>
      <c r="B7" s="25">
        <v>25</v>
      </c>
      <c r="C7" s="25" t="s">
        <v>314</v>
      </c>
      <c r="D7" s="26" t="s">
        <v>1700</v>
      </c>
      <c r="E7" s="26" t="s">
        <v>1701</v>
      </c>
      <c r="F7" s="25" t="s">
        <v>1702</v>
      </c>
      <c r="G7" s="26" t="s">
        <v>1703</v>
      </c>
      <c r="H7" s="26" t="s">
        <v>1704</v>
      </c>
      <c r="I7" s="25" t="s">
        <v>1705</v>
      </c>
      <c r="J7" s="26" t="s">
        <v>234</v>
      </c>
      <c r="K7" s="25" t="s">
        <v>1706</v>
      </c>
      <c r="L7" s="25">
        <v>2</v>
      </c>
      <c r="M7" s="29" t="s">
        <v>1903</v>
      </c>
    </row>
    <row r="8" spans="1:13" s="6" customFormat="1" ht="80.099999999999994" customHeight="1" x14ac:dyDescent="0.15">
      <c r="A8" s="1">
        <f t="shared" si="0"/>
        <v>4</v>
      </c>
      <c r="B8" s="2">
        <v>25</v>
      </c>
      <c r="C8" s="2" t="s">
        <v>14</v>
      </c>
      <c r="D8" s="3" t="s">
        <v>175</v>
      </c>
      <c r="E8" s="2" t="s">
        <v>118</v>
      </c>
      <c r="F8" s="4" t="s">
        <v>252</v>
      </c>
      <c r="G8" s="2" t="s">
        <v>176</v>
      </c>
      <c r="H8" s="2" t="s">
        <v>177</v>
      </c>
      <c r="I8" s="3" t="s">
        <v>415</v>
      </c>
      <c r="J8" s="3" t="s">
        <v>0</v>
      </c>
      <c r="K8" s="3" t="s">
        <v>176</v>
      </c>
      <c r="L8" s="2">
        <f>LEN(M8)-LEN(SUBSTITUTE(M8, "、",""))/LEN("、")+1</f>
        <v>1</v>
      </c>
      <c r="M8" s="5" t="s">
        <v>178</v>
      </c>
    </row>
    <row r="9" spans="1:13" s="6" customFormat="1" ht="80.099999999999994" customHeight="1" x14ac:dyDescent="0.15">
      <c r="A9" s="1">
        <f t="shared" si="0"/>
        <v>5</v>
      </c>
      <c r="B9" s="3">
        <v>25</v>
      </c>
      <c r="C9" s="3" t="s">
        <v>314</v>
      </c>
      <c r="D9" s="2" t="s">
        <v>748</v>
      </c>
      <c r="E9" s="2" t="s">
        <v>747</v>
      </c>
      <c r="F9" s="2" t="s">
        <v>749</v>
      </c>
      <c r="G9" s="2" t="s">
        <v>750</v>
      </c>
      <c r="H9" s="2" t="s">
        <v>751</v>
      </c>
      <c r="I9" s="3" t="s">
        <v>753</v>
      </c>
      <c r="J9" s="2" t="s">
        <v>0</v>
      </c>
      <c r="K9" s="2" t="s">
        <v>750</v>
      </c>
      <c r="L9" s="2">
        <v>2</v>
      </c>
      <c r="M9" s="5" t="s">
        <v>752</v>
      </c>
    </row>
    <row r="10" spans="1:13" s="6" customFormat="1" ht="80.099999999999994" customHeight="1" x14ac:dyDescent="0.15">
      <c r="A10" s="1">
        <f t="shared" si="0"/>
        <v>6</v>
      </c>
      <c r="B10" s="25">
        <v>25</v>
      </c>
      <c r="C10" s="25" t="s">
        <v>314</v>
      </c>
      <c r="D10" s="26" t="s">
        <v>1693</v>
      </c>
      <c r="E10" s="26" t="s">
        <v>1694</v>
      </c>
      <c r="F10" s="25" t="s">
        <v>1695</v>
      </c>
      <c r="G10" s="26" t="s">
        <v>1696</v>
      </c>
      <c r="H10" s="26" t="s">
        <v>1697</v>
      </c>
      <c r="I10" s="25" t="s">
        <v>1698</v>
      </c>
      <c r="J10" s="26" t="s">
        <v>234</v>
      </c>
      <c r="K10" s="25" t="s">
        <v>1699</v>
      </c>
      <c r="L10" s="25">
        <v>2</v>
      </c>
      <c r="M10" s="29" t="s">
        <v>1885</v>
      </c>
    </row>
    <row r="11" spans="1:13" s="6" customFormat="1" ht="80.099999999999994" customHeight="1" x14ac:dyDescent="0.15">
      <c r="A11" s="1">
        <f t="shared" si="0"/>
        <v>7</v>
      </c>
      <c r="B11" s="3">
        <v>25</v>
      </c>
      <c r="C11" s="3" t="s">
        <v>314</v>
      </c>
      <c r="D11" s="2" t="s">
        <v>335</v>
      </c>
      <c r="E11" s="2" t="s">
        <v>336</v>
      </c>
      <c r="F11" s="2" t="s">
        <v>337</v>
      </c>
      <c r="G11" s="2" t="s">
        <v>338</v>
      </c>
      <c r="H11" s="2" t="s">
        <v>339</v>
      </c>
      <c r="I11" s="3" t="s">
        <v>403</v>
      </c>
      <c r="J11" s="2" t="s">
        <v>1</v>
      </c>
      <c r="K11" s="3"/>
      <c r="L11" s="2">
        <f>LEN(M11)-LEN(SUBSTITUTE(M11, "、",""))/LEN("、")+1</f>
        <v>1</v>
      </c>
      <c r="M11" s="5" t="s">
        <v>340</v>
      </c>
    </row>
    <row r="12" spans="1:13" s="6" customFormat="1" ht="80.099999999999994" customHeight="1" x14ac:dyDescent="0.15">
      <c r="A12" s="1">
        <f t="shared" si="0"/>
        <v>8</v>
      </c>
      <c r="B12" s="3">
        <v>25</v>
      </c>
      <c r="C12" s="3" t="s">
        <v>314</v>
      </c>
      <c r="D12" s="2" t="s">
        <v>379</v>
      </c>
      <c r="E12" s="2" t="s">
        <v>179</v>
      </c>
      <c r="F12" s="2" t="s">
        <v>380</v>
      </c>
      <c r="G12" s="2" t="s">
        <v>381</v>
      </c>
      <c r="H12" s="2" t="s">
        <v>382</v>
      </c>
      <c r="I12" s="3" t="s">
        <v>383</v>
      </c>
      <c r="J12" s="2" t="s">
        <v>0</v>
      </c>
      <c r="K12" s="2" t="s">
        <v>381</v>
      </c>
      <c r="L12" s="2">
        <f>LEN(M12)-LEN(SUBSTITUTE(M12, "、",""))/LEN("、")+1</f>
        <v>1</v>
      </c>
      <c r="M12" s="5" t="s">
        <v>384</v>
      </c>
    </row>
    <row r="13" spans="1:13" s="6" customFormat="1" ht="80.099999999999994" customHeight="1" x14ac:dyDescent="0.15">
      <c r="A13" s="1">
        <f t="shared" si="0"/>
        <v>9</v>
      </c>
      <c r="B13" s="25">
        <v>25</v>
      </c>
      <c r="C13" s="25" t="s">
        <v>314</v>
      </c>
      <c r="D13" s="26" t="s">
        <v>1685</v>
      </c>
      <c r="E13" s="26" t="s">
        <v>1686</v>
      </c>
      <c r="F13" s="25" t="s">
        <v>1687</v>
      </c>
      <c r="G13" s="26" t="s">
        <v>1688</v>
      </c>
      <c r="H13" s="26" t="s">
        <v>1689</v>
      </c>
      <c r="I13" s="25" t="s">
        <v>1690</v>
      </c>
      <c r="J13" s="26" t="s">
        <v>234</v>
      </c>
      <c r="K13" s="25" t="s">
        <v>1691</v>
      </c>
      <c r="L13" s="25">
        <v>1</v>
      </c>
      <c r="M13" s="29" t="s">
        <v>1692</v>
      </c>
    </row>
    <row r="14" spans="1:13" s="6" customFormat="1" ht="80.099999999999994" customHeight="1" x14ac:dyDescent="0.15">
      <c r="A14" s="1">
        <f t="shared" si="0"/>
        <v>10</v>
      </c>
      <c r="B14" s="25">
        <v>25</v>
      </c>
      <c r="C14" s="25" t="s">
        <v>314</v>
      </c>
      <c r="D14" s="26" t="s">
        <v>1678</v>
      </c>
      <c r="E14" s="26" t="s">
        <v>1679</v>
      </c>
      <c r="F14" s="25" t="s">
        <v>1680</v>
      </c>
      <c r="G14" s="26" t="s">
        <v>1681</v>
      </c>
      <c r="H14" s="26" t="s">
        <v>1682</v>
      </c>
      <c r="I14" s="25" t="s">
        <v>1683</v>
      </c>
      <c r="J14" s="26" t="s">
        <v>785</v>
      </c>
      <c r="K14" s="28"/>
      <c r="L14" s="28">
        <v>1</v>
      </c>
      <c r="M14" s="29" t="s">
        <v>1684</v>
      </c>
    </row>
    <row r="15" spans="1:13" s="6" customFormat="1" ht="80.099999999999994" customHeight="1" x14ac:dyDescent="0.15">
      <c r="A15" s="1">
        <f t="shared" si="0"/>
        <v>11</v>
      </c>
      <c r="B15" s="2">
        <v>25</v>
      </c>
      <c r="C15" s="2" t="s">
        <v>14</v>
      </c>
      <c r="D15" s="3" t="s">
        <v>63</v>
      </c>
      <c r="E15" s="2" t="s">
        <v>64</v>
      </c>
      <c r="F15" s="4" t="s">
        <v>261</v>
      </c>
      <c r="G15" s="2" t="s">
        <v>65</v>
      </c>
      <c r="H15" s="2" t="s">
        <v>66</v>
      </c>
      <c r="I15" s="3" t="s">
        <v>408</v>
      </c>
      <c r="J15" s="3" t="s">
        <v>0</v>
      </c>
      <c r="K15" s="3" t="s">
        <v>67</v>
      </c>
      <c r="L15" s="2">
        <f>LEN(M15)-LEN(SUBSTITUTE(M15, "、",""))/LEN("、")+1</f>
        <v>2</v>
      </c>
      <c r="M15" s="5" t="s">
        <v>68</v>
      </c>
    </row>
    <row r="16" spans="1:13" s="6" customFormat="1" ht="80.099999999999994" customHeight="1" x14ac:dyDescent="0.15">
      <c r="A16" s="1">
        <f t="shared" si="0"/>
        <v>12</v>
      </c>
      <c r="B16" s="25">
        <v>25</v>
      </c>
      <c r="C16" s="25" t="s">
        <v>314</v>
      </c>
      <c r="D16" s="26" t="s">
        <v>1835</v>
      </c>
      <c r="E16" s="26" t="s">
        <v>162</v>
      </c>
      <c r="F16" s="25" t="s">
        <v>1836</v>
      </c>
      <c r="G16" s="26" t="s">
        <v>163</v>
      </c>
      <c r="H16" s="26" t="s">
        <v>164</v>
      </c>
      <c r="I16" s="25" t="s">
        <v>1837</v>
      </c>
      <c r="J16" s="26" t="s">
        <v>785</v>
      </c>
      <c r="K16" s="28"/>
      <c r="L16" s="28">
        <v>3</v>
      </c>
      <c r="M16" s="31" t="s">
        <v>2111</v>
      </c>
    </row>
    <row r="17" spans="1:13" s="6" customFormat="1" ht="80.099999999999994" customHeight="1" x14ac:dyDescent="0.15">
      <c r="A17" s="1">
        <f t="shared" si="0"/>
        <v>13</v>
      </c>
      <c r="B17" s="2">
        <v>25</v>
      </c>
      <c r="C17" s="2" t="s">
        <v>14</v>
      </c>
      <c r="D17" s="3" t="s">
        <v>129</v>
      </c>
      <c r="E17" s="2" t="s">
        <v>130</v>
      </c>
      <c r="F17" s="4" t="s">
        <v>279</v>
      </c>
      <c r="G17" s="2" t="s">
        <v>288</v>
      </c>
      <c r="H17" s="2" t="s">
        <v>289</v>
      </c>
      <c r="I17" s="3" t="s">
        <v>416</v>
      </c>
      <c r="J17" s="3" t="s">
        <v>0</v>
      </c>
      <c r="K17" s="3" t="s">
        <v>131</v>
      </c>
      <c r="L17" s="2">
        <f>LEN(M17)-LEN(SUBSTITUTE(M17, "、",""))/LEN("、")+1</f>
        <v>2</v>
      </c>
      <c r="M17" s="5" t="s">
        <v>432</v>
      </c>
    </row>
    <row r="18" spans="1:13" s="6" customFormat="1" ht="80.099999999999994" customHeight="1" x14ac:dyDescent="0.15">
      <c r="A18" s="1">
        <f t="shared" si="0"/>
        <v>14</v>
      </c>
      <c r="B18" s="2">
        <v>25</v>
      </c>
      <c r="C18" s="2" t="s">
        <v>14</v>
      </c>
      <c r="D18" s="3" t="s">
        <v>567</v>
      </c>
      <c r="E18" s="2" t="s">
        <v>36</v>
      </c>
      <c r="F18" s="4" t="s">
        <v>568</v>
      </c>
      <c r="G18" s="2" t="s">
        <v>569</v>
      </c>
      <c r="H18" s="2" t="s">
        <v>570</v>
      </c>
      <c r="I18" s="3" t="s">
        <v>571</v>
      </c>
      <c r="J18" s="3" t="s">
        <v>0</v>
      </c>
      <c r="K18" s="3" t="s">
        <v>573</v>
      </c>
      <c r="L18" s="2">
        <f>LEN(M18)-LEN(SUBSTITUTE(M18, "、",""))/LEN("、")+1</f>
        <v>1</v>
      </c>
      <c r="M18" s="5" t="s">
        <v>572</v>
      </c>
    </row>
    <row r="19" spans="1:13" s="6" customFormat="1" ht="80.099999999999994" customHeight="1" x14ac:dyDescent="0.15">
      <c r="A19" s="1">
        <f t="shared" si="0"/>
        <v>15</v>
      </c>
      <c r="B19" s="25">
        <v>25</v>
      </c>
      <c r="C19" s="25" t="s">
        <v>314</v>
      </c>
      <c r="D19" s="2" t="s">
        <v>1671</v>
      </c>
      <c r="E19" s="2" t="s">
        <v>1672</v>
      </c>
      <c r="F19" s="3" t="s">
        <v>1673</v>
      </c>
      <c r="G19" s="2" t="s">
        <v>1674</v>
      </c>
      <c r="H19" s="2" t="s">
        <v>1675</v>
      </c>
      <c r="I19" s="3" t="s">
        <v>1676</v>
      </c>
      <c r="J19" s="26" t="s">
        <v>234</v>
      </c>
      <c r="K19" s="3" t="s">
        <v>1677</v>
      </c>
      <c r="L19" s="3">
        <v>3</v>
      </c>
      <c r="M19" s="30" t="s">
        <v>1889</v>
      </c>
    </row>
    <row r="20" spans="1:13" s="6" customFormat="1" ht="80.099999999999994" customHeight="1" x14ac:dyDescent="0.15">
      <c r="A20" s="1">
        <f t="shared" si="0"/>
        <v>16</v>
      </c>
      <c r="B20" s="2">
        <v>25</v>
      </c>
      <c r="C20" s="2" t="s">
        <v>14</v>
      </c>
      <c r="D20" s="3" t="s">
        <v>46</v>
      </c>
      <c r="E20" s="2" t="s">
        <v>47</v>
      </c>
      <c r="F20" s="4" t="s">
        <v>248</v>
      </c>
      <c r="G20" s="2" t="s">
        <v>48</v>
      </c>
      <c r="H20" s="2" t="s">
        <v>48</v>
      </c>
      <c r="I20" s="3" t="s">
        <v>2</v>
      </c>
      <c r="J20" s="3" t="s">
        <v>1</v>
      </c>
      <c r="K20" s="3"/>
      <c r="L20" s="2">
        <f>LEN(M20)-LEN(SUBSTITUTE(M20, "、",""))/LEN("、")+1</f>
        <v>3</v>
      </c>
      <c r="M20" s="5" t="s">
        <v>1990</v>
      </c>
    </row>
    <row r="21" spans="1:13" s="6" customFormat="1" ht="80.099999999999994" customHeight="1" x14ac:dyDescent="0.15">
      <c r="A21" s="1">
        <f t="shared" si="0"/>
        <v>17</v>
      </c>
      <c r="B21" s="2">
        <v>25</v>
      </c>
      <c r="C21" s="2" t="s">
        <v>14</v>
      </c>
      <c r="D21" s="3" t="s">
        <v>49</v>
      </c>
      <c r="E21" s="2" t="s">
        <v>50</v>
      </c>
      <c r="F21" s="4" t="s">
        <v>253</v>
      </c>
      <c r="G21" s="2" t="s">
        <v>51</v>
      </c>
      <c r="H21" s="2" t="s">
        <v>51</v>
      </c>
      <c r="I21" s="3" t="s">
        <v>404</v>
      </c>
      <c r="J21" s="3" t="s">
        <v>1</v>
      </c>
      <c r="K21" s="3"/>
      <c r="L21" s="2">
        <f>LEN(M21)-LEN(SUBSTITUTE(M21, "、",""))/LEN("、")+1</f>
        <v>5</v>
      </c>
      <c r="M21" s="5" t="s">
        <v>424</v>
      </c>
    </row>
    <row r="22" spans="1:13" s="6" customFormat="1" ht="80.099999999999994" customHeight="1" x14ac:dyDescent="0.15">
      <c r="A22" s="1">
        <f t="shared" si="0"/>
        <v>18</v>
      </c>
      <c r="B22" s="2">
        <v>25</v>
      </c>
      <c r="C22" s="2" t="s">
        <v>14</v>
      </c>
      <c r="D22" s="3" t="s">
        <v>52</v>
      </c>
      <c r="E22" s="2" t="s">
        <v>53</v>
      </c>
      <c r="F22" s="4" t="s">
        <v>251</v>
      </c>
      <c r="G22" s="2" t="s">
        <v>54</v>
      </c>
      <c r="H22" s="2" t="s">
        <v>54</v>
      </c>
      <c r="I22" s="3" t="s">
        <v>399</v>
      </c>
      <c r="J22" s="3" t="s">
        <v>1</v>
      </c>
      <c r="K22" s="3"/>
      <c r="L22" s="2">
        <f>LEN(M22)-LEN(SUBSTITUTE(M22, "、",""))/LEN("、")+1</f>
        <v>2</v>
      </c>
      <c r="M22" s="5" t="s">
        <v>55</v>
      </c>
    </row>
    <row r="23" spans="1:13" s="6" customFormat="1" ht="80.099999999999994" customHeight="1" x14ac:dyDescent="0.15">
      <c r="A23" s="1">
        <f t="shared" si="0"/>
        <v>19</v>
      </c>
      <c r="B23" s="25">
        <v>25</v>
      </c>
      <c r="C23" s="25" t="s">
        <v>314</v>
      </c>
      <c r="D23" s="26" t="s">
        <v>1665</v>
      </c>
      <c r="E23" s="26" t="s">
        <v>1666</v>
      </c>
      <c r="F23" s="25" t="s">
        <v>1667</v>
      </c>
      <c r="G23" s="26" t="s">
        <v>1668</v>
      </c>
      <c r="H23" s="26" t="s">
        <v>1669</v>
      </c>
      <c r="I23" s="25" t="s">
        <v>1964</v>
      </c>
      <c r="J23" s="26" t="s">
        <v>785</v>
      </c>
      <c r="K23" s="28"/>
      <c r="L23" s="28">
        <v>1</v>
      </c>
      <c r="M23" s="29" t="s">
        <v>1670</v>
      </c>
    </row>
    <row r="24" spans="1:13" s="6" customFormat="1" ht="80.099999999999994" customHeight="1" x14ac:dyDescent="0.15">
      <c r="A24" s="1">
        <f t="shared" si="0"/>
        <v>20</v>
      </c>
      <c r="B24" s="3">
        <v>25</v>
      </c>
      <c r="C24" s="3" t="s">
        <v>314</v>
      </c>
      <c r="D24" s="2" t="s">
        <v>458</v>
      </c>
      <c r="E24" s="2" t="s">
        <v>459</v>
      </c>
      <c r="F24" s="2" t="s">
        <v>463</v>
      </c>
      <c r="G24" s="2" t="s">
        <v>460</v>
      </c>
      <c r="H24" s="2" t="s">
        <v>461</v>
      </c>
      <c r="I24" s="3" t="s">
        <v>462</v>
      </c>
      <c r="J24" s="2" t="s">
        <v>439</v>
      </c>
      <c r="K24" s="2" t="s">
        <v>94</v>
      </c>
      <c r="L24" s="2">
        <f>LEN(M24)-LEN(SUBSTITUTE(M24, "、",""))/LEN("、")+1</f>
        <v>2</v>
      </c>
      <c r="M24" s="5" t="s">
        <v>464</v>
      </c>
    </row>
    <row r="25" spans="1:13" s="6" customFormat="1" ht="80.099999999999994" customHeight="1" x14ac:dyDescent="0.15">
      <c r="A25" s="1">
        <f t="shared" si="0"/>
        <v>21</v>
      </c>
      <c r="B25" s="25">
        <v>25</v>
      </c>
      <c r="C25" s="25" t="s">
        <v>314</v>
      </c>
      <c r="D25" s="26" t="s">
        <v>1658</v>
      </c>
      <c r="E25" s="26" t="s">
        <v>1659</v>
      </c>
      <c r="F25" s="25" t="s">
        <v>1660</v>
      </c>
      <c r="G25" s="26" t="s">
        <v>1661</v>
      </c>
      <c r="H25" s="26" t="s">
        <v>1662</v>
      </c>
      <c r="I25" s="25" t="s">
        <v>1663</v>
      </c>
      <c r="J25" s="26" t="s">
        <v>234</v>
      </c>
      <c r="K25" s="25" t="s">
        <v>1664</v>
      </c>
      <c r="L25" s="25">
        <v>3</v>
      </c>
      <c r="M25" s="29" t="s">
        <v>1940</v>
      </c>
    </row>
    <row r="26" spans="1:13" s="6" customFormat="1" ht="80.099999999999994" customHeight="1" x14ac:dyDescent="0.15">
      <c r="A26" s="1">
        <f t="shared" si="0"/>
        <v>22</v>
      </c>
      <c r="B26" s="2">
        <v>25</v>
      </c>
      <c r="C26" s="2" t="s">
        <v>14</v>
      </c>
      <c r="D26" s="3" t="s">
        <v>386</v>
      </c>
      <c r="E26" s="2" t="s">
        <v>36</v>
      </c>
      <c r="F26" s="4" t="s">
        <v>431</v>
      </c>
      <c r="G26" s="2" t="s">
        <v>37</v>
      </c>
      <c r="H26" s="2" t="s">
        <v>38</v>
      </c>
      <c r="I26" s="3" t="s">
        <v>409</v>
      </c>
      <c r="J26" s="3" t="s">
        <v>0</v>
      </c>
      <c r="K26" s="3" t="s">
        <v>39</v>
      </c>
      <c r="L26" s="2">
        <f>LEN(M26)-LEN(SUBSTITUTE(M26, "、",""))/LEN("、")+1</f>
        <v>6</v>
      </c>
      <c r="M26" s="5" t="s">
        <v>40</v>
      </c>
    </row>
    <row r="27" spans="1:13" s="6" customFormat="1" ht="80.099999999999994" customHeight="1" x14ac:dyDescent="0.15">
      <c r="A27" s="1">
        <f t="shared" si="0"/>
        <v>23</v>
      </c>
      <c r="B27" s="3">
        <v>25</v>
      </c>
      <c r="C27" s="3" t="s">
        <v>314</v>
      </c>
      <c r="D27" s="2" t="s">
        <v>341</v>
      </c>
      <c r="E27" s="2" t="s">
        <v>198</v>
      </c>
      <c r="F27" s="2" t="s">
        <v>342</v>
      </c>
      <c r="G27" s="2" t="s">
        <v>343</v>
      </c>
      <c r="H27" s="2" t="s">
        <v>344</v>
      </c>
      <c r="I27" s="2" t="s">
        <v>345</v>
      </c>
      <c r="J27" s="2" t="s">
        <v>1</v>
      </c>
      <c r="K27" s="3"/>
      <c r="L27" s="2">
        <f>LEN(M27)-LEN(SUBSTITUTE(M27, "、",""))/LEN("、")+1</f>
        <v>1</v>
      </c>
      <c r="M27" s="5" t="s">
        <v>346</v>
      </c>
    </row>
    <row r="28" spans="1:13" s="6" customFormat="1" ht="80.099999999999994" customHeight="1" x14ac:dyDescent="0.15">
      <c r="A28" s="1">
        <f t="shared" si="0"/>
        <v>24</v>
      </c>
      <c r="B28" s="3" t="s">
        <v>618</v>
      </c>
      <c r="C28" s="3" t="s">
        <v>14</v>
      </c>
      <c r="D28" s="2" t="s">
        <v>664</v>
      </c>
      <c r="E28" s="2" t="s">
        <v>86</v>
      </c>
      <c r="F28" s="2" t="s">
        <v>665</v>
      </c>
      <c r="G28" s="2" t="s">
        <v>666</v>
      </c>
      <c r="H28" s="2" t="s">
        <v>667</v>
      </c>
      <c r="I28" s="3" t="s">
        <v>668</v>
      </c>
      <c r="J28" s="2" t="s">
        <v>678</v>
      </c>
      <c r="K28" s="2"/>
      <c r="L28" s="2">
        <f>LEN(M28)-LEN(SUBSTITUTE(M28, "、",""))/LEN("、")+1</f>
        <v>1</v>
      </c>
      <c r="M28" s="5" t="s">
        <v>669</v>
      </c>
    </row>
    <row r="29" spans="1:13" s="6" customFormat="1" ht="80.099999999999994" customHeight="1" x14ac:dyDescent="0.15">
      <c r="A29" s="1">
        <f t="shared" si="0"/>
        <v>25</v>
      </c>
      <c r="B29" s="3">
        <v>25</v>
      </c>
      <c r="C29" s="3" t="s">
        <v>314</v>
      </c>
      <c r="D29" s="2" t="s">
        <v>327</v>
      </c>
      <c r="E29" s="2" t="s">
        <v>328</v>
      </c>
      <c r="F29" s="2" t="s">
        <v>329</v>
      </c>
      <c r="G29" s="2" t="s">
        <v>330</v>
      </c>
      <c r="H29" s="2" t="s">
        <v>331</v>
      </c>
      <c r="I29" s="2" t="s">
        <v>332</v>
      </c>
      <c r="J29" s="2" t="s">
        <v>0</v>
      </c>
      <c r="K29" s="2" t="s">
        <v>333</v>
      </c>
      <c r="L29" s="2">
        <f>LEN(M29)-LEN(SUBSTITUTE(M29, "、",""))/LEN("、")+1</f>
        <v>3</v>
      </c>
      <c r="M29" s="5" t="s">
        <v>334</v>
      </c>
    </row>
    <row r="30" spans="1:13" s="6" customFormat="1" ht="80.099999999999994" customHeight="1" x14ac:dyDescent="0.15">
      <c r="A30" s="1">
        <f t="shared" si="0"/>
        <v>26</v>
      </c>
      <c r="B30" s="25">
        <v>25</v>
      </c>
      <c r="C30" s="25" t="s">
        <v>314</v>
      </c>
      <c r="D30" s="26" t="s">
        <v>1915</v>
      </c>
      <c r="E30" s="26" t="s">
        <v>660</v>
      </c>
      <c r="F30" s="25" t="s">
        <v>1834</v>
      </c>
      <c r="G30" s="26" t="s">
        <v>661</v>
      </c>
      <c r="H30" s="26" t="s">
        <v>662</v>
      </c>
      <c r="I30" s="25" t="s">
        <v>332</v>
      </c>
      <c r="J30" s="26" t="s">
        <v>234</v>
      </c>
      <c r="K30" s="25" t="s">
        <v>663</v>
      </c>
      <c r="L30" s="25">
        <v>2</v>
      </c>
      <c r="M30" s="29" t="s">
        <v>1916</v>
      </c>
    </row>
    <row r="31" spans="1:13" s="6" customFormat="1" ht="80.099999999999994" customHeight="1" x14ac:dyDescent="0.15">
      <c r="A31" s="1">
        <f t="shared" si="0"/>
        <v>27</v>
      </c>
      <c r="B31" s="21" t="s">
        <v>708</v>
      </c>
      <c r="C31" s="2" t="s">
        <v>14</v>
      </c>
      <c r="D31" s="3" t="s">
        <v>718</v>
      </c>
      <c r="E31" s="3" t="s">
        <v>703</v>
      </c>
      <c r="F31" s="3" t="s">
        <v>704</v>
      </c>
      <c r="G31" s="3" t="s">
        <v>705</v>
      </c>
      <c r="H31" s="3" t="s">
        <v>706</v>
      </c>
      <c r="I31" s="22" t="s">
        <v>709</v>
      </c>
      <c r="J31" s="2" t="s">
        <v>0</v>
      </c>
      <c r="K31" s="2" t="s">
        <v>707</v>
      </c>
      <c r="L31" s="2">
        <f>LEN(M31)-LEN(SUBSTITUTE(M31, "、",""))/LEN("、")+1</f>
        <v>2</v>
      </c>
      <c r="M31" s="30" t="s">
        <v>719</v>
      </c>
    </row>
    <row r="32" spans="1:13" s="6" customFormat="1" ht="80.099999999999994" customHeight="1" x14ac:dyDescent="0.15">
      <c r="A32" s="1">
        <f t="shared" si="0"/>
        <v>28</v>
      </c>
      <c r="B32" s="3" t="s">
        <v>618</v>
      </c>
      <c r="C32" s="3" t="s">
        <v>14</v>
      </c>
      <c r="D32" s="2" t="s">
        <v>632</v>
      </c>
      <c r="E32" s="2" t="s">
        <v>633</v>
      </c>
      <c r="F32" s="2" t="s">
        <v>634</v>
      </c>
      <c r="G32" s="2" t="s">
        <v>635</v>
      </c>
      <c r="H32" s="2" t="s">
        <v>636</v>
      </c>
      <c r="I32" s="2" t="s">
        <v>637</v>
      </c>
      <c r="J32" s="2" t="s">
        <v>0</v>
      </c>
      <c r="K32" s="2" t="s">
        <v>638</v>
      </c>
      <c r="L32" s="2">
        <f>LEN(M32)-LEN(SUBSTITUTE(M32, "、",""))/LEN("、")+1</f>
        <v>2</v>
      </c>
      <c r="M32" s="5" t="s">
        <v>677</v>
      </c>
    </row>
    <row r="33" spans="1:13" s="7" customFormat="1" ht="80.099999999999994" customHeight="1" x14ac:dyDescent="0.15">
      <c r="A33" s="1">
        <f t="shared" si="0"/>
        <v>29</v>
      </c>
      <c r="B33" s="25">
        <v>25</v>
      </c>
      <c r="C33" s="25" t="s">
        <v>314</v>
      </c>
      <c r="D33" s="26" t="s">
        <v>1652</v>
      </c>
      <c r="E33" s="26" t="s">
        <v>1653</v>
      </c>
      <c r="F33" s="25" t="s">
        <v>1654</v>
      </c>
      <c r="G33" s="26" t="s">
        <v>1655</v>
      </c>
      <c r="H33" s="26" t="s">
        <v>1656</v>
      </c>
      <c r="I33" s="25" t="s">
        <v>1657</v>
      </c>
      <c r="J33" s="26" t="s">
        <v>234</v>
      </c>
      <c r="K33" s="25" t="s">
        <v>1655</v>
      </c>
      <c r="L33" s="25">
        <v>2</v>
      </c>
      <c r="M33" s="29" t="s">
        <v>1956</v>
      </c>
    </row>
    <row r="34" spans="1:13" s="7" customFormat="1" ht="80.099999999999994" customHeight="1" x14ac:dyDescent="0.15">
      <c r="A34" s="1">
        <f t="shared" si="0"/>
        <v>30</v>
      </c>
      <c r="B34" s="2">
        <v>25</v>
      </c>
      <c r="C34" s="2" t="s">
        <v>14</v>
      </c>
      <c r="D34" s="3" t="s">
        <v>128</v>
      </c>
      <c r="E34" s="2" t="s">
        <v>56</v>
      </c>
      <c r="F34" s="4" t="s">
        <v>263</v>
      </c>
      <c r="G34" s="2" t="s">
        <v>286</v>
      </c>
      <c r="H34" s="2" t="s">
        <v>287</v>
      </c>
      <c r="I34" s="3" t="s">
        <v>430</v>
      </c>
      <c r="J34" s="3" t="s">
        <v>1</v>
      </c>
      <c r="K34" s="3"/>
      <c r="L34" s="2">
        <f>LEN(M34)-LEN(SUBSTITUTE(M34, "、",""))/LEN("、")+1</f>
        <v>1</v>
      </c>
      <c r="M34" s="5" t="s">
        <v>723</v>
      </c>
    </row>
    <row r="35" spans="1:13" s="6" customFormat="1" ht="80.099999999999994" customHeight="1" x14ac:dyDescent="0.15">
      <c r="A35" s="1">
        <f t="shared" si="0"/>
        <v>31</v>
      </c>
      <c r="B35" s="25">
        <v>25</v>
      </c>
      <c r="C35" s="25" t="s">
        <v>314</v>
      </c>
      <c r="D35" s="26" t="s">
        <v>1645</v>
      </c>
      <c r="E35" s="26" t="s">
        <v>108</v>
      </c>
      <c r="F35" s="25" t="s">
        <v>1646</v>
      </c>
      <c r="G35" s="26" t="s">
        <v>1647</v>
      </c>
      <c r="H35" s="26" t="s">
        <v>1648</v>
      </c>
      <c r="I35" s="25" t="s">
        <v>1649</v>
      </c>
      <c r="J35" s="26" t="s">
        <v>234</v>
      </c>
      <c r="K35" s="25" t="s">
        <v>1650</v>
      </c>
      <c r="L35" s="25">
        <v>1</v>
      </c>
      <c r="M35" s="29" t="s">
        <v>1651</v>
      </c>
    </row>
    <row r="36" spans="1:13" s="6" customFormat="1" ht="80.099999999999994" customHeight="1" x14ac:dyDescent="0.15">
      <c r="A36" s="1">
        <f t="shared" si="0"/>
        <v>32</v>
      </c>
      <c r="B36" s="2">
        <v>25</v>
      </c>
      <c r="C36" s="2" t="s">
        <v>14</v>
      </c>
      <c r="D36" s="3" t="s">
        <v>193</v>
      </c>
      <c r="E36" s="2" t="s">
        <v>194</v>
      </c>
      <c r="F36" s="4" t="s">
        <v>237</v>
      </c>
      <c r="G36" s="2" t="s">
        <v>195</v>
      </c>
      <c r="H36" s="2" t="s">
        <v>196</v>
      </c>
      <c r="I36" s="3" t="s">
        <v>387</v>
      </c>
      <c r="J36" s="3" t="s">
        <v>0</v>
      </c>
      <c r="K36" s="3" t="s">
        <v>195</v>
      </c>
      <c r="L36" s="2">
        <f>LEN(M36)-LEN(SUBSTITUTE(M36, "、",""))/LEN("、")+1</f>
        <v>1</v>
      </c>
      <c r="M36" s="5" t="s">
        <v>197</v>
      </c>
    </row>
    <row r="37" spans="1:13" s="6" customFormat="1" ht="80.099999999999994" customHeight="1" x14ac:dyDescent="0.15">
      <c r="A37" s="1">
        <f t="shared" ref="A37:A68" si="1">ROW()-4</f>
        <v>33</v>
      </c>
      <c r="B37" s="2">
        <v>25</v>
      </c>
      <c r="C37" s="2" t="s">
        <v>14</v>
      </c>
      <c r="D37" s="3" t="s">
        <v>301</v>
      </c>
      <c r="E37" s="2" t="s">
        <v>41</v>
      </c>
      <c r="F37" s="4" t="s">
        <v>426</v>
      </c>
      <c r="G37" s="2" t="s">
        <v>156</v>
      </c>
      <c r="H37" s="2" t="s">
        <v>157</v>
      </c>
      <c r="I37" s="3" t="s">
        <v>378</v>
      </c>
      <c r="J37" s="3" t="s">
        <v>0</v>
      </c>
      <c r="K37" s="3" t="s">
        <v>156</v>
      </c>
      <c r="L37" s="2">
        <f>LEN(M37)-LEN(SUBSTITUTE(M37, "、",""))/LEN("、")+1</f>
        <v>1</v>
      </c>
      <c r="M37" s="5" t="s">
        <v>574</v>
      </c>
    </row>
    <row r="38" spans="1:13" s="6" customFormat="1" ht="80.099999999999994" customHeight="1" x14ac:dyDescent="0.15">
      <c r="A38" s="1">
        <f t="shared" si="1"/>
        <v>34</v>
      </c>
      <c r="B38" s="3">
        <v>25</v>
      </c>
      <c r="C38" s="3" t="s">
        <v>314</v>
      </c>
      <c r="D38" s="2" t="s">
        <v>484</v>
      </c>
      <c r="E38" s="2" t="s">
        <v>485</v>
      </c>
      <c r="F38" s="2" t="s">
        <v>489</v>
      </c>
      <c r="G38" s="2" t="s">
        <v>486</v>
      </c>
      <c r="H38" s="2" t="s">
        <v>487</v>
      </c>
      <c r="I38" s="3" t="s">
        <v>555</v>
      </c>
      <c r="J38" s="2" t="s">
        <v>468</v>
      </c>
      <c r="K38" s="2" t="s">
        <v>488</v>
      </c>
      <c r="L38" s="2">
        <f>LEN(M38)-LEN(SUBSTITUTE(M38, "、",""))/LEN("、")+1</f>
        <v>1</v>
      </c>
      <c r="M38" s="5" t="s">
        <v>490</v>
      </c>
    </row>
    <row r="39" spans="1:13" s="6" customFormat="1" ht="80.099999999999994" customHeight="1" x14ac:dyDescent="0.15">
      <c r="A39" s="1">
        <f t="shared" si="1"/>
        <v>35</v>
      </c>
      <c r="B39" s="2">
        <v>25</v>
      </c>
      <c r="C39" s="2" t="s">
        <v>14</v>
      </c>
      <c r="D39" s="3" t="s">
        <v>10</v>
      </c>
      <c r="E39" s="2" t="s">
        <v>18</v>
      </c>
      <c r="F39" s="4" t="s">
        <v>243</v>
      </c>
      <c r="G39" s="2" t="s">
        <v>29</v>
      </c>
      <c r="H39" s="2" t="s">
        <v>29</v>
      </c>
      <c r="I39" s="3" t="s">
        <v>8</v>
      </c>
      <c r="J39" s="3" t="s">
        <v>1</v>
      </c>
      <c r="K39" s="3"/>
      <c r="L39" s="2">
        <f>LEN(M39)-LEN(SUBSTITUTE(M39, "、",""))/LEN("、")+1</f>
        <v>1</v>
      </c>
      <c r="M39" s="5" t="s">
        <v>30</v>
      </c>
    </row>
    <row r="40" spans="1:13" s="6" customFormat="1" ht="80.099999999999994" customHeight="1" x14ac:dyDescent="0.15">
      <c r="A40" s="1">
        <f t="shared" si="1"/>
        <v>36</v>
      </c>
      <c r="B40" s="25">
        <v>25</v>
      </c>
      <c r="C40" s="25" t="s">
        <v>314</v>
      </c>
      <c r="D40" s="26" t="s">
        <v>1638</v>
      </c>
      <c r="E40" s="26" t="s">
        <v>1639</v>
      </c>
      <c r="F40" s="25" t="s">
        <v>1640</v>
      </c>
      <c r="G40" s="26" t="s">
        <v>1641</v>
      </c>
      <c r="H40" s="26" t="s">
        <v>1642</v>
      </c>
      <c r="I40" s="25" t="s">
        <v>1985</v>
      </c>
      <c r="J40" s="26" t="s">
        <v>234</v>
      </c>
      <c r="K40" s="25" t="s">
        <v>1643</v>
      </c>
      <c r="L40" s="25">
        <v>1</v>
      </c>
      <c r="M40" s="29" t="s">
        <v>1644</v>
      </c>
    </row>
    <row r="41" spans="1:13" s="6" customFormat="1" ht="80.099999999999994" customHeight="1" x14ac:dyDescent="0.15">
      <c r="A41" s="1">
        <f t="shared" si="1"/>
        <v>37</v>
      </c>
      <c r="B41" s="3">
        <v>25</v>
      </c>
      <c r="C41" s="3" t="s">
        <v>314</v>
      </c>
      <c r="D41" s="2" t="s">
        <v>509</v>
      </c>
      <c r="E41" s="2" t="s">
        <v>510</v>
      </c>
      <c r="F41" s="2" t="s">
        <v>513</v>
      </c>
      <c r="G41" s="2" t="s">
        <v>511</v>
      </c>
      <c r="H41" s="2" t="s">
        <v>512</v>
      </c>
      <c r="I41" s="3" t="s">
        <v>514</v>
      </c>
      <c r="J41" s="2" t="s">
        <v>468</v>
      </c>
      <c r="K41" s="2" t="s">
        <v>511</v>
      </c>
      <c r="L41" s="2">
        <f>LEN(M41)-LEN(SUBSTITUTE(M41, "、",""))/LEN("、")+1</f>
        <v>1</v>
      </c>
      <c r="M41" s="5" t="s">
        <v>515</v>
      </c>
    </row>
    <row r="42" spans="1:13" s="6" customFormat="1" ht="80.099999999999994" customHeight="1" x14ac:dyDescent="0.15">
      <c r="A42" s="1">
        <f t="shared" si="1"/>
        <v>38</v>
      </c>
      <c r="B42" s="2">
        <v>25</v>
      </c>
      <c r="C42" s="2" t="s">
        <v>14</v>
      </c>
      <c r="D42" s="3" t="s">
        <v>12</v>
      </c>
      <c r="E42" s="2" t="s">
        <v>101</v>
      </c>
      <c r="F42" s="4" t="s">
        <v>250</v>
      </c>
      <c r="G42" s="2" t="s">
        <v>102</v>
      </c>
      <c r="H42" s="2" t="s">
        <v>103</v>
      </c>
      <c r="I42" s="3" t="s">
        <v>398</v>
      </c>
      <c r="J42" s="3" t="s">
        <v>1</v>
      </c>
      <c r="K42" s="3"/>
      <c r="L42" s="2">
        <f>LEN(M42)-LEN(SUBSTITUTE(M42, "、",""))/LEN("、")+1</f>
        <v>1</v>
      </c>
      <c r="M42" s="5" t="s">
        <v>104</v>
      </c>
    </row>
    <row r="43" spans="1:13" s="6" customFormat="1" ht="80.099999999999994" customHeight="1" x14ac:dyDescent="0.15">
      <c r="A43" s="1">
        <f t="shared" si="1"/>
        <v>39</v>
      </c>
      <c r="B43" s="25">
        <v>25</v>
      </c>
      <c r="C43" s="25" t="s">
        <v>314</v>
      </c>
      <c r="D43" s="26" t="s">
        <v>1632</v>
      </c>
      <c r="E43" s="26" t="s">
        <v>1633</v>
      </c>
      <c r="F43" s="25" t="s">
        <v>1634</v>
      </c>
      <c r="G43" s="26" t="s">
        <v>1635</v>
      </c>
      <c r="H43" s="26" t="s">
        <v>1636</v>
      </c>
      <c r="I43" s="25" t="s">
        <v>1637</v>
      </c>
      <c r="J43" s="26" t="s">
        <v>785</v>
      </c>
      <c r="K43" s="33"/>
      <c r="L43" s="28">
        <v>3</v>
      </c>
      <c r="M43" s="29" t="s">
        <v>1913</v>
      </c>
    </row>
    <row r="44" spans="1:13" s="6" customFormat="1" ht="80.099999999999994" customHeight="1" x14ac:dyDescent="0.15">
      <c r="A44" s="1">
        <f t="shared" si="1"/>
        <v>40</v>
      </c>
      <c r="B44" s="25">
        <v>25</v>
      </c>
      <c r="C44" s="25" t="s">
        <v>314</v>
      </c>
      <c r="D44" s="2" t="s">
        <v>5</v>
      </c>
      <c r="E44" s="2" t="s">
        <v>1630</v>
      </c>
      <c r="F44" s="4" t="s">
        <v>241</v>
      </c>
      <c r="G44" s="2" t="s">
        <v>199</v>
      </c>
      <c r="H44" s="2" t="s">
        <v>200</v>
      </c>
      <c r="I44" s="3" t="s">
        <v>1879</v>
      </c>
      <c r="J44" s="26" t="s">
        <v>234</v>
      </c>
      <c r="K44" s="3" t="s">
        <v>1631</v>
      </c>
      <c r="L44" s="3">
        <v>3</v>
      </c>
      <c r="M44" s="5" t="s">
        <v>1878</v>
      </c>
    </row>
    <row r="45" spans="1:13" s="6" customFormat="1" ht="80.099999999999994" customHeight="1" x14ac:dyDescent="0.15">
      <c r="A45" s="1">
        <f t="shared" si="1"/>
        <v>41</v>
      </c>
      <c r="B45" s="25">
        <v>25</v>
      </c>
      <c r="C45" s="25" t="s">
        <v>314</v>
      </c>
      <c r="D45" s="26" t="s">
        <v>1624</v>
      </c>
      <c r="E45" s="26" t="s">
        <v>1625</v>
      </c>
      <c r="F45" s="25" t="s">
        <v>1626</v>
      </c>
      <c r="G45" s="26" t="s">
        <v>1627</v>
      </c>
      <c r="H45" s="26" t="s">
        <v>1628</v>
      </c>
      <c r="I45" s="25" t="s">
        <v>1975</v>
      </c>
      <c r="J45" s="26" t="s">
        <v>785</v>
      </c>
      <c r="K45" s="28"/>
      <c r="L45" s="28">
        <v>1</v>
      </c>
      <c r="M45" s="29" t="s">
        <v>1629</v>
      </c>
    </row>
    <row r="46" spans="1:13" s="6" customFormat="1" ht="80.099999999999994" customHeight="1" x14ac:dyDescent="0.15">
      <c r="A46" s="1">
        <f t="shared" si="1"/>
        <v>42</v>
      </c>
      <c r="B46" s="25">
        <v>25</v>
      </c>
      <c r="C46" s="25" t="s">
        <v>314</v>
      </c>
      <c r="D46" s="26" t="s">
        <v>1618</v>
      </c>
      <c r="E46" s="26" t="s">
        <v>1619</v>
      </c>
      <c r="F46" s="25" t="s">
        <v>1620</v>
      </c>
      <c r="G46" s="26" t="s">
        <v>1621</v>
      </c>
      <c r="H46" s="26" t="s">
        <v>1622</v>
      </c>
      <c r="I46" s="25" t="s">
        <v>1518</v>
      </c>
      <c r="J46" s="26" t="s">
        <v>785</v>
      </c>
      <c r="K46" s="28"/>
      <c r="L46" s="28">
        <v>1</v>
      </c>
      <c r="M46" s="29" t="s">
        <v>1623</v>
      </c>
    </row>
    <row r="47" spans="1:13" s="6" customFormat="1" ht="80.099999999999994" customHeight="1" x14ac:dyDescent="0.15">
      <c r="A47" s="1">
        <f t="shared" si="1"/>
        <v>43</v>
      </c>
      <c r="B47" s="25">
        <v>25</v>
      </c>
      <c r="C47" s="25" t="s">
        <v>314</v>
      </c>
      <c r="D47" s="26" t="s">
        <v>1611</v>
      </c>
      <c r="E47" s="26" t="s">
        <v>1612</v>
      </c>
      <c r="F47" s="25" t="s">
        <v>1613</v>
      </c>
      <c r="G47" s="26" t="s">
        <v>1614</v>
      </c>
      <c r="H47" s="26" t="s">
        <v>1615</v>
      </c>
      <c r="I47" s="25" t="s">
        <v>1616</v>
      </c>
      <c r="J47" s="26" t="s">
        <v>234</v>
      </c>
      <c r="K47" s="25" t="s">
        <v>1614</v>
      </c>
      <c r="L47" s="25">
        <v>1</v>
      </c>
      <c r="M47" s="29" t="s">
        <v>1617</v>
      </c>
    </row>
    <row r="48" spans="1:13" s="6" customFormat="1" ht="80.099999999999994" customHeight="1" x14ac:dyDescent="0.15">
      <c r="A48" s="1">
        <f t="shared" si="1"/>
        <v>44</v>
      </c>
      <c r="B48" s="25">
        <v>25</v>
      </c>
      <c r="C48" s="25" t="s">
        <v>314</v>
      </c>
      <c r="D48" s="2" t="s">
        <v>1891</v>
      </c>
      <c r="E48" s="2" t="s">
        <v>1831</v>
      </c>
      <c r="F48" s="3" t="s">
        <v>1832</v>
      </c>
      <c r="G48" s="2" t="s">
        <v>1833</v>
      </c>
      <c r="H48" s="2" t="s">
        <v>1609</v>
      </c>
      <c r="I48" s="3" t="s">
        <v>1610</v>
      </c>
      <c r="J48" s="26" t="s">
        <v>234</v>
      </c>
      <c r="K48" s="3" t="s">
        <v>1608</v>
      </c>
      <c r="L48" s="3">
        <v>2</v>
      </c>
      <c r="M48" s="30" t="s">
        <v>1892</v>
      </c>
    </row>
    <row r="49" spans="1:13" s="6" customFormat="1" ht="80.099999999999994" customHeight="1" x14ac:dyDescent="0.15">
      <c r="A49" s="1">
        <f t="shared" si="1"/>
        <v>45</v>
      </c>
      <c r="B49" s="25">
        <v>25</v>
      </c>
      <c r="C49" s="25" t="s">
        <v>314</v>
      </c>
      <c r="D49" s="26" t="s">
        <v>1601</v>
      </c>
      <c r="E49" s="26" t="s">
        <v>1602</v>
      </c>
      <c r="F49" s="25" t="s">
        <v>1603</v>
      </c>
      <c r="G49" s="26" t="s">
        <v>1604</v>
      </c>
      <c r="H49" s="26" t="s">
        <v>1605</v>
      </c>
      <c r="I49" s="25" t="s">
        <v>1606</v>
      </c>
      <c r="J49" s="26" t="s">
        <v>785</v>
      </c>
      <c r="K49" s="28"/>
      <c r="L49" s="28">
        <v>1</v>
      </c>
      <c r="M49" s="29" t="s">
        <v>1607</v>
      </c>
    </row>
    <row r="50" spans="1:13" s="6" customFormat="1" ht="80.099999999999994" customHeight="1" x14ac:dyDescent="0.15">
      <c r="A50" s="1">
        <f t="shared" si="1"/>
        <v>46</v>
      </c>
      <c r="B50" s="25">
        <v>25</v>
      </c>
      <c r="C50" s="25" t="s">
        <v>314</v>
      </c>
      <c r="D50" s="26" t="s">
        <v>1594</v>
      </c>
      <c r="E50" s="26" t="s">
        <v>101</v>
      </c>
      <c r="F50" s="25" t="s">
        <v>1595</v>
      </c>
      <c r="G50" s="26" t="s">
        <v>1596</v>
      </c>
      <c r="H50" s="26" t="s">
        <v>1597</v>
      </c>
      <c r="I50" s="25" t="s">
        <v>1598</v>
      </c>
      <c r="J50" s="26" t="s">
        <v>234</v>
      </c>
      <c r="K50" s="25" t="s">
        <v>1599</v>
      </c>
      <c r="L50" s="25">
        <v>1</v>
      </c>
      <c r="M50" s="29" t="s">
        <v>1600</v>
      </c>
    </row>
    <row r="51" spans="1:13" s="6" customFormat="1" ht="80.099999999999994" customHeight="1" x14ac:dyDescent="0.15">
      <c r="A51" s="1">
        <f t="shared" si="1"/>
        <v>47</v>
      </c>
      <c r="B51" s="25">
        <v>25</v>
      </c>
      <c r="C51" s="25" t="s">
        <v>314</v>
      </c>
      <c r="D51" s="25" t="s">
        <v>1863</v>
      </c>
      <c r="E51" s="25" t="s">
        <v>1864</v>
      </c>
      <c r="F51" s="25" t="s">
        <v>1865</v>
      </c>
      <c r="G51" s="25" t="s">
        <v>1866</v>
      </c>
      <c r="H51" s="25" t="s">
        <v>1867</v>
      </c>
      <c r="I51" s="25" t="s">
        <v>1868</v>
      </c>
      <c r="J51" s="25" t="s">
        <v>1844</v>
      </c>
      <c r="K51" s="25" t="s">
        <v>1869</v>
      </c>
      <c r="L51" s="25">
        <v>1</v>
      </c>
      <c r="M51" s="31" t="s">
        <v>1870</v>
      </c>
    </row>
    <row r="52" spans="1:13" s="6" customFormat="1" ht="80.099999999999994" customHeight="1" x14ac:dyDescent="0.15">
      <c r="A52" s="1">
        <f t="shared" si="1"/>
        <v>48</v>
      </c>
      <c r="B52" s="25">
        <v>25</v>
      </c>
      <c r="C52" s="25" t="s">
        <v>314</v>
      </c>
      <c r="D52" s="25" t="s">
        <v>1856</v>
      </c>
      <c r="E52" s="25" t="s">
        <v>1857</v>
      </c>
      <c r="F52" s="25" t="s">
        <v>1858</v>
      </c>
      <c r="G52" s="25" t="s">
        <v>1859</v>
      </c>
      <c r="H52" s="25" t="s">
        <v>1860</v>
      </c>
      <c r="I52" s="25" t="s">
        <v>1861</v>
      </c>
      <c r="J52" s="25" t="s">
        <v>1853</v>
      </c>
      <c r="K52" s="25" t="s">
        <v>1862</v>
      </c>
      <c r="L52" s="25">
        <v>2</v>
      </c>
      <c r="M52" s="31" t="s">
        <v>1898</v>
      </c>
    </row>
    <row r="53" spans="1:13" s="6" customFormat="1" ht="80.099999999999994" customHeight="1" x14ac:dyDescent="0.15">
      <c r="A53" s="1">
        <f t="shared" si="1"/>
        <v>49</v>
      </c>
      <c r="B53" s="2">
        <v>25</v>
      </c>
      <c r="C53" s="2" t="s">
        <v>314</v>
      </c>
      <c r="D53" s="3" t="s">
        <v>611</v>
      </c>
      <c r="E53" s="2" t="s">
        <v>612</v>
      </c>
      <c r="F53" s="4" t="s">
        <v>613</v>
      </c>
      <c r="G53" s="2" t="s">
        <v>614</v>
      </c>
      <c r="H53" s="2" t="s">
        <v>615</v>
      </c>
      <c r="I53" s="3" t="s">
        <v>616</v>
      </c>
      <c r="J53" s="3" t="s">
        <v>0</v>
      </c>
      <c r="K53" s="3" t="s">
        <v>614</v>
      </c>
      <c r="L53" s="2">
        <f>LEN(M53)-LEN(SUBSTITUTE(M53, "、",""))/LEN("、")+1</f>
        <v>3</v>
      </c>
      <c r="M53" s="5" t="s">
        <v>617</v>
      </c>
    </row>
    <row r="54" spans="1:13" s="6" customFormat="1" ht="80.099999999999994" customHeight="1" x14ac:dyDescent="0.15">
      <c r="A54" s="1">
        <f t="shared" si="1"/>
        <v>50</v>
      </c>
      <c r="B54" s="3">
        <v>25</v>
      </c>
      <c r="C54" s="3" t="s">
        <v>314</v>
      </c>
      <c r="D54" s="2" t="s">
        <v>733</v>
      </c>
      <c r="E54" s="2" t="s">
        <v>697</v>
      </c>
      <c r="F54" s="2" t="s">
        <v>734</v>
      </c>
      <c r="G54" s="2" t="s">
        <v>735</v>
      </c>
      <c r="H54" s="2" t="s">
        <v>736</v>
      </c>
      <c r="I54" s="3" t="s">
        <v>737</v>
      </c>
      <c r="J54" s="2" t="s">
        <v>310</v>
      </c>
      <c r="K54" s="3" t="s">
        <v>735</v>
      </c>
      <c r="L54" s="2">
        <v>1</v>
      </c>
      <c r="M54" s="5" t="s">
        <v>738</v>
      </c>
    </row>
    <row r="55" spans="1:13" s="6" customFormat="1" ht="80.099999999999994" customHeight="1" x14ac:dyDescent="0.15">
      <c r="A55" s="1">
        <f t="shared" si="1"/>
        <v>51</v>
      </c>
      <c r="B55" s="25">
        <v>25</v>
      </c>
      <c r="C55" s="25" t="s">
        <v>314</v>
      </c>
      <c r="D55" s="26" t="s">
        <v>1587</v>
      </c>
      <c r="E55" s="26" t="s">
        <v>788</v>
      </c>
      <c r="F55" s="25" t="s">
        <v>1588</v>
      </c>
      <c r="G55" s="26" t="s">
        <v>1589</v>
      </c>
      <c r="H55" s="26" t="s">
        <v>1590</v>
      </c>
      <c r="I55" s="25" t="s">
        <v>1591</v>
      </c>
      <c r="J55" s="26" t="s">
        <v>234</v>
      </c>
      <c r="K55" s="25" t="s">
        <v>1592</v>
      </c>
      <c r="L55" s="25">
        <v>1</v>
      </c>
      <c r="M55" s="29" t="s">
        <v>1593</v>
      </c>
    </row>
    <row r="56" spans="1:13" s="6" customFormat="1" ht="80.099999999999994" customHeight="1" x14ac:dyDescent="0.15">
      <c r="A56" s="1">
        <f t="shared" si="1"/>
        <v>52</v>
      </c>
      <c r="B56" s="25">
        <v>25</v>
      </c>
      <c r="C56" s="25" t="s">
        <v>314</v>
      </c>
      <c r="D56" s="26" t="s">
        <v>1580</v>
      </c>
      <c r="E56" s="26" t="s">
        <v>1581</v>
      </c>
      <c r="F56" s="25" t="s">
        <v>1582</v>
      </c>
      <c r="G56" s="26" t="s">
        <v>1583</v>
      </c>
      <c r="H56" s="26" t="s">
        <v>1584</v>
      </c>
      <c r="I56" s="25" t="s">
        <v>1585</v>
      </c>
      <c r="J56" s="26" t="s">
        <v>785</v>
      </c>
      <c r="K56" s="28"/>
      <c r="L56" s="28">
        <v>1</v>
      </c>
      <c r="M56" s="29" t="s">
        <v>1586</v>
      </c>
    </row>
    <row r="57" spans="1:13" s="6" customFormat="1" ht="80.099999999999994" customHeight="1" x14ac:dyDescent="0.15">
      <c r="A57" s="1">
        <f t="shared" si="1"/>
        <v>53</v>
      </c>
      <c r="B57" s="25">
        <v>25</v>
      </c>
      <c r="C57" s="25" t="s">
        <v>314</v>
      </c>
      <c r="D57" s="26" t="s">
        <v>1575</v>
      </c>
      <c r="E57" s="26" t="s">
        <v>376</v>
      </c>
      <c r="F57" s="25" t="s">
        <v>1576</v>
      </c>
      <c r="G57" s="26" t="s">
        <v>1577</v>
      </c>
      <c r="H57" s="26" t="s">
        <v>1578</v>
      </c>
      <c r="I57" s="25" t="s">
        <v>1982</v>
      </c>
      <c r="J57" s="26" t="s">
        <v>785</v>
      </c>
      <c r="K57" s="28"/>
      <c r="L57" s="28">
        <v>1</v>
      </c>
      <c r="M57" s="29" t="s">
        <v>1579</v>
      </c>
    </row>
    <row r="58" spans="1:13" s="6" customFormat="1" ht="80.099999999999994" customHeight="1" x14ac:dyDescent="0.15">
      <c r="A58" s="1">
        <f t="shared" si="1"/>
        <v>54</v>
      </c>
      <c r="B58" s="44">
        <v>25</v>
      </c>
      <c r="C58" s="44" t="s">
        <v>14</v>
      </c>
      <c r="D58" s="45" t="s">
        <v>2072</v>
      </c>
      <c r="E58" s="44" t="s">
        <v>57</v>
      </c>
      <c r="F58" s="45" t="s">
        <v>2073</v>
      </c>
      <c r="G58" s="44" t="s">
        <v>2074</v>
      </c>
      <c r="H58" s="44"/>
      <c r="I58" s="45" t="s">
        <v>2075</v>
      </c>
      <c r="J58" s="44" t="s">
        <v>1</v>
      </c>
      <c r="K58" s="44"/>
      <c r="L58" s="44">
        <v>3</v>
      </c>
      <c r="M58" s="47" t="s">
        <v>2109</v>
      </c>
    </row>
    <row r="59" spans="1:13" s="6" customFormat="1" ht="80.099999999999994" customHeight="1" x14ac:dyDescent="0.15">
      <c r="A59" s="1">
        <f t="shared" si="1"/>
        <v>55</v>
      </c>
      <c r="B59" s="25">
        <v>25</v>
      </c>
      <c r="C59" s="25" t="s">
        <v>314</v>
      </c>
      <c r="D59" s="26" t="s">
        <v>1570</v>
      </c>
      <c r="E59" s="26" t="s">
        <v>1571</v>
      </c>
      <c r="F59" s="25" t="s">
        <v>1572</v>
      </c>
      <c r="G59" s="26" t="s">
        <v>1573</v>
      </c>
      <c r="H59" s="26" t="s">
        <v>1574</v>
      </c>
      <c r="I59" s="25" t="s">
        <v>2093</v>
      </c>
      <c r="J59" s="26" t="s">
        <v>234</v>
      </c>
      <c r="K59" s="25" t="s">
        <v>1573</v>
      </c>
      <c r="L59" s="25">
        <v>3</v>
      </c>
      <c r="M59" s="29" t="s">
        <v>2094</v>
      </c>
    </row>
    <row r="60" spans="1:13" s="6" customFormat="1" ht="80.099999999999994" customHeight="1" x14ac:dyDescent="0.15">
      <c r="A60" s="1">
        <f t="shared" si="1"/>
        <v>56</v>
      </c>
      <c r="B60" s="44">
        <v>25</v>
      </c>
      <c r="C60" s="44" t="s">
        <v>14</v>
      </c>
      <c r="D60" s="45" t="s">
        <v>2091</v>
      </c>
      <c r="E60" s="44" t="s">
        <v>1569</v>
      </c>
      <c r="F60" s="45" t="s">
        <v>2051</v>
      </c>
      <c r="G60" s="44" t="s">
        <v>2052</v>
      </c>
      <c r="H60" s="44" t="s">
        <v>2022</v>
      </c>
      <c r="I60" s="45" t="s">
        <v>2053</v>
      </c>
      <c r="J60" s="44" t="s">
        <v>1</v>
      </c>
      <c r="K60" s="44"/>
      <c r="L60" s="44">
        <v>4</v>
      </c>
      <c r="M60" s="46" t="s">
        <v>2092</v>
      </c>
    </row>
    <row r="61" spans="1:13" s="6" customFormat="1" ht="80.099999999999994" customHeight="1" x14ac:dyDescent="0.15">
      <c r="A61" s="1">
        <f t="shared" si="1"/>
        <v>57</v>
      </c>
      <c r="B61" s="44">
        <v>25</v>
      </c>
      <c r="C61" s="44" t="s">
        <v>14</v>
      </c>
      <c r="D61" s="45" t="s">
        <v>1568</v>
      </c>
      <c r="E61" s="44" t="s">
        <v>2068</v>
      </c>
      <c r="F61" s="45" t="s">
        <v>2069</v>
      </c>
      <c r="G61" s="44" t="s">
        <v>2070</v>
      </c>
      <c r="H61" s="44"/>
      <c r="I61" s="45" t="s">
        <v>2071</v>
      </c>
      <c r="J61" s="44" t="s">
        <v>1</v>
      </c>
      <c r="K61" s="44"/>
      <c r="L61" s="44">
        <v>4</v>
      </c>
      <c r="M61" s="46" t="s">
        <v>2080</v>
      </c>
    </row>
    <row r="62" spans="1:13" s="6" customFormat="1" ht="80.099999999999994" customHeight="1" x14ac:dyDescent="0.15">
      <c r="A62" s="1">
        <f t="shared" si="1"/>
        <v>58</v>
      </c>
      <c r="B62" s="44">
        <v>25</v>
      </c>
      <c r="C62" s="44" t="s">
        <v>14</v>
      </c>
      <c r="D62" s="45" t="s">
        <v>2062</v>
      </c>
      <c r="E62" s="44" t="s">
        <v>2063</v>
      </c>
      <c r="F62" s="45" t="s">
        <v>2064</v>
      </c>
      <c r="G62" s="44" t="s">
        <v>2065</v>
      </c>
      <c r="H62" s="44"/>
      <c r="I62" s="45" t="s">
        <v>2066</v>
      </c>
      <c r="J62" s="44" t="s">
        <v>1</v>
      </c>
      <c r="K62" s="44"/>
      <c r="L62" s="44">
        <v>1</v>
      </c>
      <c r="M62" s="47" t="s">
        <v>2067</v>
      </c>
    </row>
    <row r="63" spans="1:13" s="6" customFormat="1" ht="80.099999999999994" customHeight="1" x14ac:dyDescent="0.15">
      <c r="A63" s="1">
        <f t="shared" si="1"/>
        <v>59</v>
      </c>
      <c r="B63" s="44">
        <v>25</v>
      </c>
      <c r="C63" s="44" t="s">
        <v>14</v>
      </c>
      <c r="D63" s="45" t="s">
        <v>2079</v>
      </c>
      <c r="E63" s="44" t="s">
        <v>2045</v>
      </c>
      <c r="F63" s="45" t="s">
        <v>2046</v>
      </c>
      <c r="G63" s="44" t="s">
        <v>2047</v>
      </c>
      <c r="H63" s="44" t="s">
        <v>2048</v>
      </c>
      <c r="I63" s="45" t="s">
        <v>2049</v>
      </c>
      <c r="J63" s="44" t="s">
        <v>1</v>
      </c>
      <c r="K63" s="44"/>
      <c r="L63" s="44">
        <v>1</v>
      </c>
      <c r="M63" s="47" t="s">
        <v>2050</v>
      </c>
    </row>
    <row r="64" spans="1:13" s="6" customFormat="1" ht="80.099999999999994" customHeight="1" x14ac:dyDescent="0.15">
      <c r="A64" s="1">
        <f t="shared" si="1"/>
        <v>60</v>
      </c>
      <c r="B64" s="25">
        <v>25</v>
      </c>
      <c r="C64" s="25" t="s">
        <v>314</v>
      </c>
      <c r="D64" s="26" t="s">
        <v>1561</v>
      </c>
      <c r="E64" s="26" t="s">
        <v>1562</v>
      </c>
      <c r="F64" s="25" t="s">
        <v>1563</v>
      </c>
      <c r="G64" s="26" t="s">
        <v>1564</v>
      </c>
      <c r="H64" s="26" t="s">
        <v>1565</v>
      </c>
      <c r="I64" s="25" t="s">
        <v>1566</v>
      </c>
      <c r="J64" s="26" t="s">
        <v>785</v>
      </c>
      <c r="K64" s="28"/>
      <c r="L64" s="28">
        <v>1</v>
      </c>
      <c r="M64" s="29" t="s">
        <v>1567</v>
      </c>
    </row>
    <row r="65" spans="1:13" s="6" customFormat="1" ht="80.099999999999994" customHeight="1" x14ac:dyDescent="0.15">
      <c r="A65" s="1">
        <f t="shared" si="1"/>
        <v>61</v>
      </c>
      <c r="B65" s="44">
        <v>25</v>
      </c>
      <c r="C65" s="44" t="s">
        <v>14</v>
      </c>
      <c r="D65" s="45" t="s">
        <v>2059</v>
      </c>
      <c r="E65" s="44" t="s">
        <v>902</v>
      </c>
      <c r="F65" s="45" t="s">
        <v>2043</v>
      </c>
      <c r="G65" s="44" t="s">
        <v>2044</v>
      </c>
      <c r="H65" s="44" t="s">
        <v>2060</v>
      </c>
      <c r="I65" s="45" t="s">
        <v>2061</v>
      </c>
      <c r="J65" s="44" t="s">
        <v>1</v>
      </c>
      <c r="K65" s="44"/>
      <c r="L65" s="44">
        <v>5</v>
      </c>
      <c r="M65" s="46" t="s">
        <v>2076</v>
      </c>
    </row>
    <row r="66" spans="1:13" s="6" customFormat="1" ht="80.099999999999994" customHeight="1" x14ac:dyDescent="0.15">
      <c r="A66" s="1">
        <f t="shared" si="1"/>
        <v>62</v>
      </c>
      <c r="B66" s="25">
        <v>25</v>
      </c>
      <c r="C66" s="25" t="s">
        <v>314</v>
      </c>
      <c r="D66" s="26" t="s">
        <v>1554</v>
      </c>
      <c r="E66" s="26" t="s">
        <v>1555</v>
      </c>
      <c r="F66" s="25" t="s">
        <v>1556</v>
      </c>
      <c r="G66" s="26" t="s">
        <v>1557</v>
      </c>
      <c r="H66" s="26" t="s">
        <v>1558</v>
      </c>
      <c r="I66" s="25" t="s">
        <v>1559</v>
      </c>
      <c r="J66" s="26" t="s">
        <v>785</v>
      </c>
      <c r="K66" s="28"/>
      <c r="L66" s="28">
        <v>1</v>
      </c>
      <c r="M66" s="29" t="s">
        <v>1560</v>
      </c>
    </row>
    <row r="67" spans="1:13" s="6" customFormat="1" ht="80.099999999999994" customHeight="1" x14ac:dyDescent="0.15">
      <c r="A67" s="1">
        <f t="shared" si="1"/>
        <v>63</v>
      </c>
      <c r="B67" s="25">
        <v>25</v>
      </c>
      <c r="C67" s="25" t="s">
        <v>314</v>
      </c>
      <c r="D67" s="26" t="s">
        <v>1547</v>
      </c>
      <c r="E67" s="26" t="s">
        <v>1548</v>
      </c>
      <c r="F67" s="25" t="s">
        <v>1549</v>
      </c>
      <c r="G67" s="26" t="s">
        <v>1550</v>
      </c>
      <c r="H67" s="26" t="s">
        <v>1551</v>
      </c>
      <c r="I67" s="25" t="s">
        <v>1552</v>
      </c>
      <c r="J67" s="26" t="s">
        <v>785</v>
      </c>
      <c r="K67" s="28"/>
      <c r="L67" s="28">
        <v>1</v>
      </c>
      <c r="M67" s="29" t="s">
        <v>1553</v>
      </c>
    </row>
    <row r="68" spans="1:13" s="6" customFormat="1" ht="80.099999999999994" customHeight="1" x14ac:dyDescent="0.15">
      <c r="A68" s="1">
        <f t="shared" si="1"/>
        <v>64</v>
      </c>
      <c r="B68" s="44">
        <v>25</v>
      </c>
      <c r="C68" s="44" t="s">
        <v>14</v>
      </c>
      <c r="D68" s="45" t="s">
        <v>2083</v>
      </c>
      <c r="E68" s="44" t="s">
        <v>1035</v>
      </c>
      <c r="F68" s="45" t="s">
        <v>1535</v>
      </c>
      <c r="G68" s="44" t="s">
        <v>2041</v>
      </c>
      <c r="H68" s="44"/>
      <c r="I68" s="45" t="s">
        <v>2042</v>
      </c>
      <c r="J68" s="44" t="s">
        <v>1</v>
      </c>
      <c r="K68" s="44"/>
      <c r="L68" s="44">
        <v>7</v>
      </c>
      <c r="M68" s="46" t="s">
        <v>2084</v>
      </c>
    </row>
    <row r="69" spans="1:13" s="6" customFormat="1" ht="80.099999999999994" customHeight="1" x14ac:dyDescent="0.15">
      <c r="A69" s="1">
        <f t="shared" ref="A69:A100" si="2">ROW()-4</f>
        <v>65</v>
      </c>
      <c r="B69" s="25">
        <v>25</v>
      </c>
      <c r="C69" s="25" t="s">
        <v>314</v>
      </c>
      <c r="D69" s="26" t="s">
        <v>1543</v>
      </c>
      <c r="E69" s="26" t="s">
        <v>97</v>
      </c>
      <c r="F69" s="25" t="s">
        <v>1544</v>
      </c>
      <c r="G69" s="26" t="s">
        <v>1545</v>
      </c>
      <c r="H69" s="26" t="s">
        <v>1546</v>
      </c>
      <c r="I69" s="25" t="s">
        <v>1973</v>
      </c>
      <c r="J69" s="26" t="s">
        <v>785</v>
      </c>
      <c r="K69" s="28"/>
      <c r="L69" s="28">
        <v>1</v>
      </c>
      <c r="M69" s="29" t="s">
        <v>2078</v>
      </c>
    </row>
    <row r="70" spans="1:13" s="6" customFormat="1" ht="80.099999999999994" customHeight="1" x14ac:dyDescent="0.15">
      <c r="A70" s="1">
        <f t="shared" si="2"/>
        <v>66</v>
      </c>
      <c r="B70" s="25">
        <v>25</v>
      </c>
      <c r="C70" s="25" t="s">
        <v>314</v>
      </c>
      <c r="D70" s="26" t="s">
        <v>1537</v>
      </c>
      <c r="E70" s="26" t="s">
        <v>53</v>
      </c>
      <c r="F70" s="25" t="s">
        <v>1538</v>
      </c>
      <c r="G70" s="26" t="s">
        <v>1539</v>
      </c>
      <c r="H70" s="26" t="s">
        <v>1540</v>
      </c>
      <c r="I70" s="25" t="s">
        <v>1541</v>
      </c>
      <c r="J70" s="26" t="s">
        <v>785</v>
      </c>
      <c r="K70" s="28"/>
      <c r="L70" s="28">
        <v>1</v>
      </c>
      <c r="M70" s="29" t="s">
        <v>1542</v>
      </c>
    </row>
    <row r="71" spans="1:13" s="6" customFormat="1" ht="80.099999999999994" customHeight="1" x14ac:dyDescent="0.15">
      <c r="A71" s="1">
        <f t="shared" si="2"/>
        <v>67</v>
      </c>
      <c r="B71" s="2">
        <v>25</v>
      </c>
      <c r="C71" s="2" t="s">
        <v>14</v>
      </c>
      <c r="D71" s="3" t="s">
        <v>216</v>
      </c>
      <c r="E71" s="2" t="s">
        <v>212</v>
      </c>
      <c r="F71" s="4" t="s">
        <v>259</v>
      </c>
      <c r="G71" s="2" t="s">
        <v>217</v>
      </c>
      <c r="H71" s="2" t="s">
        <v>218</v>
      </c>
      <c r="I71" s="3" t="s">
        <v>2089</v>
      </c>
      <c r="J71" s="3" t="s">
        <v>310</v>
      </c>
      <c r="K71" s="3" t="s">
        <v>377</v>
      </c>
      <c r="L71" s="2">
        <f>LEN(M71)-LEN(SUBSTITUTE(M71, "、",""))/LEN("、")+1</f>
        <v>2</v>
      </c>
      <c r="M71" s="5" t="s">
        <v>2090</v>
      </c>
    </row>
    <row r="72" spans="1:13" s="6" customFormat="1" ht="80.099999999999994" customHeight="1" x14ac:dyDescent="0.15">
      <c r="A72" s="1">
        <f t="shared" si="2"/>
        <v>68</v>
      </c>
      <c r="B72" s="44">
        <v>25</v>
      </c>
      <c r="C72" s="44" t="s">
        <v>14</v>
      </c>
      <c r="D72" s="45" t="s">
        <v>2081</v>
      </c>
      <c r="E72" s="44" t="s">
        <v>1529</v>
      </c>
      <c r="F72" s="45" t="s">
        <v>2038</v>
      </c>
      <c r="G72" s="44" t="s">
        <v>2039</v>
      </c>
      <c r="H72" s="44"/>
      <c r="I72" s="45" t="s">
        <v>2040</v>
      </c>
      <c r="J72" s="44" t="s">
        <v>1</v>
      </c>
      <c r="K72" s="44"/>
      <c r="L72" s="44">
        <v>3</v>
      </c>
      <c r="M72" s="47" t="s">
        <v>2082</v>
      </c>
    </row>
    <row r="73" spans="1:13" s="6" customFormat="1" ht="80.099999999999994" customHeight="1" x14ac:dyDescent="0.15">
      <c r="A73" s="1">
        <f t="shared" si="2"/>
        <v>69</v>
      </c>
      <c r="B73" s="2">
        <v>25</v>
      </c>
      <c r="C73" s="2" t="s">
        <v>14</v>
      </c>
      <c r="D73" s="3" t="s">
        <v>584</v>
      </c>
      <c r="E73" s="2" t="s">
        <v>587</v>
      </c>
      <c r="F73" s="4" t="s">
        <v>585</v>
      </c>
      <c r="G73" s="2" t="s">
        <v>586</v>
      </c>
      <c r="H73" s="2" t="s">
        <v>588</v>
      </c>
      <c r="I73" s="3" t="s">
        <v>589</v>
      </c>
      <c r="J73" s="3" t="s">
        <v>583</v>
      </c>
      <c r="K73" s="3"/>
      <c r="L73" s="2">
        <f>LEN(M73)-LEN(SUBSTITUTE(M73, "、",""))/LEN("、")+1</f>
        <v>1</v>
      </c>
      <c r="M73" s="5" t="s">
        <v>590</v>
      </c>
    </row>
    <row r="74" spans="1:13" s="6" customFormat="1" ht="80.099999999999994" customHeight="1" x14ac:dyDescent="0.15">
      <c r="A74" s="1">
        <f t="shared" si="2"/>
        <v>70</v>
      </c>
      <c r="B74" s="44">
        <v>25</v>
      </c>
      <c r="C74" s="44" t="s">
        <v>14</v>
      </c>
      <c r="D74" s="45" t="s">
        <v>1536</v>
      </c>
      <c r="E74" s="44" t="s">
        <v>2054</v>
      </c>
      <c r="F74" s="45" t="s">
        <v>2055</v>
      </c>
      <c r="G74" s="44" t="s">
        <v>2056</v>
      </c>
      <c r="H74" s="44" t="s">
        <v>2057</v>
      </c>
      <c r="I74" s="45" t="s">
        <v>2058</v>
      </c>
      <c r="J74" s="44" t="s">
        <v>1</v>
      </c>
      <c r="K74" s="44"/>
      <c r="L74" s="44">
        <v>1</v>
      </c>
      <c r="M74" s="47" t="s">
        <v>2077</v>
      </c>
    </row>
    <row r="75" spans="1:13" s="6" customFormat="1" ht="80.099999999999994" customHeight="1" x14ac:dyDescent="0.15">
      <c r="A75" s="1">
        <f t="shared" si="2"/>
        <v>71</v>
      </c>
      <c r="B75" s="25">
        <v>25</v>
      </c>
      <c r="C75" s="25" t="s">
        <v>314</v>
      </c>
      <c r="D75" s="26" t="s">
        <v>1824</v>
      </c>
      <c r="E75" s="26" t="s">
        <v>1825</v>
      </c>
      <c r="F75" s="25" t="s">
        <v>1826</v>
      </c>
      <c r="G75" s="26" t="s">
        <v>1827</v>
      </c>
      <c r="H75" s="26" t="s">
        <v>1828</v>
      </c>
      <c r="I75" s="25" t="s">
        <v>1829</v>
      </c>
      <c r="J75" s="26" t="s">
        <v>785</v>
      </c>
      <c r="K75" s="28"/>
      <c r="L75" s="28">
        <v>1</v>
      </c>
      <c r="M75" s="29" t="s">
        <v>1830</v>
      </c>
    </row>
    <row r="76" spans="1:13" s="6" customFormat="1" ht="80.099999999999994" customHeight="1" x14ac:dyDescent="0.15">
      <c r="A76" s="1">
        <f t="shared" si="2"/>
        <v>72</v>
      </c>
      <c r="B76" s="25">
        <v>25</v>
      </c>
      <c r="C76" s="25" t="s">
        <v>314</v>
      </c>
      <c r="D76" s="26" t="s">
        <v>2103</v>
      </c>
      <c r="E76" s="26" t="s">
        <v>2108</v>
      </c>
      <c r="F76" s="25" t="s">
        <v>2104</v>
      </c>
      <c r="G76" s="26" t="s">
        <v>2105</v>
      </c>
      <c r="H76" s="26" t="s">
        <v>2106</v>
      </c>
      <c r="I76" s="25" t="s">
        <v>2107</v>
      </c>
      <c r="J76" s="26" t="s">
        <v>785</v>
      </c>
      <c r="K76" s="28"/>
      <c r="L76" s="28">
        <v>1</v>
      </c>
      <c r="M76" s="29" t="s">
        <v>1823</v>
      </c>
    </row>
    <row r="77" spans="1:13" s="6" customFormat="1" ht="80.099999999999994" customHeight="1" x14ac:dyDescent="0.15">
      <c r="A77" s="1">
        <f t="shared" si="2"/>
        <v>73</v>
      </c>
      <c r="B77" s="25">
        <v>25</v>
      </c>
      <c r="C77" s="25" t="s">
        <v>314</v>
      </c>
      <c r="D77" s="26" t="s">
        <v>1530</v>
      </c>
      <c r="E77" s="26" t="s">
        <v>1090</v>
      </c>
      <c r="F77" s="25" t="s">
        <v>1531</v>
      </c>
      <c r="G77" s="26" t="s">
        <v>1532</v>
      </c>
      <c r="H77" s="26" t="s">
        <v>1533</v>
      </c>
      <c r="I77" s="25" t="s">
        <v>1534</v>
      </c>
      <c r="J77" s="26" t="s">
        <v>785</v>
      </c>
      <c r="K77" s="28"/>
      <c r="L77" s="28">
        <v>1</v>
      </c>
      <c r="M77" s="29" t="s">
        <v>1963</v>
      </c>
    </row>
    <row r="78" spans="1:13" ht="80.099999999999994" customHeight="1" x14ac:dyDescent="0.15">
      <c r="A78" s="1">
        <f t="shared" si="2"/>
        <v>74</v>
      </c>
      <c r="B78" s="44">
        <v>25</v>
      </c>
      <c r="C78" s="44" t="s">
        <v>14</v>
      </c>
      <c r="D78" s="45" t="s">
        <v>2036</v>
      </c>
      <c r="E78" s="44" t="s">
        <v>2018</v>
      </c>
      <c r="F78" s="45" t="s">
        <v>2019</v>
      </c>
      <c r="G78" s="44" t="s">
        <v>2020</v>
      </c>
      <c r="H78" s="44" t="s">
        <v>2021</v>
      </c>
      <c r="I78" s="45" t="s">
        <v>2037</v>
      </c>
      <c r="J78" s="44" t="s">
        <v>1</v>
      </c>
      <c r="K78" s="44"/>
      <c r="L78" s="44">
        <v>8</v>
      </c>
      <c r="M78" s="45" t="s">
        <v>2085</v>
      </c>
    </row>
    <row r="79" spans="1:13" ht="80.099999999999994" customHeight="1" x14ac:dyDescent="0.15">
      <c r="A79" s="1">
        <f t="shared" si="2"/>
        <v>75</v>
      </c>
      <c r="B79" s="44">
        <v>25</v>
      </c>
      <c r="C79" s="44" t="s">
        <v>14</v>
      </c>
      <c r="D79" s="45" t="s">
        <v>1527</v>
      </c>
      <c r="E79" s="44" t="s">
        <v>671</v>
      </c>
      <c r="F79" s="45" t="s">
        <v>1528</v>
      </c>
      <c r="G79" s="44" t="s">
        <v>2027</v>
      </c>
      <c r="H79" s="44"/>
      <c r="I79" s="45" t="s">
        <v>2035</v>
      </c>
      <c r="J79" s="44" t="s">
        <v>1</v>
      </c>
      <c r="K79" s="44"/>
      <c r="L79" s="44">
        <v>5</v>
      </c>
      <c r="M79" s="45" t="s">
        <v>2088</v>
      </c>
    </row>
    <row r="80" spans="1:13" ht="80.099999999999994" customHeight="1" x14ac:dyDescent="0.15">
      <c r="A80" s="1">
        <f t="shared" si="2"/>
        <v>76</v>
      </c>
      <c r="B80" s="25">
        <v>25</v>
      </c>
      <c r="C80" s="25" t="s">
        <v>314</v>
      </c>
      <c r="D80" s="26" t="s">
        <v>1817</v>
      </c>
      <c r="E80" s="26" t="s">
        <v>136</v>
      </c>
      <c r="F80" s="25" t="s">
        <v>1818</v>
      </c>
      <c r="G80" s="27" t="s">
        <v>1819</v>
      </c>
      <c r="H80" s="27" t="s">
        <v>1820</v>
      </c>
      <c r="I80" s="25" t="s">
        <v>1821</v>
      </c>
      <c r="J80" s="26" t="s">
        <v>785</v>
      </c>
      <c r="K80" s="28"/>
      <c r="L80" s="28">
        <v>1</v>
      </c>
      <c r="M80" s="26" t="s">
        <v>1822</v>
      </c>
    </row>
    <row r="81" spans="1:13" ht="80.099999999999994" customHeight="1" x14ac:dyDescent="0.15">
      <c r="A81" s="1">
        <f t="shared" si="2"/>
        <v>77</v>
      </c>
      <c r="B81" s="25">
        <v>25</v>
      </c>
      <c r="C81" s="25" t="s">
        <v>314</v>
      </c>
      <c r="D81" s="26" t="s">
        <v>1519</v>
      </c>
      <c r="E81" s="26" t="s">
        <v>1520</v>
      </c>
      <c r="F81" s="25" t="s">
        <v>1521</v>
      </c>
      <c r="G81" s="26" t="s">
        <v>1522</v>
      </c>
      <c r="H81" s="26" t="s">
        <v>1523</v>
      </c>
      <c r="I81" s="25" t="s">
        <v>1524</v>
      </c>
      <c r="J81" s="26" t="s">
        <v>234</v>
      </c>
      <c r="K81" s="25" t="s">
        <v>1525</v>
      </c>
      <c r="L81" s="25">
        <v>1</v>
      </c>
      <c r="M81" s="26" t="s">
        <v>1526</v>
      </c>
    </row>
    <row r="82" spans="1:13" ht="80.099999999999994" customHeight="1" x14ac:dyDescent="0.15">
      <c r="A82" s="1">
        <f t="shared" si="2"/>
        <v>78</v>
      </c>
      <c r="B82" s="44">
        <v>25</v>
      </c>
      <c r="C82" s="44" t="s">
        <v>14</v>
      </c>
      <c r="D82" s="45" t="s">
        <v>2031</v>
      </c>
      <c r="E82" s="44" t="s">
        <v>2028</v>
      </c>
      <c r="F82" s="45" t="s">
        <v>2029</v>
      </c>
      <c r="G82" s="44" t="s">
        <v>2030</v>
      </c>
      <c r="H82" s="44" t="s">
        <v>2032</v>
      </c>
      <c r="I82" s="45" t="s">
        <v>2033</v>
      </c>
      <c r="J82" s="44" t="s">
        <v>0</v>
      </c>
      <c r="K82" s="44" t="s">
        <v>2034</v>
      </c>
      <c r="L82" s="44">
        <v>5</v>
      </c>
      <c r="M82" s="45" t="s">
        <v>2087</v>
      </c>
    </row>
    <row r="83" spans="1:13" ht="80.099999999999994" customHeight="1" x14ac:dyDescent="0.15">
      <c r="A83" s="1">
        <f t="shared" si="2"/>
        <v>79</v>
      </c>
      <c r="B83" s="44">
        <v>25</v>
      </c>
      <c r="C83" s="44" t="s">
        <v>14</v>
      </c>
      <c r="D83" s="45" t="s">
        <v>2023</v>
      </c>
      <c r="E83" s="44" t="s">
        <v>1517</v>
      </c>
      <c r="F83" s="45" t="s">
        <v>2024</v>
      </c>
      <c r="G83" s="44" t="s">
        <v>2025</v>
      </c>
      <c r="H83" s="44"/>
      <c r="I83" s="45" t="s">
        <v>2026</v>
      </c>
      <c r="J83" s="44" t="s">
        <v>1</v>
      </c>
      <c r="K83" s="44"/>
      <c r="L83" s="44">
        <v>4</v>
      </c>
      <c r="M83" s="45" t="s">
        <v>2086</v>
      </c>
    </row>
    <row r="84" spans="1:13" ht="80.099999999999994" customHeight="1" x14ac:dyDescent="0.15">
      <c r="A84" s="1">
        <f t="shared" si="2"/>
        <v>80</v>
      </c>
      <c r="B84" s="2">
        <v>25</v>
      </c>
      <c r="C84" s="2" t="s">
        <v>14</v>
      </c>
      <c r="D84" s="3" t="s">
        <v>152</v>
      </c>
      <c r="E84" s="2" t="s">
        <v>153</v>
      </c>
      <c r="F84" s="4" t="s">
        <v>257</v>
      </c>
      <c r="G84" s="2" t="s">
        <v>290</v>
      </c>
      <c r="H84" s="2" t="s">
        <v>291</v>
      </c>
      <c r="I84" s="3" t="s">
        <v>421</v>
      </c>
      <c r="J84" s="3" t="s">
        <v>0</v>
      </c>
      <c r="K84" s="3" t="s">
        <v>154</v>
      </c>
      <c r="L84" s="2">
        <f>LEN(M84)-LEN(SUBSTITUTE(M84, "、",""))/LEN("、")+1</f>
        <v>1</v>
      </c>
      <c r="M84" s="3" t="s">
        <v>155</v>
      </c>
    </row>
    <row r="85" spans="1:13" ht="80.099999999999994" customHeight="1" x14ac:dyDescent="0.15">
      <c r="A85" s="1">
        <f t="shared" si="2"/>
        <v>81</v>
      </c>
      <c r="B85" s="3">
        <v>25</v>
      </c>
      <c r="C85" s="3" t="s">
        <v>314</v>
      </c>
      <c r="D85" s="2" t="s">
        <v>435</v>
      </c>
      <c r="E85" s="2" t="s">
        <v>18</v>
      </c>
      <c r="F85" s="2" t="s">
        <v>436</v>
      </c>
      <c r="G85" s="2" t="s">
        <v>437</v>
      </c>
      <c r="H85" s="2" t="s">
        <v>438</v>
      </c>
      <c r="I85" s="2" t="s">
        <v>441</v>
      </c>
      <c r="J85" s="2" t="s">
        <v>439</v>
      </c>
      <c r="K85" s="2" t="s">
        <v>440</v>
      </c>
      <c r="L85" s="2">
        <f>LEN(M85)-LEN(SUBSTITUTE(M85, "、",""))/LEN("、")+1</f>
        <v>1</v>
      </c>
      <c r="M85" s="3" t="s">
        <v>442</v>
      </c>
    </row>
    <row r="86" spans="1:13" ht="80.099999999999994" customHeight="1" x14ac:dyDescent="0.15">
      <c r="A86" s="1">
        <f t="shared" si="2"/>
        <v>82</v>
      </c>
      <c r="B86" s="25">
        <v>25</v>
      </c>
      <c r="C86" s="25" t="s">
        <v>314</v>
      </c>
      <c r="D86" s="26" t="s">
        <v>1510</v>
      </c>
      <c r="E86" s="26" t="s">
        <v>1511</v>
      </c>
      <c r="F86" s="25" t="s">
        <v>1512</v>
      </c>
      <c r="G86" s="26" t="s">
        <v>1513</v>
      </c>
      <c r="H86" s="26" t="s">
        <v>1514</v>
      </c>
      <c r="I86" s="25" t="s">
        <v>1515</v>
      </c>
      <c r="J86" s="26" t="s">
        <v>234</v>
      </c>
      <c r="K86" s="25" t="s">
        <v>1516</v>
      </c>
      <c r="L86" s="25">
        <v>2</v>
      </c>
      <c r="M86" s="26" t="s">
        <v>1937</v>
      </c>
    </row>
    <row r="87" spans="1:13" ht="80.099999999999994" customHeight="1" x14ac:dyDescent="0.15">
      <c r="A87" s="1">
        <f t="shared" si="2"/>
        <v>83</v>
      </c>
      <c r="B87" s="25">
        <v>25</v>
      </c>
      <c r="C87" s="25" t="s">
        <v>314</v>
      </c>
      <c r="D87" s="26" t="s">
        <v>1502</v>
      </c>
      <c r="E87" s="26" t="s">
        <v>1503</v>
      </c>
      <c r="F87" s="25" t="s">
        <v>1504</v>
      </c>
      <c r="G87" s="26" t="s">
        <v>1505</v>
      </c>
      <c r="H87" s="26" t="s">
        <v>1506</v>
      </c>
      <c r="I87" s="25" t="s">
        <v>1507</v>
      </c>
      <c r="J87" s="26" t="s">
        <v>234</v>
      </c>
      <c r="K87" s="25" t="s">
        <v>1508</v>
      </c>
      <c r="L87" s="25">
        <v>1</v>
      </c>
      <c r="M87" s="26" t="s">
        <v>1509</v>
      </c>
    </row>
    <row r="88" spans="1:13" ht="80.099999999999994" customHeight="1" x14ac:dyDescent="0.15">
      <c r="A88" s="1">
        <f t="shared" si="2"/>
        <v>84</v>
      </c>
      <c r="B88" s="25">
        <v>25</v>
      </c>
      <c r="C88" s="25" t="s">
        <v>314</v>
      </c>
      <c r="D88" s="26" t="s">
        <v>1494</v>
      </c>
      <c r="E88" s="26" t="s">
        <v>1495</v>
      </c>
      <c r="F88" s="25" t="s">
        <v>1496</v>
      </c>
      <c r="G88" s="26" t="s">
        <v>1497</v>
      </c>
      <c r="H88" s="26" t="s">
        <v>1498</v>
      </c>
      <c r="I88" s="25" t="s">
        <v>1499</v>
      </c>
      <c r="J88" s="26" t="s">
        <v>234</v>
      </c>
      <c r="K88" s="25" t="s">
        <v>1500</v>
      </c>
      <c r="L88" s="25">
        <v>1</v>
      </c>
      <c r="M88" s="26" t="s">
        <v>1501</v>
      </c>
    </row>
    <row r="89" spans="1:13" ht="80.099999999999994" customHeight="1" x14ac:dyDescent="0.15">
      <c r="A89" s="1">
        <f t="shared" si="2"/>
        <v>85</v>
      </c>
      <c r="B89" s="25">
        <v>25</v>
      </c>
      <c r="C89" s="25" t="s">
        <v>314</v>
      </c>
      <c r="D89" s="26" t="s">
        <v>1486</v>
      </c>
      <c r="E89" s="26" t="s">
        <v>1487</v>
      </c>
      <c r="F89" s="25" t="s">
        <v>1488</v>
      </c>
      <c r="G89" s="26" t="s">
        <v>1489</v>
      </c>
      <c r="H89" s="26" t="s">
        <v>1490</v>
      </c>
      <c r="I89" s="25" t="s">
        <v>1491</v>
      </c>
      <c r="J89" s="26" t="s">
        <v>234</v>
      </c>
      <c r="K89" s="25" t="s">
        <v>1492</v>
      </c>
      <c r="L89" s="25">
        <v>1</v>
      </c>
      <c r="M89" s="26" t="s">
        <v>1493</v>
      </c>
    </row>
    <row r="90" spans="1:13" ht="80.099999999999994" customHeight="1" x14ac:dyDescent="0.15">
      <c r="A90" s="1">
        <f t="shared" si="2"/>
        <v>86</v>
      </c>
      <c r="B90" s="25">
        <v>25</v>
      </c>
      <c r="C90" s="25" t="s">
        <v>314</v>
      </c>
      <c r="D90" s="2" t="s">
        <v>679</v>
      </c>
      <c r="E90" s="2" t="s">
        <v>680</v>
      </c>
      <c r="F90" s="3" t="s">
        <v>681</v>
      </c>
      <c r="G90" s="2" t="s">
        <v>682</v>
      </c>
      <c r="H90" s="2" t="s">
        <v>683</v>
      </c>
      <c r="I90" s="3" t="s">
        <v>1485</v>
      </c>
      <c r="J90" s="26" t="s">
        <v>234</v>
      </c>
      <c r="K90" s="3" t="s">
        <v>682</v>
      </c>
      <c r="L90" s="3">
        <v>3</v>
      </c>
      <c r="M90" s="2" t="s">
        <v>1942</v>
      </c>
    </row>
    <row r="91" spans="1:13" ht="80.099999999999994" customHeight="1" x14ac:dyDescent="0.15">
      <c r="A91" s="1">
        <f t="shared" si="2"/>
        <v>87</v>
      </c>
      <c r="B91" s="3">
        <v>25</v>
      </c>
      <c r="C91" s="3" t="s">
        <v>314</v>
      </c>
      <c r="D91" s="2" t="s">
        <v>434</v>
      </c>
      <c r="E91" s="2" t="s">
        <v>315</v>
      </c>
      <c r="F91" s="2" t="s">
        <v>316</v>
      </c>
      <c r="G91" s="2" t="s">
        <v>317</v>
      </c>
      <c r="H91" s="2" t="s">
        <v>318</v>
      </c>
      <c r="I91" s="3" t="s">
        <v>394</v>
      </c>
      <c r="J91" s="2" t="s">
        <v>0</v>
      </c>
      <c r="K91" s="2" t="s">
        <v>317</v>
      </c>
      <c r="L91" s="2">
        <f>LEN(M91)-LEN(SUBSTITUTE(M91, "、",""))/LEN("、")+1</f>
        <v>3</v>
      </c>
      <c r="M91" s="3" t="s">
        <v>557</v>
      </c>
    </row>
    <row r="92" spans="1:13" ht="80.099999999999994" customHeight="1" x14ac:dyDescent="0.15">
      <c r="A92" s="1">
        <f t="shared" si="2"/>
        <v>88</v>
      </c>
      <c r="B92" s="3">
        <v>25</v>
      </c>
      <c r="C92" s="3" t="s">
        <v>314</v>
      </c>
      <c r="D92" s="2" t="s">
        <v>518</v>
      </c>
      <c r="E92" s="2" t="s">
        <v>519</v>
      </c>
      <c r="F92" s="2" t="s">
        <v>520</v>
      </c>
      <c r="G92" s="2" t="s">
        <v>521</v>
      </c>
      <c r="H92" s="2" t="s">
        <v>522</v>
      </c>
      <c r="I92" s="3" t="s">
        <v>523</v>
      </c>
      <c r="J92" s="2" t="s">
        <v>439</v>
      </c>
      <c r="K92" s="2" t="s">
        <v>521</v>
      </c>
      <c r="L92" s="2">
        <f>LEN(M92)-LEN(SUBSTITUTE(M92, "、",""))/LEN("、")+1</f>
        <v>1</v>
      </c>
      <c r="M92" s="2" t="s">
        <v>531</v>
      </c>
    </row>
    <row r="93" spans="1:13" ht="80.099999999999994" customHeight="1" x14ac:dyDescent="0.15">
      <c r="A93" s="1">
        <f t="shared" si="2"/>
        <v>89</v>
      </c>
      <c r="B93" s="25">
        <v>25</v>
      </c>
      <c r="C93" s="25" t="s">
        <v>314</v>
      </c>
      <c r="D93" s="26" t="s">
        <v>1479</v>
      </c>
      <c r="E93" s="26" t="s">
        <v>671</v>
      </c>
      <c r="F93" s="25" t="s">
        <v>1480</v>
      </c>
      <c r="G93" s="26" t="s">
        <v>1481</v>
      </c>
      <c r="H93" s="26" t="s">
        <v>1482</v>
      </c>
      <c r="I93" s="25" t="s">
        <v>1483</v>
      </c>
      <c r="J93" s="26" t="s">
        <v>785</v>
      </c>
      <c r="K93" s="28"/>
      <c r="L93" s="28">
        <v>1</v>
      </c>
      <c r="M93" s="26" t="s">
        <v>1484</v>
      </c>
    </row>
    <row r="94" spans="1:13" ht="80.099999999999994" customHeight="1" x14ac:dyDescent="0.15">
      <c r="A94" s="1">
        <f t="shared" si="2"/>
        <v>90</v>
      </c>
      <c r="B94" s="25">
        <v>25</v>
      </c>
      <c r="C94" s="25" t="s">
        <v>314</v>
      </c>
      <c r="D94" s="2" t="s">
        <v>1476</v>
      </c>
      <c r="E94" s="2" t="s">
        <v>56</v>
      </c>
      <c r="F94" s="3" t="s">
        <v>1477</v>
      </c>
      <c r="G94" s="2" t="s">
        <v>1815</v>
      </c>
      <c r="H94" s="2" t="s">
        <v>1478</v>
      </c>
      <c r="I94" s="3" t="s">
        <v>1930</v>
      </c>
      <c r="J94" s="26" t="s">
        <v>234</v>
      </c>
      <c r="K94" s="3" t="s">
        <v>1816</v>
      </c>
      <c r="L94" s="3">
        <v>2</v>
      </c>
      <c r="M94" s="2" t="s">
        <v>1922</v>
      </c>
    </row>
    <row r="95" spans="1:13" ht="80.099999999999994" customHeight="1" x14ac:dyDescent="0.15">
      <c r="A95" s="1">
        <f t="shared" si="2"/>
        <v>91</v>
      </c>
      <c r="B95" s="25">
        <v>25</v>
      </c>
      <c r="C95" s="25" t="s">
        <v>314</v>
      </c>
      <c r="D95" s="26" t="s">
        <v>1470</v>
      </c>
      <c r="E95" s="26" t="s">
        <v>1471</v>
      </c>
      <c r="F95" s="25" t="s">
        <v>1472</v>
      </c>
      <c r="G95" s="26" t="s">
        <v>1473</v>
      </c>
      <c r="H95" s="26" t="s">
        <v>1474</v>
      </c>
      <c r="I95" s="25" t="s">
        <v>1966</v>
      </c>
      <c r="J95" s="26" t="s">
        <v>234</v>
      </c>
      <c r="K95" s="25" t="s">
        <v>1473</v>
      </c>
      <c r="L95" s="25">
        <v>1</v>
      </c>
      <c r="M95" s="26" t="s">
        <v>1475</v>
      </c>
    </row>
    <row r="96" spans="1:13" ht="80.099999999999994" customHeight="1" x14ac:dyDescent="0.15">
      <c r="A96" s="1">
        <f t="shared" si="2"/>
        <v>92</v>
      </c>
      <c r="B96" s="25">
        <v>25</v>
      </c>
      <c r="C96" s="25" t="s">
        <v>314</v>
      </c>
      <c r="D96" s="26" t="s">
        <v>1462</v>
      </c>
      <c r="E96" s="26" t="s">
        <v>1463</v>
      </c>
      <c r="F96" s="25" t="s">
        <v>1464</v>
      </c>
      <c r="G96" s="26" t="s">
        <v>1465</v>
      </c>
      <c r="H96" s="26" t="s">
        <v>1466</v>
      </c>
      <c r="I96" s="25" t="s">
        <v>1467</v>
      </c>
      <c r="J96" s="26" t="s">
        <v>234</v>
      </c>
      <c r="K96" s="25" t="s">
        <v>1468</v>
      </c>
      <c r="L96" s="25">
        <v>1</v>
      </c>
      <c r="M96" s="26" t="s">
        <v>1469</v>
      </c>
    </row>
    <row r="97" spans="1:13" ht="80.099999999999994" customHeight="1" x14ac:dyDescent="0.15">
      <c r="A97" s="1">
        <f t="shared" si="2"/>
        <v>93</v>
      </c>
      <c r="B97" s="25">
        <v>25</v>
      </c>
      <c r="C97" s="25" t="s">
        <v>314</v>
      </c>
      <c r="D97" s="26" t="s">
        <v>1455</v>
      </c>
      <c r="E97" s="26" t="s">
        <v>1456</v>
      </c>
      <c r="F97" s="25" t="s">
        <v>1457</v>
      </c>
      <c r="G97" s="26" t="s">
        <v>1458</v>
      </c>
      <c r="H97" s="26" t="s">
        <v>1459</v>
      </c>
      <c r="I97" s="25" t="s">
        <v>1460</v>
      </c>
      <c r="J97" s="26" t="s">
        <v>234</v>
      </c>
      <c r="K97" s="25" t="s">
        <v>1458</v>
      </c>
      <c r="L97" s="25">
        <v>1</v>
      </c>
      <c r="M97" s="26" t="s">
        <v>1461</v>
      </c>
    </row>
    <row r="98" spans="1:13" ht="80.099999999999994" customHeight="1" x14ac:dyDescent="0.15">
      <c r="A98" s="1">
        <f t="shared" si="2"/>
        <v>94</v>
      </c>
      <c r="B98" s="3">
        <v>25</v>
      </c>
      <c r="C98" s="3" t="s">
        <v>314</v>
      </c>
      <c r="D98" s="2" t="s">
        <v>524</v>
      </c>
      <c r="E98" s="2" t="s">
        <v>525</v>
      </c>
      <c r="F98" s="2" t="s">
        <v>526</v>
      </c>
      <c r="G98" s="2" t="s">
        <v>527</v>
      </c>
      <c r="H98" s="2" t="s">
        <v>528</v>
      </c>
      <c r="I98" s="3" t="s">
        <v>529</v>
      </c>
      <c r="J98" s="2" t="s">
        <v>468</v>
      </c>
      <c r="K98" s="2" t="s">
        <v>530</v>
      </c>
      <c r="L98" s="2">
        <f>LEN(M98)-LEN(SUBSTITUTE(M98, "、",""))/LEN("、")+1</f>
        <v>1</v>
      </c>
      <c r="M98" s="2" t="s">
        <v>532</v>
      </c>
    </row>
    <row r="99" spans="1:13" ht="80.099999999999994" customHeight="1" x14ac:dyDescent="0.15">
      <c r="A99" s="1">
        <f t="shared" si="2"/>
        <v>95</v>
      </c>
      <c r="B99" s="2">
        <v>25</v>
      </c>
      <c r="C99" s="2" t="s">
        <v>14</v>
      </c>
      <c r="D99" s="3" t="s">
        <v>11</v>
      </c>
      <c r="E99" s="2" t="s">
        <v>105</v>
      </c>
      <c r="F99" s="4" t="s">
        <v>272</v>
      </c>
      <c r="G99" s="2" t="s">
        <v>106</v>
      </c>
      <c r="H99" s="2" t="s">
        <v>107</v>
      </c>
      <c r="I99" s="3" t="s">
        <v>313</v>
      </c>
      <c r="J99" s="3" t="s">
        <v>0</v>
      </c>
      <c r="K99" s="3" t="s">
        <v>106</v>
      </c>
      <c r="L99" s="2">
        <f>LEN(M99)-LEN(SUBSTITUTE(M99, "、",""))/LEN("、")+1</f>
        <v>4</v>
      </c>
      <c r="M99" s="3" t="s">
        <v>423</v>
      </c>
    </row>
    <row r="100" spans="1:13" ht="80.099999999999994" customHeight="1" x14ac:dyDescent="0.15">
      <c r="A100" s="1">
        <f t="shared" si="2"/>
        <v>96</v>
      </c>
      <c r="B100" s="25">
        <v>25</v>
      </c>
      <c r="C100" s="25" t="s">
        <v>314</v>
      </c>
      <c r="D100" s="26" t="s">
        <v>1447</v>
      </c>
      <c r="E100" s="26" t="s">
        <v>1448</v>
      </c>
      <c r="F100" s="25" t="s">
        <v>1449</v>
      </c>
      <c r="G100" s="26" t="s">
        <v>1450</v>
      </c>
      <c r="H100" s="26" t="s">
        <v>1451</v>
      </c>
      <c r="I100" s="25" t="s">
        <v>1452</v>
      </c>
      <c r="J100" s="26" t="s">
        <v>234</v>
      </c>
      <c r="K100" s="28" t="s">
        <v>1453</v>
      </c>
      <c r="L100" s="28">
        <v>1</v>
      </c>
      <c r="M100" s="26" t="s">
        <v>1454</v>
      </c>
    </row>
    <row r="101" spans="1:13" ht="80.099999999999994" customHeight="1" x14ac:dyDescent="0.15">
      <c r="A101" s="1">
        <f t="shared" ref="A101:A130" si="3">ROW()-4</f>
        <v>97</v>
      </c>
      <c r="B101" s="25">
        <v>25</v>
      </c>
      <c r="C101" s="25" t="s">
        <v>314</v>
      </c>
      <c r="D101" s="26" t="s">
        <v>1440</v>
      </c>
      <c r="E101" s="26" t="s">
        <v>150</v>
      </c>
      <c r="F101" s="25" t="s">
        <v>1441</v>
      </c>
      <c r="G101" s="26" t="s">
        <v>1442</v>
      </c>
      <c r="H101" s="26" t="s">
        <v>1443</v>
      </c>
      <c r="I101" s="25" t="s">
        <v>1444</v>
      </c>
      <c r="J101" s="26" t="s">
        <v>234</v>
      </c>
      <c r="K101" s="25" t="s">
        <v>1445</v>
      </c>
      <c r="L101" s="25">
        <v>1</v>
      </c>
      <c r="M101" s="26" t="s">
        <v>1446</v>
      </c>
    </row>
    <row r="102" spans="1:13" ht="80.099999999999994" customHeight="1" x14ac:dyDescent="0.15">
      <c r="A102" s="1">
        <f t="shared" si="3"/>
        <v>98</v>
      </c>
      <c r="B102" s="2">
        <v>25</v>
      </c>
      <c r="C102" s="2" t="s">
        <v>14</v>
      </c>
      <c r="D102" s="3" t="s">
        <v>96</v>
      </c>
      <c r="E102" s="2" t="s">
        <v>97</v>
      </c>
      <c r="F102" s="4" t="s">
        <v>242</v>
      </c>
      <c r="G102" s="2" t="s">
        <v>98</v>
      </c>
      <c r="H102" s="2" t="s">
        <v>99</v>
      </c>
      <c r="I102" s="3" t="s">
        <v>391</v>
      </c>
      <c r="J102" s="3" t="s">
        <v>0</v>
      </c>
      <c r="K102" s="3" t="s">
        <v>100</v>
      </c>
      <c r="L102" s="2">
        <f>LEN(M102)-LEN(SUBSTITUTE(M102, "、",""))/LEN("、")+1</f>
        <v>3</v>
      </c>
      <c r="M102" s="3" t="s">
        <v>722</v>
      </c>
    </row>
    <row r="103" spans="1:13" ht="80.099999999999994" customHeight="1" x14ac:dyDescent="0.15">
      <c r="A103" s="1">
        <f t="shared" si="3"/>
        <v>99</v>
      </c>
      <c r="B103" s="2">
        <v>25</v>
      </c>
      <c r="C103" s="2" t="s">
        <v>14</v>
      </c>
      <c r="D103" s="3" t="s">
        <v>90</v>
      </c>
      <c r="E103" s="2" t="s">
        <v>91</v>
      </c>
      <c r="F103" s="4" t="s">
        <v>262</v>
      </c>
      <c r="G103" s="2" t="s">
        <v>92</v>
      </c>
      <c r="H103" s="2" t="s">
        <v>93</v>
      </c>
      <c r="I103" s="3" t="s">
        <v>420</v>
      </c>
      <c r="J103" s="3" t="s">
        <v>0</v>
      </c>
      <c r="K103" s="3" t="s">
        <v>94</v>
      </c>
      <c r="L103" s="2">
        <f>LEN(M103)-LEN(SUBSTITUTE(M103, "、",""))/LEN("、")+1</f>
        <v>2</v>
      </c>
      <c r="M103" s="3" t="s">
        <v>95</v>
      </c>
    </row>
    <row r="104" spans="1:13" ht="80.099999999999994" customHeight="1" x14ac:dyDescent="0.15">
      <c r="A104" s="1">
        <f t="shared" si="3"/>
        <v>100</v>
      </c>
      <c r="B104" s="25">
        <v>25</v>
      </c>
      <c r="C104" s="25" t="s">
        <v>314</v>
      </c>
      <c r="D104" s="2" t="s">
        <v>1434</v>
      </c>
      <c r="E104" s="2" t="s">
        <v>1435</v>
      </c>
      <c r="F104" s="3" t="s">
        <v>1436</v>
      </c>
      <c r="G104" s="2" t="s">
        <v>1437</v>
      </c>
      <c r="H104" s="2" t="s">
        <v>1438</v>
      </c>
      <c r="I104" s="3" t="s">
        <v>1439</v>
      </c>
      <c r="J104" s="26" t="s">
        <v>234</v>
      </c>
      <c r="K104" s="3" t="s">
        <v>1437</v>
      </c>
      <c r="L104" s="3">
        <v>4</v>
      </c>
      <c r="M104" s="3" t="s">
        <v>1884</v>
      </c>
    </row>
    <row r="105" spans="1:13" ht="80.099999999999994" customHeight="1" x14ac:dyDescent="0.15">
      <c r="A105" s="1">
        <f t="shared" si="3"/>
        <v>101</v>
      </c>
      <c r="B105" s="25">
        <v>25</v>
      </c>
      <c r="C105" s="25" t="s">
        <v>314</v>
      </c>
      <c r="D105" s="26" t="s">
        <v>1429</v>
      </c>
      <c r="E105" s="26" t="s">
        <v>1152</v>
      </c>
      <c r="F105" s="25" t="s">
        <v>1430</v>
      </c>
      <c r="G105" s="26" t="s">
        <v>1431</v>
      </c>
      <c r="H105" s="26" t="s">
        <v>1432</v>
      </c>
      <c r="I105" s="25" t="s">
        <v>1433</v>
      </c>
      <c r="J105" s="26" t="s">
        <v>234</v>
      </c>
      <c r="K105" s="25" t="s">
        <v>1431</v>
      </c>
      <c r="L105" s="25">
        <v>2</v>
      </c>
      <c r="M105" s="26" t="s">
        <v>1888</v>
      </c>
    </row>
    <row r="106" spans="1:13" ht="80.099999999999994" customHeight="1" x14ac:dyDescent="0.15">
      <c r="A106" s="1">
        <f t="shared" si="3"/>
        <v>102</v>
      </c>
      <c r="B106" s="25">
        <v>25</v>
      </c>
      <c r="C106" s="25" t="s">
        <v>314</v>
      </c>
      <c r="D106" s="26" t="s">
        <v>1809</v>
      </c>
      <c r="E106" s="26" t="s">
        <v>207</v>
      </c>
      <c r="F106" s="25" t="s">
        <v>1810</v>
      </c>
      <c r="G106" s="26" t="s">
        <v>1811</v>
      </c>
      <c r="H106" s="26" t="s">
        <v>1812</v>
      </c>
      <c r="I106" s="25" t="s">
        <v>1813</v>
      </c>
      <c r="J106" s="26" t="s">
        <v>234</v>
      </c>
      <c r="K106" s="25" t="s">
        <v>1811</v>
      </c>
      <c r="L106" s="25">
        <v>1</v>
      </c>
      <c r="M106" s="26" t="s">
        <v>1814</v>
      </c>
    </row>
    <row r="107" spans="1:13" ht="80.099999999999994" customHeight="1" x14ac:dyDescent="0.15">
      <c r="A107" s="1">
        <f t="shared" si="3"/>
        <v>103</v>
      </c>
      <c r="B107" s="25">
        <v>25</v>
      </c>
      <c r="C107" s="25" t="s">
        <v>314</v>
      </c>
      <c r="D107" s="26" t="s">
        <v>1421</v>
      </c>
      <c r="E107" s="26" t="s">
        <v>1422</v>
      </c>
      <c r="F107" s="25" t="s">
        <v>1423</v>
      </c>
      <c r="G107" s="26" t="s">
        <v>1424</v>
      </c>
      <c r="H107" s="26" t="s">
        <v>1425</v>
      </c>
      <c r="I107" s="25" t="s">
        <v>1426</v>
      </c>
      <c r="J107" s="26" t="s">
        <v>234</v>
      </c>
      <c r="K107" s="25" t="s">
        <v>1427</v>
      </c>
      <c r="L107" s="25">
        <v>1</v>
      </c>
      <c r="M107" s="26" t="s">
        <v>1428</v>
      </c>
    </row>
    <row r="108" spans="1:13" ht="80.099999999999994" customHeight="1" x14ac:dyDescent="0.15">
      <c r="A108" s="1">
        <f t="shared" si="3"/>
        <v>104</v>
      </c>
      <c r="B108" s="25">
        <v>25</v>
      </c>
      <c r="C108" s="25" t="s">
        <v>314</v>
      </c>
      <c r="D108" s="26" t="s">
        <v>1802</v>
      </c>
      <c r="E108" s="26" t="s">
        <v>1803</v>
      </c>
      <c r="F108" s="25" t="s">
        <v>1804</v>
      </c>
      <c r="G108" s="26" t="s">
        <v>1805</v>
      </c>
      <c r="H108" s="26" t="s">
        <v>1806</v>
      </c>
      <c r="I108" s="25" t="s">
        <v>1807</v>
      </c>
      <c r="J108" s="26" t="s">
        <v>234</v>
      </c>
      <c r="K108" s="25" t="s">
        <v>1805</v>
      </c>
      <c r="L108" s="25">
        <v>1</v>
      </c>
      <c r="M108" s="26" t="s">
        <v>1808</v>
      </c>
    </row>
    <row r="109" spans="1:13" ht="80.099999999999994" customHeight="1" x14ac:dyDescent="0.15">
      <c r="A109" s="1">
        <f t="shared" si="3"/>
        <v>105</v>
      </c>
      <c r="B109" s="25">
        <v>25</v>
      </c>
      <c r="C109" s="25" t="s">
        <v>314</v>
      </c>
      <c r="D109" s="26" t="s">
        <v>1796</v>
      </c>
      <c r="E109" s="26" t="s">
        <v>1659</v>
      </c>
      <c r="F109" s="25" t="s">
        <v>1797</v>
      </c>
      <c r="G109" s="26" t="s">
        <v>1798</v>
      </c>
      <c r="H109" s="26" t="s">
        <v>1799</v>
      </c>
      <c r="I109" s="25" t="s">
        <v>1800</v>
      </c>
      <c r="J109" s="26" t="s">
        <v>234</v>
      </c>
      <c r="K109" s="25" t="s">
        <v>1798</v>
      </c>
      <c r="L109" s="25">
        <v>1</v>
      </c>
      <c r="M109" s="26" t="s">
        <v>1801</v>
      </c>
    </row>
    <row r="110" spans="1:13" ht="80.099999999999994" customHeight="1" x14ac:dyDescent="0.15">
      <c r="A110" s="1">
        <f t="shared" si="3"/>
        <v>106</v>
      </c>
      <c r="B110" s="25">
        <v>25</v>
      </c>
      <c r="C110" s="25" t="s">
        <v>314</v>
      </c>
      <c r="D110" s="26" t="s">
        <v>1414</v>
      </c>
      <c r="E110" s="26" t="s">
        <v>91</v>
      </c>
      <c r="F110" s="25" t="s">
        <v>1415</v>
      </c>
      <c r="G110" s="26" t="s">
        <v>1416</v>
      </c>
      <c r="H110" s="26" t="s">
        <v>1417</v>
      </c>
      <c r="I110" s="25" t="s">
        <v>1418</v>
      </c>
      <c r="J110" s="26" t="s">
        <v>234</v>
      </c>
      <c r="K110" s="25" t="s">
        <v>1419</v>
      </c>
      <c r="L110" s="25">
        <v>1</v>
      </c>
      <c r="M110" s="26" t="s">
        <v>1420</v>
      </c>
    </row>
    <row r="111" spans="1:13" ht="80.099999999999994" customHeight="1" x14ac:dyDescent="0.15">
      <c r="A111" s="1">
        <f t="shared" si="3"/>
        <v>107</v>
      </c>
      <c r="B111" s="25">
        <v>25</v>
      </c>
      <c r="C111" s="25" t="s">
        <v>314</v>
      </c>
      <c r="D111" s="26" t="s">
        <v>1408</v>
      </c>
      <c r="E111" s="26" t="s">
        <v>1409</v>
      </c>
      <c r="F111" s="25" t="s">
        <v>1410</v>
      </c>
      <c r="G111" s="26" t="s">
        <v>1411</v>
      </c>
      <c r="H111" s="26" t="s">
        <v>1412</v>
      </c>
      <c r="I111" s="25" t="s">
        <v>1413</v>
      </c>
      <c r="J111" s="26" t="s">
        <v>785</v>
      </c>
      <c r="K111" s="28"/>
      <c r="L111" s="28">
        <v>2</v>
      </c>
      <c r="M111" s="26" t="s">
        <v>1914</v>
      </c>
    </row>
    <row r="112" spans="1:13" ht="80.099999999999994" customHeight="1" x14ac:dyDescent="0.15">
      <c r="A112" s="1">
        <f t="shared" si="3"/>
        <v>108</v>
      </c>
      <c r="B112" s="25">
        <v>25</v>
      </c>
      <c r="C112" s="25" t="s">
        <v>314</v>
      </c>
      <c r="D112" s="26" t="s">
        <v>1789</v>
      </c>
      <c r="E112" s="26" t="s">
        <v>1790</v>
      </c>
      <c r="F112" s="25" t="s">
        <v>1791</v>
      </c>
      <c r="G112" s="26" t="s">
        <v>1792</v>
      </c>
      <c r="H112" s="26" t="s">
        <v>1793</v>
      </c>
      <c r="I112" s="25" t="s">
        <v>1794</v>
      </c>
      <c r="J112" s="26" t="s">
        <v>234</v>
      </c>
      <c r="K112" s="25" t="s">
        <v>1792</v>
      </c>
      <c r="L112" s="25">
        <v>1</v>
      </c>
      <c r="M112" s="26" t="s">
        <v>1795</v>
      </c>
    </row>
    <row r="113" spans="1:13" ht="80.099999999999994" customHeight="1" x14ac:dyDescent="0.15">
      <c r="A113" s="1">
        <f t="shared" si="3"/>
        <v>109</v>
      </c>
      <c r="B113" s="25">
        <v>25</v>
      </c>
      <c r="C113" s="25" t="s">
        <v>314</v>
      </c>
      <c r="D113" s="26" t="s">
        <v>1403</v>
      </c>
      <c r="E113" s="26" t="s">
        <v>1404</v>
      </c>
      <c r="F113" s="25" t="s">
        <v>1405</v>
      </c>
      <c r="G113" s="26" t="s">
        <v>1406</v>
      </c>
      <c r="H113" s="26" t="s">
        <v>1407</v>
      </c>
      <c r="I113" s="25" t="s">
        <v>1984</v>
      </c>
      <c r="J113" s="26" t="s">
        <v>234</v>
      </c>
      <c r="K113" s="25" t="s">
        <v>1406</v>
      </c>
      <c r="L113" s="25">
        <v>2</v>
      </c>
      <c r="M113" s="26" t="s">
        <v>1906</v>
      </c>
    </row>
    <row r="114" spans="1:13" ht="80.099999999999994" customHeight="1" x14ac:dyDescent="0.15">
      <c r="A114" s="1">
        <f t="shared" si="3"/>
        <v>110</v>
      </c>
      <c r="B114" s="2">
        <v>25</v>
      </c>
      <c r="C114" s="2" t="s">
        <v>14</v>
      </c>
      <c r="D114" s="3" t="s">
        <v>85</v>
      </c>
      <c r="E114" s="2" t="s">
        <v>86</v>
      </c>
      <c r="F114" s="4" t="s">
        <v>256</v>
      </c>
      <c r="G114" s="2" t="s">
        <v>87</v>
      </c>
      <c r="H114" s="2" t="s">
        <v>88</v>
      </c>
      <c r="I114" s="3" t="s">
        <v>516</v>
      </c>
      <c r="J114" s="3" t="s">
        <v>0</v>
      </c>
      <c r="K114" s="3" t="s">
        <v>89</v>
      </c>
      <c r="L114" s="2">
        <f>LEN(M114)-LEN(SUBSTITUTE(M114, "、",""))/LEN("、")+1</f>
        <v>4</v>
      </c>
      <c r="M114" s="3" t="s">
        <v>559</v>
      </c>
    </row>
    <row r="115" spans="1:13" ht="80.099999999999994" customHeight="1" x14ac:dyDescent="0.15">
      <c r="A115" s="1">
        <f t="shared" si="3"/>
        <v>111</v>
      </c>
      <c r="B115" s="25">
        <v>25</v>
      </c>
      <c r="C115" s="25" t="s">
        <v>314</v>
      </c>
      <c r="D115" s="26" t="s">
        <v>1957</v>
      </c>
      <c r="E115" s="26" t="s">
        <v>780</v>
      </c>
      <c r="F115" s="25" t="s">
        <v>1400</v>
      </c>
      <c r="G115" s="26" t="s">
        <v>1401</v>
      </c>
      <c r="H115" s="26" t="s">
        <v>1402</v>
      </c>
      <c r="I115" s="25" t="s">
        <v>1980</v>
      </c>
      <c r="J115" s="26" t="s">
        <v>234</v>
      </c>
      <c r="K115" s="25" t="s">
        <v>1401</v>
      </c>
      <c r="L115" s="25">
        <v>2</v>
      </c>
      <c r="M115" s="26" t="s">
        <v>1958</v>
      </c>
    </row>
    <row r="116" spans="1:13" ht="80.099999999999994" customHeight="1" x14ac:dyDescent="0.15">
      <c r="A116" s="1">
        <f t="shared" si="3"/>
        <v>112</v>
      </c>
      <c r="B116" s="25">
        <v>25</v>
      </c>
      <c r="C116" s="25" t="s">
        <v>314</v>
      </c>
      <c r="D116" s="26" t="s">
        <v>1393</v>
      </c>
      <c r="E116" s="26" t="s">
        <v>1394</v>
      </c>
      <c r="F116" s="25" t="s">
        <v>1395</v>
      </c>
      <c r="G116" s="26" t="s">
        <v>1396</v>
      </c>
      <c r="H116" s="26" t="s">
        <v>1397</v>
      </c>
      <c r="I116" s="25" t="s">
        <v>1398</v>
      </c>
      <c r="J116" s="26" t="s">
        <v>234</v>
      </c>
      <c r="K116" s="25" t="s">
        <v>1399</v>
      </c>
      <c r="L116" s="25">
        <v>2</v>
      </c>
      <c r="M116" s="26" t="s">
        <v>1890</v>
      </c>
    </row>
    <row r="117" spans="1:13" ht="80.099999999999994" customHeight="1" x14ac:dyDescent="0.15">
      <c r="A117" s="1">
        <f t="shared" si="3"/>
        <v>113</v>
      </c>
      <c r="B117" s="25">
        <v>25</v>
      </c>
      <c r="C117" s="25" t="s">
        <v>314</v>
      </c>
      <c r="D117" s="2" t="s">
        <v>1387</v>
      </c>
      <c r="E117" s="2" t="s">
        <v>376</v>
      </c>
      <c r="F117" s="3" t="s">
        <v>1388</v>
      </c>
      <c r="G117" s="2" t="s">
        <v>1389</v>
      </c>
      <c r="H117" s="2" t="s">
        <v>1390</v>
      </c>
      <c r="I117" s="3" t="s">
        <v>1983</v>
      </c>
      <c r="J117" s="26" t="s">
        <v>234</v>
      </c>
      <c r="K117" s="3" t="s">
        <v>1391</v>
      </c>
      <c r="L117" s="3">
        <v>1</v>
      </c>
      <c r="M117" s="2" t="s">
        <v>1392</v>
      </c>
    </row>
    <row r="118" spans="1:13" ht="80.099999999999994" customHeight="1" x14ac:dyDescent="0.15">
      <c r="A118" s="1">
        <f t="shared" si="3"/>
        <v>114</v>
      </c>
      <c r="B118" s="25">
        <v>25</v>
      </c>
      <c r="C118" s="25" t="s">
        <v>314</v>
      </c>
      <c r="D118" s="26" t="s">
        <v>1381</v>
      </c>
      <c r="E118" s="26" t="s">
        <v>1382</v>
      </c>
      <c r="F118" s="25" t="s">
        <v>1383</v>
      </c>
      <c r="G118" s="26" t="s">
        <v>1384</v>
      </c>
      <c r="H118" s="26" t="s">
        <v>1385</v>
      </c>
      <c r="I118" s="25" t="s">
        <v>1981</v>
      </c>
      <c r="J118" s="26" t="s">
        <v>234</v>
      </c>
      <c r="K118" s="25" t="s">
        <v>1386</v>
      </c>
      <c r="L118" s="25">
        <v>2</v>
      </c>
      <c r="M118" s="26" t="s">
        <v>1905</v>
      </c>
    </row>
    <row r="119" spans="1:13" ht="80.099999999999994" customHeight="1" x14ac:dyDescent="0.15">
      <c r="A119" s="1">
        <f t="shared" si="3"/>
        <v>115</v>
      </c>
      <c r="B119" s="25">
        <v>25</v>
      </c>
      <c r="C119" s="25" t="s">
        <v>314</v>
      </c>
      <c r="D119" s="26" t="s">
        <v>1375</v>
      </c>
      <c r="E119" s="26" t="s">
        <v>1376</v>
      </c>
      <c r="F119" s="25" t="s">
        <v>1377</v>
      </c>
      <c r="G119" s="26" t="s">
        <v>1378</v>
      </c>
      <c r="H119" s="26" t="s">
        <v>1379</v>
      </c>
      <c r="I119" s="25" t="s">
        <v>1380</v>
      </c>
      <c r="J119" s="26" t="s">
        <v>234</v>
      </c>
      <c r="K119" s="25" t="s">
        <v>1378</v>
      </c>
      <c r="L119" s="25">
        <v>2</v>
      </c>
      <c r="M119" s="26" t="s">
        <v>1912</v>
      </c>
    </row>
    <row r="120" spans="1:13" ht="80.099999999999994" customHeight="1" x14ac:dyDescent="0.15">
      <c r="A120" s="1">
        <f t="shared" si="3"/>
        <v>116</v>
      </c>
      <c r="B120" s="34">
        <v>25</v>
      </c>
      <c r="C120" s="34" t="s">
        <v>314</v>
      </c>
      <c r="D120" s="37" t="s">
        <v>1998</v>
      </c>
      <c r="E120" s="35" t="s">
        <v>1999</v>
      </c>
      <c r="F120" s="35" t="s">
        <v>2000</v>
      </c>
      <c r="G120" s="35" t="s">
        <v>2001</v>
      </c>
      <c r="H120" s="35" t="s">
        <v>2002</v>
      </c>
      <c r="I120" s="36" t="s">
        <v>2003</v>
      </c>
      <c r="J120" s="35" t="s">
        <v>234</v>
      </c>
      <c r="K120" s="35" t="s">
        <v>2004</v>
      </c>
      <c r="L120" s="35">
        <v>1</v>
      </c>
      <c r="M120" s="35" t="s">
        <v>2005</v>
      </c>
    </row>
    <row r="121" spans="1:13" ht="80.099999999999994" customHeight="1" x14ac:dyDescent="0.15">
      <c r="A121" s="1">
        <f t="shared" si="3"/>
        <v>117</v>
      </c>
      <c r="B121" s="2">
        <v>25</v>
      </c>
      <c r="C121" s="2" t="s">
        <v>14</v>
      </c>
      <c r="D121" s="3" t="s">
        <v>81</v>
      </c>
      <c r="E121" s="2" t="s">
        <v>82</v>
      </c>
      <c r="F121" s="4" t="s">
        <v>249</v>
      </c>
      <c r="G121" s="2" t="s">
        <v>83</v>
      </c>
      <c r="H121" s="2" t="s">
        <v>84</v>
      </c>
      <c r="I121" s="3" t="s">
        <v>397</v>
      </c>
      <c r="J121" s="3" t="s">
        <v>1</v>
      </c>
      <c r="K121" s="3"/>
      <c r="L121" s="2">
        <f>LEN(M121)-LEN(SUBSTITUTE(M121, "、",""))/LEN("、")+1</f>
        <v>2</v>
      </c>
      <c r="M121" s="3" t="s">
        <v>422</v>
      </c>
    </row>
    <row r="122" spans="1:13" ht="80.099999999999994" customHeight="1" x14ac:dyDescent="0.15">
      <c r="A122" s="1">
        <f t="shared" si="3"/>
        <v>118</v>
      </c>
      <c r="B122" s="25">
        <v>25</v>
      </c>
      <c r="C122" s="25" t="s">
        <v>314</v>
      </c>
      <c r="D122" s="26" t="s">
        <v>1367</v>
      </c>
      <c r="E122" s="26" t="s">
        <v>1368</v>
      </c>
      <c r="F122" s="25" t="s">
        <v>1369</v>
      </c>
      <c r="G122" s="26" t="s">
        <v>1370</v>
      </c>
      <c r="H122" s="26" t="s">
        <v>1371</v>
      </c>
      <c r="I122" s="25" t="s">
        <v>1372</v>
      </c>
      <c r="J122" s="26" t="s">
        <v>234</v>
      </c>
      <c r="K122" s="25" t="s">
        <v>1373</v>
      </c>
      <c r="L122" s="25">
        <v>1</v>
      </c>
      <c r="M122" s="26" t="s">
        <v>1374</v>
      </c>
    </row>
    <row r="123" spans="1:13" ht="80.099999999999994" customHeight="1" x14ac:dyDescent="0.15">
      <c r="A123" s="1">
        <f t="shared" si="3"/>
        <v>119</v>
      </c>
      <c r="B123" s="25">
        <v>25</v>
      </c>
      <c r="C123" s="25" t="s">
        <v>314</v>
      </c>
      <c r="D123" s="2" t="s">
        <v>1359</v>
      </c>
      <c r="E123" s="2" t="s">
        <v>1360</v>
      </c>
      <c r="F123" s="3" t="s">
        <v>1361</v>
      </c>
      <c r="G123" s="2" t="s">
        <v>1362</v>
      </c>
      <c r="H123" s="2" t="s">
        <v>1363</v>
      </c>
      <c r="I123" s="3" t="s">
        <v>1364</v>
      </c>
      <c r="J123" s="26" t="s">
        <v>234</v>
      </c>
      <c r="K123" s="3" t="s">
        <v>1365</v>
      </c>
      <c r="L123" s="3">
        <v>1</v>
      </c>
      <c r="M123" s="2" t="s">
        <v>1366</v>
      </c>
    </row>
    <row r="124" spans="1:13" ht="80.099999999999994" customHeight="1" x14ac:dyDescent="0.15">
      <c r="A124" s="1">
        <f t="shared" si="3"/>
        <v>120</v>
      </c>
      <c r="B124" s="25">
        <v>25</v>
      </c>
      <c r="C124" s="25" t="s">
        <v>314</v>
      </c>
      <c r="D124" s="26" t="s">
        <v>1352</v>
      </c>
      <c r="E124" s="26" t="s">
        <v>1353</v>
      </c>
      <c r="F124" s="25" t="s">
        <v>1354</v>
      </c>
      <c r="G124" s="26" t="s">
        <v>1355</v>
      </c>
      <c r="H124" s="26" t="s">
        <v>1356</v>
      </c>
      <c r="I124" s="25" t="s">
        <v>1357</v>
      </c>
      <c r="J124" s="26" t="s">
        <v>785</v>
      </c>
      <c r="K124" s="28"/>
      <c r="L124" s="28">
        <v>1</v>
      </c>
      <c r="M124" s="26" t="s">
        <v>1358</v>
      </c>
    </row>
    <row r="125" spans="1:13" ht="80.099999999999994" customHeight="1" x14ac:dyDescent="0.15">
      <c r="A125" s="1">
        <f t="shared" si="3"/>
        <v>121</v>
      </c>
      <c r="B125" s="25">
        <v>25</v>
      </c>
      <c r="C125" s="25" t="s">
        <v>314</v>
      </c>
      <c r="D125" s="26" t="s">
        <v>1782</v>
      </c>
      <c r="E125" s="26" t="s">
        <v>1783</v>
      </c>
      <c r="F125" s="25" t="s">
        <v>1784</v>
      </c>
      <c r="G125" s="26" t="s">
        <v>1785</v>
      </c>
      <c r="H125" s="26" t="s">
        <v>1786</v>
      </c>
      <c r="I125" s="25" t="s">
        <v>1787</v>
      </c>
      <c r="J125" s="26" t="s">
        <v>234</v>
      </c>
      <c r="K125" s="25" t="s">
        <v>1785</v>
      </c>
      <c r="L125" s="25">
        <v>1</v>
      </c>
      <c r="M125" s="26" t="s">
        <v>1788</v>
      </c>
    </row>
    <row r="126" spans="1:13" ht="80.099999999999994" customHeight="1" x14ac:dyDescent="0.15">
      <c r="A126" s="1">
        <f t="shared" si="3"/>
        <v>122</v>
      </c>
      <c r="B126" s="25">
        <v>25</v>
      </c>
      <c r="C126" s="25" t="s">
        <v>314</v>
      </c>
      <c r="D126" s="26" t="s">
        <v>1350</v>
      </c>
      <c r="E126" s="26" t="s">
        <v>504</v>
      </c>
      <c r="F126" s="25" t="s">
        <v>551</v>
      </c>
      <c r="G126" s="26" t="s">
        <v>552</v>
      </c>
      <c r="H126" s="26" t="s">
        <v>553</v>
      </c>
      <c r="I126" s="25" t="s">
        <v>1351</v>
      </c>
      <c r="J126" s="26" t="s">
        <v>234</v>
      </c>
      <c r="K126" s="25" t="s">
        <v>552</v>
      </c>
      <c r="L126" s="25">
        <v>2</v>
      </c>
      <c r="M126" s="2" t="s">
        <v>1960</v>
      </c>
    </row>
    <row r="127" spans="1:13" ht="80.099999999999994" customHeight="1" x14ac:dyDescent="0.15">
      <c r="A127" s="1">
        <f t="shared" si="3"/>
        <v>123</v>
      </c>
      <c r="B127" s="3">
        <v>25</v>
      </c>
      <c r="C127" s="3" t="s">
        <v>314</v>
      </c>
      <c r="D127" s="2" t="s">
        <v>480</v>
      </c>
      <c r="E127" s="2" t="s">
        <v>504</v>
      </c>
      <c r="F127" s="2" t="s">
        <v>483</v>
      </c>
      <c r="G127" s="2" t="s">
        <v>481</v>
      </c>
      <c r="H127" s="2" t="s">
        <v>482</v>
      </c>
      <c r="I127" s="3" t="s">
        <v>508</v>
      </c>
      <c r="J127" s="2" t="s">
        <v>439</v>
      </c>
      <c r="K127" s="2" t="s">
        <v>481</v>
      </c>
      <c r="L127" s="2">
        <f>LEN(M127)-LEN(SUBSTITUTE(M127, "、",""))/LEN("、")+1</f>
        <v>2</v>
      </c>
      <c r="M127" s="3" t="s">
        <v>506</v>
      </c>
    </row>
    <row r="128" spans="1:13" ht="80.099999999999994" customHeight="1" x14ac:dyDescent="0.15">
      <c r="A128" s="1">
        <f t="shared" si="3"/>
        <v>124</v>
      </c>
      <c r="B128" s="25">
        <v>25</v>
      </c>
      <c r="C128" s="25" t="s">
        <v>314</v>
      </c>
      <c r="D128" s="26" t="s">
        <v>1344</v>
      </c>
      <c r="E128" s="26" t="s">
        <v>18</v>
      </c>
      <c r="F128" s="25" t="s">
        <v>1345</v>
      </c>
      <c r="G128" s="26" t="s">
        <v>1346</v>
      </c>
      <c r="H128" s="26" t="s">
        <v>1347</v>
      </c>
      <c r="I128" s="25" t="s">
        <v>1348</v>
      </c>
      <c r="J128" s="26" t="s">
        <v>234</v>
      </c>
      <c r="K128" s="25" t="s">
        <v>1346</v>
      </c>
      <c r="L128" s="25">
        <v>1</v>
      </c>
      <c r="M128" s="26" t="s">
        <v>1349</v>
      </c>
    </row>
    <row r="129" spans="1:13" ht="80.099999999999994" customHeight="1" x14ac:dyDescent="0.15">
      <c r="A129" s="1">
        <f t="shared" si="3"/>
        <v>125</v>
      </c>
      <c r="B129" s="2">
        <v>25</v>
      </c>
      <c r="C129" s="2" t="s">
        <v>14</v>
      </c>
      <c r="D129" s="3" t="s">
        <v>305</v>
      </c>
      <c r="E129" s="2" t="s">
        <v>213</v>
      </c>
      <c r="F129" s="4" t="s">
        <v>278</v>
      </c>
      <c r="G129" s="2" t="s">
        <v>294</v>
      </c>
      <c r="H129" s="2" t="s">
        <v>295</v>
      </c>
      <c r="I129" s="3" t="s">
        <v>297</v>
      </c>
      <c r="J129" s="3" t="s">
        <v>0</v>
      </c>
      <c r="K129" s="3" t="s">
        <v>214</v>
      </c>
      <c r="L129" s="2">
        <f>LEN(M129)-LEN(SUBSTITUTE(M129, "、",""))/LEN("、")+1</f>
        <v>1</v>
      </c>
      <c r="M129" s="3" t="s">
        <v>215</v>
      </c>
    </row>
    <row r="130" spans="1:13" ht="80.099999999999994" customHeight="1" x14ac:dyDescent="0.15">
      <c r="A130" s="1">
        <f t="shared" si="3"/>
        <v>126</v>
      </c>
      <c r="B130" s="2">
        <v>25</v>
      </c>
      <c r="C130" s="2" t="s">
        <v>14</v>
      </c>
      <c r="D130" s="3" t="s">
        <v>347</v>
      </c>
      <c r="E130" s="2" t="s">
        <v>78</v>
      </c>
      <c r="F130" s="4" t="s">
        <v>266</v>
      </c>
      <c r="G130" s="2" t="s">
        <v>79</v>
      </c>
      <c r="H130" s="2" t="s">
        <v>80</v>
      </c>
      <c r="I130" s="3" t="s">
        <v>348</v>
      </c>
      <c r="J130" s="3" t="s">
        <v>0</v>
      </c>
      <c r="K130" s="3" t="s">
        <v>76</v>
      </c>
      <c r="L130" s="2">
        <f>LEN(M130)-LEN(SUBSTITUTE(M130, "、",""))/LEN("、")+1</f>
        <v>2</v>
      </c>
      <c r="M130" s="3" t="s">
        <v>425</v>
      </c>
    </row>
    <row r="131" spans="1:13" ht="80.099999999999994" customHeight="1" x14ac:dyDescent="0.15">
      <c r="A131" s="24">
        <v>1</v>
      </c>
      <c r="B131" s="25">
        <v>25</v>
      </c>
      <c r="C131" s="25" t="s">
        <v>314</v>
      </c>
      <c r="D131" s="2" t="s">
        <v>1880</v>
      </c>
      <c r="E131" s="2">
        <v>528.00250000000005</v>
      </c>
      <c r="F131" s="3" t="s">
        <v>1333</v>
      </c>
      <c r="G131" s="2" t="s">
        <v>1334</v>
      </c>
      <c r="H131" s="23" t="s">
        <v>1335</v>
      </c>
      <c r="I131" s="3" t="s">
        <v>1881</v>
      </c>
      <c r="J131" s="26" t="s">
        <v>234</v>
      </c>
      <c r="K131" s="3" t="s">
        <v>1336</v>
      </c>
      <c r="L131" s="3">
        <v>3</v>
      </c>
      <c r="M131" s="3" t="s">
        <v>1943</v>
      </c>
    </row>
    <row r="132" spans="1:13" ht="80.099999999999994" customHeight="1" x14ac:dyDescent="0.15">
      <c r="A132" s="1">
        <f t="shared" ref="A132:A146" si="4">ROW()-4</f>
        <v>128</v>
      </c>
      <c r="B132" s="25">
        <v>25</v>
      </c>
      <c r="C132" s="25" t="s">
        <v>314</v>
      </c>
      <c r="D132" s="2" t="s">
        <v>1949</v>
      </c>
      <c r="E132" s="2" t="s">
        <v>1331</v>
      </c>
      <c r="F132" s="3" t="s">
        <v>1951</v>
      </c>
      <c r="G132" s="2" t="s">
        <v>69</v>
      </c>
      <c r="H132" s="2" t="s">
        <v>70</v>
      </c>
      <c r="I132" s="3" t="s">
        <v>1332</v>
      </c>
      <c r="J132" s="26" t="s">
        <v>234</v>
      </c>
      <c r="K132" s="3" t="s">
        <v>71</v>
      </c>
      <c r="L132" s="3">
        <v>3</v>
      </c>
      <c r="M132" s="2" t="s">
        <v>1950</v>
      </c>
    </row>
    <row r="133" spans="1:13" ht="80.099999999999994" customHeight="1" x14ac:dyDescent="0.15">
      <c r="A133" s="1">
        <f t="shared" si="4"/>
        <v>129</v>
      </c>
      <c r="B133" s="2">
        <v>25</v>
      </c>
      <c r="C133" s="2" t="s">
        <v>14</v>
      </c>
      <c r="D133" s="3" t="s">
        <v>72</v>
      </c>
      <c r="E133" s="2" t="s">
        <v>73</v>
      </c>
      <c r="F133" s="4" t="s">
        <v>427</v>
      </c>
      <c r="G133" s="2" t="s">
        <v>74</v>
      </c>
      <c r="H133" s="2" t="s">
        <v>75</v>
      </c>
      <c r="I133" s="3" t="s">
        <v>389</v>
      </c>
      <c r="J133" s="3" t="s">
        <v>0</v>
      </c>
      <c r="K133" s="3" t="s">
        <v>76</v>
      </c>
      <c r="L133" s="2">
        <f>LEN(M133)-LEN(SUBSTITUTE(M133, "、",""))/LEN("、")+1</f>
        <v>2</v>
      </c>
      <c r="M133" s="3" t="s">
        <v>77</v>
      </c>
    </row>
    <row r="134" spans="1:13" ht="80.099999999999994" customHeight="1" x14ac:dyDescent="0.15">
      <c r="A134" s="1">
        <f t="shared" si="4"/>
        <v>130</v>
      </c>
      <c r="B134" s="25">
        <v>25</v>
      </c>
      <c r="C134" s="25" t="s">
        <v>314</v>
      </c>
      <c r="D134" s="26" t="s">
        <v>1337</v>
      </c>
      <c r="E134" s="26" t="s">
        <v>1338</v>
      </c>
      <c r="F134" s="25" t="s">
        <v>1339</v>
      </c>
      <c r="G134" s="26" t="s">
        <v>1340</v>
      </c>
      <c r="H134" s="26" t="s">
        <v>1341</v>
      </c>
      <c r="I134" s="25" t="s">
        <v>1342</v>
      </c>
      <c r="J134" s="26" t="s">
        <v>234</v>
      </c>
      <c r="K134" s="25" t="s">
        <v>1343</v>
      </c>
      <c r="L134" s="25">
        <v>2</v>
      </c>
      <c r="M134" s="26" t="s">
        <v>1911</v>
      </c>
    </row>
    <row r="135" spans="1:13" ht="80.099999999999994" customHeight="1" x14ac:dyDescent="0.15">
      <c r="A135" s="1">
        <f t="shared" si="4"/>
        <v>131</v>
      </c>
      <c r="B135" s="2">
        <v>25</v>
      </c>
      <c r="C135" s="2" t="s">
        <v>14</v>
      </c>
      <c r="D135" s="3" t="s">
        <v>306</v>
      </c>
      <c r="E135" s="2" t="s">
        <v>307</v>
      </c>
      <c r="F135" s="4" t="s">
        <v>433</v>
      </c>
      <c r="G135" s="2" t="s">
        <v>308</v>
      </c>
      <c r="H135" s="2" t="s">
        <v>309</v>
      </c>
      <c r="I135" s="3" t="s">
        <v>412</v>
      </c>
      <c r="J135" s="3" t="s">
        <v>310</v>
      </c>
      <c r="K135" s="3" t="s">
        <v>311</v>
      </c>
      <c r="L135" s="2">
        <f>LEN(M135)-LEN(SUBSTITUTE(M135, "、",""))/LEN("、")+1</f>
        <v>1</v>
      </c>
      <c r="M135" s="3" t="s">
        <v>312</v>
      </c>
    </row>
    <row r="136" spans="1:13" ht="80.099999999999994" customHeight="1" x14ac:dyDescent="0.15">
      <c r="A136" s="1">
        <f t="shared" si="4"/>
        <v>132</v>
      </c>
      <c r="B136" s="2">
        <v>25</v>
      </c>
      <c r="C136" s="2" t="s">
        <v>14</v>
      </c>
      <c r="D136" s="3" t="s">
        <v>9</v>
      </c>
      <c r="E136" s="2" t="s">
        <v>124</v>
      </c>
      <c r="F136" s="4" t="s">
        <v>269</v>
      </c>
      <c r="G136" s="2" t="s">
        <v>125</v>
      </c>
      <c r="H136" s="2" t="s">
        <v>126</v>
      </c>
      <c r="I136" s="3" t="s">
        <v>417</v>
      </c>
      <c r="J136" s="3" t="s">
        <v>0</v>
      </c>
      <c r="K136" s="3" t="s">
        <v>125</v>
      </c>
      <c r="L136" s="2">
        <f>LEN(M136)-LEN(SUBSTITUTE(M136, "、",""))/LEN("、")+1</f>
        <v>1</v>
      </c>
      <c r="M136" s="3" t="s">
        <v>127</v>
      </c>
    </row>
    <row r="137" spans="1:13" ht="80.099999999999994" customHeight="1" x14ac:dyDescent="0.15">
      <c r="A137" s="1">
        <f t="shared" si="4"/>
        <v>133</v>
      </c>
      <c r="B137" s="3" t="s">
        <v>618</v>
      </c>
      <c r="C137" s="3" t="s">
        <v>14</v>
      </c>
      <c r="D137" s="2" t="s">
        <v>644</v>
      </c>
      <c r="E137" s="2" t="s">
        <v>485</v>
      </c>
      <c r="F137" s="2" t="s">
        <v>645</v>
      </c>
      <c r="G137" s="2" t="s">
        <v>646</v>
      </c>
      <c r="H137" s="2" t="s">
        <v>647</v>
      </c>
      <c r="I137" s="2" t="s">
        <v>648</v>
      </c>
      <c r="J137" s="2" t="s">
        <v>0</v>
      </c>
      <c r="K137" s="2" t="s">
        <v>646</v>
      </c>
      <c r="L137" s="2">
        <f>LEN(M137)-LEN(SUBSTITUTE(M137, "、",""))/LEN("、")+1</f>
        <v>1</v>
      </c>
      <c r="M137" s="3" t="s">
        <v>649</v>
      </c>
    </row>
    <row r="138" spans="1:13" ht="80.099999999999994" customHeight="1" x14ac:dyDescent="0.15">
      <c r="A138" s="1">
        <f t="shared" si="4"/>
        <v>134</v>
      </c>
      <c r="B138" s="25">
        <v>25</v>
      </c>
      <c r="C138" s="25" t="s">
        <v>314</v>
      </c>
      <c r="D138" s="26" t="s">
        <v>1325</v>
      </c>
      <c r="E138" s="26" t="s">
        <v>1326</v>
      </c>
      <c r="F138" s="25" t="s">
        <v>1327</v>
      </c>
      <c r="G138" s="26" t="s">
        <v>1328</v>
      </c>
      <c r="H138" s="26" t="s">
        <v>1329</v>
      </c>
      <c r="I138" s="25" t="s">
        <v>1971</v>
      </c>
      <c r="J138" s="26" t="s">
        <v>785</v>
      </c>
      <c r="K138" s="25" t="s">
        <v>1328</v>
      </c>
      <c r="L138" s="25">
        <v>1</v>
      </c>
      <c r="M138" s="26" t="s">
        <v>1330</v>
      </c>
    </row>
    <row r="139" spans="1:13" ht="80.099999999999994" customHeight="1" x14ac:dyDescent="0.15">
      <c r="A139" s="1">
        <f t="shared" si="4"/>
        <v>135</v>
      </c>
      <c r="B139" s="25">
        <v>25</v>
      </c>
      <c r="C139" s="25" t="s">
        <v>314</v>
      </c>
      <c r="D139" s="26" t="s">
        <v>1317</v>
      </c>
      <c r="E139" s="26" t="s">
        <v>1318</v>
      </c>
      <c r="F139" s="25" t="s">
        <v>1319</v>
      </c>
      <c r="G139" s="26" t="s">
        <v>1320</v>
      </c>
      <c r="H139" s="26" t="s">
        <v>1321</v>
      </c>
      <c r="I139" s="25" t="s">
        <v>1322</v>
      </c>
      <c r="J139" s="26" t="s">
        <v>234</v>
      </c>
      <c r="K139" s="25" t="s">
        <v>1323</v>
      </c>
      <c r="L139" s="25">
        <v>1</v>
      </c>
      <c r="M139" s="26" t="s">
        <v>1324</v>
      </c>
    </row>
    <row r="140" spans="1:13" ht="80.099999999999994" customHeight="1" x14ac:dyDescent="0.15">
      <c r="A140" s="1">
        <f t="shared" si="4"/>
        <v>136</v>
      </c>
      <c r="B140" s="25">
        <v>25</v>
      </c>
      <c r="C140" s="25" t="s">
        <v>314</v>
      </c>
      <c r="D140" s="26" t="s">
        <v>1311</v>
      </c>
      <c r="E140" s="26" t="s">
        <v>1035</v>
      </c>
      <c r="F140" s="25" t="s">
        <v>1312</v>
      </c>
      <c r="G140" s="26" t="s">
        <v>1313</v>
      </c>
      <c r="H140" s="26" t="s">
        <v>1314</v>
      </c>
      <c r="I140" s="25" t="s">
        <v>1315</v>
      </c>
      <c r="J140" s="26" t="s">
        <v>234</v>
      </c>
      <c r="K140" s="25" t="s">
        <v>1313</v>
      </c>
      <c r="L140" s="25">
        <v>1</v>
      </c>
      <c r="M140" s="26" t="s">
        <v>1316</v>
      </c>
    </row>
    <row r="141" spans="1:13" ht="80.099999999999994" customHeight="1" x14ac:dyDescent="0.15">
      <c r="A141" s="1">
        <f t="shared" si="4"/>
        <v>137</v>
      </c>
      <c r="B141" s="25">
        <v>25</v>
      </c>
      <c r="C141" s="25" t="s">
        <v>314</v>
      </c>
      <c r="D141" s="26" t="s">
        <v>1776</v>
      </c>
      <c r="E141" s="26" t="s">
        <v>141</v>
      </c>
      <c r="F141" s="25" t="s">
        <v>1777</v>
      </c>
      <c r="G141" s="26" t="s">
        <v>1778</v>
      </c>
      <c r="H141" s="26" t="s">
        <v>1779</v>
      </c>
      <c r="I141" s="25" t="s">
        <v>1780</v>
      </c>
      <c r="J141" s="26" t="s">
        <v>234</v>
      </c>
      <c r="K141" s="25" t="s">
        <v>1778</v>
      </c>
      <c r="L141" s="25">
        <v>1</v>
      </c>
      <c r="M141" s="26" t="s">
        <v>1781</v>
      </c>
    </row>
    <row r="142" spans="1:13" ht="80.099999999999994" customHeight="1" x14ac:dyDescent="0.15">
      <c r="A142" s="1">
        <f t="shared" si="4"/>
        <v>138</v>
      </c>
      <c r="B142" s="2">
        <v>25</v>
      </c>
      <c r="C142" s="2" t="s">
        <v>14</v>
      </c>
      <c r="D142" s="3" t="s">
        <v>626</v>
      </c>
      <c r="E142" s="2" t="s">
        <v>627</v>
      </c>
      <c r="F142" s="4" t="s">
        <v>628</v>
      </c>
      <c r="G142" s="2" t="s">
        <v>629</v>
      </c>
      <c r="H142" s="2" t="s">
        <v>630</v>
      </c>
      <c r="I142" s="3" t="s">
        <v>1977</v>
      </c>
      <c r="J142" s="3" t="s">
        <v>0</v>
      </c>
      <c r="K142" s="3" t="s">
        <v>629</v>
      </c>
      <c r="L142" s="2">
        <f>LEN(M142)-LEN(SUBSTITUTE(M142, "、",""))/LEN("、")+1</f>
        <v>1</v>
      </c>
      <c r="M142" s="3" t="s">
        <v>631</v>
      </c>
    </row>
    <row r="143" spans="1:13" ht="80.099999999999994" customHeight="1" x14ac:dyDescent="0.15">
      <c r="A143" s="1">
        <f t="shared" si="4"/>
        <v>139</v>
      </c>
      <c r="B143" s="3">
        <v>25</v>
      </c>
      <c r="C143" s="3" t="s">
        <v>314</v>
      </c>
      <c r="D143" s="2" t="s">
        <v>537</v>
      </c>
      <c r="E143" s="2" t="s">
        <v>534</v>
      </c>
      <c r="F143" s="2" t="s">
        <v>1904</v>
      </c>
      <c r="G143" s="2" t="s">
        <v>538</v>
      </c>
      <c r="H143" s="2" t="s">
        <v>539</v>
      </c>
      <c r="I143" s="3" t="s">
        <v>540</v>
      </c>
      <c r="J143" s="2" t="s">
        <v>439</v>
      </c>
      <c r="K143" s="2" t="s">
        <v>538</v>
      </c>
      <c r="L143" s="2">
        <f>LEN(M143)-LEN(SUBSTITUTE(M143, "、",""))/LEN("、")+1</f>
        <v>1</v>
      </c>
      <c r="M143" s="2" t="s">
        <v>544</v>
      </c>
    </row>
    <row r="144" spans="1:13" ht="80.099999999999994" customHeight="1" x14ac:dyDescent="0.15">
      <c r="A144" s="1">
        <f t="shared" si="4"/>
        <v>140</v>
      </c>
      <c r="B144" s="25">
        <v>25</v>
      </c>
      <c r="C144" s="25" t="s">
        <v>314</v>
      </c>
      <c r="D144" s="2" t="s">
        <v>1304</v>
      </c>
      <c r="E144" s="2" t="s">
        <v>1305</v>
      </c>
      <c r="F144" s="3" t="s">
        <v>1306</v>
      </c>
      <c r="G144" s="2" t="s">
        <v>1307</v>
      </c>
      <c r="H144" s="2" t="s">
        <v>1308</v>
      </c>
      <c r="I144" s="3" t="s">
        <v>1309</v>
      </c>
      <c r="J144" s="26" t="s">
        <v>234</v>
      </c>
      <c r="K144" s="3" t="s">
        <v>1310</v>
      </c>
      <c r="L144" s="3">
        <v>2</v>
      </c>
      <c r="M144" s="2" t="s">
        <v>1945</v>
      </c>
    </row>
    <row r="145" spans="1:13" ht="80.099999999999994" customHeight="1" x14ac:dyDescent="0.15">
      <c r="A145" s="1">
        <f t="shared" si="4"/>
        <v>141</v>
      </c>
      <c r="B145" s="3">
        <v>25</v>
      </c>
      <c r="C145" s="3" t="s">
        <v>314</v>
      </c>
      <c r="D145" s="2" t="s">
        <v>533</v>
      </c>
      <c r="E145" s="2" t="s">
        <v>534</v>
      </c>
      <c r="F145" s="2" t="s">
        <v>541</v>
      </c>
      <c r="G145" s="2" t="s">
        <v>535</v>
      </c>
      <c r="H145" s="2" t="s">
        <v>536</v>
      </c>
      <c r="I145" s="3" t="s">
        <v>542</v>
      </c>
      <c r="J145" s="2" t="s">
        <v>468</v>
      </c>
      <c r="K145" s="2" t="s">
        <v>535</v>
      </c>
      <c r="L145" s="2">
        <f>LEN(M145)-LEN(SUBSTITUTE(M145, "、",""))/LEN("、")+1</f>
        <v>1</v>
      </c>
      <c r="M145" s="2" t="s">
        <v>543</v>
      </c>
    </row>
    <row r="146" spans="1:13" ht="80.099999999999994" customHeight="1" x14ac:dyDescent="0.15">
      <c r="A146" s="1">
        <f t="shared" si="4"/>
        <v>142</v>
      </c>
      <c r="B146" s="25">
        <v>25</v>
      </c>
      <c r="C146" s="25" t="s">
        <v>314</v>
      </c>
      <c r="D146" s="26" t="s">
        <v>1296</v>
      </c>
      <c r="E146" s="26" t="s">
        <v>1297</v>
      </c>
      <c r="F146" s="25" t="s">
        <v>1298</v>
      </c>
      <c r="G146" s="26" t="s">
        <v>1299</v>
      </c>
      <c r="H146" s="26" t="s">
        <v>1300</v>
      </c>
      <c r="I146" s="25" t="s">
        <v>1301</v>
      </c>
      <c r="J146" s="26" t="s">
        <v>234</v>
      </c>
      <c r="K146" s="25" t="s">
        <v>1302</v>
      </c>
      <c r="L146" s="25">
        <v>1</v>
      </c>
      <c r="M146" s="26" t="s">
        <v>1303</v>
      </c>
    </row>
    <row r="147" spans="1:13" ht="80.099999999999994" customHeight="1" x14ac:dyDescent="0.15">
      <c r="A147" s="24">
        <v>2</v>
      </c>
      <c r="B147" s="25">
        <v>25</v>
      </c>
      <c r="C147" s="25" t="s">
        <v>314</v>
      </c>
      <c r="D147" s="26" t="s">
        <v>1289</v>
      </c>
      <c r="E147" s="26">
        <v>5291315</v>
      </c>
      <c r="F147" s="25" t="s">
        <v>1290</v>
      </c>
      <c r="G147" s="27" t="s">
        <v>1291</v>
      </c>
      <c r="H147" s="27" t="s">
        <v>1292</v>
      </c>
      <c r="I147" s="25" t="s">
        <v>1293</v>
      </c>
      <c r="J147" s="26" t="s">
        <v>234</v>
      </c>
      <c r="K147" s="28" t="s">
        <v>1294</v>
      </c>
      <c r="L147" s="28">
        <v>1</v>
      </c>
      <c r="M147" s="26" t="s">
        <v>1295</v>
      </c>
    </row>
    <row r="148" spans="1:13" ht="80.099999999999994" customHeight="1" x14ac:dyDescent="0.15">
      <c r="A148" s="1">
        <f t="shared" ref="A148:A179" si="5">ROW()-4</f>
        <v>144</v>
      </c>
      <c r="B148" s="25">
        <v>25</v>
      </c>
      <c r="C148" s="25" t="s">
        <v>314</v>
      </c>
      <c r="D148" s="26" t="s">
        <v>1281</v>
      </c>
      <c r="E148" s="26" t="s">
        <v>1282</v>
      </c>
      <c r="F148" s="25" t="s">
        <v>1283</v>
      </c>
      <c r="G148" s="26" t="s">
        <v>1284</v>
      </c>
      <c r="H148" s="26" t="s">
        <v>1285</v>
      </c>
      <c r="I148" s="25" t="s">
        <v>1286</v>
      </c>
      <c r="J148" s="26" t="s">
        <v>234</v>
      </c>
      <c r="K148" s="25" t="s">
        <v>1287</v>
      </c>
      <c r="L148" s="25">
        <v>1</v>
      </c>
      <c r="M148" s="26" t="s">
        <v>1288</v>
      </c>
    </row>
    <row r="149" spans="1:13" ht="80.099999999999994" customHeight="1" x14ac:dyDescent="0.15">
      <c r="A149" s="1">
        <f t="shared" si="5"/>
        <v>145</v>
      </c>
      <c r="B149" s="25">
        <v>25</v>
      </c>
      <c r="C149" s="25" t="s">
        <v>314</v>
      </c>
      <c r="D149" s="25" t="s">
        <v>2110</v>
      </c>
      <c r="E149" s="25" t="s">
        <v>1871</v>
      </c>
      <c r="F149" s="25" t="s">
        <v>1872</v>
      </c>
      <c r="G149" s="25" t="s">
        <v>1873</v>
      </c>
      <c r="H149" s="25" t="s">
        <v>1874</v>
      </c>
      <c r="I149" s="25" t="s">
        <v>1875</v>
      </c>
      <c r="J149" s="25" t="s">
        <v>1844</v>
      </c>
      <c r="K149" s="25" t="s">
        <v>1876</v>
      </c>
      <c r="L149" s="25">
        <v>1</v>
      </c>
      <c r="M149" s="25" t="s">
        <v>1877</v>
      </c>
    </row>
    <row r="150" spans="1:13" ht="80.099999999999994" customHeight="1" x14ac:dyDescent="0.15">
      <c r="A150" s="1">
        <f t="shared" si="5"/>
        <v>146</v>
      </c>
      <c r="B150" s="3">
        <v>25</v>
      </c>
      <c r="C150" s="3" t="s">
        <v>314</v>
      </c>
      <c r="D150" s="2" t="s">
        <v>472</v>
      </c>
      <c r="E150" s="2" t="s">
        <v>473</v>
      </c>
      <c r="F150" s="2" t="s">
        <v>474</v>
      </c>
      <c r="G150" s="2" t="s">
        <v>475</v>
      </c>
      <c r="H150" s="2" t="s">
        <v>476</v>
      </c>
      <c r="I150" s="3" t="s">
        <v>477</v>
      </c>
      <c r="J150" s="2" t="s">
        <v>439</v>
      </c>
      <c r="K150" s="2" t="s">
        <v>478</v>
      </c>
      <c r="L150" s="2">
        <f>LEN(M150)-LEN(SUBSTITUTE(M150, "、",""))/LEN("、")+1</f>
        <v>1</v>
      </c>
      <c r="M150" s="3" t="s">
        <v>479</v>
      </c>
    </row>
    <row r="151" spans="1:13" ht="80.099999999999994" customHeight="1" x14ac:dyDescent="0.15">
      <c r="A151" s="1">
        <f t="shared" si="5"/>
        <v>147</v>
      </c>
      <c r="B151" s="2">
        <v>25</v>
      </c>
      <c r="C151" s="2" t="s">
        <v>14</v>
      </c>
      <c r="D151" s="3" t="s">
        <v>149</v>
      </c>
      <c r="E151" s="2" t="s">
        <v>150</v>
      </c>
      <c r="F151" s="4" t="s">
        <v>273</v>
      </c>
      <c r="G151" s="2" t="s">
        <v>280</v>
      </c>
      <c r="H151" s="2" t="s">
        <v>281</v>
      </c>
      <c r="I151" s="3" t="s">
        <v>400</v>
      </c>
      <c r="J151" s="3" t="s">
        <v>1</v>
      </c>
      <c r="K151" s="3"/>
      <c r="L151" s="2">
        <f>LEN(M151)-LEN(SUBSTITUTE(M151, "、",""))/LEN("、")+1</f>
        <v>1</v>
      </c>
      <c r="M151" s="3" t="s">
        <v>151</v>
      </c>
    </row>
    <row r="152" spans="1:13" ht="80.099999999999994" customHeight="1" x14ac:dyDescent="0.15">
      <c r="A152" s="1">
        <f t="shared" si="5"/>
        <v>148</v>
      </c>
      <c r="B152" s="2">
        <v>25</v>
      </c>
      <c r="C152" s="2" t="s">
        <v>14</v>
      </c>
      <c r="D152" s="3" t="s">
        <v>302</v>
      </c>
      <c r="E152" s="2" t="s">
        <v>132</v>
      </c>
      <c r="F152" s="4" t="s">
        <v>247</v>
      </c>
      <c r="G152" s="2" t="s">
        <v>292</v>
      </c>
      <c r="H152" s="2" t="s">
        <v>293</v>
      </c>
      <c r="I152" s="3" t="s">
        <v>396</v>
      </c>
      <c r="J152" s="3" t="s">
        <v>0</v>
      </c>
      <c r="K152" s="3" t="s">
        <v>133</v>
      </c>
      <c r="L152" s="2">
        <f>LEN(M152)-LEN(SUBSTITUTE(M152, "、",""))/LEN("、")+1</f>
        <v>1</v>
      </c>
      <c r="M152" s="3" t="s">
        <v>134</v>
      </c>
    </row>
    <row r="153" spans="1:13" ht="80.099999999999994" customHeight="1" x14ac:dyDescent="0.15">
      <c r="A153" s="1">
        <f t="shared" si="5"/>
        <v>149</v>
      </c>
      <c r="B153" s="2">
        <v>25</v>
      </c>
      <c r="C153" s="2" t="s">
        <v>14</v>
      </c>
      <c r="D153" s="3" t="s">
        <v>219</v>
      </c>
      <c r="E153" s="2" t="s">
        <v>198</v>
      </c>
      <c r="F153" s="4" t="s">
        <v>240</v>
      </c>
      <c r="G153" s="2" t="s">
        <v>220</v>
      </c>
      <c r="H153" s="2" t="s">
        <v>221</v>
      </c>
      <c r="I153" s="3" t="s">
        <v>390</v>
      </c>
      <c r="J153" s="3" t="s">
        <v>1</v>
      </c>
      <c r="K153" s="3"/>
      <c r="L153" s="2">
        <f>LEN(M153)-LEN(SUBSTITUTE(M153, "、",""))/LEN("、")+1</f>
        <v>1</v>
      </c>
      <c r="M153" s="3" t="s">
        <v>222</v>
      </c>
    </row>
    <row r="154" spans="1:13" ht="80.099999999999994" customHeight="1" x14ac:dyDescent="0.15">
      <c r="A154" s="1">
        <f t="shared" si="5"/>
        <v>150</v>
      </c>
      <c r="B154" s="25">
        <v>25</v>
      </c>
      <c r="C154" s="25" t="s">
        <v>314</v>
      </c>
      <c r="D154" s="2" t="s">
        <v>184</v>
      </c>
      <c r="E154" s="2" t="s">
        <v>185</v>
      </c>
      <c r="F154" s="3" t="s">
        <v>1279</v>
      </c>
      <c r="G154" s="2" t="s">
        <v>186</v>
      </c>
      <c r="H154" s="2" t="s">
        <v>187</v>
      </c>
      <c r="I154" s="3" t="s">
        <v>1280</v>
      </c>
      <c r="J154" s="26" t="s">
        <v>785</v>
      </c>
      <c r="K154" s="3"/>
      <c r="L154" s="3">
        <v>3</v>
      </c>
      <c r="M154" s="2" t="s">
        <v>1935</v>
      </c>
    </row>
    <row r="155" spans="1:13" ht="80.099999999999994" customHeight="1" x14ac:dyDescent="0.15">
      <c r="A155" s="1">
        <f t="shared" si="5"/>
        <v>151</v>
      </c>
      <c r="B155" s="2">
        <v>25</v>
      </c>
      <c r="C155" s="2" t="s">
        <v>14</v>
      </c>
      <c r="D155" s="3" t="s">
        <v>145</v>
      </c>
      <c r="E155" s="2" t="s">
        <v>28</v>
      </c>
      <c r="F155" s="4" t="s">
        <v>270</v>
      </c>
      <c r="G155" s="2" t="s">
        <v>146</v>
      </c>
      <c r="H155" s="2" t="s">
        <v>147</v>
      </c>
      <c r="I155" s="3" t="s">
        <v>413</v>
      </c>
      <c r="J155" s="3" t="s">
        <v>0</v>
      </c>
      <c r="K155" s="3" t="s">
        <v>146</v>
      </c>
      <c r="L155" s="2">
        <f t="shared" ref="L155:L161" si="6">LEN(M155)-LEN(SUBSTITUTE(M155, "、",""))/LEN("、")+1</f>
        <v>1</v>
      </c>
      <c r="M155" s="3" t="s">
        <v>148</v>
      </c>
    </row>
    <row r="156" spans="1:13" ht="80.099999999999994" customHeight="1" x14ac:dyDescent="0.15">
      <c r="A156" s="1">
        <f t="shared" si="5"/>
        <v>152</v>
      </c>
      <c r="B156" s="2">
        <v>25</v>
      </c>
      <c r="C156" s="2" t="s">
        <v>14</v>
      </c>
      <c r="D156" s="3" t="s">
        <v>117</v>
      </c>
      <c r="E156" s="2" t="s">
        <v>118</v>
      </c>
      <c r="F156" s="4" t="s">
        <v>274</v>
      </c>
      <c r="G156" s="2" t="s">
        <v>119</v>
      </c>
      <c r="H156" s="2" t="s">
        <v>120</v>
      </c>
      <c r="I156" s="3" t="s">
        <v>401</v>
      </c>
      <c r="J156" s="3" t="s">
        <v>0</v>
      </c>
      <c r="K156" s="3" t="s">
        <v>119</v>
      </c>
      <c r="L156" s="2">
        <f t="shared" si="6"/>
        <v>3</v>
      </c>
      <c r="M156" s="3" t="s">
        <v>1897</v>
      </c>
    </row>
    <row r="157" spans="1:13" ht="80.099999999999994" customHeight="1" x14ac:dyDescent="0.15">
      <c r="A157" s="1">
        <f t="shared" si="5"/>
        <v>153</v>
      </c>
      <c r="B157" s="2">
        <v>25</v>
      </c>
      <c r="C157" s="2" t="s">
        <v>14</v>
      </c>
      <c r="D157" s="3" t="s">
        <v>565</v>
      </c>
      <c r="E157" s="2" t="s">
        <v>212</v>
      </c>
      <c r="F157" s="4" t="s">
        <v>561</v>
      </c>
      <c r="G157" s="2" t="s">
        <v>562</v>
      </c>
      <c r="H157" s="2" t="s">
        <v>563</v>
      </c>
      <c r="I157" s="3" t="s">
        <v>564</v>
      </c>
      <c r="J157" s="3" t="s">
        <v>1</v>
      </c>
      <c r="K157" s="3" t="s">
        <v>562</v>
      </c>
      <c r="L157" s="2">
        <f t="shared" si="6"/>
        <v>1</v>
      </c>
      <c r="M157" s="3" t="s">
        <v>566</v>
      </c>
    </row>
    <row r="158" spans="1:13" ht="80.099999999999994" customHeight="1" x14ac:dyDescent="0.15">
      <c r="A158" s="1">
        <f t="shared" si="5"/>
        <v>154</v>
      </c>
      <c r="B158" s="2">
        <v>25</v>
      </c>
      <c r="C158" s="2" t="s">
        <v>14</v>
      </c>
      <c r="D158" s="3" t="s">
        <v>109</v>
      </c>
      <c r="E158" s="2" t="s">
        <v>110</v>
      </c>
      <c r="F158" s="4" t="s">
        <v>271</v>
      </c>
      <c r="G158" s="2" t="s">
        <v>282</v>
      </c>
      <c r="H158" s="2" t="s">
        <v>283</v>
      </c>
      <c r="I158" s="3" t="s">
        <v>414</v>
      </c>
      <c r="J158" s="3" t="s">
        <v>0</v>
      </c>
      <c r="K158" s="3" t="s">
        <v>111</v>
      </c>
      <c r="L158" s="2">
        <f t="shared" si="6"/>
        <v>1</v>
      </c>
      <c r="M158" s="3" t="s">
        <v>112</v>
      </c>
    </row>
    <row r="159" spans="1:13" ht="80.099999999999994" customHeight="1" x14ac:dyDescent="0.15">
      <c r="A159" s="1">
        <f t="shared" si="5"/>
        <v>155</v>
      </c>
      <c r="B159" s="2">
        <v>25</v>
      </c>
      <c r="C159" s="2" t="s">
        <v>14</v>
      </c>
      <c r="D159" s="3" t="s">
        <v>201</v>
      </c>
      <c r="E159" s="2" t="s">
        <v>202</v>
      </c>
      <c r="F159" s="4" t="s">
        <v>245</v>
      </c>
      <c r="G159" s="2" t="s">
        <v>203</v>
      </c>
      <c r="H159" s="2" t="s">
        <v>204</v>
      </c>
      <c r="I159" s="3" t="s">
        <v>393</v>
      </c>
      <c r="J159" s="3" t="s">
        <v>0</v>
      </c>
      <c r="K159" s="3" t="s">
        <v>205</v>
      </c>
      <c r="L159" s="2">
        <f t="shared" si="6"/>
        <v>2</v>
      </c>
      <c r="M159" s="3" t="s">
        <v>206</v>
      </c>
    </row>
    <row r="160" spans="1:13" ht="80.099999999999994" customHeight="1" x14ac:dyDescent="0.15">
      <c r="A160" s="1">
        <f t="shared" si="5"/>
        <v>156</v>
      </c>
      <c r="B160" s="2">
        <v>25</v>
      </c>
      <c r="C160" s="2" t="s">
        <v>14</v>
      </c>
      <c r="D160" s="3" t="s">
        <v>385</v>
      </c>
      <c r="E160" s="2" t="s">
        <v>60</v>
      </c>
      <c r="F160" s="4" t="s">
        <v>254</v>
      </c>
      <c r="G160" s="2" t="s">
        <v>61</v>
      </c>
      <c r="H160" s="2" t="s">
        <v>62</v>
      </c>
      <c r="I160" s="3" t="s">
        <v>517</v>
      </c>
      <c r="J160" s="3" t="s">
        <v>0</v>
      </c>
      <c r="K160" s="3" t="s">
        <v>61</v>
      </c>
      <c r="L160" s="2">
        <f t="shared" si="6"/>
        <v>2</v>
      </c>
      <c r="M160" s="3" t="s">
        <v>603</v>
      </c>
    </row>
    <row r="161" spans="1:13" ht="80.099999999999994" customHeight="1" x14ac:dyDescent="0.15">
      <c r="A161" s="1">
        <f t="shared" si="5"/>
        <v>157</v>
      </c>
      <c r="B161" s="2">
        <v>25</v>
      </c>
      <c r="C161" s="2" t="s">
        <v>14</v>
      </c>
      <c r="D161" s="3" t="s">
        <v>13</v>
      </c>
      <c r="E161" s="2" t="s">
        <v>57</v>
      </c>
      <c r="F161" s="4" t="s">
        <v>264</v>
      </c>
      <c r="G161" s="2" t="s">
        <v>58</v>
      </c>
      <c r="H161" s="2" t="s">
        <v>59</v>
      </c>
      <c r="I161" s="3" t="s">
        <v>410</v>
      </c>
      <c r="J161" s="3" t="s">
        <v>1</v>
      </c>
      <c r="K161" s="3"/>
      <c r="L161" s="2">
        <f t="shared" si="6"/>
        <v>1</v>
      </c>
      <c r="M161" s="3" t="s">
        <v>721</v>
      </c>
    </row>
    <row r="162" spans="1:13" ht="80.099999999999994" customHeight="1" x14ac:dyDescent="0.15">
      <c r="A162" s="1">
        <f t="shared" si="5"/>
        <v>158</v>
      </c>
      <c r="B162" s="2">
        <v>25</v>
      </c>
      <c r="C162" s="2" t="s">
        <v>314</v>
      </c>
      <c r="D162" s="3" t="s">
        <v>739</v>
      </c>
      <c r="E162" s="2" t="s">
        <v>740</v>
      </c>
      <c r="F162" s="4" t="s">
        <v>741</v>
      </c>
      <c r="G162" s="2" t="s">
        <v>742</v>
      </c>
      <c r="H162" s="2" t="s">
        <v>743</v>
      </c>
      <c r="I162" s="3" t="s">
        <v>744</v>
      </c>
      <c r="J162" s="3" t="s">
        <v>745</v>
      </c>
      <c r="K162" s="3"/>
      <c r="L162" s="2">
        <v>1</v>
      </c>
      <c r="M162" s="3" t="s">
        <v>746</v>
      </c>
    </row>
    <row r="163" spans="1:13" ht="80.099999999999994" customHeight="1" x14ac:dyDescent="0.15">
      <c r="A163" s="1">
        <f t="shared" si="5"/>
        <v>159</v>
      </c>
      <c r="B163" s="3">
        <v>25</v>
      </c>
      <c r="C163" s="3" t="s">
        <v>314</v>
      </c>
      <c r="D163" s="3" t="s">
        <v>491</v>
      </c>
      <c r="E163" s="3" t="s">
        <v>362</v>
      </c>
      <c r="F163" s="3" t="s">
        <v>495</v>
      </c>
      <c r="G163" s="3" t="s">
        <v>492</v>
      </c>
      <c r="H163" s="3" t="s">
        <v>493</v>
      </c>
      <c r="I163" s="3" t="s">
        <v>494</v>
      </c>
      <c r="J163" s="3" t="s">
        <v>439</v>
      </c>
      <c r="K163" s="3" t="s">
        <v>496</v>
      </c>
      <c r="L163" s="2">
        <f>LEN(M163)-LEN(SUBSTITUTE(M163, "、",""))/LEN("、")+1</f>
        <v>3</v>
      </c>
      <c r="M163" s="3" t="s">
        <v>497</v>
      </c>
    </row>
    <row r="164" spans="1:13" ht="80.099999999999994" customHeight="1" x14ac:dyDescent="0.15">
      <c r="A164" s="1">
        <f t="shared" si="5"/>
        <v>160</v>
      </c>
      <c r="B164" s="25">
        <v>25</v>
      </c>
      <c r="C164" s="25" t="s">
        <v>314</v>
      </c>
      <c r="D164" s="2" t="s">
        <v>1275</v>
      </c>
      <c r="E164" s="2" t="s">
        <v>1276</v>
      </c>
      <c r="F164" s="3" t="s">
        <v>1239</v>
      </c>
      <c r="G164" s="2" t="s">
        <v>1277</v>
      </c>
      <c r="H164" s="2" t="s">
        <v>1278</v>
      </c>
      <c r="I164" s="3" t="s">
        <v>1929</v>
      </c>
      <c r="J164" s="26" t="s">
        <v>234</v>
      </c>
      <c r="K164" s="3" t="s">
        <v>1277</v>
      </c>
      <c r="L164" s="3">
        <v>3</v>
      </c>
      <c r="M164" s="2" t="s">
        <v>1923</v>
      </c>
    </row>
    <row r="165" spans="1:13" ht="80.099999999999994" customHeight="1" x14ac:dyDescent="0.15">
      <c r="A165" s="1">
        <f t="shared" si="5"/>
        <v>161</v>
      </c>
      <c r="B165" s="25">
        <v>25</v>
      </c>
      <c r="C165" s="25" t="s">
        <v>314</v>
      </c>
      <c r="D165" s="2" t="s">
        <v>1270</v>
      </c>
      <c r="E165" s="2" t="s">
        <v>1171</v>
      </c>
      <c r="F165" s="3" t="s">
        <v>1271</v>
      </c>
      <c r="G165" s="2" t="s">
        <v>1272</v>
      </c>
      <c r="H165" s="2" t="s">
        <v>1273</v>
      </c>
      <c r="I165" s="3" t="s">
        <v>1274</v>
      </c>
      <c r="J165" s="26" t="s">
        <v>785</v>
      </c>
      <c r="K165" s="32"/>
      <c r="L165" s="32">
        <v>2</v>
      </c>
      <c r="M165" s="2" t="s">
        <v>1899</v>
      </c>
    </row>
    <row r="166" spans="1:13" ht="80.099999999999994" customHeight="1" x14ac:dyDescent="0.15">
      <c r="A166" s="1">
        <f t="shared" si="5"/>
        <v>162</v>
      </c>
      <c r="B166" s="25">
        <v>25</v>
      </c>
      <c r="C166" s="25" t="s">
        <v>314</v>
      </c>
      <c r="D166" s="26" t="s">
        <v>1262</v>
      </c>
      <c r="E166" s="26" t="s">
        <v>1263</v>
      </c>
      <c r="F166" s="25" t="s">
        <v>1264</v>
      </c>
      <c r="G166" s="26" t="s">
        <v>1265</v>
      </c>
      <c r="H166" s="26" t="s">
        <v>1266</v>
      </c>
      <c r="I166" s="25" t="s">
        <v>1267</v>
      </c>
      <c r="J166" s="26" t="s">
        <v>234</v>
      </c>
      <c r="K166" s="25" t="s">
        <v>1268</v>
      </c>
      <c r="L166" s="25">
        <v>1</v>
      </c>
      <c r="M166" s="26" t="s">
        <v>1269</v>
      </c>
    </row>
    <row r="167" spans="1:13" ht="80.099999999999994" customHeight="1" x14ac:dyDescent="0.15">
      <c r="A167" s="1">
        <f t="shared" si="5"/>
        <v>163</v>
      </c>
      <c r="B167" s="25">
        <v>25</v>
      </c>
      <c r="C167" s="25" t="s">
        <v>314</v>
      </c>
      <c r="D167" s="25" t="s">
        <v>1847</v>
      </c>
      <c r="E167" s="25" t="s">
        <v>1848</v>
      </c>
      <c r="F167" s="25" t="s">
        <v>1849</v>
      </c>
      <c r="G167" s="25" t="s">
        <v>1850</v>
      </c>
      <c r="H167" s="25" t="s">
        <v>1851</v>
      </c>
      <c r="I167" s="25" t="s">
        <v>1852</v>
      </c>
      <c r="J167" s="25" t="s">
        <v>1853</v>
      </c>
      <c r="K167" s="25" t="s">
        <v>1854</v>
      </c>
      <c r="L167" s="25">
        <v>1</v>
      </c>
      <c r="M167" s="25" t="s">
        <v>1855</v>
      </c>
    </row>
    <row r="168" spans="1:13" ht="80.099999999999994" customHeight="1" x14ac:dyDescent="0.15">
      <c r="A168" s="1">
        <f t="shared" si="5"/>
        <v>164</v>
      </c>
      <c r="B168" s="25">
        <v>25</v>
      </c>
      <c r="C168" s="25" t="s">
        <v>314</v>
      </c>
      <c r="D168" s="26" t="s">
        <v>1256</v>
      </c>
      <c r="E168" s="26" t="s">
        <v>82</v>
      </c>
      <c r="F168" s="25" t="s">
        <v>1257</v>
      </c>
      <c r="G168" s="26" t="s">
        <v>1258</v>
      </c>
      <c r="H168" s="26" t="s">
        <v>1258</v>
      </c>
      <c r="I168" s="25" t="s">
        <v>1259</v>
      </c>
      <c r="J168" s="26" t="s">
        <v>234</v>
      </c>
      <c r="K168" s="25" t="s">
        <v>1260</v>
      </c>
      <c r="L168" s="25">
        <v>1</v>
      </c>
      <c r="M168" s="26" t="s">
        <v>1261</v>
      </c>
    </row>
    <row r="169" spans="1:13" ht="80.099999999999994" customHeight="1" x14ac:dyDescent="0.15">
      <c r="A169" s="1">
        <f t="shared" si="5"/>
        <v>165</v>
      </c>
      <c r="B169" s="25">
        <v>25</v>
      </c>
      <c r="C169" s="25" t="s">
        <v>314</v>
      </c>
      <c r="D169" s="2" t="s">
        <v>1921</v>
      </c>
      <c r="E169" s="2" t="s">
        <v>703</v>
      </c>
      <c r="F169" s="3" t="s">
        <v>1252</v>
      </c>
      <c r="G169" s="2" t="s">
        <v>1253</v>
      </c>
      <c r="H169" s="2" t="s">
        <v>1254</v>
      </c>
      <c r="I169" s="3" t="s">
        <v>1255</v>
      </c>
      <c r="J169" s="26" t="s">
        <v>234</v>
      </c>
      <c r="K169" s="3" t="s">
        <v>1253</v>
      </c>
      <c r="L169" s="3">
        <v>3</v>
      </c>
      <c r="M169" s="2" t="s">
        <v>1920</v>
      </c>
    </row>
    <row r="170" spans="1:13" ht="80.099999999999994" customHeight="1" x14ac:dyDescent="0.15">
      <c r="A170" s="1">
        <f t="shared" si="5"/>
        <v>166</v>
      </c>
      <c r="B170" s="25">
        <v>25</v>
      </c>
      <c r="C170" s="25" t="s">
        <v>314</v>
      </c>
      <c r="D170" s="26" t="s">
        <v>1924</v>
      </c>
      <c r="E170" s="26" t="s">
        <v>56</v>
      </c>
      <c r="F170" s="25" t="s">
        <v>1249</v>
      </c>
      <c r="G170" s="26" t="s">
        <v>1250</v>
      </c>
      <c r="H170" s="26" t="s">
        <v>1251</v>
      </c>
      <c r="I170" s="25" t="s">
        <v>1928</v>
      </c>
      <c r="J170" s="26" t="s">
        <v>234</v>
      </c>
      <c r="K170" s="25" t="s">
        <v>1250</v>
      </c>
      <c r="L170" s="25">
        <v>2</v>
      </c>
      <c r="M170" s="26" t="s">
        <v>1925</v>
      </c>
    </row>
    <row r="171" spans="1:13" ht="80.099999999999994" customHeight="1" x14ac:dyDescent="0.15">
      <c r="A171" s="1">
        <f t="shared" si="5"/>
        <v>167</v>
      </c>
      <c r="B171" s="25">
        <v>25</v>
      </c>
      <c r="C171" s="25" t="s">
        <v>314</v>
      </c>
      <c r="D171" s="26" t="s">
        <v>1926</v>
      </c>
      <c r="E171" s="26" t="s">
        <v>56</v>
      </c>
      <c r="F171" s="25" t="s">
        <v>1239</v>
      </c>
      <c r="G171" s="26" t="s">
        <v>1240</v>
      </c>
      <c r="H171" s="26" t="s">
        <v>1241</v>
      </c>
      <c r="I171" s="25" t="s">
        <v>1927</v>
      </c>
      <c r="J171" s="26" t="s">
        <v>234</v>
      </c>
      <c r="K171" s="25" t="s">
        <v>1240</v>
      </c>
      <c r="L171" s="25">
        <v>1</v>
      </c>
      <c r="M171" s="26" t="s">
        <v>1242</v>
      </c>
    </row>
    <row r="172" spans="1:13" ht="80.099999999999994" customHeight="1" x14ac:dyDescent="0.15">
      <c r="A172" s="1">
        <f t="shared" si="5"/>
        <v>168</v>
      </c>
      <c r="B172" s="25">
        <v>25</v>
      </c>
      <c r="C172" s="25" t="s">
        <v>314</v>
      </c>
      <c r="D172" s="2" t="s">
        <v>1900</v>
      </c>
      <c r="E172" s="2" t="s">
        <v>1214</v>
      </c>
      <c r="F172" s="3" t="s">
        <v>1215</v>
      </c>
      <c r="G172" s="2" t="s">
        <v>1216</v>
      </c>
      <c r="H172" s="2" t="s">
        <v>1217</v>
      </c>
      <c r="I172" s="3" t="s">
        <v>1218</v>
      </c>
      <c r="J172" s="26" t="s">
        <v>234</v>
      </c>
      <c r="K172" s="3" t="s">
        <v>1216</v>
      </c>
      <c r="L172" s="3">
        <v>2</v>
      </c>
      <c r="M172" s="2" t="s">
        <v>1901</v>
      </c>
    </row>
    <row r="173" spans="1:13" ht="80.099999999999994" customHeight="1" x14ac:dyDescent="0.15">
      <c r="A173" s="1">
        <f t="shared" si="5"/>
        <v>169</v>
      </c>
      <c r="B173" s="25">
        <v>25</v>
      </c>
      <c r="C173" s="25" t="s">
        <v>314</v>
      </c>
      <c r="D173" s="26" t="s">
        <v>1243</v>
      </c>
      <c r="E173" s="26" t="s">
        <v>185</v>
      </c>
      <c r="F173" s="25" t="s">
        <v>1244</v>
      </c>
      <c r="G173" s="26" t="s">
        <v>1245</v>
      </c>
      <c r="H173" s="26" t="s">
        <v>1246</v>
      </c>
      <c r="I173" s="25" t="s">
        <v>1247</v>
      </c>
      <c r="J173" s="26" t="s">
        <v>234</v>
      </c>
      <c r="K173" s="28"/>
      <c r="L173" s="28">
        <v>1</v>
      </c>
      <c r="M173" s="26" t="s">
        <v>1248</v>
      </c>
    </row>
    <row r="174" spans="1:13" ht="80.099999999999994" customHeight="1" x14ac:dyDescent="0.15">
      <c r="A174" s="1">
        <f t="shared" si="5"/>
        <v>170</v>
      </c>
      <c r="B174" s="25">
        <v>25</v>
      </c>
      <c r="C174" s="25" t="s">
        <v>314</v>
      </c>
      <c r="D174" s="26" t="s">
        <v>1232</v>
      </c>
      <c r="E174" s="26" t="s">
        <v>1233</v>
      </c>
      <c r="F174" s="25" t="s">
        <v>1234</v>
      </c>
      <c r="G174" s="26" t="s">
        <v>1235</v>
      </c>
      <c r="H174" s="26" t="s">
        <v>1236</v>
      </c>
      <c r="I174" s="25" t="s">
        <v>1237</v>
      </c>
      <c r="J174" s="26" t="s">
        <v>234</v>
      </c>
      <c r="K174" s="25" t="s">
        <v>1235</v>
      </c>
      <c r="L174" s="25">
        <v>1</v>
      </c>
      <c r="M174" s="26" t="s">
        <v>1238</v>
      </c>
    </row>
    <row r="175" spans="1:13" ht="80.099999999999994" customHeight="1" x14ac:dyDescent="0.15">
      <c r="A175" s="1">
        <f t="shared" si="5"/>
        <v>171</v>
      </c>
      <c r="B175" s="25">
        <v>25</v>
      </c>
      <c r="C175" s="25" t="s">
        <v>314</v>
      </c>
      <c r="D175" s="26" t="s">
        <v>1227</v>
      </c>
      <c r="E175" s="26" t="s">
        <v>680</v>
      </c>
      <c r="F175" s="25" t="s">
        <v>1228</v>
      </c>
      <c r="G175" s="26" t="s">
        <v>1229</v>
      </c>
      <c r="H175" s="26" t="s">
        <v>1230</v>
      </c>
      <c r="I175" s="25" t="s">
        <v>1231</v>
      </c>
      <c r="J175" s="26" t="s">
        <v>234</v>
      </c>
      <c r="K175" s="25" t="s">
        <v>1229</v>
      </c>
      <c r="L175" s="25">
        <v>2</v>
      </c>
      <c r="M175" s="26" t="s">
        <v>1941</v>
      </c>
    </row>
    <row r="176" spans="1:13" ht="80.099999999999994" customHeight="1" x14ac:dyDescent="0.15">
      <c r="A176" s="1">
        <f t="shared" si="5"/>
        <v>172</v>
      </c>
      <c r="B176" s="25">
        <v>25</v>
      </c>
      <c r="C176" s="25" t="s">
        <v>314</v>
      </c>
      <c r="D176" s="26" t="s">
        <v>1219</v>
      </c>
      <c r="E176" s="26" t="s">
        <v>1220</v>
      </c>
      <c r="F176" s="25" t="s">
        <v>1221</v>
      </c>
      <c r="G176" s="26" t="s">
        <v>1222</v>
      </c>
      <c r="H176" s="26" t="s">
        <v>1223</v>
      </c>
      <c r="I176" s="25" t="s">
        <v>1224</v>
      </c>
      <c r="J176" s="26" t="s">
        <v>234</v>
      </c>
      <c r="K176" s="25" t="s">
        <v>1225</v>
      </c>
      <c r="L176" s="25">
        <v>1</v>
      </c>
      <c r="M176" s="26" t="s">
        <v>1226</v>
      </c>
    </row>
    <row r="177" spans="1:13" ht="80.099999999999994" customHeight="1" x14ac:dyDescent="0.15">
      <c r="A177" s="1">
        <f t="shared" si="5"/>
        <v>173</v>
      </c>
      <c r="B177" s="25">
        <v>25</v>
      </c>
      <c r="C177" s="25" t="s">
        <v>314</v>
      </c>
      <c r="D177" s="26" t="s">
        <v>1207</v>
      </c>
      <c r="E177" s="26" t="s">
        <v>1208</v>
      </c>
      <c r="F177" s="25" t="s">
        <v>1209</v>
      </c>
      <c r="G177" s="26" t="s">
        <v>1210</v>
      </c>
      <c r="H177" s="26" t="s">
        <v>1211</v>
      </c>
      <c r="I177" s="25" t="s">
        <v>1212</v>
      </c>
      <c r="J177" s="26" t="s">
        <v>785</v>
      </c>
      <c r="K177" s="28"/>
      <c r="L177" s="28">
        <v>1</v>
      </c>
      <c r="M177" s="26" t="s">
        <v>1213</v>
      </c>
    </row>
    <row r="178" spans="1:13" ht="80.099999999999994" customHeight="1" x14ac:dyDescent="0.15">
      <c r="A178" s="1">
        <f t="shared" si="5"/>
        <v>174</v>
      </c>
      <c r="B178" s="25">
        <v>25</v>
      </c>
      <c r="C178" s="25" t="s">
        <v>314</v>
      </c>
      <c r="D178" s="26" t="s">
        <v>1200</v>
      </c>
      <c r="E178" s="26" t="s">
        <v>1201</v>
      </c>
      <c r="F178" s="25" t="s">
        <v>1202</v>
      </c>
      <c r="G178" s="26" t="s">
        <v>1203</v>
      </c>
      <c r="H178" s="26" t="s">
        <v>1204</v>
      </c>
      <c r="I178" s="25" t="s">
        <v>1205</v>
      </c>
      <c r="J178" s="26" t="s">
        <v>785</v>
      </c>
      <c r="K178" s="28"/>
      <c r="L178" s="28">
        <v>1</v>
      </c>
      <c r="M178" s="26" t="s">
        <v>1206</v>
      </c>
    </row>
    <row r="179" spans="1:13" ht="80.099999999999994" customHeight="1" x14ac:dyDescent="0.15">
      <c r="A179" s="1">
        <f t="shared" si="5"/>
        <v>175</v>
      </c>
      <c r="B179" s="25">
        <v>25</v>
      </c>
      <c r="C179" s="25" t="s">
        <v>314</v>
      </c>
      <c r="D179" s="2" t="s">
        <v>1194</v>
      </c>
      <c r="E179" s="2" t="s">
        <v>1195</v>
      </c>
      <c r="F179" s="3" t="s">
        <v>1196</v>
      </c>
      <c r="G179" s="2" t="s">
        <v>1197</v>
      </c>
      <c r="H179" s="2" t="s">
        <v>1198</v>
      </c>
      <c r="I179" s="3" t="s">
        <v>1199</v>
      </c>
      <c r="J179" s="26" t="s">
        <v>234</v>
      </c>
      <c r="K179" s="3" t="s">
        <v>1197</v>
      </c>
      <c r="L179" s="3">
        <v>2</v>
      </c>
      <c r="M179" s="2" t="s">
        <v>1893</v>
      </c>
    </row>
    <row r="180" spans="1:13" ht="80.099999999999994" customHeight="1" x14ac:dyDescent="0.15">
      <c r="A180" s="1">
        <f t="shared" ref="A180:A211" si="7">ROW()-4</f>
        <v>176</v>
      </c>
      <c r="B180" s="25">
        <v>25</v>
      </c>
      <c r="C180" s="25" t="s">
        <v>314</v>
      </c>
      <c r="D180" s="26" t="s">
        <v>1188</v>
      </c>
      <c r="E180" s="26" t="s">
        <v>914</v>
      </c>
      <c r="F180" s="25" t="s">
        <v>1189</v>
      </c>
      <c r="G180" s="26" t="s">
        <v>1190</v>
      </c>
      <c r="H180" s="26" t="s">
        <v>1191</v>
      </c>
      <c r="I180" s="25" t="s">
        <v>1192</v>
      </c>
      <c r="J180" s="26" t="s">
        <v>785</v>
      </c>
      <c r="K180" s="28"/>
      <c r="L180" s="28">
        <v>1</v>
      </c>
      <c r="M180" s="26" t="s">
        <v>1193</v>
      </c>
    </row>
    <row r="181" spans="1:13" ht="80.099999999999994" customHeight="1" x14ac:dyDescent="0.15">
      <c r="A181" s="1">
        <f t="shared" si="7"/>
        <v>177</v>
      </c>
      <c r="B181" s="25">
        <v>25</v>
      </c>
      <c r="C181" s="25" t="s">
        <v>314</v>
      </c>
      <c r="D181" s="26" t="s">
        <v>1182</v>
      </c>
      <c r="E181" s="26" t="s">
        <v>1183</v>
      </c>
      <c r="F181" s="25" t="s">
        <v>1184</v>
      </c>
      <c r="G181" s="26" t="s">
        <v>1185</v>
      </c>
      <c r="H181" s="26" t="s">
        <v>1186</v>
      </c>
      <c r="I181" s="25" t="s">
        <v>1187</v>
      </c>
      <c r="J181" s="26" t="s">
        <v>234</v>
      </c>
      <c r="K181" s="25" t="s">
        <v>1185</v>
      </c>
      <c r="L181" s="25">
        <v>1</v>
      </c>
      <c r="M181" s="26" t="s">
        <v>1962</v>
      </c>
    </row>
    <row r="182" spans="1:13" ht="80.099999999999994" customHeight="1" x14ac:dyDescent="0.15">
      <c r="A182" s="1">
        <f t="shared" si="7"/>
        <v>178</v>
      </c>
      <c r="B182" s="25">
        <v>25</v>
      </c>
      <c r="C182" s="25" t="s">
        <v>314</v>
      </c>
      <c r="D182" s="26" t="s">
        <v>1176</v>
      </c>
      <c r="E182" s="26" t="s">
        <v>1177</v>
      </c>
      <c r="F182" s="25" t="s">
        <v>1178</v>
      </c>
      <c r="G182" s="26" t="s">
        <v>1179</v>
      </c>
      <c r="H182" s="26" t="s">
        <v>1180</v>
      </c>
      <c r="I182" s="25" t="s">
        <v>1987</v>
      </c>
      <c r="J182" s="26" t="s">
        <v>785</v>
      </c>
      <c r="K182" s="28"/>
      <c r="L182" s="28">
        <v>1</v>
      </c>
      <c r="M182" s="26" t="s">
        <v>1181</v>
      </c>
    </row>
    <row r="183" spans="1:13" ht="80.099999999999994" customHeight="1" x14ac:dyDescent="0.15">
      <c r="A183" s="1">
        <f t="shared" si="7"/>
        <v>179</v>
      </c>
      <c r="B183" s="25">
        <v>25</v>
      </c>
      <c r="C183" s="25" t="s">
        <v>314</v>
      </c>
      <c r="D183" s="26" t="s">
        <v>1170</v>
      </c>
      <c r="E183" s="26" t="s">
        <v>1171</v>
      </c>
      <c r="F183" s="25" t="s">
        <v>1172</v>
      </c>
      <c r="G183" s="26" t="s">
        <v>1173</v>
      </c>
      <c r="H183" s="26" t="s">
        <v>1174</v>
      </c>
      <c r="I183" s="25" t="s">
        <v>1175</v>
      </c>
      <c r="J183" s="26" t="s">
        <v>234</v>
      </c>
      <c r="K183" s="25" t="s">
        <v>1173</v>
      </c>
      <c r="L183" s="25">
        <v>1</v>
      </c>
      <c r="M183" s="26" t="s">
        <v>1961</v>
      </c>
    </row>
    <row r="184" spans="1:13" ht="80.099999999999994" customHeight="1" x14ac:dyDescent="0.15">
      <c r="A184" s="1">
        <f t="shared" si="7"/>
        <v>180</v>
      </c>
      <c r="B184" s="25">
        <v>25</v>
      </c>
      <c r="C184" s="25" t="s">
        <v>314</v>
      </c>
      <c r="D184" s="26" t="s">
        <v>1162</v>
      </c>
      <c r="E184" s="26" t="s">
        <v>1163</v>
      </c>
      <c r="F184" s="25" t="s">
        <v>1164</v>
      </c>
      <c r="G184" s="26" t="s">
        <v>1165</v>
      </c>
      <c r="H184" s="26" t="s">
        <v>1166</v>
      </c>
      <c r="I184" s="25" t="s">
        <v>1167</v>
      </c>
      <c r="J184" s="26" t="s">
        <v>234</v>
      </c>
      <c r="K184" s="25" t="s">
        <v>1168</v>
      </c>
      <c r="L184" s="25">
        <v>1</v>
      </c>
      <c r="M184" s="26" t="s">
        <v>1169</v>
      </c>
    </row>
    <row r="185" spans="1:13" ht="80.099999999999994" customHeight="1" x14ac:dyDescent="0.15">
      <c r="A185" s="1">
        <f t="shared" si="7"/>
        <v>181</v>
      </c>
      <c r="B185" s="25">
        <v>25</v>
      </c>
      <c r="C185" s="25" t="s">
        <v>314</v>
      </c>
      <c r="D185" s="26" t="s">
        <v>1158</v>
      </c>
      <c r="E185" s="26" t="s">
        <v>788</v>
      </c>
      <c r="F185" s="25" t="s">
        <v>1159</v>
      </c>
      <c r="G185" s="26" t="s">
        <v>1160</v>
      </c>
      <c r="H185" s="26" t="s">
        <v>1161</v>
      </c>
      <c r="I185" s="25" t="s">
        <v>792</v>
      </c>
      <c r="J185" s="26" t="s">
        <v>234</v>
      </c>
      <c r="K185" s="25" t="s">
        <v>1160</v>
      </c>
      <c r="L185" s="25">
        <v>2</v>
      </c>
      <c r="M185" s="26" t="s">
        <v>1907</v>
      </c>
    </row>
    <row r="186" spans="1:13" ht="80.099999999999994" customHeight="1" x14ac:dyDescent="0.15">
      <c r="A186" s="1">
        <f t="shared" si="7"/>
        <v>182</v>
      </c>
      <c r="B186" s="25">
        <v>25</v>
      </c>
      <c r="C186" s="25" t="s">
        <v>314</v>
      </c>
      <c r="D186" s="26" t="s">
        <v>1151</v>
      </c>
      <c r="E186" s="26" t="s">
        <v>1152</v>
      </c>
      <c r="F186" s="25" t="s">
        <v>1153</v>
      </c>
      <c r="G186" s="26" t="s">
        <v>1154</v>
      </c>
      <c r="H186" s="26" t="s">
        <v>1155</v>
      </c>
      <c r="I186" s="25" t="s">
        <v>1156</v>
      </c>
      <c r="J186" s="26" t="s">
        <v>234</v>
      </c>
      <c r="K186" s="25" t="s">
        <v>1154</v>
      </c>
      <c r="L186" s="25">
        <v>1</v>
      </c>
      <c r="M186" s="26" t="s">
        <v>1157</v>
      </c>
    </row>
    <row r="187" spans="1:13" ht="80.099999999999994" customHeight="1" x14ac:dyDescent="0.15">
      <c r="A187" s="1">
        <f t="shared" si="7"/>
        <v>183</v>
      </c>
      <c r="B187" s="25">
        <v>25</v>
      </c>
      <c r="C187" s="25" t="s">
        <v>314</v>
      </c>
      <c r="D187" s="26" t="s">
        <v>1144</v>
      </c>
      <c r="E187" s="26" t="s">
        <v>1145</v>
      </c>
      <c r="F187" s="25" t="s">
        <v>1146</v>
      </c>
      <c r="G187" s="26" t="s">
        <v>1147</v>
      </c>
      <c r="H187" s="26" t="s">
        <v>1148</v>
      </c>
      <c r="I187" s="25" t="s">
        <v>1149</v>
      </c>
      <c r="J187" s="26" t="s">
        <v>785</v>
      </c>
      <c r="K187" s="28"/>
      <c r="L187" s="28">
        <v>1</v>
      </c>
      <c r="M187" s="26" t="s">
        <v>1150</v>
      </c>
    </row>
    <row r="188" spans="1:13" ht="80.099999999999994" customHeight="1" x14ac:dyDescent="0.15">
      <c r="A188" s="1">
        <f t="shared" si="7"/>
        <v>184</v>
      </c>
      <c r="B188" s="25">
        <v>25</v>
      </c>
      <c r="C188" s="25" t="s">
        <v>314</v>
      </c>
      <c r="D188" s="26" t="s">
        <v>1138</v>
      </c>
      <c r="E188" s="26" t="s">
        <v>91</v>
      </c>
      <c r="F188" s="25" t="s">
        <v>1139</v>
      </c>
      <c r="G188" s="26" t="s">
        <v>1140</v>
      </c>
      <c r="H188" s="26" t="s">
        <v>1141</v>
      </c>
      <c r="I188" s="25" t="s">
        <v>1142</v>
      </c>
      <c r="J188" s="26" t="s">
        <v>234</v>
      </c>
      <c r="K188" s="25" t="s">
        <v>1140</v>
      </c>
      <c r="L188" s="25">
        <v>1</v>
      </c>
      <c r="M188" s="26" t="s">
        <v>1143</v>
      </c>
    </row>
    <row r="189" spans="1:13" ht="80.099999999999994" customHeight="1" x14ac:dyDescent="0.15">
      <c r="A189" s="1">
        <f t="shared" si="7"/>
        <v>185</v>
      </c>
      <c r="B189" s="25">
        <v>25</v>
      </c>
      <c r="C189" s="25" t="s">
        <v>314</v>
      </c>
      <c r="D189" s="26" t="s">
        <v>1131</v>
      </c>
      <c r="E189" s="26" t="s">
        <v>1132</v>
      </c>
      <c r="F189" s="25" t="s">
        <v>1133</v>
      </c>
      <c r="G189" s="26" t="s">
        <v>1134</v>
      </c>
      <c r="H189" s="26" t="s">
        <v>1135</v>
      </c>
      <c r="I189" s="25" t="s">
        <v>1136</v>
      </c>
      <c r="J189" s="26" t="s">
        <v>234</v>
      </c>
      <c r="K189" s="25" t="s">
        <v>1134</v>
      </c>
      <c r="L189" s="25">
        <v>1</v>
      </c>
      <c r="M189" s="26" t="s">
        <v>1137</v>
      </c>
    </row>
    <row r="190" spans="1:13" ht="80.099999999999994" customHeight="1" x14ac:dyDescent="0.15">
      <c r="A190" s="1">
        <f t="shared" si="7"/>
        <v>186</v>
      </c>
      <c r="B190" s="25">
        <v>25</v>
      </c>
      <c r="C190" s="25" t="s">
        <v>314</v>
      </c>
      <c r="D190" s="26" t="s">
        <v>1126</v>
      </c>
      <c r="E190" s="26" t="s">
        <v>1120</v>
      </c>
      <c r="F190" s="25" t="s">
        <v>1127</v>
      </c>
      <c r="G190" s="26" t="s">
        <v>1128</v>
      </c>
      <c r="H190" s="26" t="s">
        <v>1129</v>
      </c>
      <c r="I190" s="25" t="s">
        <v>1124</v>
      </c>
      <c r="J190" s="26" t="s">
        <v>234</v>
      </c>
      <c r="K190" s="25" t="s">
        <v>1128</v>
      </c>
      <c r="L190" s="25">
        <v>1</v>
      </c>
      <c r="M190" s="26" t="s">
        <v>1130</v>
      </c>
    </row>
    <row r="191" spans="1:13" ht="80.099999999999994" customHeight="1" x14ac:dyDescent="0.15">
      <c r="A191" s="1">
        <f t="shared" si="7"/>
        <v>187</v>
      </c>
      <c r="B191" s="25">
        <v>25</v>
      </c>
      <c r="C191" s="25" t="s">
        <v>314</v>
      </c>
      <c r="D191" s="26" t="s">
        <v>1119</v>
      </c>
      <c r="E191" s="26" t="s">
        <v>1120</v>
      </c>
      <c r="F191" s="25" t="s">
        <v>1121</v>
      </c>
      <c r="G191" s="26" t="s">
        <v>1122</v>
      </c>
      <c r="H191" s="26" t="s">
        <v>1123</v>
      </c>
      <c r="I191" s="25" t="s">
        <v>1124</v>
      </c>
      <c r="J191" s="26" t="s">
        <v>785</v>
      </c>
      <c r="K191" s="28"/>
      <c r="L191" s="28">
        <v>1</v>
      </c>
      <c r="M191" s="26" t="s">
        <v>1125</v>
      </c>
    </row>
    <row r="192" spans="1:13" ht="80.099999999999994" customHeight="1" x14ac:dyDescent="0.15">
      <c r="A192" s="1">
        <f t="shared" si="7"/>
        <v>188</v>
      </c>
      <c r="B192" s="25">
        <v>25</v>
      </c>
      <c r="C192" s="25" t="s">
        <v>314</v>
      </c>
      <c r="D192" s="26" t="s">
        <v>1111</v>
      </c>
      <c r="E192" s="26" t="s">
        <v>1112</v>
      </c>
      <c r="F192" s="25" t="s">
        <v>1113</v>
      </c>
      <c r="G192" s="26" t="s">
        <v>1114</v>
      </c>
      <c r="H192" s="26" t="s">
        <v>1115</v>
      </c>
      <c r="I192" s="25" t="s">
        <v>1116</v>
      </c>
      <c r="J192" s="26" t="s">
        <v>234</v>
      </c>
      <c r="K192" s="25" t="s">
        <v>1117</v>
      </c>
      <c r="L192" s="25">
        <v>1</v>
      </c>
      <c r="M192" s="26" t="s">
        <v>1118</v>
      </c>
    </row>
    <row r="193" spans="1:13" ht="80.099999999999994" customHeight="1" x14ac:dyDescent="0.15">
      <c r="A193" s="1">
        <f t="shared" si="7"/>
        <v>189</v>
      </c>
      <c r="B193" s="25">
        <v>25</v>
      </c>
      <c r="C193" s="25" t="s">
        <v>314</v>
      </c>
      <c r="D193" s="26" t="s">
        <v>1104</v>
      </c>
      <c r="E193" s="26" t="s">
        <v>1105</v>
      </c>
      <c r="F193" s="25" t="s">
        <v>1106</v>
      </c>
      <c r="G193" s="26" t="s">
        <v>1107</v>
      </c>
      <c r="H193" s="26" t="s">
        <v>1108</v>
      </c>
      <c r="I193" s="25" t="s">
        <v>1109</v>
      </c>
      <c r="J193" s="26" t="s">
        <v>234</v>
      </c>
      <c r="K193" s="25" t="s">
        <v>1107</v>
      </c>
      <c r="L193" s="25">
        <v>1</v>
      </c>
      <c r="M193" s="26" t="s">
        <v>1110</v>
      </c>
    </row>
    <row r="194" spans="1:13" ht="80.099999999999994" customHeight="1" x14ac:dyDescent="0.15">
      <c r="A194" s="1">
        <f t="shared" si="7"/>
        <v>190</v>
      </c>
      <c r="B194" s="3" t="s">
        <v>618</v>
      </c>
      <c r="C194" s="3" t="s">
        <v>14</v>
      </c>
      <c r="D194" s="2" t="s">
        <v>670</v>
      </c>
      <c r="E194" s="2" t="s">
        <v>671</v>
      </c>
      <c r="F194" s="2" t="s">
        <v>672</v>
      </c>
      <c r="G194" s="2" t="s">
        <v>673</v>
      </c>
      <c r="H194" s="2" t="s">
        <v>674</v>
      </c>
      <c r="I194" s="2" t="s">
        <v>675</v>
      </c>
      <c r="J194" s="2" t="s">
        <v>0</v>
      </c>
      <c r="K194" s="2" t="s">
        <v>673</v>
      </c>
      <c r="L194" s="2">
        <f>LEN(M194)-LEN(SUBSTITUTE(M194, "、",""))/LEN("、")+1</f>
        <v>1</v>
      </c>
      <c r="M194" s="3" t="s">
        <v>676</v>
      </c>
    </row>
    <row r="195" spans="1:13" ht="80.099999999999994" customHeight="1" x14ac:dyDescent="0.15">
      <c r="A195" s="1">
        <f t="shared" si="7"/>
        <v>191</v>
      </c>
      <c r="B195" s="3" t="s">
        <v>618</v>
      </c>
      <c r="C195" s="3" t="s">
        <v>14</v>
      </c>
      <c r="D195" s="2" t="s">
        <v>650</v>
      </c>
      <c r="E195" s="2" t="s">
        <v>1988</v>
      </c>
      <c r="F195" s="2" t="s">
        <v>651</v>
      </c>
      <c r="G195" s="2" t="s">
        <v>652</v>
      </c>
      <c r="H195" s="2" t="s">
        <v>653</v>
      </c>
      <c r="I195" s="2" t="s">
        <v>654</v>
      </c>
      <c r="J195" s="2" t="s">
        <v>0</v>
      </c>
      <c r="K195" s="2" t="s">
        <v>652</v>
      </c>
      <c r="L195" s="2">
        <f>LEN(M195)-LEN(SUBSTITUTE(M195, "、",""))/LEN("、")+1</f>
        <v>1</v>
      </c>
      <c r="M195" s="3" t="s">
        <v>655</v>
      </c>
    </row>
    <row r="196" spans="1:13" ht="80.099999999999994" customHeight="1" x14ac:dyDescent="0.15">
      <c r="A196" s="1">
        <f t="shared" si="7"/>
        <v>192</v>
      </c>
      <c r="B196" s="25">
        <v>25</v>
      </c>
      <c r="C196" s="25" t="s">
        <v>314</v>
      </c>
      <c r="D196" s="26" t="s">
        <v>2099</v>
      </c>
      <c r="E196" s="26" t="s">
        <v>656</v>
      </c>
      <c r="F196" s="25" t="s">
        <v>657</v>
      </c>
      <c r="G196" s="26" t="s">
        <v>658</v>
      </c>
      <c r="H196" s="26" t="s">
        <v>659</v>
      </c>
      <c r="I196" s="25" t="s">
        <v>2102</v>
      </c>
      <c r="J196" s="26" t="s">
        <v>234</v>
      </c>
      <c r="K196" s="25" t="s">
        <v>658</v>
      </c>
      <c r="L196" s="25">
        <v>2</v>
      </c>
      <c r="M196" s="26" t="s">
        <v>2100</v>
      </c>
    </row>
    <row r="197" spans="1:13" ht="80.099999999999994" customHeight="1" x14ac:dyDescent="0.15">
      <c r="A197" s="1">
        <f t="shared" si="7"/>
        <v>193</v>
      </c>
      <c r="B197" s="25">
        <v>25</v>
      </c>
      <c r="C197" s="25" t="s">
        <v>314</v>
      </c>
      <c r="D197" s="26" t="s">
        <v>2101</v>
      </c>
      <c r="E197" s="26" t="s">
        <v>985</v>
      </c>
      <c r="F197" s="25" t="s">
        <v>1100</v>
      </c>
      <c r="G197" s="26" t="s">
        <v>1101</v>
      </c>
      <c r="H197" s="26" t="s">
        <v>1102</v>
      </c>
      <c r="I197" s="25" t="s">
        <v>1978</v>
      </c>
      <c r="J197" s="26" t="s">
        <v>234</v>
      </c>
      <c r="K197" s="25" t="s">
        <v>1101</v>
      </c>
      <c r="L197" s="25">
        <v>1</v>
      </c>
      <c r="M197" s="26" t="s">
        <v>1103</v>
      </c>
    </row>
    <row r="198" spans="1:13" ht="80.099999999999994" customHeight="1" x14ac:dyDescent="0.15">
      <c r="A198" s="1">
        <f t="shared" si="7"/>
        <v>194</v>
      </c>
      <c r="B198" s="2">
        <v>25</v>
      </c>
      <c r="C198" s="2" t="s">
        <v>14</v>
      </c>
      <c r="D198" s="3" t="s">
        <v>4</v>
      </c>
      <c r="E198" s="2" t="s">
        <v>113</v>
      </c>
      <c r="F198" s="4" t="s">
        <v>238</v>
      </c>
      <c r="G198" s="2" t="s">
        <v>114</v>
      </c>
      <c r="H198" s="2" t="s">
        <v>115</v>
      </c>
      <c r="I198" s="3" t="s">
        <v>388</v>
      </c>
      <c r="J198" s="3" t="s">
        <v>0</v>
      </c>
      <c r="K198" s="3" t="s">
        <v>299</v>
      </c>
      <c r="L198" s="2">
        <f>LEN(M198)-LEN(SUBSTITUTE(M198, "、",""))/LEN("、")+1</f>
        <v>1</v>
      </c>
      <c r="M198" s="3" t="s">
        <v>116</v>
      </c>
    </row>
    <row r="199" spans="1:13" ht="80.099999999999994" customHeight="1" x14ac:dyDescent="0.15">
      <c r="A199" s="1">
        <f t="shared" si="7"/>
        <v>195</v>
      </c>
      <c r="B199" s="25">
        <v>25</v>
      </c>
      <c r="C199" s="25" t="s">
        <v>314</v>
      </c>
      <c r="D199" s="26" t="s">
        <v>2095</v>
      </c>
      <c r="E199" s="26" t="s">
        <v>1096</v>
      </c>
      <c r="F199" s="25" t="s">
        <v>1097</v>
      </c>
      <c r="G199" s="26" t="s">
        <v>1098</v>
      </c>
      <c r="H199" s="26" t="s">
        <v>1098</v>
      </c>
      <c r="I199" s="25" t="s">
        <v>2097</v>
      </c>
      <c r="J199" s="26" t="s">
        <v>1853</v>
      </c>
      <c r="K199" s="28" t="s">
        <v>2098</v>
      </c>
      <c r="L199" s="28">
        <v>1</v>
      </c>
      <c r="M199" s="26" t="s">
        <v>1099</v>
      </c>
    </row>
    <row r="200" spans="1:13" ht="80.099999999999994" customHeight="1" x14ac:dyDescent="0.15">
      <c r="A200" s="1">
        <f t="shared" si="7"/>
        <v>196</v>
      </c>
      <c r="B200" s="25">
        <v>25</v>
      </c>
      <c r="C200" s="25" t="s">
        <v>314</v>
      </c>
      <c r="D200" s="26" t="s">
        <v>1089</v>
      </c>
      <c r="E200" s="26" t="s">
        <v>1090</v>
      </c>
      <c r="F200" s="25" t="s">
        <v>1091</v>
      </c>
      <c r="G200" s="26" t="s">
        <v>1092</v>
      </c>
      <c r="H200" s="26" t="s">
        <v>1093</v>
      </c>
      <c r="I200" s="25" t="s">
        <v>1094</v>
      </c>
      <c r="J200" s="26" t="s">
        <v>785</v>
      </c>
      <c r="K200" s="28"/>
      <c r="L200" s="28">
        <v>1</v>
      </c>
      <c r="M200" s="26" t="s">
        <v>1095</v>
      </c>
    </row>
    <row r="201" spans="1:13" ht="80.099999999999994" customHeight="1" x14ac:dyDescent="0.15">
      <c r="A201" s="1">
        <f t="shared" si="7"/>
        <v>197</v>
      </c>
      <c r="B201" s="25">
        <v>25</v>
      </c>
      <c r="C201" s="25" t="s">
        <v>314</v>
      </c>
      <c r="D201" s="26" t="s">
        <v>1083</v>
      </c>
      <c r="E201" s="26" t="s">
        <v>1084</v>
      </c>
      <c r="F201" s="25" t="s">
        <v>1085</v>
      </c>
      <c r="G201" s="26" t="s">
        <v>1086</v>
      </c>
      <c r="H201" s="26" t="s">
        <v>1087</v>
      </c>
      <c r="I201" s="25" t="s">
        <v>1088</v>
      </c>
      <c r="J201" s="26" t="s">
        <v>234</v>
      </c>
      <c r="K201" s="3" t="s">
        <v>139</v>
      </c>
      <c r="L201" s="3">
        <v>1</v>
      </c>
      <c r="M201" s="26" t="s">
        <v>1917</v>
      </c>
    </row>
    <row r="202" spans="1:13" ht="80.099999999999994" customHeight="1" x14ac:dyDescent="0.15">
      <c r="A202" s="1">
        <f t="shared" si="7"/>
        <v>198</v>
      </c>
      <c r="B202" s="2">
        <v>25</v>
      </c>
      <c r="C202" s="2" t="s">
        <v>14</v>
      </c>
      <c r="D202" s="3" t="s">
        <v>135</v>
      </c>
      <c r="E202" s="2" t="s">
        <v>136</v>
      </c>
      <c r="F202" s="4" t="s">
        <v>277</v>
      </c>
      <c r="G202" s="2" t="s">
        <v>137</v>
      </c>
      <c r="H202" s="2" t="s">
        <v>138</v>
      </c>
      <c r="I202" s="3" t="s">
        <v>419</v>
      </c>
      <c r="J202" s="3" t="s">
        <v>0</v>
      </c>
      <c r="K202" s="3" t="s">
        <v>139</v>
      </c>
      <c r="L202" s="2">
        <f>LEN(M202)-LEN(SUBSTITUTE(M202, "、",""))/LEN("、")+1</f>
        <v>1</v>
      </c>
      <c r="M202" s="3" t="s">
        <v>140</v>
      </c>
    </row>
    <row r="203" spans="1:13" ht="80.099999999999994" customHeight="1" x14ac:dyDescent="0.15">
      <c r="A203" s="1">
        <f t="shared" si="7"/>
        <v>199</v>
      </c>
      <c r="B203" s="3">
        <v>25</v>
      </c>
      <c r="C203" s="3" t="s">
        <v>724</v>
      </c>
      <c r="D203" s="2" t="s">
        <v>725</v>
      </c>
      <c r="E203" s="2" t="s">
        <v>726</v>
      </c>
      <c r="F203" s="3" t="s">
        <v>727</v>
      </c>
      <c r="G203" s="2" t="s">
        <v>728</v>
      </c>
      <c r="H203" s="2" t="s">
        <v>729</v>
      </c>
      <c r="I203" s="3" t="s">
        <v>730</v>
      </c>
      <c r="J203" s="2" t="s">
        <v>310</v>
      </c>
      <c r="K203" s="2" t="s">
        <v>731</v>
      </c>
      <c r="L203" s="2">
        <v>1</v>
      </c>
      <c r="M203" s="2" t="s">
        <v>732</v>
      </c>
    </row>
    <row r="204" spans="1:13" ht="80.099999999999994" customHeight="1" x14ac:dyDescent="0.15">
      <c r="A204" s="1">
        <f t="shared" si="7"/>
        <v>200</v>
      </c>
      <c r="B204" s="25">
        <v>25</v>
      </c>
      <c r="C204" s="25" t="s">
        <v>314</v>
      </c>
      <c r="D204" s="26" t="s">
        <v>1076</v>
      </c>
      <c r="E204" s="26" t="s">
        <v>1077</v>
      </c>
      <c r="F204" s="25" t="s">
        <v>1078</v>
      </c>
      <c r="G204" s="26" t="s">
        <v>1079</v>
      </c>
      <c r="H204" s="26" t="s">
        <v>1080</v>
      </c>
      <c r="I204" s="25" t="s">
        <v>1081</v>
      </c>
      <c r="J204" s="26" t="s">
        <v>234</v>
      </c>
      <c r="K204" s="25" t="s">
        <v>1079</v>
      </c>
      <c r="L204" s="25">
        <v>1</v>
      </c>
      <c r="M204" s="26" t="s">
        <v>1082</v>
      </c>
    </row>
    <row r="205" spans="1:13" ht="80.099999999999994" customHeight="1" x14ac:dyDescent="0.15">
      <c r="A205" s="1">
        <f t="shared" si="7"/>
        <v>201</v>
      </c>
      <c r="B205" s="2">
        <v>25</v>
      </c>
      <c r="C205" s="2" t="s">
        <v>14</v>
      </c>
      <c r="D205" s="3" t="s">
        <v>3</v>
      </c>
      <c r="E205" s="2" t="s">
        <v>42</v>
      </c>
      <c r="F205" s="4" t="s">
        <v>246</v>
      </c>
      <c r="G205" s="2" t="s">
        <v>43</v>
      </c>
      <c r="H205" s="2" t="s">
        <v>44</v>
      </c>
      <c r="I205" s="3" t="s">
        <v>395</v>
      </c>
      <c r="J205" s="3" t="s">
        <v>1</v>
      </c>
      <c r="K205" s="3"/>
      <c r="L205" s="2">
        <f>LEN(M205)-LEN(SUBSTITUTE(M205, "、",""))/LEN("、")+1</f>
        <v>1</v>
      </c>
      <c r="M205" s="3" t="s">
        <v>45</v>
      </c>
    </row>
    <row r="206" spans="1:13" ht="80.099999999999994" customHeight="1" x14ac:dyDescent="0.15">
      <c r="A206" s="1">
        <f t="shared" si="7"/>
        <v>202</v>
      </c>
      <c r="B206" s="25">
        <v>25</v>
      </c>
      <c r="C206" s="25" t="s">
        <v>314</v>
      </c>
      <c r="D206" s="26" t="s">
        <v>1070</v>
      </c>
      <c r="E206" s="26" t="s">
        <v>53</v>
      </c>
      <c r="F206" s="25" t="s">
        <v>1071</v>
      </c>
      <c r="G206" s="26" t="s">
        <v>1072</v>
      </c>
      <c r="H206" s="26" t="s">
        <v>1073</v>
      </c>
      <c r="I206" s="25" t="s">
        <v>1074</v>
      </c>
      <c r="J206" s="26" t="s">
        <v>234</v>
      </c>
      <c r="K206" s="25" t="s">
        <v>1075</v>
      </c>
      <c r="L206" s="25">
        <v>2</v>
      </c>
      <c r="M206" s="26" t="s">
        <v>1895</v>
      </c>
    </row>
    <row r="207" spans="1:13" ht="80.099999999999994" customHeight="1" x14ac:dyDescent="0.15">
      <c r="A207" s="1">
        <f t="shared" si="7"/>
        <v>203</v>
      </c>
      <c r="B207" s="25">
        <v>25</v>
      </c>
      <c r="C207" s="25" t="s">
        <v>314</v>
      </c>
      <c r="D207" s="26" t="s">
        <v>1063</v>
      </c>
      <c r="E207" s="26" t="s">
        <v>150</v>
      </c>
      <c r="F207" s="25" t="s">
        <v>1064</v>
      </c>
      <c r="G207" s="26" t="s">
        <v>1065</v>
      </c>
      <c r="H207" s="26" t="s">
        <v>1066</v>
      </c>
      <c r="I207" s="25" t="s">
        <v>1067</v>
      </c>
      <c r="J207" s="26" t="s">
        <v>234</v>
      </c>
      <c r="K207" s="25" t="s">
        <v>1068</v>
      </c>
      <c r="L207" s="25">
        <v>1</v>
      </c>
      <c r="M207" s="26" t="s">
        <v>1069</v>
      </c>
    </row>
    <row r="208" spans="1:13" ht="80.099999999999994" customHeight="1" x14ac:dyDescent="0.15">
      <c r="A208" s="1">
        <f t="shared" si="7"/>
        <v>204</v>
      </c>
      <c r="B208" s="25">
        <v>25</v>
      </c>
      <c r="C208" s="25" t="s">
        <v>314</v>
      </c>
      <c r="D208" s="26" t="s">
        <v>1056</v>
      </c>
      <c r="E208" s="26" t="s">
        <v>1057</v>
      </c>
      <c r="F208" s="25" t="s">
        <v>1058</v>
      </c>
      <c r="G208" s="26" t="s">
        <v>1059</v>
      </c>
      <c r="H208" s="26" t="s">
        <v>1060</v>
      </c>
      <c r="I208" s="25" t="s">
        <v>1061</v>
      </c>
      <c r="J208" s="26" t="s">
        <v>785</v>
      </c>
      <c r="K208" s="28"/>
      <c r="L208" s="28">
        <v>1</v>
      </c>
      <c r="M208" s="26" t="s">
        <v>1062</v>
      </c>
    </row>
    <row r="209" spans="1:13" ht="80.099999999999994" customHeight="1" x14ac:dyDescent="0.15">
      <c r="A209" s="1">
        <f t="shared" si="7"/>
        <v>205</v>
      </c>
      <c r="B209" s="25">
        <v>25</v>
      </c>
      <c r="C209" s="25" t="s">
        <v>314</v>
      </c>
      <c r="D209" s="26" t="s">
        <v>1769</v>
      </c>
      <c r="E209" s="26" t="s">
        <v>1770</v>
      </c>
      <c r="F209" s="25" t="s">
        <v>1771</v>
      </c>
      <c r="G209" s="26" t="s">
        <v>1772</v>
      </c>
      <c r="H209" s="26" t="s">
        <v>1773</v>
      </c>
      <c r="I209" s="25" t="s">
        <v>1774</v>
      </c>
      <c r="J209" s="26" t="s">
        <v>234</v>
      </c>
      <c r="K209" s="25" t="s">
        <v>1772</v>
      </c>
      <c r="L209" s="25">
        <v>1</v>
      </c>
      <c r="M209" s="26" t="s">
        <v>1775</v>
      </c>
    </row>
    <row r="210" spans="1:13" ht="80.099999999999994" customHeight="1" x14ac:dyDescent="0.15">
      <c r="A210" s="1">
        <f t="shared" si="7"/>
        <v>206</v>
      </c>
      <c r="B210" s="25">
        <v>25</v>
      </c>
      <c r="C210" s="25" t="s">
        <v>314</v>
      </c>
      <c r="D210" s="26" t="s">
        <v>1051</v>
      </c>
      <c r="E210" s="26" t="s">
        <v>91</v>
      </c>
      <c r="F210" s="25" t="s">
        <v>1052</v>
      </c>
      <c r="G210" s="26" t="s">
        <v>1053</v>
      </c>
      <c r="H210" s="26" t="s">
        <v>1054</v>
      </c>
      <c r="I210" s="25" t="s">
        <v>1055</v>
      </c>
      <c r="J210" s="26" t="s">
        <v>234</v>
      </c>
      <c r="K210" s="25" t="s">
        <v>1053</v>
      </c>
      <c r="L210" s="25">
        <v>5</v>
      </c>
      <c r="M210" s="25" t="s">
        <v>1959</v>
      </c>
    </row>
    <row r="211" spans="1:13" ht="80.099999999999994" customHeight="1" x14ac:dyDescent="0.15">
      <c r="A211" s="1">
        <f t="shared" si="7"/>
        <v>207</v>
      </c>
      <c r="B211" s="25">
        <v>25</v>
      </c>
      <c r="C211" s="25" t="s">
        <v>314</v>
      </c>
      <c r="D211" s="2" t="s">
        <v>1761</v>
      </c>
      <c r="E211" s="2" t="s">
        <v>1046</v>
      </c>
      <c r="F211" s="3" t="s">
        <v>1762</v>
      </c>
      <c r="G211" s="2" t="s">
        <v>1047</v>
      </c>
      <c r="H211" s="2" t="s">
        <v>1048</v>
      </c>
      <c r="I211" s="3" t="s">
        <v>1049</v>
      </c>
      <c r="J211" s="26" t="s">
        <v>234</v>
      </c>
      <c r="K211" s="3" t="s">
        <v>1050</v>
      </c>
      <c r="L211" s="3">
        <v>3</v>
      </c>
      <c r="M211" s="2" t="s">
        <v>1918</v>
      </c>
    </row>
    <row r="212" spans="1:13" ht="80.099999999999994" customHeight="1" x14ac:dyDescent="0.15">
      <c r="A212" s="1">
        <f t="shared" ref="A212:A243" si="8">ROW()-4</f>
        <v>208</v>
      </c>
      <c r="B212" s="25">
        <v>25</v>
      </c>
      <c r="C212" s="25" t="s">
        <v>314</v>
      </c>
      <c r="D212" s="26" t="s">
        <v>1948</v>
      </c>
      <c r="E212" s="26" t="s">
        <v>1747</v>
      </c>
      <c r="F212" s="25" t="s">
        <v>1748</v>
      </c>
      <c r="G212" s="26" t="s">
        <v>1749</v>
      </c>
      <c r="H212" s="26" t="s">
        <v>1750</v>
      </c>
      <c r="I212" s="25" t="s">
        <v>1751</v>
      </c>
      <c r="J212" s="26" t="s">
        <v>785</v>
      </c>
      <c r="K212" s="33"/>
      <c r="L212" s="28">
        <v>1</v>
      </c>
      <c r="M212" s="26" t="s">
        <v>1752</v>
      </c>
    </row>
    <row r="213" spans="1:13" ht="80.099999999999994" customHeight="1" x14ac:dyDescent="0.15">
      <c r="A213" s="1">
        <f t="shared" si="8"/>
        <v>209</v>
      </c>
      <c r="B213" s="25">
        <v>25</v>
      </c>
      <c r="C213" s="25" t="s">
        <v>314</v>
      </c>
      <c r="D213" s="2" t="s">
        <v>1947</v>
      </c>
      <c r="E213" s="2" t="s">
        <v>172</v>
      </c>
      <c r="F213" s="3" t="s">
        <v>1042</v>
      </c>
      <c r="G213" s="2" t="s">
        <v>1043</v>
      </c>
      <c r="H213" s="2" t="s">
        <v>1044</v>
      </c>
      <c r="I213" s="3" t="s">
        <v>1045</v>
      </c>
      <c r="J213" s="26" t="s">
        <v>785</v>
      </c>
      <c r="K213" s="32"/>
      <c r="L213" s="32">
        <v>7</v>
      </c>
      <c r="M213" s="3" t="s">
        <v>1946</v>
      </c>
    </row>
    <row r="214" spans="1:13" ht="80.099999999999994" customHeight="1" x14ac:dyDescent="0.15">
      <c r="A214" s="1">
        <f t="shared" si="8"/>
        <v>210</v>
      </c>
      <c r="B214" s="25">
        <v>25</v>
      </c>
      <c r="C214" s="25" t="s">
        <v>314</v>
      </c>
      <c r="D214" s="26" t="s">
        <v>1763</v>
      </c>
      <c r="E214" s="26" t="s">
        <v>943</v>
      </c>
      <c r="F214" s="25" t="s">
        <v>1764</v>
      </c>
      <c r="G214" s="26" t="s">
        <v>1765</v>
      </c>
      <c r="H214" s="26" t="s">
        <v>1766</v>
      </c>
      <c r="I214" s="25" t="s">
        <v>1767</v>
      </c>
      <c r="J214" s="26" t="s">
        <v>785</v>
      </c>
      <c r="K214" s="28"/>
      <c r="L214" s="28">
        <v>1</v>
      </c>
      <c r="M214" s="26" t="s">
        <v>1768</v>
      </c>
    </row>
    <row r="215" spans="1:13" ht="80.099999999999994" customHeight="1" x14ac:dyDescent="0.15">
      <c r="A215" s="1">
        <f t="shared" si="8"/>
        <v>211</v>
      </c>
      <c r="B215" s="25">
        <v>25</v>
      </c>
      <c r="C215" s="25" t="s">
        <v>314</v>
      </c>
      <c r="D215" s="26" t="s">
        <v>1753</v>
      </c>
      <c r="E215" s="26" t="s">
        <v>1754</v>
      </c>
      <c r="F215" s="25" t="s">
        <v>1755</v>
      </c>
      <c r="G215" s="26" t="s">
        <v>1756</v>
      </c>
      <c r="H215" s="26" t="s">
        <v>1757</v>
      </c>
      <c r="I215" s="25" t="s">
        <v>1758</v>
      </c>
      <c r="J215" s="26" t="s">
        <v>234</v>
      </c>
      <c r="K215" s="25" t="s">
        <v>1759</v>
      </c>
      <c r="L215" s="25">
        <v>1</v>
      </c>
      <c r="M215" s="26" t="s">
        <v>1760</v>
      </c>
    </row>
    <row r="216" spans="1:13" ht="80.099999999999994" customHeight="1" x14ac:dyDescent="0.15">
      <c r="A216" s="1">
        <f t="shared" si="8"/>
        <v>212</v>
      </c>
      <c r="B216" s="25">
        <v>25</v>
      </c>
      <c r="C216" s="25" t="s">
        <v>314</v>
      </c>
      <c r="D216" s="26" t="s">
        <v>1740</v>
      </c>
      <c r="E216" s="26" t="s">
        <v>1741</v>
      </c>
      <c r="F216" s="25" t="s">
        <v>1742</v>
      </c>
      <c r="G216" s="26" t="s">
        <v>1743</v>
      </c>
      <c r="H216" s="26" t="s">
        <v>1744</v>
      </c>
      <c r="I216" s="25" t="s">
        <v>1745</v>
      </c>
      <c r="J216" s="26" t="s">
        <v>785</v>
      </c>
      <c r="K216" s="28"/>
      <c r="L216" s="28">
        <v>1</v>
      </c>
      <c r="M216" s="26" t="s">
        <v>1746</v>
      </c>
    </row>
    <row r="217" spans="1:13" ht="80.099999999999994" customHeight="1" x14ac:dyDescent="0.15">
      <c r="A217" s="1">
        <f t="shared" si="8"/>
        <v>213</v>
      </c>
      <c r="B217" s="34">
        <v>25</v>
      </c>
      <c r="C217" s="34" t="s">
        <v>314</v>
      </c>
      <c r="D217" s="35" t="s">
        <v>1735</v>
      </c>
      <c r="E217" s="35" t="s">
        <v>1019</v>
      </c>
      <c r="F217" s="35" t="s">
        <v>1736</v>
      </c>
      <c r="G217" s="35" t="s">
        <v>1737</v>
      </c>
      <c r="H217" s="35" t="s">
        <v>1738</v>
      </c>
      <c r="I217" s="36" t="s">
        <v>2012</v>
      </c>
      <c r="J217" s="35" t="s">
        <v>234</v>
      </c>
      <c r="K217" s="35" t="s">
        <v>1739</v>
      </c>
      <c r="L217" s="35">
        <v>2</v>
      </c>
      <c r="M217" s="35" t="s">
        <v>2013</v>
      </c>
    </row>
    <row r="218" spans="1:13" ht="80.099999999999994" customHeight="1" x14ac:dyDescent="0.15">
      <c r="A218" s="1">
        <f t="shared" si="8"/>
        <v>214</v>
      </c>
      <c r="B218" s="2" t="s">
        <v>618</v>
      </c>
      <c r="C218" s="2" t="s">
        <v>14</v>
      </c>
      <c r="D218" s="3" t="s">
        <v>625</v>
      </c>
      <c r="E218" s="2" t="s">
        <v>194</v>
      </c>
      <c r="F218" s="4" t="s">
        <v>619</v>
      </c>
      <c r="G218" s="2" t="s">
        <v>620</v>
      </c>
      <c r="H218" s="2" t="s">
        <v>621</v>
      </c>
      <c r="I218" s="3" t="s">
        <v>622</v>
      </c>
      <c r="J218" s="3" t="s">
        <v>0</v>
      </c>
      <c r="K218" s="3" t="s">
        <v>623</v>
      </c>
      <c r="L218" s="2">
        <f>LEN(M218)-LEN(SUBSTITUTE(M218, "、",""))/LEN("、")+1</f>
        <v>1</v>
      </c>
      <c r="M218" s="3" t="s">
        <v>624</v>
      </c>
    </row>
    <row r="219" spans="1:13" ht="80.099999999999994" customHeight="1" x14ac:dyDescent="0.15">
      <c r="A219" s="1">
        <f t="shared" si="8"/>
        <v>215</v>
      </c>
      <c r="B219" s="25">
        <v>25</v>
      </c>
      <c r="C219" s="25" t="s">
        <v>314</v>
      </c>
      <c r="D219" s="2" t="s">
        <v>1707</v>
      </c>
      <c r="E219" s="2" t="s">
        <v>1708</v>
      </c>
      <c r="F219" s="3" t="s">
        <v>1709</v>
      </c>
      <c r="G219" s="2" t="s">
        <v>1710</v>
      </c>
      <c r="H219" s="2" t="s">
        <v>1711</v>
      </c>
      <c r="I219" s="3" t="s">
        <v>1969</v>
      </c>
      <c r="J219" s="26" t="s">
        <v>234</v>
      </c>
      <c r="K219" s="3" t="s">
        <v>1040</v>
      </c>
      <c r="L219" s="3">
        <v>1</v>
      </c>
      <c r="M219" s="2" t="s">
        <v>1712</v>
      </c>
    </row>
    <row r="220" spans="1:13" ht="80.099999999999994" customHeight="1" x14ac:dyDescent="0.15">
      <c r="A220" s="1">
        <f t="shared" si="8"/>
        <v>216</v>
      </c>
      <c r="B220" s="25">
        <v>25</v>
      </c>
      <c r="C220" s="25" t="s">
        <v>314</v>
      </c>
      <c r="D220" s="26" t="s">
        <v>1034</v>
      </c>
      <c r="E220" s="26" t="s">
        <v>1035</v>
      </c>
      <c r="F220" s="25" t="s">
        <v>1036</v>
      </c>
      <c r="G220" s="26" t="s">
        <v>1037</v>
      </c>
      <c r="H220" s="26" t="s">
        <v>1038</v>
      </c>
      <c r="I220" s="25" t="s">
        <v>1039</v>
      </c>
      <c r="J220" s="26" t="s">
        <v>234</v>
      </c>
      <c r="K220" s="25" t="s">
        <v>1040</v>
      </c>
      <c r="L220" s="25">
        <v>1</v>
      </c>
      <c r="M220" s="26" t="s">
        <v>1041</v>
      </c>
    </row>
    <row r="221" spans="1:13" ht="80.099999999999994" customHeight="1" x14ac:dyDescent="0.15">
      <c r="A221" s="1">
        <f t="shared" si="8"/>
        <v>217</v>
      </c>
      <c r="B221" s="25">
        <v>25</v>
      </c>
      <c r="C221" s="25" t="s">
        <v>314</v>
      </c>
      <c r="D221" s="26" t="s">
        <v>1938</v>
      </c>
      <c r="E221" s="26" t="s">
        <v>1028</v>
      </c>
      <c r="F221" s="25" t="s">
        <v>1029</v>
      </c>
      <c r="G221" s="26" t="s">
        <v>1030</v>
      </c>
      <c r="H221" s="26" t="s">
        <v>1031</v>
      </c>
      <c r="I221" s="25" t="s">
        <v>1032</v>
      </c>
      <c r="J221" s="26" t="s">
        <v>234</v>
      </c>
      <c r="K221" s="25" t="s">
        <v>1033</v>
      </c>
      <c r="L221" s="25">
        <v>2</v>
      </c>
      <c r="M221" s="26" t="s">
        <v>1939</v>
      </c>
    </row>
    <row r="222" spans="1:13" ht="80.099999999999994" customHeight="1" x14ac:dyDescent="0.15">
      <c r="A222" s="1">
        <f t="shared" si="8"/>
        <v>218</v>
      </c>
      <c r="B222" s="2">
        <v>25</v>
      </c>
      <c r="C222" s="2" t="s">
        <v>14</v>
      </c>
      <c r="D222" s="3" t="s">
        <v>31</v>
      </c>
      <c r="E222" s="2" t="s">
        <v>32</v>
      </c>
      <c r="F222" s="4" t="s">
        <v>255</v>
      </c>
      <c r="G222" s="2" t="s">
        <v>33</v>
      </c>
      <c r="H222" s="2" t="s">
        <v>34</v>
      </c>
      <c r="I222" s="3" t="s">
        <v>405</v>
      </c>
      <c r="J222" s="3" t="s">
        <v>234</v>
      </c>
      <c r="K222" s="3" t="s">
        <v>35</v>
      </c>
      <c r="L222" s="2">
        <f>LEN(M222)-LEN(SUBSTITUTE(M222, "、",""))/LEN("、")+1</f>
        <v>2</v>
      </c>
      <c r="M222" s="3" t="s">
        <v>558</v>
      </c>
    </row>
    <row r="223" spans="1:13" ht="80.099999999999994" customHeight="1" x14ac:dyDescent="0.15">
      <c r="A223" s="1">
        <f t="shared" si="8"/>
        <v>219</v>
      </c>
      <c r="B223" s="25">
        <v>25</v>
      </c>
      <c r="C223" s="25" t="s">
        <v>314</v>
      </c>
      <c r="D223" s="26" t="s">
        <v>167</v>
      </c>
      <c r="E223" s="26" t="s">
        <v>168</v>
      </c>
      <c r="F223" s="25" t="s">
        <v>1026</v>
      </c>
      <c r="G223" s="26" t="s">
        <v>169</v>
      </c>
      <c r="H223" s="26" t="s">
        <v>170</v>
      </c>
      <c r="I223" s="25" t="s">
        <v>1027</v>
      </c>
      <c r="J223" s="26" t="s">
        <v>234</v>
      </c>
      <c r="K223" s="25" t="s">
        <v>169</v>
      </c>
      <c r="L223" s="25">
        <v>2</v>
      </c>
      <c r="M223" s="26" t="s">
        <v>1944</v>
      </c>
    </row>
    <row r="224" spans="1:13" ht="80.099999999999994" customHeight="1" x14ac:dyDescent="0.15">
      <c r="A224" s="1">
        <f t="shared" si="8"/>
        <v>220</v>
      </c>
      <c r="B224" s="3">
        <v>25</v>
      </c>
      <c r="C224" s="3" t="s">
        <v>314</v>
      </c>
      <c r="D224" s="2" t="s">
        <v>696</v>
      </c>
      <c r="E224" s="2" t="s">
        <v>697</v>
      </c>
      <c r="F224" s="2" t="s">
        <v>698</v>
      </c>
      <c r="G224" s="2" t="s">
        <v>699</v>
      </c>
      <c r="H224" s="2" t="s">
        <v>700</v>
      </c>
      <c r="I224" s="3" t="s">
        <v>701</v>
      </c>
      <c r="J224" s="2" t="s">
        <v>0</v>
      </c>
      <c r="K224" s="3" t="s">
        <v>699</v>
      </c>
      <c r="L224" s="2">
        <f>LEN(M224)-LEN(SUBSTITUTE(M224, "、",""))/LEN("、")+1</f>
        <v>1</v>
      </c>
      <c r="M224" s="3" t="s">
        <v>702</v>
      </c>
    </row>
    <row r="225" spans="1:13" ht="80.099999999999994" customHeight="1" x14ac:dyDescent="0.15">
      <c r="A225" s="1">
        <f t="shared" si="8"/>
        <v>221</v>
      </c>
      <c r="B225" s="25">
        <v>25</v>
      </c>
      <c r="C225" s="25" t="s">
        <v>314</v>
      </c>
      <c r="D225" s="26" t="s">
        <v>684</v>
      </c>
      <c r="E225" s="26" t="s">
        <v>685</v>
      </c>
      <c r="F225" s="25" t="s">
        <v>686</v>
      </c>
      <c r="G225" s="26" t="s">
        <v>687</v>
      </c>
      <c r="H225" s="26" t="s">
        <v>688</v>
      </c>
      <c r="I225" s="25" t="s">
        <v>1025</v>
      </c>
      <c r="J225" s="26" t="s">
        <v>234</v>
      </c>
      <c r="K225" s="25" t="s">
        <v>687</v>
      </c>
      <c r="L225" s="25">
        <v>2</v>
      </c>
      <c r="M225" s="26" t="s">
        <v>1936</v>
      </c>
    </row>
    <row r="226" spans="1:13" ht="80.099999999999994" customHeight="1" x14ac:dyDescent="0.15">
      <c r="A226" s="1">
        <f t="shared" si="8"/>
        <v>222</v>
      </c>
      <c r="B226" s="25">
        <v>25</v>
      </c>
      <c r="C226" s="25" t="s">
        <v>314</v>
      </c>
      <c r="D226" s="26" t="s">
        <v>1018</v>
      </c>
      <c r="E226" s="26" t="s">
        <v>1019</v>
      </c>
      <c r="F226" s="25" t="s">
        <v>1020</v>
      </c>
      <c r="G226" s="26" t="s">
        <v>1021</v>
      </c>
      <c r="H226" s="26" t="s">
        <v>1022</v>
      </c>
      <c r="I226" s="25" t="s">
        <v>1023</v>
      </c>
      <c r="J226" s="26" t="s">
        <v>234</v>
      </c>
      <c r="K226" s="25" t="s">
        <v>1021</v>
      </c>
      <c r="L226" s="25">
        <v>1</v>
      </c>
      <c r="M226" s="26" t="s">
        <v>1024</v>
      </c>
    </row>
    <row r="227" spans="1:13" ht="80.099999999999994" customHeight="1" x14ac:dyDescent="0.15">
      <c r="A227" s="1">
        <f t="shared" si="8"/>
        <v>223</v>
      </c>
      <c r="B227" s="25">
        <v>25</v>
      </c>
      <c r="C227" s="25" t="s">
        <v>314</v>
      </c>
      <c r="D227" s="26" t="s">
        <v>1011</v>
      </c>
      <c r="E227" s="26" t="s">
        <v>1012</v>
      </c>
      <c r="F227" s="25" t="s">
        <v>1013</v>
      </c>
      <c r="G227" s="26" t="s">
        <v>1014</v>
      </c>
      <c r="H227" s="26" t="s">
        <v>1015</v>
      </c>
      <c r="I227" s="25" t="s">
        <v>814</v>
      </c>
      <c r="J227" s="26" t="s">
        <v>234</v>
      </c>
      <c r="K227" s="25" t="s">
        <v>1016</v>
      </c>
      <c r="L227" s="25">
        <v>1</v>
      </c>
      <c r="M227" s="26" t="s">
        <v>1017</v>
      </c>
    </row>
    <row r="228" spans="1:13" ht="80.099999999999994" customHeight="1" x14ac:dyDescent="0.15">
      <c r="A228" s="1">
        <f t="shared" si="8"/>
        <v>224</v>
      </c>
      <c r="B228" s="25">
        <v>25</v>
      </c>
      <c r="C228" s="25" t="s">
        <v>314</v>
      </c>
      <c r="D228" s="26" t="s">
        <v>1728</v>
      </c>
      <c r="E228" s="26" t="s">
        <v>1729</v>
      </c>
      <c r="F228" s="25" t="s">
        <v>1730</v>
      </c>
      <c r="G228" s="26" t="s">
        <v>1731</v>
      </c>
      <c r="H228" s="26" t="s">
        <v>1732</v>
      </c>
      <c r="I228" s="25" t="s">
        <v>1733</v>
      </c>
      <c r="J228" s="26" t="s">
        <v>234</v>
      </c>
      <c r="K228" s="25" t="s">
        <v>1731</v>
      </c>
      <c r="L228" s="25">
        <v>1</v>
      </c>
      <c r="M228" s="26" t="s">
        <v>1734</v>
      </c>
    </row>
    <row r="229" spans="1:13" ht="80.099999999999994" customHeight="1" x14ac:dyDescent="0.15">
      <c r="A229" s="1">
        <f t="shared" si="8"/>
        <v>225</v>
      </c>
      <c r="B229" s="25">
        <v>25</v>
      </c>
      <c r="C229" s="25" t="s">
        <v>314</v>
      </c>
      <c r="D229" s="26" t="s">
        <v>1006</v>
      </c>
      <c r="E229" s="26" t="s">
        <v>198</v>
      </c>
      <c r="F229" s="25" t="s">
        <v>1007</v>
      </c>
      <c r="G229" s="26" t="s">
        <v>1008</v>
      </c>
      <c r="H229" s="26" t="s">
        <v>1009</v>
      </c>
      <c r="I229" s="25" t="s">
        <v>1972</v>
      </c>
      <c r="J229" s="26" t="s">
        <v>785</v>
      </c>
      <c r="K229" s="28"/>
      <c r="L229" s="28">
        <v>1</v>
      </c>
      <c r="M229" s="26" t="s">
        <v>1010</v>
      </c>
    </row>
    <row r="230" spans="1:13" ht="80.099999999999994" customHeight="1" x14ac:dyDescent="0.15">
      <c r="A230" s="1">
        <f t="shared" si="8"/>
        <v>226</v>
      </c>
      <c r="B230" s="3">
        <v>25</v>
      </c>
      <c r="C230" s="3" t="s">
        <v>314</v>
      </c>
      <c r="D230" s="2" t="s">
        <v>443</v>
      </c>
      <c r="E230" s="2" t="s">
        <v>444</v>
      </c>
      <c r="F230" s="2" t="s">
        <v>448</v>
      </c>
      <c r="G230" s="2" t="s">
        <v>445</v>
      </c>
      <c r="H230" s="2" t="s">
        <v>446</v>
      </c>
      <c r="I230" s="2" t="s">
        <v>447</v>
      </c>
      <c r="J230" s="3" t="s">
        <v>439</v>
      </c>
      <c r="K230" s="2" t="s">
        <v>445</v>
      </c>
      <c r="L230" s="2">
        <f>LEN(M230)-LEN(SUBSTITUTE(M230, "、",""))/LEN("、")+1</f>
        <v>1</v>
      </c>
      <c r="M230" s="3" t="s">
        <v>449</v>
      </c>
    </row>
    <row r="231" spans="1:13" ht="80.099999999999994" customHeight="1" x14ac:dyDescent="0.15">
      <c r="A231" s="1">
        <f t="shared" si="8"/>
        <v>227</v>
      </c>
      <c r="B231" s="2">
        <v>25</v>
      </c>
      <c r="C231" s="2" t="s">
        <v>14</v>
      </c>
      <c r="D231" s="3" t="s">
        <v>303</v>
      </c>
      <c r="E231" s="2" t="s">
        <v>179</v>
      </c>
      <c r="F231" s="4" t="s">
        <v>275</v>
      </c>
      <c r="G231" s="2" t="s">
        <v>180</v>
      </c>
      <c r="H231" s="2" t="s">
        <v>181</v>
      </c>
      <c r="I231" s="3" t="s">
        <v>402</v>
      </c>
      <c r="J231" s="3" t="s">
        <v>0</v>
      </c>
      <c r="K231" s="3" t="s">
        <v>182</v>
      </c>
      <c r="L231" s="2">
        <f>LEN(M231)-LEN(SUBSTITUTE(M231, "、",""))/LEN("、")+1</f>
        <v>1</v>
      </c>
      <c r="M231" s="3" t="s">
        <v>183</v>
      </c>
    </row>
    <row r="232" spans="1:13" ht="80.099999999999994" customHeight="1" x14ac:dyDescent="0.15">
      <c r="A232" s="1">
        <f t="shared" si="8"/>
        <v>228</v>
      </c>
      <c r="B232" s="25">
        <v>25</v>
      </c>
      <c r="C232" s="25" t="s">
        <v>314</v>
      </c>
      <c r="D232" s="26" t="s">
        <v>998</v>
      </c>
      <c r="E232" s="26" t="s">
        <v>999</v>
      </c>
      <c r="F232" s="25" t="s">
        <v>1000</v>
      </c>
      <c r="G232" s="26" t="s">
        <v>1001</v>
      </c>
      <c r="H232" s="26" t="s">
        <v>1002</v>
      </c>
      <c r="I232" s="25" t="s">
        <v>1003</v>
      </c>
      <c r="J232" s="26" t="s">
        <v>234</v>
      </c>
      <c r="K232" s="25" t="s">
        <v>1004</v>
      </c>
      <c r="L232" s="25">
        <v>1</v>
      </c>
      <c r="M232" s="26" t="s">
        <v>1005</v>
      </c>
    </row>
    <row r="233" spans="1:13" ht="80.099999999999994" customHeight="1" x14ac:dyDescent="0.15">
      <c r="A233" s="1">
        <f t="shared" si="8"/>
        <v>229</v>
      </c>
      <c r="B233" s="3">
        <v>25</v>
      </c>
      <c r="C233" s="3" t="s">
        <v>314</v>
      </c>
      <c r="D233" s="2" t="s">
        <v>689</v>
      </c>
      <c r="E233" s="2" t="s">
        <v>690</v>
      </c>
      <c r="F233" s="2" t="s">
        <v>691</v>
      </c>
      <c r="G233" s="2" t="s">
        <v>692</v>
      </c>
      <c r="H233" s="2" t="s">
        <v>693</v>
      </c>
      <c r="I233" s="3" t="s">
        <v>694</v>
      </c>
      <c r="J233" s="2" t="s">
        <v>0</v>
      </c>
      <c r="K233" s="2" t="s">
        <v>692</v>
      </c>
      <c r="L233" s="2">
        <f>LEN(M233)-LEN(SUBSTITUTE(M233, "、",""))/LEN("、")+1</f>
        <v>2</v>
      </c>
      <c r="M233" s="2" t="s">
        <v>695</v>
      </c>
    </row>
    <row r="234" spans="1:13" ht="80.099999999999994" customHeight="1" x14ac:dyDescent="0.15">
      <c r="A234" s="1">
        <f t="shared" si="8"/>
        <v>230</v>
      </c>
      <c r="B234" s="3">
        <v>25</v>
      </c>
      <c r="C234" s="3" t="s">
        <v>314</v>
      </c>
      <c r="D234" s="2" t="s">
        <v>319</v>
      </c>
      <c r="E234" s="2" t="s">
        <v>320</v>
      </c>
      <c r="F234" s="2" t="s">
        <v>321</v>
      </c>
      <c r="G234" s="2" t="s">
        <v>322</v>
      </c>
      <c r="H234" s="2" t="s">
        <v>323</v>
      </c>
      <c r="I234" s="3" t="s">
        <v>326</v>
      </c>
      <c r="J234" s="2" t="s">
        <v>0</v>
      </c>
      <c r="K234" s="2" t="s">
        <v>324</v>
      </c>
      <c r="L234" s="2">
        <f>LEN(M234)-LEN(SUBSTITUTE(M234, "、",""))/LEN("、")+1</f>
        <v>1</v>
      </c>
      <c r="M234" s="3" t="s">
        <v>325</v>
      </c>
    </row>
    <row r="235" spans="1:13" ht="80.099999999999994" customHeight="1" x14ac:dyDescent="0.15">
      <c r="A235" s="1">
        <f t="shared" si="8"/>
        <v>231</v>
      </c>
      <c r="B235" s="3">
        <v>25</v>
      </c>
      <c r="C235" s="3" t="s">
        <v>314</v>
      </c>
      <c r="D235" s="3" t="s">
        <v>450</v>
      </c>
      <c r="E235" s="3" t="s">
        <v>451</v>
      </c>
      <c r="F235" s="3" t="s">
        <v>452</v>
      </c>
      <c r="G235" s="3" t="s">
        <v>453</v>
      </c>
      <c r="H235" s="3" t="s">
        <v>454</v>
      </c>
      <c r="I235" s="3" t="s">
        <v>457</v>
      </c>
      <c r="J235" s="3" t="s">
        <v>439</v>
      </c>
      <c r="K235" s="3" t="s">
        <v>455</v>
      </c>
      <c r="L235" s="2">
        <f>LEN(M235)-LEN(SUBSTITUTE(M235, "、",""))/LEN("、")+1</f>
        <v>1</v>
      </c>
      <c r="M235" s="3" t="s">
        <v>456</v>
      </c>
    </row>
    <row r="236" spans="1:13" ht="80.099999999999994" customHeight="1" x14ac:dyDescent="0.15">
      <c r="A236" s="1">
        <f t="shared" si="8"/>
        <v>232</v>
      </c>
      <c r="B236" s="25">
        <v>25</v>
      </c>
      <c r="C236" s="25" t="s">
        <v>314</v>
      </c>
      <c r="D236" s="26" t="s">
        <v>991</v>
      </c>
      <c r="E236" s="26" t="s">
        <v>992</v>
      </c>
      <c r="F236" s="25" t="s">
        <v>993</v>
      </c>
      <c r="G236" s="26" t="s">
        <v>994</v>
      </c>
      <c r="H236" s="26" t="s">
        <v>995</v>
      </c>
      <c r="I236" s="25" t="s">
        <v>996</v>
      </c>
      <c r="J236" s="26" t="s">
        <v>234</v>
      </c>
      <c r="K236" s="25" t="s">
        <v>994</v>
      </c>
      <c r="L236" s="25">
        <v>1</v>
      </c>
      <c r="M236" s="26" t="s">
        <v>997</v>
      </c>
    </row>
    <row r="237" spans="1:13" ht="80.099999999999994" customHeight="1" x14ac:dyDescent="0.15">
      <c r="A237" s="1">
        <f t="shared" si="8"/>
        <v>233</v>
      </c>
      <c r="B237" s="25">
        <v>25</v>
      </c>
      <c r="C237" s="25" t="s">
        <v>314</v>
      </c>
      <c r="D237" s="26" t="s">
        <v>984</v>
      </c>
      <c r="E237" s="26" t="s">
        <v>985</v>
      </c>
      <c r="F237" s="25" t="s">
        <v>986</v>
      </c>
      <c r="G237" s="26" t="s">
        <v>987</v>
      </c>
      <c r="H237" s="26" t="s">
        <v>988</v>
      </c>
      <c r="I237" s="25" t="s">
        <v>1976</v>
      </c>
      <c r="J237" s="26" t="s">
        <v>234</v>
      </c>
      <c r="K237" s="25" t="s">
        <v>989</v>
      </c>
      <c r="L237" s="25">
        <v>1</v>
      </c>
      <c r="M237" s="26" t="s">
        <v>990</v>
      </c>
    </row>
    <row r="238" spans="1:13" ht="80.099999999999994" customHeight="1" x14ac:dyDescent="0.15">
      <c r="A238" s="1">
        <f t="shared" si="8"/>
        <v>234</v>
      </c>
      <c r="B238" s="25">
        <v>25</v>
      </c>
      <c r="C238" s="25" t="s">
        <v>314</v>
      </c>
      <c r="D238" s="26" t="s">
        <v>976</v>
      </c>
      <c r="E238" s="26" t="s">
        <v>977</v>
      </c>
      <c r="F238" s="25" t="s">
        <v>978</v>
      </c>
      <c r="G238" s="26" t="s">
        <v>979</v>
      </c>
      <c r="H238" s="26" t="s">
        <v>980</v>
      </c>
      <c r="I238" s="25" t="s">
        <v>981</v>
      </c>
      <c r="J238" s="26" t="s">
        <v>234</v>
      </c>
      <c r="K238" s="25" t="s">
        <v>982</v>
      </c>
      <c r="L238" s="25">
        <v>1</v>
      </c>
      <c r="M238" s="26" t="s">
        <v>983</v>
      </c>
    </row>
    <row r="239" spans="1:13" ht="80.099999999999994" customHeight="1" x14ac:dyDescent="0.15">
      <c r="A239" s="1">
        <f t="shared" si="8"/>
        <v>235</v>
      </c>
      <c r="B239" s="25">
        <v>25</v>
      </c>
      <c r="C239" s="25" t="s">
        <v>314</v>
      </c>
      <c r="D239" s="26" t="s">
        <v>969</v>
      </c>
      <c r="E239" s="26" t="s">
        <v>970</v>
      </c>
      <c r="F239" s="25" t="s">
        <v>971</v>
      </c>
      <c r="G239" s="26" t="s">
        <v>972</v>
      </c>
      <c r="H239" s="26" t="s">
        <v>973</v>
      </c>
      <c r="I239" s="25" t="s">
        <v>974</v>
      </c>
      <c r="J239" s="26" t="s">
        <v>234</v>
      </c>
      <c r="K239" s="25" t="s">
        <v>975</v>
      </c>
      <c r="L239" s="25">
        <v>2</v>
      </c>
      <c r="M239" s="26" t="s">
        <v>1896</v>
      </c>
    </row>
    <row r="240" spans="1:13" ht="80.099999999999994" customHeight="1" x14ac:dyDescent="0.15">
      <c r="A240" s="1">
        <f t="shared" si="8"/>
        <v>236</v>
      </c>
      <c r="B240" s="25">
        <v>25</v>
      </c>
      <c r="C240" s="25" t="s">
        <v>314</v>
      </c>
      <c r="D240" s="26" t="s">
        <v>962</v>
      </c>
      <c r="E240" s="26" t="s">
        <v>130</v>
      </c>
      <c r="F240" s="25" t="s">
        <v>963</v>
      </c>
      <c r="G240" s="26" t="s">
        <v>964</v>
      </c>
      <c r="H240" s="26" t="s">
        <v>965</v>
      </c>
      <c r="I240" s="25" t="s">
        <v>966</v>
      </c>
      <c r="J240" s="26" t="s">
        <v>234</v>
      </c>
      <c r="K240" s="25" t="s">
        <v>967</v>
      </c>
      <c r="L240" s="25">
        <v>1</v>
      </c>
      <c r="M240" s="26" t="s">
        <v>968</v>
      </c>
    </row>
    <row r="241" spans="1:13" ht="80.099999999999994" customHeight="1" x14ac:dyDescent="0.15">
      <c r="A241" s="1">
        <f t="shared" si="8"/>
        <v>237</v>
      </c>
      <c r="B241" s="2">
        <v>25</v>
      </c>
      <c r="C241" s="2" t="s">
        <v>14</v>
      </c>
      <c r="D241" s="3" t="s">
        <v>304</v>
      </c>
      <c r="E241" s="2" t="s">
        <v>207</v>
      </c>
      <c r="F241" s="4" t="s">
        <v>265</v>
      </c>
      <c r="G241" s="2" t="s">
        <v>208</v>
      </c>
      <c r="H241" s="2" t="s">
        <v>209</v>
      </c>
      <c r="I241" s="3" t="s">
        <v>418</v>
      </c>
      <c r="J241" s="3" t="s">
        <v>0</v>
      </c>
      <c r="K241" s="3" t="s">
        <v>210</v>
      </c>
      <c r="L241" s="2">
        <f>LEN(M241)-LEN(SUBSTITUTE(M241, "、",""))/LEN("、")+1</f>
        <v>1</v>
      </c>
      <c r="M241" s="3" t="s">
        <v>211</v>
      </c>
    </row>
    <row r="242" spans="1:13" ht="80.099999999999994" customHeight="1" x14ac:dyDescent="0.15">
      <c r="A242" s="1">
        <f t="shared" si="8"/>
        <v>238</v>
      </c>
      <c r="B242" s="2">
        <v>25</v>
      </c>
      <c r="C242" s="2" t="s">
        <v>14</v>
      </c>
      <c r="D242" s="3" t="s">
        <v>171</v>
      </c>
      <c r="E242" s="2" t="s">
        <v>172</v>
      </c>
      <c r="F242" s="4" t="s">
        <v>260</v>
      </c>
      <c r="G242" s="2" t="s">
        <v>284</v>
      </c>
      <c r="H242" s="2" t="s">
        <v>285</v>
      </c>
      <c r="I242" s="3" t="s">
        <v>407</v>
      </c>
      <c r="J242" s="3" t="s">
        <v>0</v>
      </c>
      <c r="K242" s="3" t="s">
        <v>173</v>
      </c>
      <c r="L242" s="2">
        <f>LEN(M242)-LEN(SUBSTITUTE(M242, "、",""))/LEN("、")+1</f>
        <v>1</v>
      </c>
      <c r="M242" s="3" t="s">
        <v>174</v>
      </c>
    </row>
    <row r="243" spans="1:13" ht="80.099999999999994" customHeight="1" x14ac:dyDescent="0.15">
      <c r="A243" s="1">
        <f t="shared" si="8"/>
        <v>239</v>
      </c>
      <c r="B243" s="2">
        <v>25</v>
      </c>
      <c r="C243" s="2" t="s">
        <v>14</v>
      </c>
      <c r="D243" s="3" t="s">
        <v>2112</v>
      </c>
      <c r="E243" s="2" t="s">
        <v>601</v>
      </c>
      <c r="F243" s="4" t="s">
        <v>598</v>
      </c>
      <c r="G243" s="3" t="s">
        <v>599</v>
      </c>
      <c r="H243" s="2"/>
      <c r="I243" s="3" t="s">
        <v>600</v>
      </c>
      <c r="J243" s="3" t="s">
        <v>583</v>
      </c>
      <c r="K243" s="3"/>
      <c r="L243" s="2">
        <f>LEN(M243)-LEN(SUBSTITUTE(M243, "、",""))/LEN("、")+1</f>
        <v>1</v>
      </c>
      <c r="M243" s="3" t="s">
        <v>602</v>
      </c>
    </row>
    <row r="244" spans="1:13" ht="80.099999999999994" customHeight="1" x14ac:dyDescent="0.15">
      <c r="A244" s="1">
        <f t="shared" ref="A244:A274" si="9">ROW()-4</f>
        <v>240</v>
      </c>
      <c r="B244" s="2">
        <v>25</v>
      </c>
      <c r="C244" s="2" t="s">
        <v>14</v>
      </c>
      <c r="D244" s="3" t="s">
        <v>592</v>
      </c>
      <c r="E244" s="2" t="s">
        <v>593</v>
      </c>
      <c r="F244" s="4" t="s">
        <v>594</v>
      </c>
      <c r="G244" s="2" t="s">
        <v>595</v>
      </c>
      <c r="H244" s="2" t="s">
        <v>596</v>
      </c>
      <c r="I244" s="3" t="s">
        <v>591</v>
      </c>
      <c r="J244" s="3" t="s">
        <v>583</v>
      </c>
      <c r="K244" s="3"/>
      <c r="L244" s="2">
        <f>LEN(M244)-LEN(SUBSTITUTE(M244, "、",""))/LEN("、")+1</f>
        <v>1</v>
      </c>
      <c r="M244" s="3" t="s">
        <v>597</v>
      </c>
    </row>
    <row r="245" spans="1:13" ht="80.099999999999994" customHeight="1" x14ac:dyDescent="0.15">
      <c r="A245" s="1">
        <f t="shared" si="9"/>
        <v>241</v>
      </c>
      <c r="B245" s="25">
        <v>25</v>
      </c>
      <c r="C245" s="25" t="s">
        <v>314</v>
      </c>
      <c r="D245" s="26" t="s">
        <v>956</v>
      </c>
      <c r="E245" s="26" t="s">
        <v>780</v>
      </c>
      <c r="F245" s="25" t="s">
        <v>957</v>
      </c>
      <c r="G245" s="26" t="s">
        <v>958</v>
      </c>
      <c r="H245" s="26" t="s">
        <v>959</v>
      </c>
      <c r="I245" s="25" t="s">
        <v>960</v>
      </c>
      <c r="J245" s="26" t="s">
        <v>234</v>
      </c>
      <c r="K245" s="25" t="s">
        <v>961</v>
      </c>
      <c r="L245" s="25">
        <v>4</v>
      </c>
      <c r="M245" s="25" t="s">
        <v>1887</v>
      </c>
    </row>
    <row r="246" spans="1:13" ht="80.099999999999994" customHeight="1" x14ac:dyDescent="0.15">
      <c r="A246" s="1">
        <f t="shared" si="9"/>
        <v>242</v>
      </c>
      <c r="B246" s="25">
        <v>25</v>
      </c>
      <c r="C246" s="25" t="s">
        <v>314</v>
      </c>
      <c r="D246" s="25" t="s">
        <v>1838</v>
      </c>
      <c r="E246" s="25" t="s">
        <v>1839</v>
      </c>
      <c r="F246" s="25" t="s">
        <v>1840</v>
      </c>
      <c r="G246" s="25" t="s">
        <v>1841</v>
      </c>
      <c r="H246" s="25" t="s">
        <v>1842</v>
      </c>
      <c r="I246" s="25" t="s">
        <v>1843</v>
      </c>
      <c r="J246" s="25" t="s">
        <v>1844</v>
      </c>
      <c r="K246" s="25" t="s">
        <v>1845</v>
      </c>
      <c r="L246" s="25">
        <v>1</v>
      </c>
      <c r="M246" s="25" t="s">
        <v>1846</v>
      </c>
    </row>
    <row r="247" spans="1:13" ht="80.099999999999994" customHeight="1" x14ac:dyDescent="0.15">
      <c r="A247" s="1">
        <f t="shared" si="9"/>
        <v>243</v>
      </c>
      <c r="B247" s="25">
        <v>25</v>
      </c>
      <c r="C247" s="25" t="s">
        <v>314</v>
      </c>
      <c r="D247" s="26" t="s">
        <v>950</v>
      </c>
      <c r="E247" s="26" t="s">
        <v>914</v>
      </c>
      <c r="F247" s="25" t="s">
        <v>951</v>
      </c>
      <c r="G247" s="26" t="s">
        <v>952</v>
      </c>
      <c r="H247" s="26" t="s">
        <v>953</v>
      </c>
      <c r="I247" s="25" t="s">
        <v>954</v>
      </c>
      <c r="J247" s="26" t="s">
        <v>234</v>
      </c>
      <c r="K247" s="25" t="s">
        <v>955</v>
      </c>
      <c r="L247" s="25">
        <v>2</v>
      </c>
      <c r="M247" s="29" t="s">
        <v>2016</v>
      </c>
    </row>
    <row r="248" spans="1:13" ht="80.099999999999994" customHeight="1" x14ac:dyDescent="0.15">
      <c r="A248" s="2">
        <f t="shared" si="9"/>
        <v>244</v>
      </c>
      <c r="B248" s="25">
        <v>25</v>
      </c>
      <c r="C248" s="25" t="s">
        <v>314</v>
      </c>
      <c r="D248" s="26" t="s">
        <v>942</v>
      </c>
      <c r="E248" s="26" t="s">
        <v>943</v>
      </c>
      <c r="F248" s="25" t="s">
        <v>944</v>
      </c>
      <c r="G248" s="26" t="s">
        <v>945</v>
      </c>
      <c r="H248" s="26" t="s">
        <v>946</v>
      </c>
      <c r="I248" s="25" t="s">
        <v>947</v>
      </c>
      <c r="J248" s="26" t="s">
        <v>234</v>
      </c>
      <c r="K248" s="25" t="s">
        <v>948</v>
      </c>
      <c r="L248" s="25">
        <v>1</v>
      </c>
      <c r="M248" s="26" t="s">
        <v>949</v>
      </c>
    </row>
    <row r="249" spans="1:13" ht="80.099999999999994" customHeight="1" x14ac:dyDescent="0.15">
      <c r="A249" s="2">
        <f t="shared" si="9"/>
        <v>245</v>
      </c>
      <c r="B249" s="3">
        <v>25</v>
      </c>
      <c r="C249" s="3" t="s">
        <v>314</v>
      </c>
      <c r="D249" s="2" t="s">
        <v>355</v>
      </c>
      <c r="E249" s="2" t="s">
        <v>356</v>
      </c>
      <c r="F249" s="2" t="s">
        <v>357</v>
      </c>
      <c r="G249" s="2" t="s">
        <v>358</v>
      </c>
      <c r="H249" s="2" t="s">
        <v>359</v>
      </c>
      <c r="I249" s="3" t="s">
        <v>375</v>
      </c>
      <c r="J249" s="2" t="s">
        <v>1</v>
      </c>
      <c r="K249" s="3"/>
      <c r="L249" s="2">
        <f>LEN(M249)-LEN(SUBSTITUTE(M249, "、",""))/LEN("、")+1</f>
        <v>1</v>
      </c>
      <c r="M249" s="3" t="s">
        <v>360</v>
      </c>
    </row>
    <row r="250" spans="1:13" ht="80.099999999999994" customHeight="1" x14ac:dyDescent="0.15">
      <c r="A250" s="2">
        <f t="shared" si="9"/>
        <v>246</v>
      </c>
      <c r="B250" s="25">
        <v>25</v>
      </c>
      <c r="C250" s="25" t="s">
        <v>314</v>
      </c>
      <c r="D250" s="26" t="s">
        <v>921</v>
      </c>
      <c r="E250" s="26" t="s">
        <v>368</v>
      </c>
      <c r="F250" s="25" t="s">
        <v>922</v>
      </c>
      <c r="G250" s="26" t="s">
        <v>923</v>
      </c>
      <c r="H250" s="26" t="s">
        <v>924</v>
      </c>
      <c r="I250" s="25" t="s">
        <v>925</v>
      </c>
      <c r="J250" s="26" t="s">
        <v>234</v>
      </c>
      <c r="K250" s="25" t="s">
        <v>926</v>
      </c>
      <c r="L250" s="25">
        <v>1</v>
      </c>
      <c r="M250" s="26" t="s">
        <v>927</v>
      </c>
    </row>
    <row r="251" spans="1:13" ht="80.099999999999994" customHeight="1" x14ac:dyDescent="0.15">
      <c r="A251" s="2">
        <f t="shared" si="9"/>
        <v>247</v>
      </c>
      <c r="B251" s="25">
        <v>25</v>
      </c>
      <c r="C251" s="25" t="s">
        <v>314</v>
      </c>
      <c r="D251" s="26" t="s">
        <v>936</v>
      </c>
      <c r="E251" s="26" t="s">
        <v>368</v>
      </c>
      <c r="F251" s="25" t="s">
        <v>937</v>
      </c>
      <c r="G251" s="26" t="s">
        <v>938</v>
      </c>
      <c r="H251" s="26" t="s">
        <v>939</v>
      </c>
      <c r="I251" s="25" t="s">
        <v>865</v>
      </c>
      <c r="J251" s="26" t="s">
        <v>234</v>
      </c>
      <c r="K251" s="25" t="s">
        <v>940</v>
      </c>
      <c r="L251" s="25">
        <v>1</v>
      </c>
      <c r="M251" s="26" t="s">
        <v>941</v>
      </c>
    </row>
    <row r="252" spans="1:13" ht="80.099999999999994" customHeight="1" x14ac:dyDescent="0.15">
      <c r="A252" s="2">
        <f t="shared" si="9"/>
        <v>248</v>
      </c>
      <c r="B252" s="38">
        <v>25</v>
      </c>
      <c r="C252" s="38" t="s">
        <v>314</v>
      </c>
      <c r="D252" s="41" t="s">
        <v>913</v>
      </c>
      <c r="E252" s="41" t="s">
        <v>914</v>
      </c>
      <c r="F252" s="38" t="s">
        <v>915</v>
      </c>
      <c r="G252" s="41" t="s">
        <v>916</v>
      </c>
      <c r="H252" s="41" t="s">
        <v>917</v>
      </c>
      <c r="I252" s="38" t="s">
        <v>918</v>
      </c>
      <c r="J252" s="41" t="s">
        <v>234</v>
      </c>
      <c r="K252" s="38" t="s">
        <v>919</v>
      </c>
      <c r="L252" s="38">
        <v>1</v>
      </c>
      <c r="M252" s="41" t="s">
        <v>920</v>
      </c>
    </row>
    <row r="253" spans="1:13" ht="80.099999999999994" customHeight="1" x14ac:dyDescent="0.15">
      <c r="A253" s="2">
        <f t="shared" si="9"/>
        <v>249</v>
      </c>
      <c r="B253" s="38">
        <v>25</v>
      </c>
      <c r="C253" s="38" t="s">
        <v>314</v>
      </c>
      <c r="D253" s="41" t="s">
        <v>928</v>
      </c>
      <c r="E253" s="41" t="s">
        <v>929</v>
      </c>
      <c r="F253" s="38" t="s">
        <v>930</v>
      </c>
      <c r="G253" s="41" t="s">
        <v>931</v>
      </c>
      <c r="H253" s="41" t="s">
        <v>932</v>
      </c>
      <c r="I253" s="38" t="s">
        <v>933</v>
      </c>
      <c r="J253" s="41" t="s">
        <v>234</v>
      </c>
      <c r="K253" s="38" t="s">
        <v>934</v>
      </c>
      <c r="L253" s="38">
        <v>1</v>
      </c>
      <c r="M253" s="41" t="s">
        <v>935</v>
      </c>
    </row>
    <row r="254" spans="1:13" ht="80.099999999999994" customHeight="1" x14ac:dyDescent="0.15">
      <c r="A254" s="2">
        <f t="shared" si="9"/>
        <v>250</v>
      </c>
      <c r="B254" s="40">
        <v>25</v>
      </c>
      <c r="C254" s="40" t="s">
        <v>14</v>
      </c>
      <c r="D254" s="40" t="s">
        <v>576</v>
      </c>
      <c r="E254" s="40" t="s">
        <v>97</v>
      </c>
      <c r="F254" s="42" t="s">
        <v>575</v>
      </c>
      <c r="G254" s="40" t="s">
        <v>577</v>
      </c>
      <c r="H254" s="40" t="s">
        <v>578</v>
      </c>
      <c r="I254" s="39" t="s">
        <v>579</v>
      </c>
      <c r="J254" s="39" t="s">
        <v>0</v>
      </c>
      <c r="K254" s="39" t="s">
        <v>581</v>
      </c>
      <c r="L254" s="40">
        <f>LEN(M254)-LEN(SUBSTITUTE(M254, "、",""))/LEN("、")+1</f>
        <v>1</v>
      </c>
      <c r="M254" s="39" t="s">
        <v>580</v>
      </c>
    </row>
    <row r="255" spans="1:13" ht="80.099999999999994" customHeight="1" x14ac:dyDescent="0.15">
      <c r="A255" s="2">
        <f t="shared" si="9"/>
        <v>251</v>
      </c>
      <c r="B255" s="39">
        <v>25</v>
      </c>
      <c r="C255" s="39" t="s">
        <v>314</v>
      </c>
      <c r="D255" s="40" t="s">
        <v>498</v>
      </c>
      <c r="E255" s="40" t="s">
        <v>499</v>
      </c>
      <c r="F255" s="40" t="s">
        <v>500</v>
      </c>
      <c r="G255" s="40" t="s">
        <v>501</v>
      </c>
      <c r="H255" s="40" t="s">
        <v>502</v>
      </c>
      <c r="I255" s="39" t="s">
        <v>507</v>
      </c>
      <c r="J255" s="40" t="s">
        <v>468</v>
      </c>
      <c r="K255" s="40" t="s">
        <v>503</v>
      </c>
      <c r="L255" s="40">
        <f>LEN(M255)-LEN(SUBSTITUTE(M255, "、",""))/LEN("、")+1</f>
        <v>1</v>
      </c>
      <c r="M255" s="39" t="s">
        <v>505</v>
      </c>
    </row>
    <row r="256" spans="1:13" ht="80.099999999999994" customHeight="1" x14ac:dyDescent="0.15">
      <c r="A256" s="2">
        <f t="shared" si="9"/>
        <v>252</v>
      </c>
      <c r="B256" s="39">
        <v>25</v>
      </c>
      <c r="C256" s="39" t="s">
        <v>314</v>
      </c>
      <c r="D256" s="40" t="s">
        <v>349</v>
      </c>
      <c r="E256" s="40" t="s">
        <v>350</v>
      </c>
      <c r="F256" s="40" t="s">
        <v>351</v>
      </c>
      <c r="G256" s="40" t="s">
        <v>352</v>
      </c>
      <c r="H256" s="40" t="s">
        <v>353</v>
      </c>
      <c r="I256" s="39" t="s">
        <v>406</v>
      </c>
      <c r="J256" s="40" t="s">
        <v>1</v>
      </c>
      <c r="K256" s="39"/>
      <c r="L256" s="40">
        <f>LEN(M256)-LEN(SUBSTITUTE(M256, "、",""))/LEN("、")+1</f>
        <v>1</v>
      </c>
      <c r="M256" s="39" t="s">
        <v>354</v>
      </c>
    </row>
    <row r="257" spans="1:13" ht="80.099999999999994" customHeight="1" x14ac:dyDescent="0.15">
      <c r="A257" s="2">
        <f t="shared" si="9"/>
        <v>253</v>
      </c>
      <c r="B257" s="38">
        <v>25</v>
      </c>
      <c r="C257" s="38" t="s">
        <v>314</v>
      </c>
      <c r="D257" s="41" t="s">
        <v>907</v>
      </c>
      <c r="E257" s="41" t="s">
        <v>73</v>
      </c>
      <c r="F257" s="38" t="s">
        <v>908</v>
      </c>
      <c r="G257" s="41" t="s">
        <v>909</v>
      </c>
      <c r="H257" s="41" t="s">
        <v>910</v>
      </c>
      <c r="I257" s="38" t="s">
        <v>1967</v>
      </c>
      <c r="J257" s="41" t="s">
        <v>234</v>
      </c>
      <c r="K257" s="38" t="s">
        <v>911</v>
      </c>
      <c r="L257" s="38">
        <v>1</v>
      </c>
      <c r="M257" s="41" t="s">
        <v>912</v>
      </c>
    </row>
    <row r="258" spans="1:13" ht="80.099999999999994" customHeight="1" x14ac:dyDescent="0.15">
      <c r="A258" s="2">
        <f t="shared" si="9"/>
        <v>254</v>
      </c>
      <c r="B258" s="40">
        <v>25</v>
      </c>
      <c r="C258" s="40" t="s">
        <v>314</v>
      </c>
      <c r="D258" s="39" t="s">
        <v>1991</v>
      </c>
      <c r="E258" s="40" t="s">
        <v>1992</v>
      </c>
      <c r="F258" s="42" t="s">
        <v>1993</v>
      </c>
      <c r="G258" s="40" t="s">
        <v>1994</v>
      </c>
      <c r="H258" s="40" t="s">
        <v>1995</v>
      </c>
      <c r="I258" s="39" t="s">
        <v>1996</v>
      </c>
      <c r="J258" s="39" t="s">
        <v>583</v>
      </c>
      <c r="K258" s="39"/>
      <c r="L258" s="52">
        <v>2</v>
      </c>
      <c r="M258" s="39" t="s">
        <v>1997</v>
      </c>
    </row>
    <row r="259" spans="1:13" ht="80.099999999999994" customHeight="1" x14ac:dyDescent="0.15">
      <c r="A259" s="2">
        <f t="shared" si="9"/>
        <v>255</v>
      </c>
      <c r="B259" s="40">
        <v>25</v>
      </c>
      <c r="C259" s="40" t="s">
        <v>14</v>
      </c>
      <c r="D259" s="39" t="s">
        <v>23</v>
      </c>
      <c r="E259" s="40" t="s">
        <v>24</v>
      </c>
      <c r="F259" s="42" t="s">
        <v>244</v>
      </c>
      <c r="G259" s="40" t="s">
        <v>25</v>
      </c>
      <c r="H259" s="40" t="s">
        <v>26</v>
      </c>
      <c r="I259" s="39" t="s">
        <v>392</v>
      </c>
      <c r="J259" s="39" t="s">
        <v>1</v>
      </c>
      <c r="K259" s="39"/>
      <c r="L259" s="40">
        <f>LEN(M259)-LEN(SUBSTITUTE(M259, "、",""))/LEN("、")+1</f>
        <v>1</v>
      </c>
      <c r="M259" s="39" t="s">
        <v>27</v>
      </c>
    </row>
    <row r="260" spans="1:13" ht="80.099999999999994" customHeight="1" x14ac:dyDescent="0.15">
      <c r="A260" s="2">
        <f t="shared" si="9"/>
        <v>256</v>
      </c>
      <c r="B260" s="38">
        <v>25</v>
      </c>
      <c r="C260" s="38" t="s">
        <v>314</v>
      </c>
      <c r="D260" s="41" t="s">
        <v>901</v>
      </c>
      <c r="E260" s="41" t="s">
        <v>902</v>
      </c>
      <c r="F260" s="38" t="s">
        <v>903</v>
      </c>
      <c r="G260" s="41" t="s">
        <v>904</v>
      </c>
      <c r="H260" s="41" t="s">
        <v>905</v>
      </c>
      <c r="I260" s="38" t="s">
        <v>1965</v>
      </c>
      <c r="J260" s="41" t="s">
        <v>785</v>
      </c>
      <c r="K260" s="43"/>
      <c r="L260" s="43">
        <v>1</v>
      </c>
      <c r="M260" s="41" t="s">
        <v>906</v>
      </c>
    </row>
    <row r="261" spans="1:13" ht="80.099999999999994" customHeight="1" x14ac:dyDescent="0.15">
      <c r="A261" s="2">
        <f t="shared" si="9"/>
        <v>257</v>
      </c>
      <c r="B261" s="40">
        <v>25</v>
      </c>
      <c r="C261" s="40" t="s">
        <v>14</v>
      </c>
      <c r="D261" s="39" t="s">
        <v>7</v>
      </c>
      <c r="E261" s="40" t="s">
        <v>19</v>
      </c>
      <c r="F261" s="42" t="s">
        <v>239</v>
      </c>
      <c r="G261" s="40" t="s">
        <v>20</v>
      </c>
      <c r="H261" s="40" t="s">
        <v>21</v>
      </c>
      <c r="I261" s="39" t="s">
        <v>428</v>
      </c>
      <c r="J261" s="39" t="s">
        <v>0</v>
      </c>
      <c r="K261" s="39" t="s">
        <v>22</v>
      </c>
      <c r="L261" s="40">
        <f>LEN(M261)-LEN(SUBSTITUTE(M261, "、",""))/LEN("、")+1</f>
        <v>3</v>
      </c>
      <c r="M261" s="39" t="s">
        <v>556</v>
      </c>
    </row>
    <row r="262" spans="1:13" ht="80.099999999999994" customHeight="1" x14ac:dyDescent="0.15">
      <c r="A262" s="2">
        <f t="shared" si="9"/>
        <v>258</v>
      </c>
      <c r="B262" s="38">
        <v>25</v>
      </c>
      <c r="C262" s="38" t="s">
        <v>314</v>
      </c>
      <c r="D262" s="41" t="s">
        <v>895</v>
      </c>
      <c r="E262" s="41" t="s">
        <v>896</v>
      </c>
      <c r="F262" s="38" t="s">
        <v>897</v>
      </c>
      <c r="G262" s="41" t="s">
        <v>898</v>
      </c>
      <c r="H262" s="41" t="s">
        <v>899</v>
      </c>
      <c r="I262" s="38" t="s">
        <v>1989</v>
      </c>
      <c r="J262" s="41" t="s">
        <v>234</v>
      </c>
      <c r="K262" s="38" t="s">
        <v>898</v>
      </c>
      <c r="L262" s="38">
        <v>1</v>
      </c>
      <c r="M262" s="41" t="s">
        <v>900</v>
      </c>
    </row>
    <row r="263" spans="1:13" ht="80.099999999999994" customHeight="1" x14ac:dyDescent="0.15">
      <c r="A263" s="2">
        <f t="shared" si="9"/>
        <v>259</v>
      </c>
      <c r="B263" s="38">
        <v>25</v>
      </c>
      <c r="C263" s="38" t="s">
        <v>314</v>
      </c>
      <c r="D263" s="41" t="s">
        <v>887</v>
      </c>
      <c r="E263" s="41" t="s">
        <v>888</v>
      </c>
      <c r="F263" s="38" t="s">
        <v>889</v>
      </c>
      <c r="G263" s="41" t="s">
        <v>890</v>
      </c>
      <c r="H263" s="41" t="s">
        <v>891</v>
      </c>
      <c r="I263" s="38" t="s">
        <v>892</v>
      </c>
      <c r="J263" s="41" t="s">
        <v>234</v>
      </c>
      <c r="K263" s="38" t="s">
        <v>893</v>
      </c>
      <c r="L263" s="38">
        <v>1</v>
      </c>
      <c r="M263" s="41" t="s">
        <v>894</v>
      </c>
    </row>
    <row r="264" spans="1:13" ht="80.099999999999994" customHeight="1" x14ac:dyDescent="0.15">
      <c r="A264" s="2">
        <f t="shared" si="9"/>
        <v>260</v>
      </c>
      <c r="B264" s="38">
        <v>25</v>
      </c>
      <c r="C264" s="38" t="s">
        <v>314</v>
      </c>
      <c r="D264" s="41" t="s">
        <v>881</v>
      </c>
      <c r="E264" s="41" t="s">
        <v>18</v>
      </c>
      <c r="F264" s="38" t="s">
        <v>882</v>
      </c>
      <c r="G264" s="49" t="s">
        <v>883</v>
      </c>
      <c r="H264" s="49" t="s">
        <v>884</v>
      </c>
      <c r="I264" s="38" t="s">
        <v>1974</v>
      </c>
      <c r="J264" s="41" t="s">
        <v>234</v>
      </c>
      <c r="K264" s="43" t="s">
        <v>885</v>
      </c>
      <c r="L264" s="43">
        <v>1</v>
      </c>
      <c r="M264" s="41" t="s">
        <v>886</v>
      </c>
    </row>
    <row r="265" spans="1:13" ht="80.099999999999994" customHeight="1" x14ac:dyDescent="0.15">
      <c r="A265" s="2">
        <f t="shared" si="9"/>
        <v>261</v>
      </c>
      <c r="B265" s="39">
        <v>25</v>
      </c>
      <c r="C265" s="39" t="s">
        <v>314</v>
      </c>
      <c r="D265" s="40" t="s">
        <v>545</v>
      </c>
      <c r="E265" s="40" t="s">
        <v>141</v>
      </c>
      <c r="F265" s="40" t="s">
        <v>549</v>
      </c>
      <c r="G265" s="40" t="s">
        <v>546</v>
      </c>
      <c r="H265" s="40" t="s">
        <v>547</v>
      </c>
      <c r="I265" s="39" t="s">
        <v>548</v>
      </c>
      <c r="J265" s="40" t="s">
        <v>439</v>
      </c>
      <c r="K265" s="40" t="s">
        <v>546</v>
      </c>
      <c r="L265" s="40">
        <f>LEN(M265)-LEN(SUBSTITUTE(M265, "、",""))/LEN("、")+1</f>
        <v>1</v>
      </c>
      <c r="M265" s="39" t="s">
        <v>550</v>
      </c>
    </row>
    <row r="266" spans="1:13" ht="80.099999999999994" customHeight="1" x14ac:dyDescent="0.15">
      <c r="A266" s="2">
        <f t="shared" si="9"/>
        <v>262</v>
      </c>
      <c r="B266" s="38">
        <v>25</v>
      </c>
      <c r="C266" s="38" t="s">
        <v>314</v>
      </c>
      <c r="D266" s="41" t="s">
        <v>1908</v>
      </c>
      <c r="E266" s="41" t="s">
        <v>165</v>
      </c>
      <c r="F266" s="42" t="s">
        <v>268</v>
      </c>
      <c r="G266" s="41" t="s">
        <v>1727</v>
      </c>
      <c r="H266" s="41" t="s">
        <v>166</v>
      </c>
      <c r="I266" s="38" t="s">
        <v>1910</v>
      </c>
      <c r="J266" s="41" t="s">
        <v>234</v>
      </c>
      <c r="K266" s="38" t="s">
        <v>1727</v>
      </c>
      <c r="L266" s="38">
        <v>2</v>
      </c>
      <c r="M266" s="41" t="s">
        <v>1909</v>
      </c>
    </row>
    <row r="267" spans="1:13" ht="80.099999999999994" customHeight="1" x14ac:dyDescent="0.15">
      <c r="A267" s="2">
        <f t="shared" si="9"/>
        <v>263</v>
      </c>
      <c r="B267" s="38">
        <v>25</v>
      </c>
      <c r="C267" s="38" t="s">
        <v>314</v>
      </c>
      <c r="D267" s="41" t="s">
        <v>874</v>
      </c>
      <c r="E267" s="41" t="s">
        <v>875</v>
      </c>
      <c r="F267" s="38" t="s">
        <v>876</v>
      </c>
      <c r="G267" s="41" t="s">
        <v>877</v>
      </c>
      <c r="H267" s="41" t="s">
        <v>878</v>
      </c>
      <c r="I267" s="38" t="s">
        <v>879</v>
      </c>
      <c r="J267" s="41" t="s">
        <v>234</v>
      </c>
      <c r="K267" s="38" t="s">
        <v>877</v>
      </c>
      <c r="L267" s="38">
        <v>1</v>
      </c>
      <c r="M267" s="41" t="s">
        <v>880</v>
      </c>
    </row>
    <row r="268" spans="1:13" ht="80.099999999999994" customHeight="1" x14ac:dyDescent="0.15">
      <c r="A268" s="2">
        <f t="shared" si="9"/>
        <v>264</v>
      </c>
      <c r="B268" s="38">
        <v>25</v>
      </c>
      <c r="C268" s="38" t="s">
        <v>314</v>
      </c>
      <c r="D268" s="41" t="s">
        <v>1882</v>
      </c>
      <c r="E268" s="41" t="s">
        <v>869</v>
      </c>
      <c r="F268" s="38" t="s">
        <v>870</v>
      </c>
      <c r="G268" s="41" t="s">
        <v>871</v>
      </c>
      <c r="H268" s="41" t="s">
        <v>872</v>
      </c>
      <c r="I268" s="39" t="s">
        <v>1968</v>
      </c>
      <c r="J268" s="41" t="s">
        <v>234</v>
      </c>
      <c r="K268" s="38" t="s">
        <v>873</v>
      </c>
      <c r="L268" s="38">
        <v>3</v>
      </c>
      <c r="M268" s="41" t="s">
        <v>1883</v>
      </c>
    </row>
    <row r="269" spans="1:13" ht="80.099999999999994" customHeight="1" x14ac:dyDescent="0.15">
      <c r="A269" s="2">
        <f t="shared" si="9"/>
        <v>265</v>
      </c>
      <c r="B269" s="38">
        <v>25</v>
      </c>
      <c r="C269" s="38" t="s">
        <v>314</v>
      </c>
      <c r="D269" s="41" t="s">
        <v>1931</v>
      </c>
      <c r="E269" s="41" t="s">
        <v>141</v>
      </c>
      <c r="F269" s="38" t="s">
        <v>867</v>
      </c>
      <c r="G269" s="41" t="s">
        <v>142</v>
      </c>
      <c r="H269" s="41" t="s">
        <v>143</v>
      </c>
      <c r="I269" s="39" t="s">
        <v>868</v>
      </c>
      <c r="J269" s="41" t="s">
        <v>234</v>
      </c>
      <c r="K269" s="38" t="s">
        <v>144</v>
      </c>
      <c r="L269" s="38">
        <v>3</v>
      </c>
      <c r="M269" s="41" t="s">
        <v>1933</v>
      </c>
    </row>
    <row r="270" spans="1:13" ht="80.099999999999994" customHeight="1" x14ac:dyDescent="0.15">
      <c r="A270" s="2">
        <f t="shared" si="9"/>
        <v>266</v>
      </c>
      <c r="B270" s="38">
        <v>25</v>
      </c>
      <c r="C270" s="38" t="s">
        <v>314</v>
      </c>
      <c r="D270" s="40" t="s">
        <v>861</v>
      </c>
      <c r="E270" s="41" t="s">
        <v>780</v>
      </c>
      <c r="F270" s="38" t="s">
        <v>862</v>
      </c>
      <c r="G270" s="41" t="s">
        <v>863</v>
      </c>
      <c r="H270" s="41" t="s">
        <v>864</v>
      </c>
      <c r="I270" s="39" t="s">
        <v>1979</v>
      </c>
      <c r="J270" s="41" t="s">
        <v>234</v>
      </c>
      <c r="K270" s="39" t="s">
        <v>866</v>
      </c>
      <c r="L270" s="39">
        <v>3</v>
      </c>
      <c r="M270" s="41" t="s">
        <v>1886</v>
      </c>
    </row>
    <row r="271" spans="1:13" ht="80.099999999999994" customHeight="1" x14ac:dyDescent="0.15">
      <c r="A271" s="2">
        <f t="shared" si="9"/>
        <v>267</v>
      </c>
      <c r="B271" s="40">
        <v>25</v>
      </c>
      <c r="C271" s="40" t="s">
        <v>14</v>
      </c>
      <c r="D271" s="39" t="s">
        <v>604</v>
      </c>
      <c r="E271" s="40" t="s">
        <v>606</v>
      </c>
      <c r="F271" s="42" t="s">
        <v>605</v>
      </c>
      <c r="G271" s="39" t="s">
        <v>607</v>
      </c>
      <c r="H271" s="39" t="s">
        <v>608</v>
      </c>
      <c r="I271" s="39" t="s">
        <v>609</v>
      </c>
      <c r="J271" s="39" t="s">
        <v>583</v>
      </c>
      <c r="K271" s="39"/>
      <c r="L271" s="40">
        <f>LEN(M271)-LEN(SUBSTITUTE(M271, "、",""))/LEN("、")+1</f>
        <v>1</v>
      </c>
      <c r="M271" s="39" t="s">
        <v>610</v>
      </c>
    </row>
    <row r="272" spans="1:13" ht="80.099999999999994" customHeight="1" x14ac:dyDescent="0.15">
      <c r="A272" s="2">
        <f t="shared" si="9"/>
        <v>268</v>
      </c>
      <c r="B272" s="40">
        <v>25</v>
      </c>
      <c r="C272" s="40" t="s">
        <v>14</v>
      </c>
      <c r="D272" s="39" t="s">
        <v>2014</v>
      </c>
      <c r="E272" s="40" t="s">
        <v>158</v>
      </c>
      <c r="F272" s="42" t="s">
        <v>276</v>
      </c>
      <c r="G272" s="40" t="s">
        <v>159</v>
      </c>
      <c r="H272" s="40" t="s">
        <v>160</v>
      </c>
      <c r="I272" s="39" t="s">
        <v>411</v>
      </c>
      <c r="J272" s="39" t="s">
        <v>0</v>
      </c>
      <c r="K272" s="39" t="s">
        <v>161</v>
      </c>
      <c r="L272" s="40">
        <f>LEN(M272)-LEN(SUBSTITUTE(M272, "、",""))/LEN("、")+1</f>
        <v>2</v>
      </c>
      <c r="M272" s="39" t="s">
        <v>2015</v>
      </c>
    </row>
    <row r="273" spans="1:13" ht="80.099999999999994" customHeight="1" x14ac:dyDescent="0.15">
      <c r="A273" s="2">
        <f t="shared" si="9"/>
        <v>269</v>
      </c>
      <c r="B273" s="38">
        <v>25</v>
      </c>
      <c r="C273" s="38" t="s">
        <v>314</v>
      </c>
      <c r="D273" s="41" t="s">
        <v>854</v>
      </c>
      <c r="E273" s="41" t="s">
        <v>855</v>
      </c>
      <c r="F273" s="38" t="s">
        <v>856</v>
      </c>
      <c r="G273" s="41" t="s">
        <v>857</v>
      </c>
      <c r="H273" s="41" t="s">
        <v>858</v>
      </c>
      <c r="I273" s="38" t="s">
        <v>859</v>
      </c>
      <c r="J273" s="41" t="s">
        <v>234</v>
      </c>
      <c r="K273" s="38" t="s">
        <v>857</v>
      </c>
      <c r="L273" s="38">
        <v>1</v>
      </c>
      <c r="M273" s="41" t="s">
        <v>860</v>
      </c>
    </row>
    <row r="274" spans="1:13" ht="80.099999999999994" customHeight="1" x14ac:dyDescent="0.15">
      <c r="A274" s="2">
        <f t="shared" si="9"/>
        <v>270</v>
      </c>
      <c r="B274" s="38">
        <v>25</v>
      </c>
      <c r="C274" s="38" t="s">
        <v>314</v>
      </c>
      <c r="D274" s="41" t="s">
        <v>1952</v>
      </c>
      <c r="E274" s="41" t="s">
        <v>15</v>
      </c>
      <c r="F274" s="38" t="s">
        <v>852</v>
      </c>
      <c r="G274" s="41" t="s">
        <v>16</v>
      </c>
      <c r="H274" s="41" t="s">
        <v>17</v>
      </c>
      <c r="I274" s="38" t="s">
        <v>853</v>
      </c>
      <c r="J274" s="41" t="s">
        <v>234</v>
      </c>
      <c r="K274" s="38" t="s">
        <v>16</v>
      </c>
      <c r="L274" s="38">
        <v>2</v>
      </c>
      <c r="M274" s="41" t="s">
        <v>1953</v>
      </c>
    </row>
    <row r="275" spans="1:13" ht="80.099999999999994" customHeight="1" x14ac:dyDescent="0.15">
      <c r="A275" s="2">
        <f t="shared" ref="A275:A281" si="10">ROW()-4</f>
        <v>271</v>
      </c>
      <c r="B275" s="38">
        <v>25</v>
      </c>
      <c r="C275" s="38" t="s">
        <v>314</v>
      </c>
      <c r="D275" s="41" t="s">
        <v>846</v>
      </c>
      <c r="E275" s="41" t="s">
        <v>64</v>
      </c>
      <c r="F275" s="38" t="s">
        <v>847</v>
      </c>
      <c r="G275" s="41" t="s">
        <v>848</v>
      </c>
      <c r="H275" s="41" t="s">
        <v>849</v>
      </c>
      <c r="I275" s="38" t="s">
        <v>850</v>
      </c>
      <c r="J275" s="41" t="s">
        <v>234</v>
      </c>
      <c r="K275" s="38" t="s">
        <v>848</v>
      </c>
      <c r="L275" s="38">
        <v>1</v>
      </c>
      <c r="M275" s="41" t="s">
        <v>851</v>
      </c>
    </row>
    <row r="276" spans="1:13" ht="80.099999999999994" customHeight="1" x14ac:dyDescent="0.15">
      <c r="A276" s="2">
        <f t="shared" si="10"/>
        <v>272</v>
      </c>
      <c r="B276" s="38">
        <v>25</v>
      </c>
      <c r="C276" s="38" t="s">
        <v>314</v>
      </c>
      <c r="D276" s="41" t="s">
        <v>841</v>
      </c>
      <c r="E276" s="41" t="s">
        <v>842</v>
      </c>
      <c r="F276" s="38" t="s">
        <v>843</v>
      </c>
      <c r="G276" s="41" t="s">
        <v>844</v>
      </c>
      <c r="H276" s="41" t="s">
        <v>582</v>
      </c>
      <c r="I276" s="38" t="s">
        <v>845</v>
      </c>
      <c r="J276" s="41" t="s">
        <v>785</v>
      </c>
      <c r="K276" s="43"/>
      <c r="L276" s="43">
        <v>3</v>
      </c>
      <c r="M276" s="41" t="s">
        <v>1954</v>
      </c>
    </row>
    <row r="277" spans="1:13" ht="80.099999999999994" customHeight="1" x14ac:dyDescent="0.15">
      <c r="A277" s="2">
        <f t="shared" si="10"/>
        <v>273</v>
      </c>
      <c r="B277" s="38">
        <v>25</v>
      </c>
      <c r="C277" s="38" t="s">
        <v>314</v>
      </c>
      <c r="D277" s="41" t="s">
        <v>836</v>
      </c>
      <c r="E277" s="41" t="s">
        <v>795</v>
      </c>
      <c r="F277" s="38" t="s">
        <v>837</v>
      </c>
      <c r="G277" s="41" t="s">
        <v>838</v>
      </c>
      <c r="H277" s="41" t="s">
        <v>839</v>
      </c>
      <c r="I277" s="38" t="s">
        <v>840</v>
      </c>
      <c r="J277" s="41" t="s">
        <v>234</v>
      </c>
      <c r="K277" s="38" t="s">
        <v>838</v>
      </c>
      <c r="L277" s="38">
        <v>2</v>
      </c>
      <c r="M277" s="41" t="s">
        <v>1902</v>
      </c>
    </row>
    <row r="278" spans="1:13" ht="80.099999999999994" customHeight="1" x14ac:dyDescent="0.15">
      <c r="A278" s="2">
        <f t="shared" si="10"/>
        <v>274</v>
      </c>
      <c r="B278" s="40">
        <v>25</v>
      </c>
      <c r="C278" s="40" t="s">
        <v>14</v>
      </c>
      <c r="D278" s="39" t="s">
        <v>6</v>
      </c>
      <c r="E278" s="40" t="s">
        <v>108</v>
      </c>
      <c r="F278" s="42" t="s">
        <v>258</v>
      </c>
      <c r="G278" s="40" t="s">
        <v>121</v>
      </c>
      <c r="H278" s="40" t="s">
        <v>122</v>
      </c>
      <c r="I278" s="39" t="s">
        <v>313</v>
      </c>
      <c r="J278" s="39" t="s">
        <v>1</v>
      </c>
      <c r="K278" s="39"/>
      <c r="L278" s="40">
        <f>LEN(M278)-LEN(SUBSTITUTE(M278, "、",""))/LEN("、")+1</f>
        <v>1</v>
      </c>
      <c r="M278" s="39" t="s">
        <v>123</v>
      </c>
    </row>
    <row r="279" spans="1:13" ht="80.099999999999994" customHeight="1" x14ac:dyDescent="0.15">
      <c r="A279" s="2">
        <f t="shared" si="10"/>
        <v>275</v>
      </c>
      <c r="B279" s="38">
        <v>25</v>
      </c>
      <c r="C279" s="38" t="s">
        <v>314</v>
      </c>
      <c r="D279" s="41" t="s">
        <v>830</v>
      </c>
      <c r="E279" s="41" t="s">
        <v>831</v>
      </c>
      <c r="F279" s="38" t="s">
        <v>832</v>
      </c>
      <c r="G279" s="41" t="s">
        <v>833</v>
      </c>
      <c r="H279" s="41" t="s">
        <v>834</v>
      </c>
      <c r="I279" s="38" t="s">
        <v>835</v>
      </c>
      <c r="J279" s="41" t="s">
        <v>785</v>
      </c>
      <c r="K279" s="43"/>
      <c r="L279" s="43">
        <v>4</v>
      </c>
      <c r="M279" s="38" t="s">
        <v>1919</v>
      </c>
    </row>
    <row r="280" spans="1:13" ht="80.099999999999994" customHeight="1" x14ac:dyDescent="0.15">
      <c r="A280" s="2">
        <f t="shared" si="10"/>
        <v>276</v>
      </c>
      <c r="B280" s="39">
        <v>25</v>
      </c>
      <c r="C280" s="39" t="s">
        <v>314</v>
      </c>
      <c r="D280" s="40" t="s">
        <v>361</v>
      </c>
      <c r="E280" s="40" t="s">
        <v>362</v>
      </c>
      <c r="F280" s="40" t="s">
        <v>363</v>
      </c>
      <c r="G280" s="40" t="s">
        <v>364</v>
      </c>
      <c r="H280" s="40" t="s">
        <v>365</v>
      </c>
      <c r="I280" s="39" t="s">
        <v>429</v>
      </c>
      <c r="J280" s="40" t="s">
        <v>1</v>
      </c>
      <c r="K280" s="39"/>
      <c r="L280" s="40">
        <f>LEN(M280)-LEN(SUBSTITUTE(M280, "、",""))/LEN("、")+1</f>
        <v>1</v>
      </c>
      <c r="M280" s="39" t="s">
        <v>366</v>
      </c>
    </row>
    <row r="281" spans="1:13" ht="80.099999999999994" customHeight="1" x14ac:dyDescent="0.15">
      <c r="A281" s="2">
        <f t="shared" si="10"/>
        <v>277</v>
      </c>
      <c r="B281" s="38">
        <v>25</v>
      </c>
      <c r="C281" s="38" t="s">
        <v>314</v>
      </c>
      <c r="D281" s="41" t="s">
        <v>2096</v>
      </c>
      <c r="E281" s="41" t="s">
        <v>824</v>
      </c>
      <c r="F281" s="38" t="s">
        <v>825</v>
      </c>
      <c r="G281" s="41" t="s">
        <v>826</v>
      </c>
      <c r="H281" s="41" t="s">
        <v>827</v>
      </c>
      <c r="I281" s="38" t="s">
        <v>828</v>
      </c>
      <c r="J281" s="41" t="s">
        <v>234</v>
      </c>
      <c r="K281" s="39" t="s">
        <v>829</v>
      </c>
      <c r="L281" s="39">
        <v>2</v>
      </c>
      <c r="M281" s="41" t="s">
        <v>1894</v>
      </c>
    </row>
    <row r="282" spans="1:13" ht="80.099999999999994" customHeight="1" x14ac:dyDescent="0.15">
      <c r="A282" s="25">
        <v>13</v>
      </c>
      <c r="B282" s="38">
        <v>25</v>
      </c>
      <c r="C282" s="38" t="s">
        <v>314</v>
      </c>
      <c r="D282" s="41" t="s">
        <v>817</v>
      </c>
      <c r="E282" s="41" t="s">
        <v>818</v>
      </c>
      <c r="F282" s="38" t="s">
        <v>819</v>
      </c>
      <c r="G282" s="41" t="s">
        <v>820</v>
      </c>
      <c r="H282" s="41" t="s">
        <v>821</v>
      </c>
      <c r="I282" s="38" t="s">
        <v>822</v>
      </c>
      <c r="J282" s="41" t="s">
        <v>785</v>
      </c>
      <c r="K282" s="43"/>
      <c r="L282" s="43">
        <v>1</v>
      </c>
      <c r="M282" s="41" t="s">
        <v>823</v>
      </c>
    </row>
    <row r="283" spans="1:13" ht="80.099999999999994" customHeight="1" x14ac:dyDescent="0.15">
      <c r="A283" s="2">
        <f t="shared" ref="A283:A291" si="11">ROW()-4</f>
        <v>279</v>
      </c>
      <c r="B283" s="38">
        <v>25</v>
      </c>
      <c r="C283" s="38" t="s">
        <v>314</v>
      </c>
      <c r="D283" s="41" t="s">
        <v>809</v>
      </c>
      <c r="E283" s="41" t="s">
        <v>810</v>
      </c>
      <c r="F283" s="38" t="s">
        <v>811</v>
      </c>
      <c r="G283" s="41" t="s">
        <v>812</v>
      </c>
      <c r="H283" s="41" t="s">
        <v>813</v>
      </c>
      <c r="I283" s="38" t="s">
        <v>814</v>
      </c>
      <c r="J283" s="41" t="s">
        <v>234</v>
      </c>
      <c r="K283" s="38" t="s">
        <v>815</v>
      </c>
      <c r="L283" s="38">
        <v>1</v>
      </c>
      <c r="M283" s="41" t="s">
        <v>816</v>
      </c>
    </row>
    <row r="284" spans="1:13" ht="80.099999999999994" customHeight="1" x14ac:dyDescent="0.15">
      <c r="A284" s="2">
        <f t="shared" si="11"/>
        <v>280</v>
      </c>
      <c r="B284" s="38">
        <v>25</v>
      </c>
      <c r="C284" s="38" t="s">
        <v>314</v>
      </c>
      <c r="D284" s="41" t="s">
        <v>802</v>
      </c>
      <c r="E284" s="41" t="s">
        <v>803</v>
      </c>
      <c r="F284" s="38" t="s">
        <v>804</v>
      </c>
      <c r="G284" s="41" t="s">
        <v>805</v>
      </c>
      <c r="H284" s="41" t="s">
        <v>806</v>
      </c>
      <c r="I284" s="38" t="s">
        <v>807</v>
      </c>
      <c r="J284" s="41" t="s">
        <v>785</v>
      </c>
      <c r="K284" s="43"/>
      <c r="L284" s="43">
        <v>1</v>
      </c>
      <c r="M284" s="41" t="s">
        <v>808</v>
      </c>
    </row>
    <row r="285" spans="1:13" ht="80.099999999999994" customHeight="1" x14ac:dyDescent="0.15">
      <c r="A285" s="2">
        <f t="shared" si="11"/>
        <v>281</v>
      </c>
      <c r="B285" s="38">
        <v>25</v>
      </c>
      <c r="C285" s="38" t="s">
        <v>314</v>
      </c>
      <c r="D285" s="41" t="s">
        <v>794</v>
      </c>
      <c r="E285" s="41" t="s">
        <v>795</v>
      </c>
      <c r="F285" s="38" t="s">
        <v>796</v>
      </c>
      <c r="G285" s="41" t="s">
        <v>797</v>
      </c>
      <c r="H285" s="41" t="s">
        <v>798</v>
      </c>
      <c r="I285" s="38" t="s">
        <v>799</v>
      </c>
      <c r="J285" s="41" t="s">
        <v>234</v>
      </c>
      <c r="K285" s="38" t="s">
        <v>800</v>
      </c>
      <c r="L285" s="38">
        <v>1</v>
      </c>
      <c r="M285" s="41" t="s">
        <v>801</v>
      </c>
    </row>
    <row r="286" spans="1:13" ht="80.099999999999994" customHeight="1" x14ac:dyDescent="0.15">
      <c r="A286" s="2">
        <f t="shared" si="11"/>
        <v>282</v>
      </c>
      <c r="B286" s="39">
        <v>25</v>
      </c>
      <c r="C286" s="39" t="s">
        <v>314</v>
      </c>
      <c r="D286" s="40" t="s">
        <v>367</v>
      </c>
      <c r="E286" s="40" t="s">
        <v>368</v>
      </c>
      <c r="F286" s="40" t="s">
        <v>369</v>
      </c>
      <c r="G286" s="40" t="s">
        <v>370</v>
      </c>
      <c r="H286" s="40" t="s">
        <v>371</v>
      </c>
      <c r="I286" s="39" t="s">
        <v>374</v>
      </c>
      <c r="J286" s="40" t="s">
        <v>0</v>
      </c>
      <c r="K286" s="40" t="s">
        <v>372</v>
      </c>
      <c r="L286" s="40">
        <f>LEN(M286)-LEN(SUBSTITUTE(M286, "、",""))/LEN("、")+1</f>
        <v>1</v>
      </c>
      <c r="M286" s="39" t="s">
        <v>373</v>
      </c>
    </row>
    <row r="287" spans="1:13" ht="80.099999999999994" customHeight="1" x14ac:dyDescent="0.15">
      <c r="A287" s="2">
        <f t="shared" si="11"/>
        <v>283</v>
      </c>
      <c r="B287" s="38">
        <v>25</v>
      </c>
      <c r="C287" s="38" t="s">
        <v>314</v>
      </c>
      <c r="D287" s="41" t="s">
        <v>787</v>
      </c>
      <c r="E287" s="41" t="s">
        <v>788</v>
      </c>
      <c r="F287" s="38" t="s">
        <v>789</v>
      </c>
      <c r="G287" s="41" t="s">
        <v>790</v>
      </c>
      <c r="H287" s="41" t="s">
        <v>791</v>
      </c>
      <c r="I287" s="38" t="s">
        <v>1986</v>
      </c>
      <c r="J287" s="41" t="s">
        <v>234</v>
      </c>
      <c r="K287" s="38" t="s">
        <v>790</v>
      </c>
      <c r="L287" s="38">
        <v>1</v>
      </c>
      <c r="M287" s="41" t="s">
        <v>793</v>
      </c>
    </row>
    <row r="288" spans="1:13" ht="80.099999999999994" customHeight="1" x14ac:dyDescent="0.15">
      <c r="A288" s="2">
        <f t="shared" si="11"/>
        <v>284</v>
      </c>
      <c r="B288" s="38">
        <v>25</v>
      </c>
      <c r="C288" s="38" t="s">
        <v>314</v>
      </c>
      <c r="D288" s="41" t="s">
        <v>779</v>
      </c>
      <c r="E288" s="41" t="s">
        <v>780</v>
      </c>
      <c r="F288" s="38" t="s">
        <v>781</v>
      </c>
      <c r="G288" s="41" t="s">
        <v>782</v>
      </c>
      <c r="H288" s="41" t="s">
        <v>783</v>
      </c>
      <c r="I288" s="38" t="s">
        <v>784</v>
      </c>
      <c r="J288" s="41" t="s">
        <v>785</v>
      </c>
      <c r="K288" s="43"/>
      <c r="L288" s="43">
        <v>1</v>
      </c>
      <c r="M288" s="41" t="s">
        <v>786</v>
      </c>
    </row>
    <row r="289" spans="1:13" ht="80.099999999999994" customHeight="1" x14ac:dyDescent="0.15">
      <c r="A289" s="2">
        <f t="shared" si="11"/>
        <v>285</v>
      </c>
      <c r="B289" s="38">
        <v>25</v>
      </c>
      <c r="C289" s="38" t="s">
        <v>314</v>
      </c>
      <c r="D289" s="41" t="s">
        <v>772</v>
      </c>
      <c r="E289" s="41" t="s">
        <v>773</v>
      </c>
      <c r="F289" s="38" t="s">
        <v>774</v>
      </c>
      <c r="G289" s="41" t="s">
        <v>775</v>
      </c>
      <c r="H289" s="41" t="s">
        <v>776</v>
      </c>
      <c r="I289" s="38" t="s">
        <v>1970</v>
      </c>
      <c r="J289" s="41" t="s">
        <v>234</v>
      </c>
      <c r="K289" s="38" t="s">
        <v>777</v>
      </c>
      <c r="L289" s="38">
        <v>1</v>
      </c>
      <c r="M289" s="41" t="s">
        <v>778</v>
      </c>
    </row>
    <row r="290" spans="1:13" ht="80.099999999999994" customHeight="1" x14ac:dyDescent="0.15">
      <c r="A290" s="2">
        <f t="shared" si="11"/>
        <v>286</v>
      </c>
      <c r="B290" s="48" t="s">
        <v>708</v>
      </c>
      <c r="C290" s="40" t="s">
        <v>14</v>
      </c>
      <c r="D290" s="39" t="s">
        <v>710</v>
      </c>
      <c r="E290" s="39" t="s">
        <v>91</v>
      </c>
      <c r="F290" s="39" t="s">
        <v>711</v>
      </c>
      <c r="G290" s="39" t="s">
        <v>712</v>
      </c>
      <c r="H290" s="39" t="s">
        <v>713</v>
      </c>
      <c r="I290" s="50" t="s">
        <v>714</v>
      </c>
      <c r="J290" s="40" t="s">
        <v>1</v>
      </c>
      <c r="K290" s="40"/>
      <c r="L290" s="40">
        <f>LEN(M290)-LEN(SUBSTITUTE(M290, "、",""))/LEN("、")+1</f>
        <v>1</v>
      </c>
      <c r="M290" s="40" t="s">
        <v>720</v>
      </c>
    </row>
    <row r="291" spans="1:13" ht="80.099999999999994" customHeight="1" x14ac:dyDescent="0.15">
      <c r="A291" s="2">
        <f t="shared" si="11"/>
        <v>287</v>
      </c>
      <c r="B291" s="38">
        <v>25</v>
      </c>
      <c r="C291" s="38" t="s">
        <v>314</v>
      </c>
      <c r="D291" s="41" t="s">
        <v>1932</v>
      </c>
      <c r="E291" s="41" t="s">
        <v>141</v>
      </c>
      <c r="F291" s="38" t="s">
        <v>768</v>
      </c>
      <c r="G291" s="41" t="s">
        <v>769</v>
      </c>
      <c r="H291" s="41" t="s">
        <v>770</v>
      </c>
      <c r="I291" s="38" t="s">
        <v>771</v>
      </c>
      <c r="J291" s="41" t="s">
        <v>234</v>
      </c>
      <c r="K291" s="38" t="s">
        <v>769</v>
      </c>
      <c r="L291" s="38">
        <v>3</v>
      </c>
      <c r="M291" s="41" t="s">
        <v>1934</v>
      </c>
    </row>
    <row r="292" spans="1:13" ht="80.099999999999994" customHeight="1" x14ac:dyDescent="0.15">
      <c r="A292" s="25">
        <v>3</v>
      </c>
      <c r="B292" s="38">
        <v>25</v>
      </c>
      <c r="C292" s="38" t="s">
        <v>314</v>
      </c>
      <c r="D292" s="41" t="s">
        <v>760</v>
      </c>
      <c r="E292" s="41" t="s">
        <v>761</v>
      </c>
      <c r="F292" s="38" t="s">
        <v>762</v>
      </c>
      <c r="G292" s="49" t="s">
        <v>763</v>
      </c>
      <c r="H292" s="41" t="s">
        <v>764</v>
      </c>
      <c r="I292" s="38" t="s">
        <v>765</v>
      </c>
      <c r="J292" s="41" t="s">
        <v>234</v>
      </c>
      <c r="K292" s="38" t="s">
        <v>766</v>
      </c>
      <c r="L292" s="38">
        <v>1</v>
      </c>
      <c r="M292" s="41" t="s">
        <v>767</v>
      </c>
    </row>
    <row r="293" spans="1:13" ht="80.099999999999994" customHeight="1" x14ac:dyDescent="0.15">
      <c r="A293" s="2">
        <f>ROW()-4</f>
        <v>289</v>
      </c>
      <c r="B293" s="38">
        <v>25</v>
      </c>
      <c r="C293" s="38" t="s">
        <v>314</v>
      </c>
      <c r="D293" s="41" t="s">
        <v>754</v>
      </c>
      <c r="E293" s="41" t="s">
        <v>755</v>
      </c>
      <c r="F293" s="38" t="s">
        <v>756</v>
      </c>
      <c r="G293" s="41" t="s">
        <v>757</v>
      </c>
      <c r="H293" s="41" t="s">
        <v>758</v>
      </c>
      <c r="I293" s="38" t="s">
        <v>759</v>
      </c>
      <c r="J293" s="41" t="s">
        <v>234</v>
      </c>
      <c r="K293" s="38" t="s">
        <v>757</v>
      </c>
      <c r="L293" s="38">
        <v>3</v>
      </c>
      <c r="M293" s="38" t="s">
        <v>1955</v>
      </c>
    </row>
    <row r="294" spans="1:13" ht="80.099999999999994" customHeight="1" x14ac:dyDescent="0.15">
      <c r="A294" s="2">
        <f>ROW()-4</f>
        <v>290</v>
      </c>
      <c r="B294" s="38">
        <v>25</v>
      </c>
      <c r="C294" s="38" t="s">
        <v>314</v>
      </c>
      <c r="D294" s="41" t="s">
        <v>1719</v>
      </c>
      <c r="E294" s="41" t="s">
        <v>1720</v>
      </c>
      <c r="F294" s="38" t="s">
        <v>1721</v>
      </c>
      <c r="G294" s="41" t="s">
        <v>1722</v>
      </c>
      <c r="H294" s="41" t="s">
        <v>1723</v>
      </c>
      <c r="I294" s="38" t="s">
        <v>1724</v>
      </c>
      <c r="J294" s="41" t="s">
        <v>785</v>
      </c>
      <c r="K294" s="38" t="s">
        <v>1725</v>
      </c>
      <c r="L294" s="38">
        <v>1</v>
      </c>
      <c r="M294" s="41" t="s">
        <v>1726</v>
      </c>
    </row>
    <row r="295" spans="1:13" ht="80.099999999999994" customHeight="1" x14ac:dyDescent="0.15">
      <c r="A295" s="2">
        <f>ROW()-4</f>
        <v>291</v>
      </c>
      <c r="B295" s="38">
        <v>25</v>
      </c>
      <c r="C295" s="38" t="s">
        <v>314</v>
      </c>
      <c r="D295" s="41" t="s">
        <v>1713</v>
      </c>
      <c r="E295" s="41" t="s">
        <v>130</v>
      </c>
      <c r="F295" s="38" t="s">
        <v>1714</v>
      </c>
      <c r="G295" s="41" t="s">
        <v>1715</v>
      </c>
      <c r="H295" s="41" t="s">
        <v>1716</v>
      </c>
      <c r="I295" s="38" t="s">
        <v>1717</v>
      </c>
      <c r="J295" s="41" t="s">
        <v>234</v>
      </c>
      <c r="K295" s="38" t="s">
        <v>1715</v>
      </c>
      <c r="L295" s="38">
        <v>1</v>
      </c>
      <c r="M295" s="41" t="s">
        <v>1718</v>
      </c>
    </row>
    <row r="296" spans="1:13" ht="80.099999999999994" customHeight="1" x14ac:dyDescent="0.15">
      <c r="A296" s="2">
        <f>ROW()-4</f>
        <v>292</v>
      </c>
      <c r="B296" s="48" t="s">
        <v>708</v>
      </c>
      <c r="C296" s="40" t="s">
        <v>14</v>
      </c>
      <c r="D296" s="39" t="s">
        <v>715</v>
      </c>
      <c r="E296" s="39" t="s">
        <v>639</v>
      </c>
      <c r="F296" s="39" t="s">
        <v>640</v>
      </c>
      <c r="G296" s="39" t="s">
        <v>641</v>
      </c>
      <c r="H296" s="39" t="s">
        <v>642</v>
      </c>
      <c r="I296" s="50" t="s">
        <v>716</v>
      </c>
      <c r="J296" s="40" t="s">
        <v>0</v>
      </c>
      <c r="K296" s="40" t="s">
        <v>643</v>
      </c>
      <c r="L296" s="40">
        <f>LEN(M296)-LEN(SUBSTITUTE(M296, "、",""))/LEN("、")+1</f>
        <v>2</v>
      </c>
      <c r="M296" s="40" t="s">
        <v>717</v>
      </c>
    </row>
    <row r="297" spans="1:13" ht="80.099999999999994" customHeight="1" x14ac:dyDescent="0.15">
      <c r="A297" s="2">
        <f>ROW()-4</f>
        <v>293</v>
      </c>
      <c r="B297" s="39">
        <v>25</v>
      </c>
      <c r="C297" s="39" t="s">
        <v>314</v>
      </c>
      <c r="D297" s="40" t="s">
        <v>465</v>
      </c>
      <c r="E297" s="40" t="s">
        <v>28</v>
      </c>
      <c r="F297" s="40" t="s">
        <v>469</v>
      </c>
      <c r="G297" s="40" t="s">
        <v>466</v>
      </c>
      <c r="H297" s="40" t="s">
        <v>467</v>
      </c>
      <c r="I297" s="39" t="s">
        <v>470</v>
      </c>
      <c r="J297" s="40" t="s">
        <v>468</v>
      </c>
      <c r="K297" s="40" t="s">
        <v>466</v>
      </c>
      <c r="L297" s="40">
        <f>LEN(M297)-LEN(SUBSTITUTE(M297, "、",""))/LEN("、")+1</f>
        <v>2</v>
      </c>
      <c r="M297" s="39" t="s">
        <v>471</v>
      </c>
    </row>
  </sheetData>
  <sheetProtection autoFilter="0"/>
  <autoFilter ref="A4:M297" xr:uid="{00000000-0009-0000-0000-000000000000}">
    <sortState xmlns:xlrd2="http://schemas.microsoft.com/office/spreadsheetml/2017/richdata2" ref="A5:M297">
      <sortCondition descending="1" ref="D4:D297"/>
    </sortState>
  </autoFilter>
  <sortState xmlns:xlrd2="http://schemas.microsoft.com/office/spreadsheetml/2017/richdata2" ref="A5:M297">
    <sortCondition ref="E5:E297"/>
  </sortState>
  <mergeCells count="3">
    <mergeCell ref="B3:K3"/>
    <mergeCell ref="L3:M3"/>
    <mergeCell ref="A1:M1"/>
  </mergeCells>
  <phoneticPr fontId="2"/>
  <dataValidations count="7">
    <dataValidation type="custom" allowBlank="1" showInputMessage="1" showErrorMessage="1" sqref="A252 A254 A256 A258 A260 A262 A264 A266 A268 A270 A272 A274 A276 A278 A280 A282 A284 A286 A288 A290 A292 A294 A296" xr:uid="{64F0C8BA-6668-48AC-ABF6-4A698D62AC47}">
      <formula1>AND(#REF!&lt;DBCS(#REF!))</formula1>
    </dataValidation>
    <dataValidation type="custom" allowBlank="1" showInputMessage="1" showErrorMessage="1" sqref="A257 A259 A261 A263 A265 A267 A269 A271 A273 A275 A277 A279 A281 A283 A285 A287 A289 A291 A293 A295 A297" xr:uid="{DFF6D90B-BCFC-48C9-BDE0-BF7A5B3A57AA}">
      <formula1>AND(A253&lt;DBCS(A253))</formula1>
    </dataValidation>
    <dataValidation type="custom" allowBlank="1" showInputMessage="1" showErrorMessage="1" sqref="A255" xr:uid="{0F428AFB-5F0F-4BFE-AA85-F6578036072E}">
      <formula1>AND(#REF!&lt;DBCS(#REF!))</formula1>
    </dataValidation>
    <dataValidation type="custom" allowBlank="1" showInputMessage="1" showErrorMessage="1" sqref="A253" xr:uid="{A941363A-34FF-4187-A57D-C0103389A95E}">
      <formula1>AND(A251&lt;DBCS(A251))</formula1>
    </dataValidation>
    <dataValidation type="custom" allowBlank="1" showInputMessage="1" showErrorMessage="1" sqref="B252:L254" xr:uid="{24839871-F501-4D8D-A644-918D27AB3762}">
      <formula1>AND(B249&lt;DBCS(B249))</formula1>
    </dataValidation>
    <dataValidation type="custom" allowBlank="1" showInputMessage="1" showErrorMessage="1" sqref="B257:L297" xr:uid="{1033D35A-1AEC-4C96-A900-1052ADCB07F4}">
      <formula1>AND(B252&lt;DBCS(B252))</formula1>
    </dataValidation>
    <dataValidation type="custom" allowBlank="1" showInputMessage="1" showErrorMessage="1" sqref="B255:L256" xr:uid="{42481386-415D-4DFC-AB02-BC1D70D45C1E}">
      <formula1>AND(#REF!&lt;DBCS(#REF!))</formula1>
    </dataValidation>
  </dataValidations>
  <printOptions horizontalCentered="1"/>
  <pageMargins left="0.23622047244094491" right="0.23622047244094491" top="0.74803149606299213" bottom="0.74803149606299213" header="0.31496062992125984" footer="0.31496062992125984"/>
  <pageSetup paperSize="9" scale="64" fitToHeight="0"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3</vt:i4>
      </vt:variant>
    </vt:vector>
  </HeadingPairs>
  <TitlesOfParts>
    <vt:vector size="4" baseType="lpstr">
      <vt:lpstr>一覧</vt:lpstr>
      <vt:lpstr>一覧!Print_Area</vt:lpstr>
      <vt:lpstr>一覧!Print_Titles</vt:lpstr>
      <vt:lpstr>Qconv</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