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codeName="ThisWorkbook" defaultThemeVersion="124226"/>
  <xr:revisionPtr revIDLastSave="0" documentId="13_ncr:1_{A2F8F16C-855F-4081-8514-ACE967F5E26D}" xr6:coauthVersionLast="47" xr6:coauthVersionMax="47" xr10:uidLastSave="{00000000-0000-0000-0000-000000000000}"/>
  <bookViews>
    <workbookView xWindow="810" yWindow="-16320" windowWidth="28110" windowHeight="16440" xr2:uid="{00000000-000D-0000-FFFF-FFFF00000000}"/>
  </bookViews>
  <sheets>
    <sheet name="一覧" sheetId="1" r:id="rId1"/>
  </sheets>
  <definedNames>
    <definedName name="_xlnm._FilterDatabase" localSheetId="0" hidden="1">一覧!$A$4:$M$151</definedName>
    <definedName name="_xlnm.Print_Area" localSheetId="0">一覧!$A:$M</definedName>
    <definedName name="_xlnm.Print_Titles" localSheetId="0">一覧!$1:$4</definedName>
    <definedName name="Qconv">一覧!$B$5:$M$145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5" i="1" l="1"/>
  <c r="A25" i="1"/>
  <c r="A127" i="1"/>
  <c r="L31" i="1"/>
  <c r="A31" i="1"/>
  <c r="A23" i="1"/>
  <c r="L23" i="1"/>
  <c r="A47" i="1"/>
  <c r="A14" i="1"/>
  <c r="A15" i="1"/>
  <c r="A33" i="1"/>
  <c r="A13" i="1"/>
  <c r="A44" i="1"/>
  <c r="A51" i="1"/>
  <c r="A35" i="1"/>
  <c r="A24" i="1"/>
  <c r="A17" i="1"/>
  <c r="A10" i="1"/>
  <c r="A138" i="1"/>
  <c r="A11" i="1"/>
  <c r="A53" i="1"/>
  <c r="A5" i="1"/>
  <c r="A46" i="1"/>
  <c r="A16" i="1"/>
  <c r="A8" i="1"/>
  <c r="A9" i="1"/>
  <c r="A26" i="1"/>
  <c r="A43" i="1"/>
  <c r="A52" i="1"/>
  <c r="A28" i="1"/>
  <c r="A136" i="1"/>
  <c r="A22" i="1"/>
  <c r="A7" i="1"/>
  <c r="A48" i="1"/>
  <c r="A32" i="1"/>
  <c r="A12" i="1"/>
  <c r="A39" i="1"/>
  <c r="A30" i="1"/>
  <c r="A42" i="1"/>
  <c r="A29" i="1"/>
  <c r="A137" i="1"/>
  <c r="A27" i="1"/>
  <c r="A49" i="1"/>
  <c r="A34" i="1"/>
  <c r="A54" i="1"/>
  <c r="A50" i="1"/>
  <c r="A6" i="1"/>
  <c r="A36" i="1"/>
  <c r="A139" i="1"/>
  <c r="A20" i="1"/>
  <c r="A19" i="1"/>
  <c r="A21" i="1"/>
  <c r="A74" i="1"/>
  <c r="A59" i="1"/>
  <c r="A68" i="1"/>
  <c r="A60" i="1"/>
  <c r="A55" i="1"/>
  <c r="A61" i="1"/>
  <c r="A75" i="1"/>
  <c r="A66" i="1"/>
  <c r="A62" i="1"/>
  <c r="A72" i="1"/>
  <c r="A76" i="1"/>
  <c r="A70" i="1"/>
  <c r="A56" i="1"/>
  <c r="A65" i="1"/>
  <c r="A69" i="1"/>
  <c r="A140" i="1"/>
  <c r="A100" i="1"/>
  <c r="A116" i="1"/>
  <c r="A101" i="1"/>
  <c r="A85" i="1"/>
  <c r="A95" i="1"/>
  <c r="A109" i="1"/>
  <c r="A146" i="1"/>
  <c r="A82" i="1"/>
  <c r="A124" i="1"/>
  <c r="A87" i="1"/>
  <c r="A110" i="1"/>
  <c r="A105" i="1"/>
  <c r="A83" i="1"/>
  <c r="A89" i="1"/>
  <c r="A88" i="1"/>
  <c r="A78" i="1"/>
  <c r="A103" i="1"/>
  <c r="A114" i="1"/>
  <c r="A123" i="1"/>
  <c r="A115" i="1"/>
  <c r="A86" i="1"/>
  <c r="A113" i="1"/>
  <c r="A79" i="1"/>
  <c r="A117" i="1"/>
  <c r="A99" i="1"/>
  <c r="A106" i="1"/>
  <c r="A126" i="1"/>
  <c r="A91" i="1"/>
  <c r="A122" i="1"/>
  <c r="A120" i="1"/>
  <c r="A125" i="1"/>
  <c r="A111" i="1"/>
  <c r="A145" i="1"/>
  <c r="A132" i="1"/>
  <c r="A133" i="1"/>
  <c r="A130" i="1"/>
  <c r="A144" i="1"/>
  <c r="A147" i="1"/>
  <c r="A148" i="1"/>
  <c r="A150" i="1"/>
  <c r="A149" i="1"/>
  <c r="A97" i="1"/>
  <c r="A98" i="1"/>
  <c r="A151" i="1"/>
  <c r="L47" i="1"/>
  <c r="L14" i="1"/>
  <c r="L15" i="1"/>
  <c r="L33" i="1"/>
  <c r="L13" i="1"/>
  <c r="L44" i="1"/>
  <c r="L51" i="1"/>
  <c r="L35" i="1"/>
  <c r="L24" i="1"/>
  <c r="L17" i="1"/>
  <c r="L10" i="1"/>
  <c r="L138" i="1"/>
  <c r="L11" i="1"/>
  <c r="L53" i="1"/>
  <c r="L5" i="1"/>
  <c r="L46" i="1"/>
  <c r="L16" i="1"/>
  <c r="L8" i="1"/>
  <c r="L9" i="1"/>
  <c r="L26" i="1"/>
  <c r="L43" i="1"/>
  <c r="L52" i="1"/>
  <c r="L28" i="1"/>
  <c r="L136" i="1"/>
  <c r="L22" i="1"/>
  <c r="L7" i="1"/>
  <c r="L48" i="1"/>
  <c r="L32" i="1"/>
  <c r="L12" i="1"/>
  <c r="L30" i="1"/>
  <c r="L42" i="1"/>
  <c r="L29" i="1"/>
  <c r="L137" i="1"/>
  <c r="L27" i="1"/>
  <c r="L49" i="1"/>
  <c r="L34" i="1"/>
  <c r="L54" i="1"/>
  <c r="L50" i="1"/>
  <c r="L6" i="1"/>
  <c r="L36" i="1"/>
  <c r="L139" i="1"/>
  <c r="L20" i="1"/>
  <c r="L19" i="1"/>
  <c r="L21" i="1"/>
  <c r="L74" i="1"/>
  <c r="L59" i="1"/>
  <c r="L68" i="1"/>
  <c r="L60" i="1"/>
  <c r="L55" i="1"/>
  <c r="L61" i="1"/>
  <c r="L75" i="1"/>
  <c r="L66" i="1"/>
  <c r="L62" i="1"/>
  <c r="L72" i="1"/>
  <c r="L76" i="1"/>
  <c r="L70" i="1"/>
  <c r="L56" i="1"/>
  <c r="L65" i="1"/>
  <c r="L69" i="1"/>
  <c r="L140" i="1"/>
  <c r="L100" i="1"/>
  <c r="L116" i="1"/>
  <c r="L101" i="1"/>
  <c r="L85" i="1"/>
  <c r="L95" i="1"/>
  <c r="L109" i="1"/>
  <c r="L146" i="1"/>
  <c r="L82" i="1"/>
  <c r="L124" i="1"/>
  <c r="L87" i="1"/>
  <c r="L110" i="1"/>
  <c r="L105" i="1"/>
  <c r="L83" i="1"/>
  <c r="L89" i="1"/>
  <c r="L88" i="1"/>
  <c r="L78" i="1"/>
  <c r="L103" i="1"/>
  <c r="L114" i="1"/>
  <c r="L123" i="1"/>
  <c r="L115" i="1"/>
  <c r="L86" i="1"/>
  <c r="L113" i="1"/>
  <c r="L79" i="1"/>
  <c r="L117" i="1"/>
  <c r="L99" i="1"/>
  <c r="L106" i="1"/>
  <c r="L126" i="1"/>
  <c r="L91" i="1"/>
  <c r="L122" i="1"/>
  <c r="L120" i="1"/>
  <c r="L125" i="1"/>
  <c r="L111" i="1"/>
  <c r="L145" i="1"/>
  <c r="L132" i="1"/>
  <c r="L133" i="1"/>
  <c r="L130" i="1"/>
  <c r="L144" i="1"/>
  <c r="L147" i="1"/>
  <c r="L148" i="1"/>
  <c r="L150" i="1"/>
  <c r="L149" i="1"/>
  <c r="L97" i="1"/>
  <c r="L98" i="1"/>
  <c r="L151" i="1"/>
  <c r="A37" i="1"/>
  <c r="A40" i="1"/>
  <c r="A45" i="1"/>
  <c r="A57" i="1"/>
  <c r="A58" i="1"/>
  <c r="A63" i="1"/>
  <c r="A64" i="1"/>
  <c r="A67" i="1"/>
  <c r="A71" i="1"/>
  <c r="A73" i="1"/>
  <c r="A77" i="1"/>
  <c r="A80" i="1"/>
  <c r="A81" i="1"/>
  <c r="A84" i="1"/>
  <c r="A90" i="1"/>
  <c r="A92" i="1"/>
  <c r="A93" i="1"/>
  <c r="A94" i="1"/>
  <c r="A96" i="1"/>
  <c r="A102" i="1"/>
  <c r="A104" i="1"/>
  <c r="A107" i="1"/>
  <c r="A108" i="1"/>
  <c r="A112" i="1"/>
  <c r="A118" i="1"/>
  <c r="A119" i="1"/>
  <c r="A121" i="1"/>
  <c r="A128" i="1"/>
  <c r="A129" i="1"/>
  <c r="A131" i="1"/>
  <c r="A134" i="1"/>
  <c r="A141" i="1"/>
  <c r="A142" i="1"/>
  <c r="A143" i="1"/>
  <c r="A18" i="1"/>
  <c r="L37" i="1"/>
  <c r="L40" i="1"/>
  <c r="L45" i="1"/>
  <c r="L57" i="1"/>
  <c r="L58" i="1"/>
  <c r="L63" i="1"/>
  <c r="L64" i="1"/>
  <c r="L67" i="1"/>
  <c r="L71" i="1"/>
  <c r="L73" i="1"/>
  <c r="L77" i="1"/>
  <c r="L80" i="1"/>
  <c r="L81" i="1"/>
  <c r="L84" i="1"/>
  <c r="L90" i="1"/>
  <c r="L92" i="1"/>
  <c r="L93" i="1"/>
  <c r="L94" i="1"/>
  <c r="L96" i="1"/>
  <c r="L102" i="1"/>
  <c r="L104" i="1"/>
  <c r="L107" i="1"/>
  <c r="L108" i="1"/>
  <c r="L112" i="1"/>
  <c r="L118" i="1"/>
  <c r="L119" i="1"/>
  <c r="L121" i="1"/>
  <c r="L128" i="1"/>
  <c r="L129" i="1"/>
  <c r="L131" i="1"/>
  <c r="L134" i="1"/>
  <c r="L141" i="1"/>
  <c r="L142" i="1"/>
  <c r="L143" i="1"/>
  <c r="L18" i="1"/>
</calcChain>
</file>

<file path=xl/sharedStrings.xml><?xml version="1.0" encoding="utf-8"?>
<sst xmlns="http://schemas.openxmlformats.org/spreadsheetml/2006/main" count="1450" uniqueCount="1046">
  <si>
    <t>有</t>
  </si>
  <si>
    <t>無</t>
  </si>
  <si>
    <t>すみれ薬局</t>
  </si>
  <si>
    <t>もみじ薬局</t>
  </si>
  <si>
    <t>鳥取県</t>
  </si>
  <si>
    <t>ウエルシア薬局倉吉上井店</t>
  </si>
  <si>
    <t>682-0022</t>
  </si>
  <si>
    <t>0858-48-1210</t>
  </si>
  <si>
    <t>0858-48-1211</t>
  </si>
  <si>
    <t>683-0064</t>
  </si>
  <si>
    <t>イオン薬局鳥取北店</t>
  </si>
  <si>
    <t>680-0904</t>
  </si>
  <si>
    <t>0857-38-3305</t>
  </si>
  <si>
    <t>0857-38-3725</t>
  </si>
  <si>
    <t>生田調剤薬局</t>
  </si>
  <si>
    <t>682-0855</t>
  </si>
  <si>
    <t>0858-48-2080</t>
  </si>
  <si>
    <t>0858-48-2081</t>
  </si>
  <si>
    <t>680-0872</t>
  </si>
  <si>
    <t>684-0062</t>
  </si>
  <si>
    <t>ウェルネス薬局米原６丁目店</t>
  </si>
  <si>
    <t>683-0804</t>
  </si>
  <si>
    <t>0859-39-1115</t>
  </si>
  <si>
    <t>0859-39-1125</t>
  </si>
  <si>
    <t>世良田　淳</t>
  </si>
  <si>
    <t>683-0853</t>
  </si>
  <si>
    <t>ウェルネス薬局皆生店</t>
  </si>
  <si>
    <t>683-0002</t>
  </si>
  <si>
    <t>0859-23-4775</t>
  </si>
  <si>
    <t>0859-23-4776</t>
  </si>
  <si>
    <t>大口　雄久</t>
  </si>
  <si>
    <t>小鴨薬局</t>
  </si>
  <si>
    <t>682-0862</t>
  </si>
  <si>
    <t>0858-28-3755</t>
  </si>
  <si>
    <t>0858-28-6601</t>
  </si>
  <si>
    <t>0858-28-3755(転送)</t>
  </si>
  <si>
    <t>植田　克己</t>
  </si>
  <si>
    <t>090-3172-9078</t>
  </si>
  <si>
    <t>後藤ヶ丘薬局</t>
  </si>
  <si>
    <t>683-0841</t>
  </si>
  <si>
    <t>0859-21-8114</t>
  </si>
  <si>
    <t>0859-21-8115</t>
  </si>
  <si>
    <t>平木　洋輔</t>
  </si>
  <si>
    <t>ことうら薬局</t>
  </si>
  <si>
    <t>689-2304</t>
  </si>
  <si>
    <t>0858-53-6021</t>
  </si>
  <si>
    <t>0858-53-6022</t>
  </si>
  <si>
    <t>0858-53-6021
（転送）</t>
  </si>
  <si>
    <t>松本　恵吾</t>
  </si>
  <si>
    <t>サフラン薬局</t>
  </si>
  <si>
    <t>683-0067</t>
  </si>
  <si>
    <t>0859-21-5367</t>
  </si>
  <si>
    <t>0859-21-5369</t>
  </si>
  <si>
    <t>木下　実佳</t>
  </si>
  <si>
    <t>しおん薬局</t>
  </si>
  <si>
    <t>683-0103</t>
  </si>
  <si>
    <t>0859-25-0057</t>
  </si>
  <si>
    <t>0859-25-6265</t>
  </si>
  <si>
    <t>宮地　香奈</t>
  </si>
  <si>
    <t>680-0874</t>
  </si>
  <si>
    <t>683-0052</t>
  </si>
  <si>
    <t>0859-21-3001</t>
  </si>
  <si>
    <t>0859-21-3002</t>
  </si>
  <si>
    <t>土井　博司</t>
  </si>
  <si>
    <t>對山堂薬局</t>
  </si>
  <si>
    <t>684-0025</t>
  </si>
  <si>
    <t>0859-42-2250</t>
  </si>
  <si>
    <t>0859-42-6095</t>
  </si>
  <si>
    <t>足立　雅子</t>
  </si>
  <si>
    <t>大陽堂薬局本店</t>
  </si>
  <si>
    <t>682-0021</t>
  </si>
  <si>
    <t>0858-26-5418</t>
  </si>
  <si>
    <t>0858-26-2618</t>
  </si>
  <si>
    <t>牧田　眞知子、忌部　美里</t>
  </si>
  <si>
    <t>689-2501</t>
  </si>
  <si>
    <t>0858-55-2100</t>
  </si>
  <si>
    <t>0858-55-2118</t>
  </si>
  <si>
    <t>原　利一郎</t>
  </si>
  <si>
    <t>680-0921</t>
  </si>
  <si>
    <t>0857-39-8710</t>
  </si>
  <si>
    <t>0857-39-8711</t>
  </si>
  <si>
    <t>ファーマシィ薬局西福原</t>
  </si>
  <si>
    <t>683-0805</t>
  </si>
  <si>
    <t>0859-36-2131</t>
  </si>
  <si>
    <t>0859-36-2132</t>
  </si>
  <si>
    <t>福生薬局</t>
  </si>
  <si>
    <t>683-0003</t>
  </si>
  <si>
    <t>0859-46-0130</t>
  </si>
  <si>
    <t>050-3606-2250</t>
  </si>
  <si>
    <t>平岡　秀夫</t>
  </si>
  <si>
    <t>みやなが薬局</t>
  </si>
  <si>
    <t>0857-50-1120</t>
  </si>
  <si>
    <t>0857-50-1121</t>
  </si>
  <si>
    <t>680-0151</t>
  </si>
  <si>
    <t>0857-36-8014</t>
  </si>
  <si>
    <t>0857-36-8015</t>
  </si>
  <si>
    <t>薬局スタッセ</t>
  </si>
  <si>
    <t>0859-34-9355</t>
  </si>
  <si>
    <t>0859-34-9318</t>
  </si>
  <si>
    <t>小原　佳子</t>
  </si>
  <si>
    <t>薬局レセータ</t>
  </si>
  <si>
    <t>683-0005</t>
  </si>
  <si>
    <t>0859-34-1133</t>
  </si>
  <si>
    <t>0859-34-1123</t>
  </si>
  <si>
    <t>村上　剛</t>
  </si>
  <si>
    <t>家森薬局</t>
  </si>
  <si>
    <t>0858-55-0482</t>
  </si>
  <si>
    <t>0858-55-7229</t>
  </si>
  <si>
    <t>家森　好惠</t>
  </si>
  <si>
    <t>有限会社アオト薬局</t>
  </si>
  <si>
    <t>683-0257</t>
  </si>
  <si>
    <t>0859-26-4700</t>
  </si>
  <si>
    <t>0859-26-4441</t>
  </si>
  <si>
    <t>070-3776-1851</t>
  </si>
  <si>
    <t>柴田　威</t>
  </si>
  <si>
    <t>ゆかわ薬局</t>
  </si>
  <si>
    <t>682-0806</t>
  </si>
  <si>
    <t>0858-27-2556</t>
  </si>
  <si>
    <t>0858-27-2566</t>
  </si>
  <si>
    <t>井上　雅江</t>
  </si>
  <si>
    <t>ゆのはな薬局</t>
  </si>
  <si>
    <t>0859-39-1150</t>
  </si>
  <si>
    <t>0859-39-1151</t>
  </si>
  <si>
    <t>吉岡　古都</t>
  </si>
  <si>
    <t>リブ調剤薬局</t>
  </si>
  <si>
    <t>683-0845</t>
  </si>
  <si>
    <t>0859-21-1871</t>
  </si>
  <si>
    <t>0859-21-1872</t>
  </si>
  <si>
    <t>090-7694-9948</t>
  </si>
  <si>
    <t>大谷　誠司、神庭　隆</t>
  </si>
  <si>
    <t>ローリエ薬局安倍店</t>
  </si>
  <si>
    <t>683-0846</t>
  </si>
  <si>
    <t>0859-21-5534</t>
  </si>
  <si>
    <t>0859-21-5535</t>
  </si>
  <si>
    <t>683-0812</t>
  </si>
  <si>
    <t>薬局いわがき</t>
  </si>
  <si>
    <t>0859-32-6061</t>
  </si>
  <si>
    <t>0859-34-4008</t>
  </si>
  <si>
    <t>岩垣　博美</t>
  </si>
  <si>
    <t>0857-30-7205</t>
  </si>
  <si>
    <t>0857-30-7206</t>
  </si>
  <si>
    <t>薬局</t>
  </si>
  <si>
    <t>薬剤師</t>
  </si>
  <si>
    <t>都道府県</t>
    <rPh sb="0" eb="4">
      <t>トドウフケン</t>
    </rPh>
    <phoneticPr fontId="2"/>
  </si>
  <si>
    <t>薬局名</t>
  </si>
  <si>
    <t>郵便番号</t>
    <rPh sb="0" eb="4">
      <t>ユウビンバンゴウ</t>
    </rPh>
    <phoneticPr fontId="2"/>
  </si>
  <si>
    <t>電話番号</t>
  </si>
  <si>
    <t>FAX番号</t>
    <rPh sb="3" eb="5">
      <t>バンゴウ</t>
    </rPh>
    <phoneticPr fontId="2"/>
  </si>
  <si>
    <t>時間外の電話番号</t>
    <rPh sb="0" eb="3">
      <t>ジカンガイ</t>
    </rPh>
    <rPh sb="4" eb="6">
      <t>デンワ</t>
    </rPh>
    <rPh sb="6" eb="8">
      <t>バンゴウ</t>
    </rPh>
    <phoneticPr fontId="2"/>
  </si>
  <si>
    <t>研修を修了した
薬剤師氏名</t>
    <rPh sb="0" eb="2">
      <t>ケンシュウ</t>
    </rPh>
    <rPh sb="3" eb="5">
      <t>シュウリョウ</t>
    </rPh>
    <rPh sb="11" eb="12">
      <t>シ</t>
    </rPh>
    <phoneticPr fontId="2"/>
  </si>
  <si>
    <t>都道府県
番号</t>
    <rPh sb="0" eb="4">
      <t>トドウフケン</t>
    </rPh>
    <rPh sb="5" eb="7">
      <t>バンゴウ</t>
    </rPh>
    <phoneticPr fontId="2"/>
  </si>
  <si>
    <t>研修を修了した
薬剤師数</t>
    <rPh sb="0" eb="2">
      <t>ケンシュウ</t>
    </rPh>
    <rPh sb="3" eb="5">
      <t>シュウリョウ</t>
    </rPh>
    <rPh sb="8" eb="12">
      <t>ヤクザイシスウ</t>
    </rPh>
    <phoneticPr fontId="2"/>
  </si>
  <si>
    <t>時間外対応
の有無</t>
    <rPh sb="0" eb="3">
      <t>ジカンガイ</t>
    </rPh>
    <rPh sb="3" eb="5">
      <t>タイオウ</t>
    </rPh>
    <rPh sb="7" eb="9">
      <t>ウム</t>
    </rPh>
    <phoneticPr fontId="2"/>
  </si>
  <si>
    <t>薬局所在地
（市郡区以降）</t>
    <phoneticPr fontId="2"/>
  </si>
  <si>
    <t>鳥取市国府町宮下１１６５－３</t>
    <phoneticPr fontId="1"/>
  </si>
  <si>
    <t>鳥取市宮長１３－７</t>
    <phoneticPr fontId="1"/>
  </si>
  <si>
    <t>鳥取市叶３３０－１</t>
    <phoneticPr fontId="1"/>
  </si>
  <si>
    <t>鳥取市晩稲３４８</t>
    <phoneticPr fontId="1"/>
  </si>
  <si>
    <t>倉吉市上井２７－１</t>
    <phoneticPr fontId="1"/>
  </si>
  <si>
    <t>倉吉市上井町１－１１－７</t>
    <phoneticPr fontId="1"/>
  </si>
  <si>
    <t>倉吉市昭和町２－７０</t>
    <phoneticPr fontId="1"/>
  </si>
  <si>
    <t>倉吉市生田３６０－３</t>
    <phoneticPr fontId="1"/>
  </si>
  <si>
    <t>倉吉市丸山町４７７－２</t>
    <phoneticPr fontId="1"/>
  </si>
  <si>
    <t>米子市皆生新田３－１－１</t>
    <phoneticPr fontId="1"/>
  </si>
  <si>
    <t>米子市皆生新田３－５－１９</t>
    <phoneticPr fontId="1"/>
  </si>
  <si>
    <t>米子市皆生３－６－１</t>
    <phoneticPr fontId="1"/>
  </si>
  <si>
    <t>米子市中島２－１－４７</t>
    <phoneticPr fontId="1"/>
  </si>
  <si>
    <t>米子市博労町３－８３－１</t>
    <phoneticPr fontId="1"/>
  </si>
  <si>
    <t>米子市道笑町４－９２－１</t>
    <phoneticPr fontId="1"/>
  </si>
  <si>
    <t>米子市東町２８２　ＧＯＧＹＯビル２階</t>
    <phoneticPr fontId="1"/>
  </si>
  <si>
    <t>米子市富益町３５３３－５</t>
    <phoneticPr fontId="1"/>
  </si>
  <si>
    <t>米子市榎原１８８８－６</t>
    <phoneticPr fontId="1"/>
  </si>
  <si>
    <t>米子市米原６－６－６</t>
    <phoneticPr fontId="1"/>
  </si>
  <si>
    <t>米子市西福原４－９－５０</t>
    <phoneticPr fontId="1"/>
  </si>
  <si>
    <t>米子市角盤町１－４２</t>
    <phoneticPr fontId="1"/>
  </si>
  <si>
    <t>米子市上後藤１－８－２８</t>
    <phoneticPr fontId="1"/>
  </si>
  <si>
    <t>米子市旗ヶ崎５－１６－１４</t>
    <phoneticPr fontId="1"/>
  </si>
  <si>
    <t>米子市安倍５２６－３</t>
    <phoneticPr fontId="1"/>
  </si>
  <si>
    <t>境港市本町２５－１</t>
    <phoneticPr fontId="1"/>
  </si>
  <si>
    <t>東伯郡琴浦町逢束１２１２－１</t>
    <phoneticPr fontId="1"/>
  </si>
  <si>
    <t>東伯郡琴浦町赤碕１１４４－４</t>
    <phoneticPr fontId="1"/>
  </si>
  <si>
    <t>東伯郡琴浦町赤碕１８４８－１１</t>
    <phoneticPr fontId="1"/>
  </si>
  <si>
    <t>開局時間</t>
  </si>
  <si>
    <t>連番</t>
    <rPh sb="0" eb="2">
      <t>レンバン</t>
    </rPh>
    <phoneticPr fontId="1"/>
  </si>
  <si>
    <t>オンライン診療に係る緊急避妊薬の調剤が対応可能な薬剤師及び薬局の一覧</t>
    <phoneticPr fontId="2"/>
  </si>
  <si>
    <t>岡田　健二</t>
    <phoneticPr fontId="1"/>
  </si>
  <si>
    <t>中部薬局赤碕店</t>
    <phoneticPr fontId="1"/>
  </si>
  <si>
    <t>日本調剤とりだい薬局</t>
    <rPh sb="0" eb="2">
      <t>ニホン</t>
    </rPh>
    <rPh sb="2" eb="4">
      <t>チョウザイ</t>
    </rPh>
    <rPh sb="8" eb="10">
      <t>ヤッキョク</t>
    </rPh>
    <phoneticPr fontId="1"/>
  </si>
  <si>
    <t>683-8504</t>
    <phoneticPr fontId="1"/>
  </si>
  <si>
    <t>米子市西町３６－１</t>
    <rPh sb="0" eb="2">
      <t>ヨネコ</t>
    </rPh>
    <rPh sb="2" eb="3">
      <t>シ</t>
    </rPh>
    <rPh sb="3" eb="5">
      <t>ニシチョウ</t>
    </rPh>
    <phoneticPr fontId="1"/>
  </si>
  <si>
    <t>0859-23-6565</t>
    <phoneticPr fontId="1"/>
  </si>
  <si>
    <t>0859-23-6567</t>
    <phoneticPr fontId="1"/>
  </si>
  <si>
    <t>月～金8:30～19:00
土8:30～13:00</t>
    <rPh sb="0" eb="1">
      <t>ツキ</t>
    </rPh>
    <rPh sb="2" eb="3">
      <t>キン</t>
    </rPh>
    <rPh sb="14" eb="15">
      <t>ツチ</t>
    </rPh>
    <phoneticPr fontId="1"/>
  </si>
  <si>
    <t>月・火・水・金9:00～19:00 
木9:00～18:30
土9:00～14:00</t>
    <phoneticPr fontId="1"/>
  </si>
  <si>
    <t>月～金8:30～18:30 
土8:30～13:00</t>
    <rPh sb="0" eb="1">
      <t>ツキ</t>
    </rPh>
    <rPh sb="2" eb="3">
      <t>キン</t>
    </rPh>
    <phoneticPr fontId="1"/>
  </si>
  <si>
    <t>月～水・金8:30～18:00
木・土8:30～12:00</t>
    <phoneticPr fontId="1"/>
  </si>
  <si>
    <t>月～金8:30～19:00
土8:30～16:00</t>
    <phoneticPr fontId="1"/>
  </si>
  <si>
    <t>月～金9:00～18:30 
土9:00～18:00</t>
    <phoneticPr fontId="1"/>
  </si>
  <si>
    <t>月～金9:00～18:00
木9:00～17:00
土9:00～16:00</t>
    <phoneticPr fontId="1"/>
  </si>
  <si>
    <t>月～金8:45～17:15 
土8:45～11:45</t>
    <phoneticPr fontId="1"/>
  </si>
  <si>
    <t>有</t>
    <rPh sb="0" eb="1">
      <t>アリ</t>
    </rPh>
    <phoneticPr fontId="1"/>
  </si>
  <si>
    <t>090-3405-7916</t>
    <phoneticPr fontId="1"/>
  </si>
  <si>
    <t>岡﨑　洋之伸</t>
    <phoneticPr fontId="1"/>
  </si>
  <si>
    <t>ウェルネス薬局東福原店</t>
    <rPh sb="5" eb="7">
      <t>ヤッキョク</t>
    </rPh>
    <rPh sb="7" eb="8">
      <t>ヒガシ</t>
    </rPh>
    <rPh sb="8" eb="10">
      <t>フクハラ</t>
    </rPh>
    <rPh sb="10" eb="11">
      <t>テン</t>
    </rPh>
    <phoneticPr fontId="1"/>
  </si>
  <si>
    <t>683-0802</t>
    <phoneticPr fontId="1"/>
  </si>
  <si>
    <t>米子市東福原１－６－１６</t>
    <rPh sb="0" eb="3">
      <t>ヨナゴシ</t>
    </rPh>
    <rPh sb="3" eb="4">
      <t>ヒガシ</t>
    </rPh>
    <rPh sb="4" eb="6">
      <t>フクハラ</t>
    </rPh>
    <phoneticPr fontId="1"/>
  </si>
  <si>
    <t>0859-31-6500</t>
    <phoneticPr fontId="1"/>
  </si>
  <si>
    <t>０８５９－３１－６５０１</t>
    <phoneticPr fontId="1"/>
  </si>
  <si>
    <t>月～金9:30～13:00、14:30～18:15</t>
    <rPh sb="0" eb="1">
      <t>ツキ</t>
    </rPh>
    <rPh sb="2" eb="3">
      <t>キン</t>
    </rPh>
    <phoneticPr fontId="1"/>
  </si>
  <si>
    <t>無</t>
    <rPh sb="0" eb="1">
      <t>ナシ</t>
    </rPh>
    <phoneticPr fontId="1"/>
  </si>
  <si>
    <t>下田　衣織</t>
    <rPh sb="0" eb="2">
      <t>シモダ</t>
    </rPh>
    <rPh sb="3" eb="5">
      <t>イオリ</t>
    </rPh>
    <phoneticPr fontId="1"/>
  </si>
  <si>
    <t>月・火・木・金9:00～18:30 
水9:00～12:30
土9:00～17:00</t>
    <phoneticPr fontId="1"/>
  </si>
  <si>
    <t>有</t>
    <phoneticPr fontId="1"/>
  </si>
  <si>
    <t>9:00～13:30、14:30～18:00</t>
    <phoneticPr fontId="1"/>
  </si>
  <si>
    <t>9:00～21:00
（年中無休）</t>
    <phoneticPr fontId="1"/>
  </si>
  <si>
    <t>月～金9:00～18:00 
土9:00～12:00</t>
    <phoneticPr fontId="1"/>
  </si>
  <si>
    <t>月～金9:00～18:00
土9:00～13:00</t>
    <phoneticPr fontId="1"/>
  </si>
  <si>
    <t>月・火・水・金8:30～18:30 
木8:30～16:30 
土8:30～13:00</t>
    <phoneticPr fontId="1"/>
  </si>
  <si>
    <t>9:00～18:00</t>
    <phoneticPr fontId="1"/>
  </si>
  <si>
    <t>月～水・木8:30～19:00
金8:30～20:00
土8:30～17:00</t>
    <phoneticPr fontId="1"/>
  </si>
  <si>
    <t>月～土9:00～19:00</t>
    <phoneticPr fontId="1"/>
  </si>
  <si>
    <t>月・火・木・金8:30～18:30 
水8:30～18:00 
土8:30～15:00</t>
    <phoneticPr fontId="1"/>
  </si>
  <si>
    <t>月～水・金9:00～18:30 
木9:00～17:00 
土9:00～13:00</t>
    <phoneticPr fontId="1"/>
  </si>
  <si>
    <t>月～水・金9:00～19:00 
木9:00～18:30 
土9:00～16:00</t>
    <phoneticPr fontId="1"/>
  </si>
  <si>
    <t>月～金9:00～13:00、14:00～18:00 
土9:00～13:00</t>
    <phoneticPr fontId="1"/>
  </si>
  <si>
    <t>月・火・木・金9:00～18:30 
水9:00～17:00
土9:00～16:00</t>
    <phoneticPr fontId="1"/>
  </si>
  <si>
    <t>月～金8:00～19:00 
土10:00～18:00</t>
    <phoneticPr fontId="1"/>
  </si>
  <si>
    <t>月・火・木・金8:30～18:00 
水8:30～15:00
土8:30～12:30</t>
    <phoneticPr fontId="1"/>
  </si>
  <si>
    <t>月～金7:30～19:00
土8:30～19:00</t>
    <phoneticPr fontId="1"/>
  </si>
  <si>
    <t>月・火・木・金9:00～19:00 
水・土9:00～13:00</t>
    <phoneticPr fontId="1"/>
  </si>
  <si>
    <t>ウエルシア薬局倉吉厚生病院東口店</t>
    <phoneticPr fontId="1"/>
  </si>
  <si>
    <t>682-0802</t>
    <phoneticPr fontId="1"/>
  </si>
  <si>
    <t>0858-24-2308</t>
    <phoneticPr fontId="1"/>
  </si>
  <si>
    <t>0858-24-2309</t>
    <phoneticPr fontId="1"/>
  </si>
  <si>
    <t>月～金9:00～13:00、14:00～18:00</t>
    <rPh sb="0" eb="1">
      <t>ツキ</t>
    </rPh>
    <rPh sb="2" eb="3">
      <t>キン</t>
    </rPh>
    <phoneticPr fontId="1"/>
  </si>
  <si>
    <t>三島　直也</t>
    <rPh sb="0" eb="2">
      <t>ミシマ</t>
    </rPh>
    <rPh sb="3" eb="5">
      <t>ナオヤ</t>
    </rPh>
    <phoneticPr fontId="1"/>
  </si>
  <si>
    <t>月～金9:00～14:00、15:00～19:00
土9:00～14:00</t>
    <rPh sb="0" eb="1">
      <t>ツキ</t>
    </rPh>
    <rPh sb="2" eb="3">
      <t>キン</t>
    </rPh>
    <rPh sb="26" eb="27">
      <t>ツチ</t>
    </rPh>
    <phoneticPr fontId="1"/>
  </si>
  <si>
    <t>倉吉市東巌城町１７３－１</t>
    <phoneticPr fontId="1"/>
  </si>
  <si>
    <t>増谷薬局蓮池店</t>
  </si>
  <si>
    <t>境港市蓮池町102</t>
  </si>
  <si>
    <t>0859-47-0325</t>
  </si>
  <si>
    <t>0859-47-0322</t>
  </si>
  <si>
    <t>月～金8:30～18:30　土8:30～13:00</t>
  </si>
  <si>
    <t>090-2095-8921</t>
  </si>
  <si>
    <t>鳥取県</t>
    <rPh sb="0" eb="2">
      <t>トットリ</t>
    </rPh>
    <rPh sb="2" eb="3">
      <t>ケン</t>
    </rPh>
    <phoneticPr fontId="2"/>
  </si>
  <si>
    <t>エスマイル薬局境港店</t>
    <phoneticPr fontId="1"/>
  </si>
  <si>
    <t>684-0021</t>
    <phoneticPr fontId="1"/>
  </si>
  <si>
    <t>境港市馬場崎町177-3</t>
    <phoneticPr fontId="1"/>
  </si>
  <si>
    <t>0859-21-2205</t>
    <phoneticPr fontId="1"/>
  </si>
  <si>
    <t>0859-22-2206</t>
    <phoneticPr fontId="1"/>
  </si>
  <si>
    <t>月・火・水・金8:30～18:00
木8:30～16:30
土8:30～12:30</t>
    <phoneticPr fontId="1"/>
  </si>
  <si>
    <t>小林薬局マロニエ店</t>
    <phoneticPr fontId="1"/>
  </si>
  <si>
    <t>倉吉市昭和町１－２５－１</t>
    <phoneticPr fontId="1"/>
  </si>
  <si>
    <t>0858-23-1233</t>
    <phoneticPr fontId="1"/>
  </si>
  <si>
    <t>0858-23-1236</t>
    <phoneticPr fontId="1"/>
  </si>
  <si>
    <t>月・火・水・金　8：30～18：00
木　8：30～16：30
土　8：30～17：00</t>
    <phoneticPr fontId="1"/>
  </si>
  <si>
    <t>米子市角盤町3-84</t>
    <phoneticPr fontId="1"/>
  </si>
  <si>
    <t>0859-31-6122</t>
    <phoneticPr fontId="1"/>
  </si>
  <si>
    <t>0859-31-6121</t>
    <phoneticPr fontId="1"/>
  </si>
  <si>
    <t>鳥取県</t>
    <rPh sb="0" eb="3">
      <t>トットリケン</t>
    </rPh>
    <phoneticPr fontId="2"/>
  </si>
  <si>
    <t>アイ·プラス薬局安長店</t>
  </si>
  <si>
    <t>680-0913</t>
  </si>
  <si>
    <t>鳥取市安長２５７－３</t>
  </si>
  <si>
    <t>0857-30-5705</t>
  </si>
  <si>
    <t>0857-30-5706</t>
  </si>
  <si>
    <t>火～土9：00～18：00</t>
  </si>
  <si>
    <t>辻井　秀樹</t>
  </si>
  <si>
    <t>アイ・プラス薬局　卯垣店</t>
  </si>
  <si>
    <t>680-0074</t>
  </si>
  <si>
    <t>鳥取市卯垣４－１０１－１</t>
  </si>
  <si>
    <t>0857-38-2270</t>
  </si>
  <si>
    <t>0857-38-2271</t>
  </si>
  <si>
    <t>月～水・金8：30～18：30　　　　　　　　　　　　木8：30～16：30　　　　　　　　　　　　　　　　　　土8：30～12：30</t>
  </si>
  <si>
    <t>アイ・プラス薬局　岩倉店</t>
  </si>
  <si>
    <t>680-0081</t>
  </si>
  <si>
    <t>鳥取市岩倉４５２－１８　ロッジ４５２　１号室</t>
  </si>
  <si>
    <t>0857-32-8992</t>
  </si>
  <si>
    <t>0857-32-8993</t>
  </si>
  <si>
    <t>月～水・金9：00～18：00　　　　　　　　　　　　　　　　　　　　　木・土9：00～13：00</t>
    <rPh sb="36" eb="37">
      <t>モク</t>
    </rPh>
    <rPh sb="38" eb="39">
      <t>ド</t>
    </rPh>
    <phoneticPr fontId="2"/>
  </si>
  <si>
    <t>アイ・プラス薬局　吉成店</t>
  </si>
  <si>
    <t>680-0845</t>
  </si>
  <si>
    <t>鳥取市富安３３２－５</t>
  </si>
  <si>
    <t>0857-30-6825</t>
  </si>
  <si>
    <t>0857-30-6826</t>
  </si>
  <si>
    <t>日9：00～15：00　　　　　　　　　　　　　　　　　火9：00～20：00　　　　　　　　　　　　　　　　　　　　　月・水・木9：00～18：00</t>
  </si>
  <si>
    <t>アイ・プラス薬局上魚町店</t>
  </si>
  <si>
    <t>680-0047</t>
  </si>
  <si>
    <t>鳥取市上魚町１４－５</t>
  </si>
  <si>
    <t>0857-25-1500</t>
  </si>
  <si>
    <t>0857-25-1501</t>
  </si>
  <si>
    <t>月～水・金・土9：00～18：30</t>
  </si>
  <si>
    <t>680-0903</t>
  </si>
  <si>
    <t>鳥取市南隈１６３－３</t>
  </si>
  <si>
    <t>0857-30-5270</t>
  </si>
  <si>
    <t>0857-30-5271</t>
  </si>
  <si>
    <t>月～水・金9：00～18：00　　　　　　　　　　　　　　　木9：00～17：00　　　　　　　　　　　　　　　　　　　土9：00～16：00</t>
  </si>
  <si>
    <t>680-0941</t>
  </si>
  <si>
    <t>鳥取市湖山町北２－５５７</t>
  </si>
  <si>
    <t>0857-37-3488</t>
  </si>
  <si>
    <t>0857-37-3688</t>
  </si>
  <si>
    <t>アイン薬局鳥取扇町店</t>
  </si>
  <si>
    <t>680-0846</t>
  </si>
  <si>
    <t>鳥取市扇町１２３－２</t>
  </si>
  <si>
    <t>0857-30-1301</t>
  </si>
  <si>
    <t>0857-30-1381</t>
  </si>
  <si>
    <t>月～金9：00～18：30　　　　　　　　　　　　　　土9：00～17：00</t>
  </si>
  <si>
    <t>田村　浩</t>
  </si>
  <si>
    <t>池田薬局</t>
  </si>
  <si>
    <t>680-0822</t>
  </si>
  <si>
    <t>鳥取市今町１－３２３</t>
  </si>
  <si>
    <t>0857-23-1251</t>
  </si>
  <si>
    <t>0857-22-1155</t>
  </si>
  <si>
    <t>月・火・水・金8：30～18：00　　　　　　　　　　　　　　　　　　　　木・土8：30～12：30</t>
  </si>
  <si>
    <t>うさぎ薬局</t>
  </si>
  <si>
    <t>680-0136</t>
  </si>
  <si>
    <t>鳥取市国府町糸谷８－３</t>
  </si>
  <si>
    <t>0857-26-6315</t>
  </si>
  <si>
    <t>0857-26-6316</t>
  </si>
  <si>
    <t>月～水・金9：00～18：00　　　　　　　　　　　　　　　　　　木9：00～17：00　　　　　　　　　　　　　　　　　　　　　　　　　　土9：00～12：30</t>
  </si>
  <si>
    <t>山根　和枝</t>
  </si>
  <si>
    <t>有限会社大村薬局</t>
  </si>
  <si>
    <t>680-0023</t>
  </si>
  <si>
    <t>鳥取市片原３－２０１</t>
  </si>
  <si>
    <t>0857-21-1193</t>
  </si>
  <si>
    <t>月～金8：30～18：30　　　　　　　　　　　　　　　　　　　土8：30～17：30</t>
  </si>
  <si>
    <t>0857-29-4193</t>
  </si>
  <si>
    <t>かもめ薬局</t>
  </si>
  <si>
    <t>689-0501</t>
  </si>
  <si>
    <t>鳥取市青谷町青谷４３０７－１０</t>
  </si>
  <si>
    <t>0857-85-5101</t>
  </si>
  <si>
    <t>0857-85-5102</t>
  </si>
  <si>
    <t>月・火・木・金9：00～18：00　　　　　　　　　　　　　　　　　水・土9：00～13：00</t>
  </si>
  <si>
    <t>中林　祐太</t>
  </si>
  <si>
    <t>かわばた薬局</t>
  </si>
  <si>
    <t>680-0036</t>
  </si>
  <si>
    <t>鳥取市川端５－２０５</t>
  </si>
  <si>
    <t>0857-21-1056</t>
  </si>
  <si>
    <t>0857-21-1088</t>
  </si>
  <si>
    <t>月・火・木・金8：30～18：00　　　　　　　　水8：00～16：00　　　　　　　　　　　　　　　　　　　　　　　　　　土8：30～13：00</t>
  </si>
  <si>
    <t>中尾　佐代子</t>
  </si>
  <si>
    <t>くるみ薬局</t>
  </si>
  <si>
    <t>680-1251</t>
  </si>
  <si>
    <t>鳥取市河原町河原４８－９</t>
  </si>
  <si>
    <t>0858-71-0070</t>
  </si>
  <si>
    <t>0858-71-0072</t>
  </si>
  <si>
    <t>月～木8：30～19：00　　　　　　　　　　　　　　　　　　　　　金8：30～16：30　　　　　　　　　　　　　　　　　　　　　　土8：30～12：30</t>
  </si>
  <si>
    <t>長谷川　晃美</t>
  </si>
  <si>
    <t>たむら調剤薬局</t>
  </si>
  <si>
    <t>680-0007</t>
  </si>
  <si>
    <t>鳥取市湯所町２－１８１</t>
  </si>
  <si>
    <t>0857-27-1861</t>
  </si>
  <si>
    <t>0857-27-1881</t>
  </si>
  <si>
    <t>月～金8：30～18：10　　　　　　　　　　　　土8：30～16：00</t>
  </si>
  <si>
    <t>たむら薬局鳥取北店</t>
  </si>
  <si>
    <t>鳥取市晩稲４３７－４</t>
  </si>
  <si>
    <t>0857-32-9550</t>
  </si>
  <si>
    <t>0857-32-9551</t>
  </si>
  <si>
    <t>月・火・木・金9：00～18：30　　　　　　　　　　　　　　　　　　水9：00～17：00　　　　　　　　　　　　　　　　　　　　　　　　　　土9：00～13：00</t>
  </si>
  <si>
    <t>つくし薬局</t>
  </si>
  <si>
    <t>鳥取市岩倉４４６－２９</t>
  </si>
  <si>
    <t>0857-25-3588</t>
  </si>
  <si>
    <t>0857-25-3589</t>
  </si>
  <si>
    <t>月・火・水・金 8：30～18：30　　　　　　　　　　　　　　　　　　　　木・土 8：30～13：00</t>
  </si>
  <si>
    <t>熊谷　紀夫</t>
  </si>
  <si>
    <t>常田調剤薬局</t>
  </si>
  <si>
    <t>680-0022</t>
  </si>
  <si>
    <t>鳥取市西町３－１１０－２</t>
  </si>
  <si>
    <t>0857-27-7164</t>
  </si>
  <si>
    <t>0857-21-9675</t>
  </si>
  <si>
    <t>鳥取市西町２－１０２－１</t>
  </si>
  <si>
    <t>0857-22-4792</t>
  </si>
  <si>
    <t>0857-21-9215</t>
  </si>
  <si>
    <t>080-1972-5443</t>
  </si>
  <si>
    <t>有限会社徳吉薬局市役所前</t>
  </si>
  <si>
    <t>680-0823</t>
  </si>
  <si>
    <t>鳥取市幸町９５－２</t>
  </si>
  <si>
    <t>0857-30-5963</t>
  </si>
  <si>
    <t>0857-30-5771</t>
  </si>
  <si>
    <t>月・火・水・金8：30～18：30　　　　　　　　　　　　　　　　　　　　木8：30～16：30　　　　　　　　　　　　　　　　　　　　　　　　土8：30～13：00</t>
  </si>
  <si>
    <t>小林　直貴</t>
  </si>
  <si>
    <t>徳吉薬局　とうぶ</t>
  </si>
  <si>
    <t>680-0902</t>
  </si>
  <si>
    <t>鳥取市秋里７２３－４</t>
  </si>
  <si>
    <t>0857-21-3360</t>
  </si>
  <si>
    <t>0857-21-3380</t>
  </si>
  <si>
    <t>月～金8：30～18：30　　　　　　　　　　　　　　　　土9：00～12：00</t>
  </si>
  <si>
    <t>山本　正明</t>
  </si>
  <si>
    <t>徳吉薬局こやま</t>
  </si>
  <si>
    <t>680-0942</t>
  </si>
  <si>
    <t>鳥取市湖山町東２－１４０－２</t>
  </si>
  <si>
    <t>0857ｰ306208</t>
  </si>
  <si>
    <t>0857-30-6209</t>
  </si>
  <si>
    <t>月～金8：30～18：30　　　　　　　　　　　　　　　　　　　　　土8：30～17：30</t>
  </si>
  <si>
    <t>0857-30-6208</t>
  </si>
  <si>
    <t>長石　朗</t>
  </si>
  <si>
    <t>徳吉薬局さかえまち</t>
  </si>
  <si>
    <t>680-0831</t>
  </si>
  <si>
    <t>鳥取市栄町２１０</t>
  </si>
  <si>
    <t>0857-30-5380</t>
  </si>
  <si>
    <t>0857-30-5381</t>
  </si>
  <si>
    <t>月・火・木・金8：30～18：30　　　　　　　　　　　　　　　　　　水8：30～17：00　　　　　　　　　　　　　　　　　　　　　　　土8：30～17：30</t>
  </si>
  <si>
    <t>引田　貴子</t>
  </si>
  <si>
    <t>徳吉薬局しかの</t>
  </si>
  <si>
    <t>689-0405</t>
  </si>
  <si>
    <t>鳥取市鹿野町鹿野１０９２－１</t>
  </si>
  <si>
    <t>0857-84-1201</t>
  </si>
  <si>
    <t>0857-84-1202</t>
  </si>
  <si>
    <t>月～水・金8：30～18：30　　　　　　　　　　　　　　　　　　　　木8：30～16：30　　　　　　　　　　　　　　　　　　　　　　　　土8：30～13：00</t>
  </si>
  <si>
    <t>森本　聡</t>
  </si>
  <si>
    <t>徳吉薬局松並店</t>
  </si>
  <si>
    <t>680-0801</t>
  </si>
  <si>
    <t>鳥取市松並町２－５０３－７</t>
  </si>
  <si>
    <t>0857-29-6348</t>
  </si>
  <si>
    <t>0857-29-6349</t>
  </si>
  <si>
    <t>月～金8：30～18：30　　　　　　　　　　　　　　　　　　　　　　　土8：30～17：00</t>
    <rPh sb="2" eb="3">
      <t>キン</t>
    </rPh>
    <phoneticPr fontId="2"/>
  </si>
  <si>
    <t>上村　亮太</t>
  </si>
  <si>
    <t>徳吉薬局日赤前</t>
  </si>
  <si>
    <t>680-0017</t>
  </si>
  <si>
    <t>鳥取市尚徳町１１４－６</t>
  </si>
  <si>
    <t>0857-51-1822</t>
  </si>
  <si>
    <t>0857-51-0380</t>
  </si>
  <si>
    <t>月～日8：30～19：00</t>
  </si>
  <si>
    <t>徳吉　早苗</t>
  </si>
  <si>
    <t>鳥取市古海５９０－１</t>
  </si>
  <si>
    <t>月～金9：00～20：00　　　　　　　　　　　　　　　　　　　　　土9：00～18：00　　　　　　　　　　　　　　　　　日・祝9：00～16：00</t>
  </si>
  <si>
    <t>ドラッグストアエース興南町薬局</t>
  </si>
  <si>
    <t>680-0844</t>
  </si>
  <si>
    <t>鳥取市興南町３９－２</t>
  </si>
  <si>
    <t>0857-50-0281</t>
  </si>
  <si>
    <t>0857-32-9662</t>
  </si>
  <si>
    <t>月・火・水・金9：00～19：00　　　　　　　　　　　　　　　　　　　　　木・土9：00～18：00</t>
  </si>
  <si>
    <t>ドラッグストアエース鳥取おうちだに薬局</t>
  </si>
  <si>
    <t>680-0043</t>
  </si>
  <si>
    <t>鳥取市大榎町１７</t>
  </si>
  <si>
    <t>0857-22-8556</t>
  </si>
  <si>
    <t>0857-22-8602</t>
  </si>
  <si>
    <t>月～土9：00～18：00</t>
  </si>
  <si>
    <t>070-7044-6175</t>
  </si>
  <si>
    <t>杉内　友輝</t>
  </si>
  <si>
    <t>日本調剤 的場薬局</t>
  </si>
  <si>
    <t>680-0873</t>
  </si>
  <si>
    <t>鳥取市的場２－４０</t>
  </si>
  <si>
    <t>0857-51-7731</t>
  </si>
  <si>
    <t>0857-51-7713</t>
  </si>
  <si>
    <t>月～金8：30～17：30</t>
  </si>
  <si>
    <t>090ｰ6793ｰ0747</t>
  </si>
  <si>
    <t>はなまる薬局</t>
  </si>
  <si>
    <t>680-0843</t>
  </si>
  <si>
    <t>鳥取市南吉方３－５１４－３</t>
  </si>
  <si>
    <t>0857-30-5120</t>
  </si>
  <si>
    <t>0857-30-5122</t>
  </si>
  <si>
    <t>090-9275-2396</t>
  </si>
  <si>
    <t>月～金9：00～18：30　　　　　　　　　　　　　　　　　　土9：00～18：00</t>
  </si>
  <si>
    <t>はまさか薬局</t>
  </si>
  <si>
    <t>680-0901</t>
  </si>
  <si>
    <t>鳥取市江津４０８－８</t>
  </si>
  <si>
    <t>0857-30-2345</t>
  </si>
  <si>
    <t>0857-30-2228</t>
  </si>
  <si>
    <t>月～金8：30～18：30　　　　　　　　　　　　　　　　　　　　　　　　　　　土8：30～12：30</t>
  </si>
  <si>
    <t>ひまわり薬局</t>
  </si>
  <si>
    <t>680-0833</t>
  </si>
  <si>
    <t>鳥取市末広温泉町５７４</t>
  </si>
  <si>
    <t>0857-21-9691</t>
  </si>
  <si>
    <t>0857-21-9690</t>
  </si>
  <si>
    <t>月～金8：30～19：00　　　　　　　　　　　　　　　　　　　土8：30～17：00</t>
  </si>
  <si>
    <t>0857-21-9693</t>
  </si>
  <si>
    <t>ひまわり薬局鹿野店</t>
  </si>
  <si>
    <t>鳥取市鹿野町今市１９００－８</t>
  </si>
  <si>
    <t>0857-84-6008</t>
  </si>
  <si>
    <t>0857-84-3858</t>
  </si>
  <si>
    <t>689-0425</t>
  </si>
  <si>
    <t>月～金8：30～18：00　　　　　　　　　　　　　　　　　　　　　　　　　　　土9：00～13：00</t>
  </si>
  <si>
    <t>フジモト薬局</t>
  </si>
  <si>
    <t>680-0824</t>
  </si>
  <si>
    <t>鳥取市行徳２－６４７</t>
  </si>
  <si>
    <t>0857-36-0232</t>
  </si>
  <si>
    <t>0857-36-0233</t>
  </si>
  <si>
    <t>月・火・水・金9：00～18：30　　　　　　　　　　　　　　　　　　　木9：00～17：00　　　　　　　　　　　　　　　　　　　　　　　　　　　土9：00～14：00</t>
  </si>
  <si>
    <t>みずたま薬局</t>
  </si>
  <si>
    <t>680-0935</t>
  </si>
  <si>
    <t>鳥取市里仁５６－７</t>
  </si>
  <si>
    <t>0857-30-6211</t>
  </si>
  <si>
    <t>0857-30-6212</t>
  </si>
  <si>
    <t>月～金8：30～18：00　　　　　　　　　　　　　　　　　　土8：30～16：00</t>
  </si>
  <si>
    <t>090-5380-5565</t>
  </si>
  <si>
    <t>みなみ薬局</t>
  </si>
  <si>
    <t>鳥取市富安１－７６</t>
  </si>
  <si>
    <t>0857-27-3730</t>
  </si>
  <si>
    <t>0857-27-3732</t>
  </si>
  <si>
    <t>月・火・木・金8：30～18：30　　　　　　　　　　　　　　　　　　　　水8：30～16：30　　　　　　　　　　　　　　　　　　　　　　土8：30～17：30</t>
  </si>
  <si>
    <t>やまだ薬局</t>
  </si>
  <si>
    <t>680-8066</t>
  </si>
  <si>
    <t>鳥取市国府町新通り３－３０１－１</t>
  </si>
  <si>
    <t>0857-22-0215</t>
  </si>
  <si>
    <t>0857-22-0216</t>
  </si>
  <si>
    <t>月・火・木・金8：30～18：00　　　　　　　　　　　　　　　　　　　水・土8：30～17：00</t>
  </si>
  <si>
    <t>よつば薬局</t>
  </si>
  <si>
    <t>鳥取市里仁５３－７</t>
  </si>
  <si>
    <t>0857-30-3300</t>
  </si>
  <si>
    <t>0857-30-3301</t>
  </si>
  <si>
    <t>月～金8：30～19：00　　　　　　　　　　　　　　　　　　　　土8：30～18：00</t>
  </si>
  <si>
    <t>090-7704-7823</t>
  </si>
  <si>
    <t>湯所薬局</t>
  </si>
  <si>
    <t>鳥取市湯所町２－３２４</t>
  </si>
  <si>
    <t>0857-22-5315</t>
  </si>
  <si>
    <t>0857-22-5305</t>
  </si>
  <si>
    <t>月～水・金9：00～18：30　　　　　　　　　　木・土9：00～16：00</t>
  </si>
  <si>
    <t>(有)湯所薬品　ゆたに薬局</t>
  </si>
  <si>
    <t>680-0864</t>
  </si>
  <si>
    <t>鳥取市吉成２０６－１</t>
  </si>
  <si>
    <t>0857-21-1568</t>
  </si>
  <si>
    <t>0857-21-9788</t>
  </si>
  <si>
    <t>月～水・金8：30～19：00　　　　　　　　　　　　　　　　　木8：30～16：30　　　　　　　　　　　　　　　　　　　　　　　　　　　土8：30～17：00</t>
    <rPh sb="2" eb="3">
      <t>スイ</t>
    </rPh>
    <phoneticPr fontId="2"/>
  </si>
  <si>
    <t>油谷　章吉</t>
  </si>
  <si>
    <t>だいいち薬局</t>
  </si>
  <si>
    <t>689-1402</t>
  </si>
  <si>
    <t>八頭郡智頭町智頭１８９３－５</t>
  </si>
  <si>
    <t>0858-75-1189</t>
  </si>
  <si>
    <t>0858-75-6000</t>
  </si>
  <si>
    <t>月～金8：30～18：00　　　　　　　　　　　　　　　　　　　　　土9：00～12：00</t>
  </si>
  <si>
    <t>松尾　圭</t>
  </si>
  <si>
    <t>アイプラス薬局郡家店</t>
  </si>
  <si>
    <t>680-0452</t>
  </si>
  <si>
    <t>八頭郡八頭町池田２０５－１</t>
  </si>
  <si>
    <t>0858-71-0760</t>
  </si>
  <si>
    <t>0858-71-0761</t>
  </si>
  <si>
    <t>月・火・木・金9：00～18：30　　　　　　　　　　　　　　　　　水9：00～13：00　　　　　　　　　　　　　　　　　　　　　　　　　土9：00～16：00</t>
    <rPh sb="4" eb="5">
      <t>モク</t>
    </rPh>
    <rPh sb="6" eb="7">
      <t>キン</t>
    </rPh>
    <phoneticPr fontId="2"/>
  </si>
  <si>
    <t>080-3275-2928</t>
  </si>
  <si>
    <t>福田　彰則</t>
  </si>
  <si>
    <t>にしむら薬局郡家店</t>
  </si>
  <si>
    <t>680-0427</t>
  </si>
  <si>
    <t>八頭郡八頭町奥谷１３５－４</t>
  </si>
  <si>
    <t>0858-72-1230</t>
  </si>
  <si>
    <t>0858-72-1357</t>
  </si>
  <si>
    <t>0858-72-0432</t>
  </si>
  <si>
    <t>月～金8：30～18：30　　　　　　　　　　　　　　　　　　　　　　　　　土8：30～12：30</t>
  </si>
  <si>
    <t>わかさ薬局</t>
  </si>
  <si>
    <t>680-0701</t>
  </si>
  <si>
    <t>八頭郡若桜町若桜９２６－１３</t>
  </si>
  <si>
    <t>0858-82-0253</t>
  </si>
  <si>
    <t>0858-82-0789</t>
  </si>
  <si>
    <t>月～水・金8：30～18：30　　　　　　　　　　　　　　　　　　　木8：30～18：00　　　　　　　　　　　　　　　　　　　　　　　　　　土8：30～13：00</t>
    <rPh sb="2" eb="3">
      <t>スイ</t>
    </rPh>
    <phoneticPr fontId="2"/>
  </si>
  <si>
    <t>アイ・プラス薬局宮川店</t>
  </si>
  <si>
    <t>682-0881</t>
  </si>
  <si>
    <t>倉吉市宮川町１７４－１５</t>
  </si>
  <si>
    <t>0858-27-0071</t>
  </si>
  <si>
    <t>0858-27-0072</t>
  </si>
  <si>
    <t>月～水・金8：30～18：00　　　　　　　　　　　　　　　　　　　木8：30～12：30　　　　　　　　　　　　　　　　　　　　　　　土8：30～12：30</t>
    <rPh sb="4" eb="5">
      <t>キン</t>
    </rPh>
    <phoneticPr fontId="2"/>
  </si>
  <si>
    <t>熊谷　留理子</t>
  </si>
  <si>
    <t>杏薬局</t>
  </si>
  <si>
    <t>倉吉市上井町１－１３７</t>
  </si>
  <si>
    <t>0858-48-9213</t>
  </si>
  <si>
    <t>0858-48-9223</t>
  </si>
  <si>
    <t>月～金8：00～18：00　　　　　　　　　　　　　　　　　　　　　　　　土8：00～13：00</t>
  </si>
  <si>
    <t>小鴨薬局昭和店</t>
  </si>
  <si>
    <t>倉吉市昭和町２－１</t>
  </si>
  <si>
    <t>0858-22-6711</t>
  </si>
  <si>
    <t>0858-22-6741</t>
  </si>
  <si>
    <t>月～水・金9：00～18：00　　　　　　　　　　　　　　　　　　　　　　土9：00～14：00</t>
  </si>
  <si>
    <t>米田　瑞希</t>
  </si>
  <si>
    <t>加藤調剤薬局</t>
  </si>
  <si>
    <t>682-0023</t>
  </si>
  <si>
    <t>倉吉市山根５３１－４</t>
  </si>
  <si>
    <t>0858-26-6565</t>
  </si>
  <si>
    <t>0858-26-8178</t>
  </si>
  <si>
    <t>加藤調剤薬局ふくば店</t>
  </si>
  <si>
    <t>682-0018</t>
  </si>
  <si>
    <t>倉吉市福庭町１－１１１</t>
  </si>
  <si>
    <t>0858-48-1550</t>
  </si>
  <si>
    <t>0858-48-1551</t>
  </si>
  <si>
    <t>月・火・木～土8：30～18：00　　　　　　　　　　　　　　　　　　水8：30～16：30</t>
    <rPh sb="2" eb="3">
      <t>カ</t>
    </rPh>
    <rPh sb="4" eb="5">
      <t>モク</t>
    </rPh>
    <phoneticPr fontId="2"/>
  </si>
  <si>
    <t>加藤調剤薬局一本木店</t>
  </si>
  <si>
    <t>倉吉市山根６３７－５</t>
  </si>
  <si>
    <t>0858-26-5580</t>
  </si>
  <si>
    <t>0858-26-5910</t>
  </si>
  <si>
    <t>月～金8：30～18：00　　　　　　　　　　　　　　　　　　　　　　　　　土8：30～12：30</t>
  </si>
  <si>
    <t>芳田   麻紀</t>
  </si>
  <si>
    <t>小林薬局</t>
  </si>
  <si>
    <t>682-0887</t>
  </si>
  <si>
    <t>0858-23-1231</t>
  </si>
  <si>
    <t>0858-23-1235</t>
  </si>
  <si>
    <t>倉吉市明治町１０３２－６</t>
  </si>
  <si>
    <t>倉吉薬局</t>
  </si>
  <si>
    <t>682-0805</t>
  </si>
  <si>
    <t>倉吉市南昭和町１７</t>
  </si>
  <si>
    <t>0858-22-1351</t>
  </si>
  <si>
    <t>0858-23-5648</t>
  </si>
  <si>
    <t>月～金9：00～18：00　　　　　　　　　　　　　　　　　　　　土9：00～13：00</t>
  </si>
  <si>
    <t>大陽堂薬局　山根店</t>
  </si>
  <si>
    <t>倉吉市山根４１５－４</t>
  </si>
  <si>
    <t>0858-27-4335</t>
  </si>
  <si>
    <t>0858-27-4336</t>
  </si>
  <si>
    <t>月～金9：00～18：00　　　　　　　　　　　　　　　　　　　　　　　　　　　　土9：00～12：00</t>
  </si>
  <si>
    <t>大陽堂薬局新町店</t>
  </si>
  <si>
    <t>682-0861</t>
  </si>
  <si>
    <t>倉吉市新町３－１０８１－６</t>
  </si>
  <si>
    <t>0858-23-5117</t>
  </si>
  <si>
    <t>0858-23-5118</t>
  </si>
  <si>
    <t>月～水・金8：30～18：15　　　　　　　　　　　　　　　　　　　　木8：30～16：30　　　　　　　　　　　　　　　　　　　　　　　　土8：30～12：45</t>
  </si>
  <si>
    <t>西倉薬局</t>
  </si>
  <si>
    <t>682-0925</t>
  </si>
  <si>
    <t>倉吉市秋喜１５２－４</t>
  </si>
  <si>
    <t>0858-28-3222</t>
  </si>
  <si>
    <t>0858-28-3510</t>
  </si>
  <si>
    <t>月～金8：30～18：00　　　　　　　　　　　　　　　　　　　　　　　土8：30～13：00</t>
  </si>
  <si>
    <t>0858-23-3222（転送）</t>
  </si>
  <si>
    <t>黒木　大介</t>
  </si>
  <si>
    <t>日本調剤　西町薬局</t>
  </si>
  <si>
    <t>682-0824</t>
  </si>
  <si>
    <t>0858-47-3123</t>
  </si>
  <si>
    <t>0858-47-3124</t>
  </si>
  <si>
    <t>月～金9：00～18：00　　　　　　　　　　　　　　　　　　　　　　　　土9：00～13：00</t>
  </si>
  <si>
    <t>090-6792-9583</t>
  </si>
  <si>
    <t>倉吉市仲ノ町２７１２－1</t>
  </si>
  <si>
    <t>月～金9：00～18：00　　　　　　　　　　　　　　　　　　　　　　　　　　土9：00～13：00</t>
  </si>
  <si>
    <t>マキタ薬局</t>
  </si>
  <si>
    <t>倉吉市上井３０２－５</t>
  </si>
  <si>
    <t>0858-27-4555</t>
  </si>
  <si>
    <t>0858-27-4556</t>
  </si>
  <si>
    <t>（株）エスマイル　みどり薬局</t>
  </si>
  <si>
    <t>682-0804</t>
  </si>
  <si>
    <t>倉吉市東昭和町３３－１</t>
  </si>
  <si>
    <t>0858-47-6101</t>
  </si>
  <si>
    <t>0858-47-6102</t>
  </si>
  <si>
    <t>月・水・金8：30～18：30　　　　　　　　　　　　　　　　　　　木8：30～16：30　　　　　　　　　　　　　　　　　　　　　　　　土8：30～12：30</t>
  </si>
  <si>
    <t>杉谷　崇仁</t>
  </si>
  <si>
    <t>有限会社　山田薬局</t>
  </si>
  <si>
    <t>682-0811</t>
  </si>
  <si>
    <t>倉吉市上灘町１７１</t>
  </si>
  <si>
    <t>0858-23-6539</t>
  </si>
  <si>
    <t>0858-23-6540</t>
  </si>
  <si>
    <t>月～金9：00～18：00　　　　　　　　　　　　　　　　　　　　　　　　土9：00～12：30</t>
  </si>
  <si>
    <t>中村　三千代</t>
  </si>
  <si>
    <t>有限会社　トマト薬局</t>
  </si>
  <si>
    <t>689-2303</t>
  </si>
  <si>
    <t>東伯郡琴浦町徳万１７６－５</t>
  </si>
  <si>
    <t>0858-52-1670</t>
  </si>
  <si>
    <t>0858-52-1671</t>
  </si>
  <si>
    <t>月～水・金8：30～18：30　　　　　　　　　　　　　　　　　　　木8：30～16：30　　　　　　　　　　　　　　　　　　　　　土8：30～17：00</t>
    <rPh sb="2" eb="3">
      <t>スイ</t>
    </rPh>
    <phoneticPr fontId="2"/>
  </si>
  <si>
    <t>アール薬局東福原店</t>
  </si>
  <si>
    <t>683-0802</t>
  </si>
  <si>
    <t>米子市東福原６－５－６</t>
  </si>
  <si>
    <t>0859-46-0711</t>
  </si>
  <si>
    <t>0859-46-0712</t>
  </si>
  <si>
    <t>月～水・金・土9：00～18：00　　　　　　　　　　　　　　　　　　　　　木8：30～16：30</t>
  </si>
  <si>
    <t>島田　孝治</t>
  </si>
  <si>
    <t>あい調剤薬局</t>
  </si>
  <si>
    <t>米子市上後藤２－３－６</t>
  </si>
  <si>
    <t>0859-38-0810</t>
  </si>
  <si>
    <t>0859-38-0820</t>
  </si>
  <si>
    <t>月～水・金9：00～18：00　　　　　　　　　　　　　　　　　　　　　　木8：30～16：30　　　　　　　　　　　　　　　　　　　　　　　　土9：00～17：00</t>
  </si>
  <si>
    <t>永井　智恵</t>
  </si>
  <si>
    <t>ウエルシア薬局米子東福原店</t>
  </si>
  <si>
    <t>米子市東福原６－１２－３９</t>
  </si>
  <si>
    <t>0859-38-3038</t>
  </si>
  <si>
    <t>0859-38-3037</t>
  </si>
  <si>
    <t>月～土9：00～19：00</t>
  </si>
  <si>
    <t>久村　誠也</t>
  </si>
  <si>
    <t>オレンジ薬局</t>
  </si>
  <si>
    <t>683-0011</t>
  </si>
  <si>
    <t>米子市福市１７２３－９</t>
  </si>
  <si>
    <t>0859-26-1492</t>
  </si>
  <si>
    <t>0859-26-1540</t>
  </si>
  <si>
    <t>月～水・金・土8：45～18：00　　　　　　　　　　　　　　　　　木8：45～17：00</t>
  </si>
  <si>
    <t>福井　優介</t>
  </si>
  <si>
    <t>大崎薬局</t>
  </si>
  <si>
    <t>683-0104</t>
  </si>
  <si>
    <t>米子市大崎１２４２</t>
  </si>
  <si>
    <t>0859-48-2211</t>
  </si>
  <si>
    <t>0859-48-2212</t>
  </si>
  <si>
    <t>かくばんちょう薬局</t>
  </si>
  <si>
    <t>米子市角盤町３－１３１</t>
  </si>
  <si>
    <t>0859-30-3358</t>
  </si>
  <si>
    <t>0859-30-3732</t>
  </si>
  <si>
    <t>月～水・金8：30～18：00　　　　　　　　　　　　　　　　　　木8：30～16：30　　　　　　　　　　　　　　　　　　　土8：30～12：30</t>
  </si>
  <si>
    <t>春日調剤薬局</t>
  </si>
  <si>
    <t>689-3532</t>
  </si>
  <si>
    <t>米子市上新印２５６－２０</t>
  </si>
  <si>
    <t>0859-37-1350</t>
  </si>
  <si>
    <t>0859-37-1351</t>
  </si>
  <si>
    <t>月～水・金9：00～18：00　　　　　　　　　　　　　　　　　木8：30～16：30　　　　　　　　　　　　　　　　　　　　　　　土9：00～12：00</t>
  </si>
  <si>
    <t>藤原　慶子</t>
  </si>
  <si>
    <t>かみふくばら薬局</t>
  </si>
  <si>
    <t>683-0004</t>
  </si>
  <si>
    <t>米子市上福原２－１７－１６</t>
  </si>
  <si>
    <t>0859-31-5661</t>
  </si>
  <si>
    <t>0859-31-5662</t>
  </si>
  <si>
    <t>月～水・金9：00～18：00　　　　　　　　　　　　　　　　　　　　木9：00～17：00　　　　　　　　　　　　　　　　　　　　　　　　土9：00～13：00</t>
    <rPh sb="70" eb="71">
      <t>ド</t>
    </rPh>
    <phoneticPr fontId="2"/>
  </si>
  <si>
    <t>渡部　真輔</t>
  </si>
  <si>
    <t>かも調剤薬局</t>
  </si>
  <si>
    <t>米子市両三柳１８９０－２</t>
  </si>
  <si>
    <t>0859-30-0888</t>
  </si>
  <si>
    <t>0859-30-0889</t>
  </si>
  <si>
    <t>月～金8：45～18：00　　　　　　　　　　　　　　　　　　　　土9：00～12：30</t>
  </si>
  <si>
    <t>かわしま薬局</t>
  </si>
  <si>
    <t>683-0015</t>
  </si>
  <si>
    <t>米子市日原６１－２</t>
  </si>
  <si>
    <t>0859-21-5857</t>
  </si>
  <si>
    <t>0859-21-5858</t>
  </si>
  <si>
    <t>月・火・木・金9：00～18：00　　　　　　　　　　　　　　　　　　　　　　　水9：00～17：00　　　　　　　　　　　　　　　　　　　　　　土8：30～12：30</t>
  </si>
  <si>
    <t>川島　雅弘</t>
  </si>
  <si>
    <t>ぎほう薬局</t>
  </si>
  <si>
    <t>米子市角盤町４－２９－１</t>
  </si>
  <si>
    <t>0859-57-5666</t>
  </si>
  <si>
    <t>0859-57-2702</t>
  </si>
  <si>
    <t>月～水・金　8：30～18：00　　　　　　　　　　　　　　　　　　　　木8：30～16：30　　　　　　　　　　　　　　　　　　　　　　　　　　土8：30～12：30</t>
  </si>
  <si>
    <t>田渕　理江</t>
  </si>
  <si>
    <t>きらら薬局</t>
  </si>
  <si>
    <t>米子市西福原９－１１－１５</t>
  </si>
  <si>
    <t>0859-34-6567</t>
  </si>
  <si>
    <t>0859-34-6557</t>
  </si>
  <si>
    <t>月～水・金9：00～19：00　　　　　　　　　　　　　　　　　　　　　木8：00～16：00　　　　　　　　　　　　　　　　　　　　　　　　　　土9：00～17：30</t>
  </si>
  <si>
    <t>高橋　寿夫</t>
  </si>
  <si>
    <t>キンタカファーマシー</t>
  </si>
  <si>
    <t>米子市上福原５８２－１</t>
  </si>
  <si>
    <t>0859-32-0560</t>
  </si>
  <si>
    <t>0859-32-0565</t>
  </si>
  <si>
    <t>月・火・木・金9：00～18：30　　　　　　　　　　　　　　　　　　　　水9：00～17：00　　　　　　　　　　　　　　　　　　　　　土9：00～13：00</t>
  </si>
  <si>
    <t>クローバー薬局</t>
  </si>
  <si>
    <t>683-0021</t>
  </si>
  <si>
    <t>米子市石井７００－１</t>
  </si>
  <si>
    <t>0859-21-0300</t>
  </si>
  <si>
    <t>0859-21-0301</t>
  </si>
  <si>
    <t>月・火・木・金8：30～18：00　　　　　　　　　　　　　　　　　　　　　水・土8：30～17：00</t>
  </si>
  <si>
    <t>門脇　孝幸</t>
  </si>
  <si>
    <t>ケアタウン薬局</t>
  </si>
  <si>
    <t>683-0016</t>
  </si>
  <si>
    <t>米子市奥谷１１３５－１</t>
  </si>
  <si>
    <t>0859-60-9215</t>
  </si>
  <si>
    <t>0859-60-9216</t>
  </si>
  <si>
    <t>月～水・金8：30～18：15　　　　　　　　　　　　　　　　　　　　木8：30～17：30　　　　　　　　　　　　　　　　　　　　　土8：30～13：00</t>
    <rPh sb="2" eb="3">
      <t>スイ</t>
    </rPh>
    <phoneticPr fontId="2"/>
  </si>
  <si>
    <t>ケイ・アイ堂薬局</t>
  </si>
  <si>
    <t>米子市皆生新田２－２－１５</t>
  </si>
  <si>
    <t>0859-22-7396</t>
  </si>
  <si>
    <t>0859-22-7496</t>
  </si>
  <si>
    <t>0859-22-7396（転送）</t>
  </si>
  <si>
    <t>月～金8：30～18：00　　　　　　　　　　　　　　　　　　　　　　　　　　　土9：00～12：30</t>
  </si>
  <si>
    <t>桔梗堂薬局</t>
  </si>
  <si>
    <t>米子市東福原３－８－１</t>
  </si>
  <si>
    <t>0859-33-6006</t>
  </si>
  <si>
    <t>0859-34-4661</t>
  </si>
  <si>
    <t>0859-22-5567</t>
  </si>
  <si>
    <t>月～水・金9：00～19：00　　　　　　　　　　　　　　　　　　　　木9：00～18：00　　　　　　　　　　　　　　　　　　　　　　土9：00～13：00</t>
  </si>
  <si>
    <t>共創未来　米子中町薬局</t>
  </si>
  <si>
    <t>683-0822</t>
  </si>
  <si>
    <t>米子市中町８３</t>
  </si>
  <si>
    <t>0859-35-4761</t>
  </si>
  <si>
    <t>0859-35-9523</t>
  </si>
  <si>
    <t>月～金9：00～18：30　　　　　　　　　　　　　　　　　　　　土9：00～13：00</t>
  </si>
  <si>
    <t>相馬　貴博</t>
  </si>
  <si>
    <t>共創未来ホスピタウン薬局</t>
  </si>
  <si>
    <t>683-0852</t>
  </si>
  <si>
    <t>米子市河崎５７４－１</t>
  </si>
  <si>
    <t>0859-29-8093</t>
  </si>
  <si>
    <t>0859-24-5793</t>
  </si>
  <si>
    <t>堀尾　琴子</t>
  </si>
  <si>
    <t>恵仁会薬局</t>
  </si>
  <si>
    <t>683-0823</t>
  </si>
  <si>
    <t>米子市加茂町２－２１９</t>
  </si>
  <si>
    <t>0859-22-9588</t>
  </si>
  <si>
    <t>0859-35-4340</t>
  </si>
  <si>
    <t>月～金8：30～17：00</t>
  </si>
  <si>
    <t>五千石調剤薬局</t>
  </si>
  <si>
    <t>683-0012</t>
  </si>
  <si>
    <t>米子市八幡６０３－１６</t>
  </si>
  <si>
    <t>0859-39-7211</t>
  </si>
  <si>
    <t>0859-39-7212</t>
  </si>
  <si>
    <t>月～水・金8：00～18：00　　　　　　　　　　　　　　　　　　木8：00～16：00　　　　　　　　　　　　　　　　　　　　　　土8：00～12：30</t>
    <rPh sb="2" eb="3">
      <t>スイ</t>
    </rPh>
    <phoneticPr fontId="2"/>
  </si>
  <si>
    <t>村本　凌太郎</t>
  </si>
  <si>
    <t>桜調剤薬局</t>
  </si>
  <si>
    <t>683-0816</t>
  </si>
  <si>
    <t>米子市西倉吉町６９</t>
  </si>
  <si>
    <t>0859-21-5102</t>
  </si>
  <si>
    <t>0859-21-5103</t>
  </si>
  <si>
    <t>月・火・木・金7：00～18：00　　　　　　　　　　　　　　　　　　水・土7：00～15：00</t>
  </si>
  <si>
    <t>野島　司行</t>
  </si>
  <si>
    <t>しらとり調剤薬局</t>
  </si>
  <si>
    <t>米子市皆生新田１－９－１３</t>
  </si>
  <si>
    <t>0859-34-0018</t>
  </si>
  <si>
    <t>0859-34-0019</t>
  </si>
  <si>
    <t>080-1900-0329</t>
  </si>
  <si>
    <t>吉澤　秀昭</t>
  </si>
  <si>
    <t>すみよしファミリー薬局</t>
  </si>
  <si>
    <t>米子市上後藤７－１－５７</t>
  </si>
  <si>
    <t>0859-21-7580</t>
  </si>
  <si>
    <t>0859-21-7581</t>
  </si>
  <si>
    <t>0859-21-7580（転送）</t>
  </si>
  <si>
    <t>月・火・木・金9：00～18：00　　　　　　　　　　　　　　　　　　　　　水・土9：00～17：00</t>
  </si>
  <si>
    <t>大陽堂薬局新開店</t>
  </si>
  <si>
    <t>683-0801</t>
  </si>
  <si>
    <t>米子市新開２－１３－５３</t>
  </si>
  <si>
    <t>0859-23-5922</t>
  </si>
  <si>
    <t>0859-23-5923</t>
  </si>
  <si>
    <t>月～金9：00～18：30　　　　　　　　　　　　　　　　　　　　土9：00～16：15</t>
  </si>
  <si>
    <t>080-8245-2046</t>
  </si>
  <si>
    <t>中村　博美</t>
  </si>
  <si>
    <t>どい薬局</t>
  </si>
  <si>
    <t>米子市西福原６－２－２９</t>
  </si>
  <si>
    <t>0859-22-6807</t>
  </si>
  <si>
    <t>0859-32-1243</t>
  </si>
  <si>
    <t>月～土9：00～18：30</t>
  </si>
  <si>
    <t>日本調剤　博愛前薬局</t>
  </si>
  <si>
    <t>米子市両三柳１８８０</t>
  </si>
  <si>
    <t>0859-36-8510</t>
  </si>
  <si>
    <t>0859-36-8515</t>
  </si>
  <si>
    <t>月～金8：30～18：00　　　　　　　　　　　　　　　　　　　　　　　日9：00～13：00</t>
  </si>
  <si>
    <t>070-4148-7667</t>
  </si>
  <si>
    <t>ばくろうまち薬局</t>
  </si>
  <si>
    <t>米子市博労町１－１３３－２</t>
  </si>
  <si>
    <t>0859-37-2030</t>
  </si>
  <si>
    <t>0859-37-2031</t>
  </si>
  <si>
    <t>月～水・金8：30～18：00　　　　　　　　　　　　　　　　　　　木8：30～16：30　　　　　　　　　　　　　　　　　　　　　　　土8：30～12：30</t>
  </si>
  <si>
    <t>山中　里奈</t>
  </si>
  <si>
    <t>長谷川薬局</t>
  </si>
  <si>
    <t>683-0851</t>
  </si>
  <si>
    <t>米子市夜見町３０２３－２９</t>
  </si>
  <si>
    <t>0859-48-1077</t>
  </si>
  <si>
    <t>0859-48-1088</t>
  </si>
  <si>
    <t>0859-48-1066</t>
  </si>
  <si>
    <t>木村　啓子</t>
  </si>
  <si>
    <t>ほしぞら薬局</t>
  </si>
  <si>
    <t>米子市安倍３４７－２</t>
  </si>
  <si>
    <t>0859-29-5600</t>
  </si>
  <si>
    <t>0859-29-5601</t>
  </si>
  <si>
    <t>月～水・金9：00～13：00／14：00～18：30　　　　　　　　　　　　　　　　　　　　　　　　　　　　土9：00～12：00／13：00～17：00　　　　　　　　　　　　　　　　　　　　木・日・祝は休み</t>
    <rPh sb="2" eb="3">
      <t>スイ</t>
    </rPh>
    <phoneticPr fontId="2"/>
  </si>
  <si>
    <t>080-2022-7702</t>
  </si>
  <si>
    <t>遠藤　大哉</t>
  </si>
  <si>
    <t>みどり薬局</t>
  </si>
  <si>
    <t>米子市両三柳３２８８－５</t>
  </si>
  <si>
    <t>0859-48-0248</t>
  </si>
  <si>
    <t>0859-48-0236</t>
  </si>
  <si>
    <t>月～金8：30～18：00　　　　　　　　　　　　　　　　　　　　土9：00～13：00</t>
  </si>
  <si>
    <t>080-6063-0296</t>
  </si>
  <si>
    <t>ローリエ薬局角盤店</t>
  </si>
  <si>
    <t>米子市角盤町４－９９</t>
  </si>
  <si>
    <t>0859-21-9012</t>
  </si>
  <si>
    <t>0859-21-9013</t>
  </si>
  <si>
    <t>月・火・木・金8：30～18：30　　　　　　　　　　　　　　　　　　　水8：30～16：30　　　　　　　　　　　　　　　　　　　　　　　　土8：30～12：30</t>
  </si>
  <si>
    <t>淀江調剤薬局</t>
  </si>
  <si>
    <t>689-3425</t>
  </si>
  <si>
    <t>米子市淀江町佐陀１４００</t>
  </si>
  <si>
    <t>0859-39-4567</t>
  </si>
  <si>
    <t>0859-39-4577</t>
  </si>
  <si>
    <t>月・火・木・金8：30～18：00　　　　　　　　　　　　　　　　　　　水8：30～17：00　　　　　　　　　　　　　　　　　　　　　土8：30～13：00</t>
  </si>
  <si>
    <t>弘部　紘司</t>
  </si>
  <si>
    <t>境中央薬局</t>
  </si>
  <si>
    <t>684-0033</t>
  </si>
  <si>
    <t>境港市上道町３３１７</t>
  </si>
  <si>
    <t>0859-42-5922</t>
  </si>
  <si>
    <t>0859-42-5925</t>
  </si>
  <si>
    <t>月・火・木・金9：00～18：30　　　　　　　　　　　　　　　　水9：00～17：00　　　　　　　　　　　　　　　　　　　土9：00～13：00</t>
  </si>
  <si>
    <t>ナガイ薬局境港店</t>
  </si>
  <si>
    <t>684-0061</t>
  </si>
  <si>
    <t>境港市米川町２８６</t>
  </si>
  <si>
    <t>0859-42-5058</t>
  </si>
  <si>
    <t>0859-42-5078</t>
  </si>
  <si>
    <t>月～金9：00～19：00　　　　　　　　　　　　　　　　　　　　　土10：00～18：00</t>
  </si>
  <si>
    <t>永井　勝正</t>
  </si>
  <si>
    <t>なべや薬局明治町店</t>
  </si>
  <si>
    <t>684-0022</t>
  </si>
  <si>
    <t>境港市明治町１７－１</t>
  </si>
  <si>
    <t>0859-21-0400</t>
  </si>
  <si>
    <t>0859-47-0789</t>
  </si>
  <si>
    <t>月・火・水・金9：00～18：00　　　　　　　　　　　　　　　　木9：00～17：00　　　　　　　　　　　　　　　　　　　　　土9：00～13：00</t>
  </si>
  <si>
    <t>いな薬局</t>
  </si>
  <si>
    <t>689-3221</t>
  </si>
  <si>
    <t>西伯郡大山町富長７４９－３</t>
  </si>
  <si>
    <t>0859-54-6230</t>
  </si>
  <si>
    <t>0859-54-6231</t>
  </si>
  <si>
    <t>月～金8：00～18：00　　　　　　　　　　　　　　　　　　　土8：00～12：30</t>
  </si>
  <si>
    <t>前川　博</t>
  </si>
  <si>
    <t>とみよし調剤薬局</t>
  </si>
  <si>
    <t>689-3553</t>
  </si>
  <si>
    <t>西伯郡日吉津村日吉津１４１７－１</t>
  </si>
  <si>
    <t>0859-39-3250</t>
  </si>
  <si>
    <t>0859-39-3240</t>
  </si>
  <si>
    <t>月～金8：30～18：00　　　　　　　　　　　　　　　　　　　　　土8：30～12：30</t>
  </si>
  <si>
    <t>石和田　崇</t>
  </si>
  <si>
    <t>ヒエズ調剤薬局</t>
  </si>
  <si>
    <t>西伯郡日吉津村日吉津２２８４－１</t>
  </si>
  <si>
    <t>0859-39-3777</t>
  </si>
  <si>
    <t>0859-39-3770</t>
  </si>
  <si>
    <t>月～水・金8：30～18：30　　　　　　　　　　　　　　　　　　　　木・土8：30～17：00</t>
  </si>
  <si>
    <t>090-2804-0220</t>
  </si>
  <si>
    <t>鬼守調剤薬局</t>
  </si>
  <si>
    <t>689-4201</t>
  </si>
  <si>
    <t>西伯郡伯耆町溝口１７３－５</t>
  </si>
  <si>
    <t>0859-39-9955</t>
  </si>
  <si>
    <t>0859-39-9988</t>
  </si>
  <si>
    <t>月～水・金8：30～18：30　　　　　　　　　　　　　　　　　　木8：30～16：30　　　　　　　　　　　　　　　　　土8：30～14：00</t>
  </si>
  <si>
    <t>小松原　敬子</t>
  </si>
  <si>
    <t>ナガイ薬局</t>
  </si>
  <si>
    <t>689-4121</t>
  </si>
  <si>
    <t>西伯郡伯耆町大殿６１８</t>
  </si>
  <si>
    <t>0859-68-3938</t>
  </si>
  <si>
    <t>0859-68-4948</t>
  </si>
  <si>
    <t>永井　育子</t>
  </si>
  <si>
    <t>おおくに調剤薬局</t>
  </si>
  <si>
    <t>683-0323</t>
  </si>
  <si>
    <t>西伯郡南部町倭３９７－２０</t>
  </si>
  <si>
    <t>0859-39-6250</t>
  </si>
  <si>
    <t>0859-39-6251</t>
  </si>
  <si>
    <t>0859-39-6250（転送）</t>
  </si>
  <si>
    <t>月～金9：00～18：00　　　　　　　　　　　　　　　　　　　　土8：30～12：30</t>
  </si>
  <si>
    <t>ヤマト薬局</t>
  </si>
  <si>
    <t>西伯郡南部町倭３８１－９</t>
  </si>
  <si>
    <t>0859-39-6565</t>
  </si>
  <si>
    <t>0859-39-6566</t>
  </si>
  <si>
    <t>月～金9：00～18：00　　　　　　　　　　　　　　　　　　　土9：00～12：30</t>
  </si>
  <si>
    <t>日南薬局</t>
  </si>
  <si>
    <t>689-5211</t>
  </si>
  <si>
    <t>日野郡日南町生山字塚ノ向５０６－１１</t>
  </si>
  <si>
    <t>0859-77-1107</t>
  </si>
  <si>
    <t>0859-77-1108</t>
  </si>
  <si>
    <t>月～金8：30～17：30　　　　　　　　　　　　　　　　　　　　　　土8：30～12：30</t>
  </si>
  <si>
    <t>平川　慎二</t>
  </si>
  <si>
    <t>秋吉　貴史、濱嶋　啓子</t>
    <phoneticPr fontId="1"/>
  </si>
  <si>
    <t>油谷　由美子、油谷　真由美</t>
    <phoneticPr fontId="1"/>
  </si>
  <si>
    <t>大家　才治、細田　万起子</t>
    <phoneticPr fontId="1"/>
  </si>
  <si>
    <t>平野　愛子、安藤　裕美子、藤井　俊平、大村　幸子、高橋　歩、土江　昌代</t>
    <phoneticPr fontId="1"/>
  </si>
  <si>
    <t>田中　薫、松島　優子、宮原　智</t>
    <phoneticPr fontId="1"/>
  </si>
  <si>
    <t>宮本　涼平、安田　智彦</t>
    <phoneticPr fontId="1"/>
  </si>
  <si>
    <t>山本　祐美、清水　良枝</t>
    <phoneticPr fontId="1"/>
  </si>
  <si>
    <t>西村　知英子、西村　俊広</t>
    <phoneticPr fontId="1"/>
  </si>
  <si>
    <t>大野　哲義、大野　あや</t>
    <phoneticPr fontId="1"/>
  </si>
  <si>
    <t>髙力　綾子、池田　明子</t>
    <phoneticPr fontId="1"/>
  </si>
  <si>
    <t>藤本　明里、藤本　陽子</t>
    <phoneticPr fontId="1"/>
  </si>
  <si>
    <t>井口　郁子、中嶋 　直己、中嶋　隆裕、星見　美保子、門　ゆかり、西川　岳志、廣田　英子、徳田　万葉、岡嶋　早紀</t>
    <phoneticPr fontId="1"/>
  </si>
  <si>
    <t>中嶋　加奈子、前田　拓馬</t>
    <phoneticPr fontId="1"/>
  </si>
  <si>
    <t>菅原　綾乃、石谷　千恵</t>
    <phoneticPr fontId="1"/>
  </si>
  <si>
    <t>中山　育雄、中井　彰彦</t>
    <phoneticPr fontId="1"/>
  </si>
  <si>
    <t>森岡　邦充、萬谷　朋子</t>
    <phoneticPr fontId="1"/>
  </si>
  <si>
    <t>下田　宗人、齋藤　貴巳、中山　富実、白石　麻衣</t>
    <phoneticPr fontId="1"/>
  </si>
  <si>
    <t>田中　結貴、池田　理恵</t>
    <phoneticPr fontId="1"/>
  </si>
  <si>
    <t>赤松　紗奈江、河本　志磨子</t>
    <phoneticPr fontId="1"/>
  </si>
  <si>
    <t>下田　和人、西澤　梨花</t>
    <phoneticPr fontId="1"/>
  </si>
  <si>
    <t>小泉　麻理子、山下　美紀、森本　彩子、溝端　恭子</t>
    <phoneticPr fontId="1"/>
  </si>
  <si>
    <t>山田　博也、楠田　美和、森岡　雅子</t>
    <phoneticPr fontId="1"/>
  </si>
  <si>
    <t>田中　文香、加藤　圭二</t>
    <phoneticPr fontId="1"/>
  </si>
  <si>
    <t>山本　眞紀、森本　和子</t>
    <phoneticPr fontId="1"/>
  </si>
  <si>
    <t>岡田　望、樋口　智之</t>
    <phoneticPr fontId="1"/>
  </si>
  <si>
    <t>山田　泰資、加藤　美加</t>
    <phoneticPr fontId="1"/>
  </si>
  <si>
    <t>米田　恭子、生田　麗</t>
    <phoneticPr fontId="1"/>
  </si>
  <si>
    <t>佐倉　章文、眞山　彰子、加藤　隆之</t>
    <phoneticPr fontId="1"/>
  </si>
  <si>
    <t>德丸　奈緒子、土谷　圭亮</t>
    <phoneticPr fontId="1"/>
  </si>
  <si>
    <t>森下　聡夫、萬藤　美玲</t>
    <phoneticPr fontId="1"/>
  </si>
  <si>
    <t>山田　真寿美、石津　八重美、小林　千里</t>
    <phoneticPr fontId="1"/>
  </si>
  <si>
    <t>前田　成也、池田　祐紀乃</t>
    <phoneticPr fontId="1"/>
  </si>
  <si>
    <t>足立　美佳、山本　成孝</t>
    <phoneticPr fontId="1"/>
  </si>
  <si>
    <t>八田　侑季、大石　かおり</t>
    <phoneticPr fontId="1"/>
  </si>
  <si>
    <t>倉本　大輔、前園　健作</t>
    <phoneticPr fontId="1"/>
  </si>
  <si>
    <t>竹島　大智、堀尾　真琴、松本　一宏</t>
    <phoneticPr fontId="1"/>
  </si>
  <si>
    <t>土中　克美、田川　有希</t>
    <phoneticPr fontId="1"/>
  </si>
  <si>
    <t>高田　陽子、岩田　吉美</t>
    <phoneticPr fontId="1"/>
  </si>
  <si>
    <t>谷口　彰正、梅國　秀之</t>
    <phoneticPr fontId="1"/>
  </si>
  <si>
    <t>中嶋　絵里、長谷川　真紀</t>
    <phoneticPr fontId="1"/>
  </si>
  <si>
    <t>市村　祐一郎、安部　允泰、佐武　里砂</t>
    <phoneticPr fontId="1"/>
  </si>
  <si>
    <t>門脇　美智子、中墨　真吾</t>
    <phoneticPr fontId="1"/>
  </si>
  <si>
    <t>門脇　正明、上村　優貴</t>
    <phoneticPr fontId="1"/>
  </si>
  <si>
    <t>西川　和利、上原　隆、水野　敬亮、内仲　聡子</t>
    <phoneticPr fontId="1"/>
  </si>
  <si>
    <t>山﨑　元気、田中　宏幸</t>
    <phoneticPr fontId="1"/>
  </si>
  <si>
    <t>原田　航吉、中西　晶子、堅田　笑里</t>
    <phoneticPr fontId="1"/>
  </si>
  <si>
    <t>足立　満実子</t>
    <phoneticPr fontId="1"/>
  </si>
  <si>
    <t>德本　歩、佐藤　学</t>
    <phoneticPr fontId="1"/>
  </si>
  <si>
    <t>松浦　友子、大山　亮、渡邊　有紀、増谷　美沙子</t>
    <phoneticPr fontId="1"/>
  </si>
  <si>
    <t>永禮　さやか、前田　ひろみ、山根　みどり</t>
    <phoneticPr fontId="1"/>
  </si>
  <si>
    <t>長尾　慎彦、門脇　成聖、金高　伸季</t>
    <phoneticPr fontId="1"/>
  </si>
  <si>
    <t>常田薬局</t>
    <phoneticPr fontId="1"/>
  </si>
  <si>
    <t>御舩　真紀子、山下　滋</t>
    <phoneticPr fontId="1"/>
  </si>
  <si>
    <t>月・火・金10:00～17:00
木10:00～16:00</t>
    <phoneticPr fontId="1"/>
  </si>
  <si>
    <t>徳吉薬局でんえんちょう</t>
    <phoneticPr fontId="1"/>
  </si>
  <si>
    <t>680-0803</t>
    <phoneticPr fontId="1"/>
  </si>
  <si>
    <t>鳥取市田園町１－２４２－１</t>
    <phoneticPr fontId="1"/>
  </si>
  <si>
    <t>0857-30-5125</t>
    <phoneticPr fontId="1"/>
  </si>
  <si>
    <t>0857-30-5124</t>
    <phoneticPr fontId="1"/>
  </si>
  <si>
    <t>月・火・水・金　8：30～18：30
木　8：30～16：30
土　8：30～13：00</t>
    <phoneticPr fontId="1"/>
  </si>
  <si>
    <t>成川　吉則、池本　将希</t>
    <phoneticPr fontId="1"/>
  </si>
  <si>
    <t>月～金　9：00～18：00
土　9：00～12：00</t>
    <phoneticPr fontId="1"/>
  </si>
  <si>
    <t>月～水・金　8：30～18：45
木　8：30～16：30
土　8：30～14：00</t>
    <phoneticPr fontId="1"/>
  </si>
  <si>
    <t>080-2879-0994</t>
    <phoneticPr fontId="1"/>
  </si>
  <si>
    <t>荒井　直子、田中　靖章、永川　賢司、小谷　弓子</t>
    <phoneticPr fontId="1"/>
  </si>
  <si>
    <t>金子  巽樹、吉積　侑希</t>
    <rPh sb="7" eb="8">
      <t>ヨシ</t>
    </rPh>
    <rPh sb="8" eb="9">
      <t>ツ</t>
    </rPh>
    <rPh sb="10" eb="12">
      <t>ユウキ</t>
    </rPh>
    <phoneticPr fontId="1"/>
  </si>
  <si>
    <t>杏林堂薬局</t>
  </si>
  <si>
    <t>鳥取市興南町78</t>
  </si>
  <si>
    <t>0857-21-1750</t>
  </si>
  <si>
    <t>0857-21-1751</t>
  </si>
  <si>
    <t>月･火･水･金 8:30～18:15
木 8:15～16:15
土 8:30～17:00</t>
    <rPh sb="0" eb="1">
      <t>ゲツ</t>
    </rPh>
    <rPh sb="2" eb="3">
      <t>カ</t>
    </rPh>
    <rPh sb="4" eb="5">
      <t>スイ</t>
    </rPh>
    <rPh sb="6" eb="7">
      <t>キン</t>
    </rPh>
    <rPh sb="19" eb="20">
      <t>モク</t>
    </rPh>
    <rPh sb="32" eb="33">
      <t>ド</t>
    </rPh>
    <phoneticPr fontId="2"/>
  </si>
  <si>
    <t>有</t>
    <rPh sb="0" eb="1">
      <t>アリ</t>
    </rPh>
    <phoneticPr fontId="2"/>
  </si>
  <si>
    <t>田村 英夫</t>
  </si>
  <si>
    <t>ウェルネス薬局叶店</t>
    <phoneticPr fontId="1"/>
  </si>
  <si>
    <t>渡邉　恵子、源　真理子、山下　聖児、前川　眞美、前田　めぐみ、平岩　陽子、長尾　尚美</t>
    <phoneticPr fontId="1"/>
  </si>
  <si>
    <t>アイプラス薬局南隈店</t>
    <phoneticPr fontId="1"/>
  </si>
  <si>
    <t>アイ・プラス薬局叶店</t>
  </si>
  <si>
    <t>鳥取市叶２８９－２</t>
  </si>
  <si>
    <t>0857-51-7511</t>
  </si>
  <si>
    <t>0857-51-7521</t>
  </si>
  <si>
    <t>月～水・金8：30～18：30　　　　　　　　　　　　　　　　　　　木8：30～16：30　　　　　　　　　　　　　　　　　　　　　　　　土8：30～12：30</t>
    <phoneticPr fontId="2"/>
  </si>
  <si>
    <t>伊木　勝彦、綿谷　公道、窪田　良樹</t>
    <phoneticPr fontId="1"/>
  </si>
  <si>
    <t>角山　隼己</t>
    <phoneticPr fontId="1"/>
  </si>
  <si>
    <t>ウェルネス薬局角盤店</t>
    <phoneticPr fontId="1"/>
  </si>
  <si>
    <t>イヌイ薬局宮長店</t>
  </si>
  <si>
    <t>鳥取市宮長２７６－２</t>
  </si>
  <si>
    <t>0857-53-5805</t>
  </si>
  <si>
    <t>0857-53-5818</t>
  </si>
  <si>
    <t>月～日（祝）9:00～20:30</t>
    <rPh sb="0" eb="1">
      <t>ゲツ</t>
    </rPh>
    <rPh sb="2" eb="3">
      <t>ニチ</t>
    </rPh>
    <rPh sb="4" eb="5">
      <t>シュク</t>
    </rPh>
    <phoneticPr fontId="2"/>
  </si>
  <si>
    <t>無</t>
    <rPh sb="0" eb="1">
      <t>ナ</t>
    </rPh>
    <phoneticPr fontId="2"/>
  </si>
  <si>
    <t>乾マリコ</t>
  </si>
  <si>
    <t>清水　真弓、山本　栄里菜</t>
    <phoneticPr fontId="1"/>
  </si>
  <si>
    <t>井上　理、小林　康治</t>
    <phoneticPr fontId="1"/>
  </si>
  <si>
    <t>TRAN NGOC MINH（前田　ミン）、弘中　舞、久保　萌佳、西村　朋世、山根　ゆうか、佐藤　朱夏、竹内　倫子</t>
    <rPh sb="15" eb="17">
      <t>マエダ</t>
    </rPh>
    <phoneticPr fontId="1"/>
  </si>
  <si>
    <t>久保　勝裕</t>
  </si>
  <si>
    <t>アイン薬局湖山店</t>
    <phoneticPr fontId="1"/>
  </si>
  <si>
    <t>月～金8：30～18：30
土9：00～12：00</t>
    <phoneticPr fontId="1"/>
  </si>
  <si>
    <t>武本　崇</t>
  </si>
  <si>
    <t>月～金9：00～18：30
土9：00～17：30</t>
    <phoneticPr fontId="1"/>
  </si>
  <si>
    <t>山本　宏香、森山　和也</t>
    <phoneticPr fontId="1"/>
  </si>
  <si>
    <t>月・火・木・金8：30～18：00
水8：30～16：30
土8：30～12：30</t>
    <phoneticPr fontId="1"/>
  </si>
  <si>
    <t>月～金8：30～18：00
土8：30～11：30</t>
    <phoneticPr fontId="1"/>
  </si>
  <si>
    <t>久家　さとみ、仁科　直枝、長谷川　一将、青砥　毅、石川　由美子</t>
    <phoneticPr fontId="1"/>
  </si>
  <si>
    <t>月～水・金9：00～18：30
木9：00～18：00
土9：00～16：00</t>
    <phoneticPr fontId="1"/>
  </si>
  <si>
    <t>越智　順子、黒川　香織、長谷川　千鳥、平塚　明美</t>
    <phoneticPr fontId="1"/>
  </si>
  <si>
    <t>月・火・木・金8：30～18：30
水8：30～16：30
土8：30～16：00</t>
    <phoneticPr fontId="1"/>
  </si>
  <si>
    <t>稲村　真衣、下平　悠太</t>
    <phoneticPr fontId="1"/>
  </si>
  <si>
    <t>683-0854</t>
    <phoneticPr fontId="1"/>
  </si>
  <si>
    <t>みずとり薬局</t>
  </si>
  <si>
    <t>米子市彦名町1457-1</t>
  </si>
  <si>
    <t>0859-30-0840</t>
  </si>
  <si>
    <t>0859-24-0457</t>
  </si>
  <si>
    <t>月～金8:30～17:30
土8:30～12:30</t>
    <phoneticPr fontId="1"/>
  </si>
  <si>
    <t>080-3871-3131</t>
  </si>
  <si>
    <t>あみはま薬局</t>
  </si>
  <si>
    <t>鳥取市今町1-101</t>
  </si>
  <si>
    <t xml:space="preserve">	0857-	23-	3075</t>
  </si>
  <si>
    <t xml:space="preserve">	0857-	23-	3351</t>
  </si>
  <si>
    <t>月､火､水､金→9:00~18:30
木      →9:00~17:00
土      →9:00~15:00 
日曜､祝日  定休日</t>
  </si>
  <si>
    <t>高木　彰子、網浜　明子</t>
    <phoneticPr fontId="1"/>
  </si>
  <si>
    <t>ドラッグストアエーススーパーモール鳥取店</t>
    <phoneticPr fontId="1"/>
  </si>
  <si>
    <t>平野　温興、大島　圭輔、網濵　健司、上田　由紀、大草　和可子</t>
    <phoneticPr fontId="1"/>
  </si>
  <si>
    <t>清水　章世</t>
    <phoneticPr fontId="1"/>
  </si>
  <si>
    <t>684-0071</t>
    <phoneticPr fontId="1"/>
  </si>
  <si>
    <t>境港市外江町２２７５－１</t>
    <rPh sb="0" eb="1">
      <t>サカイ</t>
    </rPh>
    <rPh sb="1" eb="2">
      <t>ミナト</t>
    </rPh>
    <rPh sb="2" eb="3">
      <t>シ</t>
    </rPh>
    <rPh sb="3" eb="4">
      <t>ソト</t>
    </rPh>
    <phoneticPr fontId="1"/>
  </si>
  <si>
    <t>外江薬局</t>
    <rPh sb="0" eb="1">
      <t>ソト</t>
    </rPh>
    <rPh sb="1" eb="2">
      <t>エ</t>
    </rPh>
    <rPh sb="2" eb="4">
      <t>ヤッキョク</t>
    </rPh>
    <phoneticPr fontId="1"/>
  </si>
  <si>
    <t>0859-21-7755</t>
    <phoneticPr fontId="1"/>
  </si>
  <si>
    <t>0859-21-7788</t>
    <phoneticPr fontId="1"/>
  </si>
  <si>
    <t>月火水金8:30～18:00
木8:30～17:30
土8:30～12:30</t>
    <rPh sb="0" eb="1">
      <t>ゲツ</t>
    </rPh>
    <rPh sb="1" eb="2">
      <t>カ</t>
    </rPh>
    <rPh sb="2" eb="3">
      <t>スイ</t>
    </rPh>
    <rPh sb="3" eb="4">
      <t>キン</t>
    </rPh>
    <rPh sb="15" eb="16">
      <t>モク</t>
    </rPh>
    <rPh sb="27" eb="28">
      <t>ド</t>
    </rPh>
    <phoneticPr fontId="1"/>
  </si>
  <si>
    <t>森　智久</t>
    <rPh sb="0" eb="1">
      <t>モリ</t>
    </rPh>
    <rPh sb="2" eb="4">
      <t>トモヒサ</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</si>
</sst>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DBNum3][$-411]0"/>
  </numFmts>
  <fonts count="12" x14ac:knownFonts="1">
    <font>
      <sz val="11"/>
      <color theme="1"/>
      <name val="ＭＳ Ｐゴシック"/>
      <family val="2"/>
      <scheme val="minor"/>
    </font>
    <font>
      <sz val="6"/>
      <name val="ＭＳ Ｐゴシック"/>
      <family val="3"/>
      <charset val="128"/>
      <scheme val="minor"/>
    </font>
    <font>
      <sz val="6"/>
      <name val="ＭＳ Ｐゴシック"/>
      <family val="2"/>
      <charset val="128"/>
      <scheme val="minor"/>
    </font>
    <font>
      <sz val="11"/>
      <name val="ＭＳ Ｐゴシック"/>
      <family val="3"/>
      <charset val="128"/>
      <scheme val="minor"/>
    </font>
    <font>
      <sz val="16"/>
      <name val="ＭＳ Ｐゴシック"/>
      <family val="3"/>
      <charset val="128"/>
    </font>
    <font>
      <sz val="11"/>
      <name val="ＭＳ Ｐゴシック"/>
      <family val="3"/>
      <charset val="128"/>
    </font>
    <font>
      <sz val="10"/>
      <name val="ＭＳ Ｐゴシック"/>
      <family val="3"/>
      <charset val="128"/>
    </font>
    <font>
      <sz val="9"/>
      <name val="ＭＳ Ｐゴシック"/>
      <family val="3"/>
      <charset val="128"/>
    </font>
    <font>
      <sz val="11"/>
      <name val="ＭＳ Ｐゴシック"/>
      <family val="3"/>
      <charset val="128"/>
      <scheme val="major"/>
    </font>
    <font>
      <sz val="11"/>
      <name val="ＭＳ ゴシック"/>
      <family val="3"/>
      <charset val="128"/>
    </font>
    <font>
      <sz val="11"/>
      <name val="ＭＳ 明朝"/>
      <family val="1"/>
      <charset val="128"/>
    </font>
    <font>
      <sz val="12"/>
      <color theme="1"/>
      <name val="ＭＳ 明朝"/>
      <family val="1"/>
      <charset val="128"/>
    </font>
  </fonts>
  <fills count="2">
    <fill>
      <patternFill patternType="none"/>
    </fill>
    <fill>
      <patternFill patternType="gray125"/>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1">
    <xf numFmtId="0" fontId="0" fillId="0" borderId="0"/>
  </cellStyleXfs>
  <cellXfs count="43">
    <xf numFmtId="0" fontId="0" fillId="0" borderId="0" xfId="0"/>
    <xf numFmtId="0" fontId="3"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176" fontId="3" fillId="0" borderId="2"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4" xfId="0" applyFont="1" applyFill="1" applyBorder="1" applyAlignment="1">
      <alignment horizontal="center" vertical="center"/>
    </xf>
    <xf numFmtId="0" fontId="5" fillId="0" borderId="0" xfId="0" applyFont="1" applyFill="1" applyBorder="1" applyAlignment="1">
      <alignment vertical="center"/>
    </xf>
    <xf numFmtId="0" fontId="5" fillId="0" borderId="1" xfId="0" applyFont="1" applyFill="1" applyBorder="1" applyAlignment="1">
      <alignment vertical="center"/>
    </xf>
    <xf numFmtId="0" fontId="4" fillId="0" borderId="1" xfId="0" applyFont="1" applyFill="1" applyBorder="1" applyAlignment="1">
      <alignment horizontal="center" vertical="center"/>
    </xf>
    <xf numFmtId="0" fontId="7" fillId="0" borderId="6" xfId="0" applyFont="1" applyFill="1" applyBorder="1" applyAlignment="1">
      <alignment horizontal="center" vertical="center" wrapText="1"/>
    </xf>
    <xf numFmtId="0" fontId="7" fillId="0" borderId="0" xfId="0" applyFont="1" applyFill="1" applyBorder="1" applyAlignment="1">
      <alignment vertical="center"/>
    </xf>
    <xf numFmtId="0" fontId="3" fillId="0" borderId="0" xfId="0" applyFont="1" applyFill="1" applyBorder="1"/>
    <xf numFmtId="0" fontId="3" fillId="0" borderId="0" xfId="0" applyFont="1" applyFill="1"/>
    <xf numFmtId="0" fontId="3" fillId="0" borderId="0" xfId="0" applyFont="1" applyFill="1" applyAlignment="1">
      <alignment wrapText="1"/>
    </xf>
    <xf numFmtId="176" fontId="3" fillId="0" borderId="0" xfId="0" applyNumberFormat="1" applyFont="1" applyFill="1" applyAlignment="1">
      <alignment wrapText="1"/>
    </xf>
    <xf numFmtId="0" fontId="5" fillId="0" borderId="7" xfId="0" applyFont="1" applyFill="1" applyBorder="1" applyAlignment="1">
      <alignment vertical="center"/>
    </xf>
    <xf numFmtId="0" fontId="7" fillId="0" borderId="11" xfId="0" applyFont="1" applyFill="1" applyBorder="1" applyAlignment="1">
      <alignment horizontal="center" vertical="center" wrapText="1"/>
    </xf>
    <xf numFmtId="176" fontId="7" fillId="0" borderId="1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8"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0" fontId="9" fillId="0" borderId="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9" fillId="0" borderId="2" xfId="0" applyFont="1" applyFill="1" applyBorder="1" applyAlignment="1">
      <alignment horizontal="center" vertical="center"/>
    </xf>
    <xf numFmtId="0" fontId="11" fillId="0" borderId="2" xfId="0" applyFont="1" applyFill="1" applyBorder="1" applyAlignment="1">
      <alignment horizontal="center" vertical="center"/>
    </xf>
    <xf numFmtId="0" fontId="10" fillId="0" borderId="2" xfId="0" applyFont="1" applyFill="1" applyBorder="1" applyAlignment="1">
      <alignment horizontal="center" vertical="center"/>
    </xf>
    <xf numFmtId="0" fontId="9" fillId="0" borderId="5" xfId="0" applyFont="1" applyFill="1" applyBorder="1" applyAlignment="1">
      <alignment horizontal="center" vertical="center"/>
    </xf>
    <xf numFmtId="0" fontId="3" fillId="0" borderId="13"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0" xfId="0" applyFont="1" applyFill="1" applyBorder="1" applyAlignment="1">
      <alignment horizontal="center" vertical="center" wrapText="1"/>
    </xf>
    <xf numFmtId="176" fontId="3" fillId="0" borderId="13" xfId="0" applyNumberFormat="1" applyFont="1" applyFill="1" applyBorder="1" applyAlignment="1">
      <alignment horizontal="center" vertical="center" wrapText="1"/>
    </xf>
    <xf numFmtId="0" fontId="8" fillId="0" borderId="13" xfId="0" applyFont="1" applyFill="1" applyBorder="1" applyAlignment="1">
      <alignment horizontal="center" vertical="center"/>
    </xf>
    <xf numFmtId="0" fontId="11" fillId="0" borderId="5" xfId="0" applyFont="1" applyFill="1" applyBorder="1" applyAlignment="1">
      <alignment horizontal="center" vertical="center"/>
    </xf>
    <xf numFmtId="0" fontId="3" fillId="0" borderId="0" xfId="0" applyFont="1" applyFill="1" applyBorder="1" applyAlignment="1">
      <alignment horizont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5" xfId="0" applyFill="1" applyBorder="1" applyAlignment="1">
      <alignment horizontal="center" vertical="center"/>
    </xf>
    <xf numFmtId="0" fontId="6" fillId="0" borderId="3"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4" fillId="0" borderId="0" xfId="0"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151"/>
  <sheetViews>
    <sheetView tabSelected="1" zoomScaleNormal="100" workbookViewId="0">
      <pane ySplit="4" topLeftCell="A5" activePane="bottomLeft" state="frozen"/>
      <selection pane="bottomLeft" activeCell="A144" sqref="A144:XFD144"/>
    </sheetView>
  </sheetViews>
  <sheetFormatPr defaultColWidth="9" defaultRowHeight="13.5" x14ac:dyDescent="0.15"/>
  <cols>
    <col min="1" max="1" width="5.125" style="12" customWidth="1"/>
    <col min="2" max="2" width="7.75" style="13" customWidth="1"/>
    <col min="3" max="3" width="8.875" style="13"/>
    <col min="4" max="4" width="35.625" style="14" customWidth="1"/>
    <col min="5" max="5" width="10.625" style="13" customWidth="1"/>
    <col min="6" max="6" width="30.625" style="15" customWidth="1"/>
    <col min="7" max="8" width="14.625" style="13" customWidth="1"/>
    <col min="9" max="9" width="30.625" style="14" customWidth="1"/>
    <col min="10" max="10" width="10.625" style="14" customWidth="1"/>
    <col min="11" max="11" width="14.625" style="14" customWidth="1"/>
    <col min="12" max="12" width="8.625" style="13" customWidth="1"/>
    <col min="13" max="13" width="30.625" style="14" customWidth="1"/>
    <col min="14" max="16384" width="9" style="12"/>
  </cols>
  <sheetData>
    <row r="1" spans="1:13" s="7" customFormat="1" ht="22.5" customHeight="1" x14ac:dyDescent="0.15">
      <c r="A1" s="42" t="s">
        <v>184</v>
      </c>
      <c r="B1" s="42"/>
      <c r="C1" s="42"/>
      <c r="D1" s="42"/>
      <c r="E1" s="42"/>
      <c r="F1" s="42"/>
      <c r="G1" s="42"/>
      <c r="H1" s="42"/>
      <c r="I1" s="42"/>
      <c r="J1" s="42"/>
      <c r="K1" s="42"/>
      <c r="L1" s="42"/>
      <c r="M1" s="42"/>
    </row>
    <row r="2" spans="1:13" s="7" customFormat="1" ht="22.5" customHeight="1" thickBot="1" x14ac:dyDescent="0.2">
      <c r="A2" s="8"/>
      <c r="B2" s="9"/>
      <c r="C2" s="9"/>
      <c r="D2" s="9"/>
      <c r="E2" s="9"/>
      <c r="F2" s="9"/>
      <c r="G2" s="9"/>
      <c r="H2" s="9"/>
      <c r="I2" s="9"/>
      <c r="J2" s="9"/>
      <c r="K2" s="9"/>
      <c r="L2" s="9"/>
      <c r="M2" s="9"/>
    </row>
    <row r="3" spans="1:13" s="7" customFormat="1" ht="21" customHeight="1" thickBot="1" x14ac:dyDescent="0.2">
      <c r="A3" s="16"/>
      <c r="B3" s="38" t="s">
        <v>141</v>
      </c>
      <c r="C3" s="39"/>
      <c r="D3" s="39"/>
      <c r="E3" s="39"/>
      <c r="F3" s="39"/>
      <c r="G3" s="39"/>
      <c r="H3" s="39"/>
      <c r="I3" s="39"/>
      <c r="J3" s="39"/>
      <c r="K3" s="40"/>
      <c r="L3" s="38" t="s">
        <v>142</v>
      </c>
      <c r="M3" s="41"/>
    </row>
    <row r="4" spans="1:13" s="11" customFormat="1" ht="49.5" customHeight="1" x14ac:dyDescent="0.15">
      <c r="A4" s="10" t="s">
        <v>183</v>
      </c>
      <c r="B4" s="17" t="s">
        <v>150</v>
      </c>
      <c r="C4" s="17" t="s">
        <v>143</v>
      </c>
      <c r="D4" s="17" t="s">
        <v>144</v>
      </c>
      <c r="E4" s="17" t="s">
        <v>145</v>
      </c>
      <c r="F4" s="18" t="s">
        <v>153</v>
      </c>
      <c r="G4" s="17" t="s">
        <v>146</v>
      </c>
      <c r="H4" s="17" t="s">
        <v>147</v>
      </c>
      <c r="I4" s="17" t="s">
        <v>182</v>
      </c>
      <c r="J4" s="17" t="s">
        <v>152</v>
      </c>
      <c r="K4" s="17" t="s">
        <v>148</v>
      </c>
      <c r="L4" s="17" t="s">
        <v>151</v>
      </c>
      <c r="M4" s="19" t="s">
        <v>149</v>
      </c>
    </row>
    <row r="5" spans="1:13" s="5" customFormat="1" ht="99.95" customHeight="1" x14ac:dyDescent="0.15">
      <c r="A5" s="6">
        <f t="shared" ref="A5:A37" si="0">ROW()-4</f>
        <v>1</v>
      </c>
      <c r="B5" s="1">
        <v>31</v>
      </c>
      <c r="C5" s="1" t="s">
        <v>259</v>
      </c>
      <c r="D5" s="2" t="s">
        <v>347</v>
      </c>
      <c r="E5" s="1" t="s">
        <v>348</v>
      </c>
      <c r="F5" s="3" t="s">
        <v>349</v>
      </c>
      <c r="G5" s="1" t="s">
        <v>350</v>
      </c>
      <c r="H5" s="1" t="s">
        <v>351</v>
      </c>
      <c r="I5" s="2" t="s">
        <v>352</v>
      </c>
      <c r="J5" s="2" t="s">
        <v>0</v>
      </c>
      <c r="K5" s="2" t="s">
        <v>350</v>
      </c>
      <c r="L5" s="20">
        <f t="shared" ref="L5:L24" si="1">LEN(M5)-LEN(SUBSTITUTE(M5, "、",""))/LEN("、")+1</f>
        <v>2</v>
      </c>
      <c r="M5" s="4" t="s">
        <v>916</v>
      </c>
    </row>
    <row r="6" spans="1:13" s="5" customFormat="1" ht="99.95" customHeight="1" x14ac:dyDescent="0.15">
      <c r="A6" s="6">
        <f t="shared" si="0"/>
        <v>2</v>
      </c>
      <c r="B6" s="1">
        <v>31</v>
      </c>
      <c r="C6" s="1" t="s">
        <v>259</v>
      </c>
      <c r="D6" s="2" t="s">
        <v>502</v>
      </c>
      <c r="E6" s="1" t="s">
        <v>348</v>
      </c>
      <c r="F6" s="3" t="s">
        <v>503</v>
      </c>
      <c r="G6" s="1" t="s">
        <v>504</v>
      </c>
      <c r="H6" s="1" t="s">
        <v>505</v>
      </c>
      <c r="I6" s="2" t="s">
        <v>506</v>
      </c>
      <c r="J6" s="2" t="s">
        <v>1</v>
      </c>
      <c r="K6" s="2"/>
      <c r="L6" s="20">
        <f t="shared" si="1"/>
        <v>2</v>
      </c>
      <c r="M6" s="4" t="s">
        <v>917</v>
      </c>
    </row>
    <row r="7" spans="1:13" s="5" customFormat="1" ht="99.95" customHeight="1" x14ac:dyDescent="0.15">
      <c r="A7" s="6">
        <f t="shared" si="0"/>
        <v>3</v>
      </c>
      <c r="B7" s="1">
        <v>31</v>
      </c>
      <c r="C7" s="1" t="s">
        <v>259</v>
      </c>
      <c r="D7" s="2" t="s">
        <v>416</v>
      </c>
      <c r="E7" s="1" t="s">
        <v>417</v>
      </c>
      <c r="F7" s="3" t="s">
        <v>418</v>
      </c>
      <c r="G7" s="1" t="s">
        <v>419</v>
      </c>
      <c r="H7" s="1" t="s">
        <v>420</v>
      </c>
      <c r="I7" s="2" t="s">
        <v>421</v>
      </c>
      <c r="J7" s="2" t="s">
        <v>0</v>
      </c>
      <c r="K7" s="2" t="s">
        <v>419</v>
      </c>
      <c r="L7" s="20">
        <f t="shared" si="1"/>
        <v>1</v>
      </c>
      <c r="M7" s="4" t="s">
        <v>422</v>
      </c>
    </row>
    <row r="8" spans="1:13" s="5" customFormat="1" ht="99.95" customHeight="1" x14ac:dyDescent="0.15">
      <c r="A8" s="6">
        <f t="shared" si="0"/>
        <v>4</v>
      </c>
      <c r="B8" s="1">
        <v>31</v>
      </c>
      <c r="C8" s="1" t="s">
        <v>259</v>
      </c>
      <c r="D8" s="2" t="s">
        <v>364</v>
      </c>
      <c r="E8" s="1" t="s">
        <v>365</v>
      </c>
      <c r="F8" s="3" t="s">
        <v>366</v>
      </c>
      <c r="G8" s="1" t="s">
        <v>367</v>
      </c>
      <c r="H8" s="1" t="s">
        <v>368</v>
      </c>
      <c r="I8" s="2" t="s">
        <v>1016</v>
      </c>
      <c r="J8" s="2" t="s">
        <v>0</v>
      </c>
      <c r="K8" s="2" t="s">
        <v>367</v>
      </c>
      <c r="L8" s="20">
        <f t="shared" si="1"/>
        <v>2</v>
      </c>
      <c r="M8" s="4" t="s">
        <v>918</v>
      </c>
    </row>
    <row r="9" spans="1:13" s="5" customFormat="1" ht="99.95" customHeight="1" x14ac:dyDescent="0.15">
      <c r="A9" s="6">
        <f t="shared" si="0"/>
        <v>5</v>
      </c>
      <c r="B9" s="1">
        <v>31</v>
      </c>
      <c r="C9" s="1" t="s">
        <v>259</v>
      </c>
      <c r="D9" s="2" t="s">
        <v>967</v>
      </c>
      <c r="E9" s="1" t="s">
        <v>365</v>
      </c>
      <c r="F9" s="3" t="s">
        <v>369</v>
      </c>
      <c r="G9" s="1" t="s">
        <v>370</v>
      </c>
      <c r="H9" s="1" t="s">
        <v>371</v>
      </c>
      <c r="I9" s="2" t="s">
        <v>1017</v>
      </c>
      <c r="J9" s="2" t="s">
        <v>0</v>
      </c>
      <c r="K9" s="2" t="s">
        <v>372</v>
      </c>
      <c r="L9" s="20">
        <f t="shared" si="1"/>
        <v>2</v>
      </c>
      <c r="M9" s="4" t="s">
        <v>1015</v>
      </c>
    </row>
    <row r="10" spans="1:13" s="5" customFormat="1" ht="99.95" customHeight="1" x14ac:dyDescent="0.15">
      <c r="A10" s="6">
        <f t="shared" si="0"/>
        <v>6</v>
      </c>
      <c r="B10" s="1">
        <v>31</v>
      </c>
      <c r="C10" s="1" t="s">
        <v>259</v>
      </c>
      <c r="D10" s="2" t="s">
        <v>320</v>
      </c>
      <c r="E10" s="1" t="s">
        <v>321</v>
      </c>
      <c r="F10" s="3" t="s">
        <v>322</v>
      </c>
      <c r="G10" s="1" t="s">
        <v>323</v>
      </c>
      <c r="H10" s="1" t="s">
        <v>325</v>
      </c>
      <c r="I10" s="2" t="s">
        <v>324</v>
      </c>
      <c r="J10" s="2" t="s">
        <v>0</v>
      </c>
      <c r="K10" s="2" t="s">
        <v>323</v>
      </c>
      <c r="L10" s="20">
        <f t="shared" si="1"/>
        <v>6</v>
      </c>
      <c r="M10" s="4" t="s">
        <v>919</v>
      </c>
    </row>
    <row r="11" spans="1:13" s="5" customFormat="1" ht="99.95" customHeight="1" x14ac:dyDescent="0.15">
      <c r="A11" s="6">
        <f t="shared" si="0"/>
        <v>7</v>
      </c>
      <c r="B11" s="1">
        <v>31</v>
      </c>
      <c r="C11" s="1" t="s">
        <v>259</v>
      </c>
      <c r="D11" s="2" t="s">
        <v>333</v>
      </c>
      <c r="E11" s="1" t="s">
        <v>334</v>
      </c>
      <c r="F11" s="3" t="s">
        <v>335</v>
      </c>
      <c r="G11" s="1" t="s">
        <v>336</v>
      </c>
      <c r="H11" s="1" t="s">
        <v>337</v>
      </c>
      <c r="I11" s="2" t="s">
        <v>338</v>
      </c>
      <c r="J11" s="2" t="s">
        <v>0</v>
      </c>
      <c r="K11" s="2" t="s">
        <v>336</v>
      </c>
      <c r="L11" s="20">
        <f t="shared" si="1"/>
        <v>1</v>
      </c>
      <c r="M11" s="4" t="s">
        <v>339</v>
      </c>
    </row>
    <row r="12" spans="1:13" s="5" customFormat="1" ht="99.95" customHeight="1" x14ac:dyDescent="0.15">
      <c r="A12" s="6">
        <f t="shared" si="0"/>
        <v>8</v>
      </c>
      <c r="B12" s="1">
        <v>31</v>
      </c>
      <c r="C12" s="1" t="s">
        <v>259</v>
      </c>
      <c r="D12" s="2" t="s">
        <v>431</v>
      </c>
      <c r="E12" s="1" t="s">
        <v>432</v>
      </c>
      <c r="F12" s="3" t="s">
        <v>433</v>
      </c>
      <c r="G12" s="1" t="s">
        <v>434</v>
      </c>
      <c r="H12" s="1" t="s">
        <v>435</v>
      </c>
      <c r="I12" s="2" t="s">
        <v>436</v>
      </c>
      <c r="J12" s="2" t="s">
        <v>0</v>
      </c>
      <c r="K12" s="2" t="s">
        <v>437</v>
      </c>
      <c r="L12" s="20">
        <f t="shared" si="1"/>
        <v>1</v>
      </c>
      <c r="M12" s="4" t="s">
        <v>438</v>
      </c>
    </row>
    <row r="13" spans="1:13" s="5" customFormat="1" ht="99.95" customHeight="1" x14ac:dyDescent="0.15">
      <c r="A13" s="6">
        <f t="shared" si="0"/>
        <v>9</v>
      </c>
      <c r="B13" s="1">
        <v>31</v>
      </c>
      <c r="C13" s="1" t="s">
        <v>259</v>
      </c>
      <c r="D13" s="2" t="s">
        <v>285</v>
      </c>
      <c r="E13" s="1" t="s">
        <v>286</v>
      </c>
      <c r="F13" s="3" t="s">
        <v>287</v>
      </c>
      <c r="G13" s="1" t="s">
        <v>288</v>
      </c>
      <c r="H13" s="1" t="s">
        <v>289</v>
      </c>
      <c r="I13" s="2" t="s">
        <v>290</v>
      </c>
      <c r="J13" s="2" t="s">
        <v>0</v>
      </c>
      <c r="K13" s="2" t="s">
        <v>288</v>
      </c>
      <c r="L13" s="20">
        <f t="shared" si="1"/>
        <v>3</v>
      </c>
      <c r="M13" s="4" t="s">
        <v>920</v>
      </c>
    </row>
    <row r="14" spans="1:13" s="5" customFormat="1" ht="99.95" customHeight="1" x14ac:dyDescent="0.15">
      <c r="A14" s="6">
        <f t="shared" si="0"/>
        <v>10</v>
      </c>
      <c r="B14" s="1">
        <v>31</v>
      </c>
      <c r="C14" s="1" t="s">
        <v>259</v>
      </c>
      <c r="D14" s="2" t="s">
        <v>267</v>
      </c>
      <c r="E14" s="1" t="s">
        <v>268</v>
      </c>
      <c r="F14" s="3" t="s">
        <v>269</v>
      </c>
      <c r="G14" s="1" t="s">
        <v>270</v>
      </c>
      <c r="H14" s="1" t="s">
        <v>271</v>
      </c>
      <c r="I14" s="2" t="s">
        <v>272</v>
      </c>
      <c r="J14" s="2" t="s">
        <v>0</v>
      </c>
      <c r="K14" s="2" t="s">
        <v>270</v>
      </c>
      <c r="L14" s="20">
        <f t="shared" si="1"/>
        <v>2</v>
      </c>
      <c r="M14" s="4" t="s">
        <v>921</v>
      </c>
    </row>
    <row r="15" spans="1:13" s="5" customFormat="1" ht="99.95" customHeight="1" x14ac:dyDescent="0.15">
      <c r="A15" s="6">
        <f t="shared" si="0"/>
        <v>11</v>
      </c>
      <c r="B15" s="1">
        <v>31</v>
      </c>
      <c r="C15" s="1" t="s">
        <v>259</v>
      </c>
      <c r="D15" s="2" t="s">
        <v>273</v>
      </c>
      <c r="E15" s="1" t="s">
        <v>274</v>
      </c>
      <c r="F15" s="3" t="s">
        <v>275</v>
      </c>
      <c r="G15" s="1" t="s">
        <v>276</v>
      </c>
      <c r="H15" s="1" t="s">
        <v>277</v>
      </c>
      <c r="I15" s="2" t="s">
        <v>278</v>
      </c>
      <c r="J15" s="2" t="s">
        <v>0</v>
      </c>
      <c r="K15" s="2" t="s">
        <v>276</v>
      </c>
      <c r="L15" s="20">
        <f t="shared" si="1"/>
        <v>2</v>
      </c>
      <c r="M15" s="4" t="s">
        <v>922</v>
      </c>
    </row>
    <row r="16" spans="1:13" s="5" customFormat="1" ht="99.95" customHeight="1" x14ac:dyDescent="0.15">
      <c r="A16" s="6">
        <f t="shared" si="0"/>
        <v>12</v>
      </c>
      <c r="B16" s="1">
        <v>31</v>
      </c>
      <c r="C16" s="1" t="s">
        <v>259</v>
      </c>
      <c r="D16" s="2" t="s">
        <v>358</v>
      </c>
      <c r="E16" s="1" t="s">
        <v>274</v>
      </c>
      <c r="F16" s="3" t="s">
        <v>359</v>
      </c>
      <c r="G16" s="1" t="s">
        <v>360</v>
      </c>
      <c r="H16" s="1" t="s">
        <v>361</v>
      </c>
      <c r="I16" s="2" t="s">
        <v>362</v>
      </c>
      <c r="J16" s="2" t="s">
        <v>0</v>
      </c>
      <c r="K16" s="2" t="s">
        <v>360</v>
      </c>
      <c r="L16" s="20">
        <f t="shared" si="1"/>
        <v>1</v>
      </c>
      <c r="M16" s="4" t="s">
        <v>363</v>
      </c>
    </row>
    <row r="17" spans="1:13" s="5" customFormat="1" ht="99.95" customHeight="1" x14ac:dyDescent="0.15">
      <c r="A17" s="6">
        <f t="shared" si="0"/>
        <v>13</v>
      </c>
      <c r="B17" s="1">
        <v>31</v>
      </c>
      <c r="C17" s="1" t="s">
        <v>259</v>
      </c>
      <c r="D17" s="2" t="s">
        <v>313</v>
      </c>
      <c r="E17" s="1" t="s">
        <v>314</v>
      </c>
      <c r="F17" s="3" t="s">
        <v>315</v>
      </c>
      <c r="G17" s="1" t="s">
        <v>316</v>
      </c>
      <c r="H17" s="1" t="s">
        <v>317</v>
      </c>
      <c r="I17" s="2" t="s">
        <v>318</v>
      </c>
      <c r="J17" s="2" t="s">
        <v>0</v>
      </c>
      <c r="K17" s="2" t="s">
        <v>316</v>
      </c>
      <c r="L17" s="20">
        <f t="shared" si="1"/>
        <v>1</v>
      </c>
      <c r="M17" s="4" t="s">
        <v>319</v>
      </c>
    </row>
    <row r="18" spans="1:13" s="5" customFormat="1" ht="99.95" customHeight="1" x14ac:dyDescent="0.15">
      <c r="A18" s="6">
        <f t="shared" si="0"/>
        <v>14</v>
      </c>
      <c r="B18" s="1">
        <v>31</v>
      </c>
      <c r="C18" s="1" t="s">
        <v>4</v>
      </c>
      <c r="D18" s="2" t="s">
        <v>3</v>
      </c>
      <c r="E18" s="1" t="s">
        <v>93</v>
      </c>
      <c r="F18" s="3" t="s">
        <v>154</v>
      </c>
      <c r="G18" s="1" t="s">
        <v>94</v>
      </c>
      <c r="H18" s="1" t="s">
        <v>95</v>
      </c>
      <c r="I18" s="2" t="s">
        <v>211</v>
      </c>
      <c r="J18" s="2" t="s">
        <v>0</v>
      </c>
      <c r="K18" s="2" t="s">
        <v>94</v>
      </c>
      <c r="L18" s="20">
        <f t="shared" si="1"/>
        <v>2</v>
      </c>
      <c r="M18" s="4" t="s">
        <v>1007</v>
      </c>
    </row>
    <row r="19" spans="1:13" s="5" customFormat="1" ht="99.95" customHeight="1" x14ac:dyDescent="0.15">
      <c r="A19" s="6">
        <f t="shared" si="0"/>
        <v>15</v>
      </c>
      <c r="B19" s="1">
        <v>31</v>
      </c>
      <c r="C19" s="1" t="s">
        <v>259</v>
      </c>
      <c r="D19" s="2" t="s">
        <v>529</v>
      </c>
      <c r="E19" s="1" t="s">
        <v>530</v>
      </c>
      <c r="F19" s="3" t="s">
        <v>531</v>
      </c>
      <c r="G19" s="1" t="s">
        <v>532</v>
      </c>
      <c r="H19" s="1" t="s">
        <v>533</v>
      </c>
      <c r="I19" s="2" t="s">
        <v>535</v>
      </c>
      <c r="J19" s="2" t="s">
        <v>0</v>
      </c>
      <c r="K19" s="2" t="s">
        <v>534</v>
      </c>
      <c r="L19" s="20">
        <f t="shared" si="1"/>
        <v>2</v>
      </c>
      <c r="M19" s="4" t="s">
        <v>923</v>
      </c>
    </row>
    <row r="20" spans="1:13" s="5" customFormat="1" ht="99.95" customHeight="1" x14ac:dyDescent="0.15">
      <c r="A20" s="6">
        <f t="shared" si="0"/>
        <v>16</v>
      </c>
      <c r="B20" s="1">
        <v>31</v>
      </c>
      <c r="C20" s="1" t="s">
        <v>259</v>
      </c>
      <c r="D20" s="2" t="s">
        <v>521</v>
      </c>
      <c r="E20" s="1" t="s">
        <v>522</v>
      </c>
      <c r="F20" s="3" t="s">
        <v>523</v>
      </c>
      <c r="G20" s="1" t="s">
        <v>524</v>
      </c>
      <c r="H20" s="1" t="s">
        <v>525</v>
      </c>
      <c r="I20" s="2" t="s">
        <v>526</v>
      </c>
      <c r="J20" s="2" t="s">
        <v>0</v>
      </c>
      <c r="K20" s="2" t="s">
        <v>527</v>
      </c>
      <c r="L20" s="20">
        <f t="shared" si="1"/>
        <v>1</v>
      </c>
      <c r="M20" s="4" t="s">
        <v>528</v>
      </c>
    </row>
    <row r="21" spans="1:13" s="5" customFormat="1" ht="99.95" customHeight="1" x14ac:dyDescent="0.15">
      <c r="A21" s="6">
        <f t="shared" si="0"/>
        <v>17</v>
      </c>
      <c r="B21" s="1">
        <v>31</v>
      </c>
      <c r="C21" s="1" t="s">
        <v>259</v>
      </c>
      <c r="D21" s="2" t="s">
        <v>536</v>
      </c>
      <c r="E21" s="1" t="s">
        <v>537</v>
      </c>
      <c r="F21" s="3" t="s">
        <v>538</v>
      </c>
      <c r="G21" s="1" t="s">
        <v>539</v>
      </c>
      <c r="H21" s="1" t="s">
        <v>540</v>
      </c>
      <c r="I21" s="2" t="s">
        <v>541</v>
      </c>
      <c r="J21" s="2" t="s">
        <v>0</v>
      </c>
      <c r="K21" s="2" t="s">
        <v>539</v>
      </c>
      <c r="L21" s="20">
        <f t="shared" si="1"/>
        <v>2</v>
      </c>
      <c r="M21" s="4" t="s">
        <v>924</v>
      </c>
    </row>
    <row r="22" spans="1:13" s="5" customFormat="1" ht="99.95" customHeight="1" x14ac:dyDescent="0.15">
      <c r="A22" s="6">
        <f t="shared" si="0"/>
        <v>18</v>
      </c>
      <c r="B22" s="1">
        <v>31</v>
      </c>
      <c r="C22" s="1" t="s">
        <v>259</v>
      </c>
      <c r="D22" s="2" t="s">
        <v>409</v>
      </c>
      <c r="E22" s="1" t="s">
        <v>410</v>
      </c>
      <c r="F22" s="3" t="s">
        <v>411</v>
      </c>
      <c r="G22" s="1" t="s">
        <v>412</v>
      </c>
      <c r="H22" s="1" t="s">
        <v>413</v>
      </c>
      <c r="I22" s="2" t="s">
        <v>414</v>
      </c>
      <c r="J22" s="2" t="s">
        <v>0</v>
      </c>
      <c r="K22" s="2" t="s">
        <v>412</v>
      </c>
      <c r="L22" s="20">
        <f t="shared" si="1"/>
        <v>1</v>
      </c>
      <c r="M22" s="4" t="s">
        <v>415</v>
      </c>
    </row>
    <row r="23" spans="1:13" s="5" customFormat="1" ht="99.95" customHeight="1" x14ac:dyDescent="0.15">
      <c r="A23" s="6">
        <f t="shared" si="0"/>
        <v>19</v>
      </c>
      <c r="B23" s="1">
        <v>31</v>
      </c>
      <c r="C23" s="1" t="s">
        <v>259</v>
      </c>
      <c r="D23" s="2" t="s">
        <v>970</v>
      </c>
      <c r="E23" s="1" t="s">
        <v>971</v>
      </c>
      <c r="F23" s="3" t="s">
        <v>972</v>
      </c>
      <c r="G23" s="1" t="s">
        <v>973</v>
      </c>
      <c r="H23" s="1" t="s">
        <v>974</v>
      </c>
      <c r="I23" s="2" t="s">
        <v>975</v>
      </c>
      <c r="J23" s="2" t="s">
        <v>0</v>
      </c>
      <c r="K23" s="1" t="s">
        <v>973</v>
      </c>
      <c r="L23" s="20">
        <f t="shared" si="1"/>
        <v>2</v>
      </c>
      <c r="M23" s="4" t="s">
        <v>976</v>
      </c>
    </row>
    <row r="24" spans="1:13" s="5" customFormat="1" ht="99.95" customHeight="1" x14ac:dyDescent="0.15">
      <c r="A24" s="6">
        <f t="shared" si="0"/>
        <v>20</v>
      </c>
      <c r="B24" s="1">
        <v>31</v>
      </c>
      <c r="C24" s="1" t="s">
        <v>259</v>
      </c>
      <c r="D24" s="2" t="s">
        <v>307</v>
      </c>
      <c r="E24" s="1" t="s">
        <v>308</v>
      </c>
      <c r="F24" s="3" t="s">
        <v>309</v>
      </c>
      <c r="G24" s="1" t="s">
        <v>310</v>
      </c>
      <c r="H24" s="1" t="s">
        <v>311</v>
      </c>
      <c r="I24" s="2" t="s">
        <v>312</v>
      </c>
      <c r="J24" s="2" t="s">
        <v>1</v>
      </c>
      <c r="K24" s="2"/>
      <c r="L24" s="20">
        <f t="shared" si="1"/>
        <v>2</v>
      </c>
      <c r="M24" s="4" t="s">
        <v>925</v>
      </c>
    </row>
    <row r="25" spans="1:13" s="5" customFormat="1" ht="99.95" customHeight="1" x14ac:dyDescent="0.15">
      <c r="A25" s="6">
        <f t="shared" si="0"/>
        <v>21</v>
      </c>
      <c r="B25" s="35">
        <v>31</v>
      </c>
      <c r="C25" s="35" t="s">
        <v>4</v>
      </c>
      <c r="D25" s="36" t="s">
        <v>1030</v>
      </c>
      <c r="E25" s="35" t="s">
        <v>308</v>
      </c>
      <c r="F25" s="36" t="s">
        <v>1031</v>
      </c>
      <c r="G25" s="35" t="s">
        <v>1033</v>
      </c>
      <c r="H25" s="35" t="s">
        <v>1032</v>
      </c>
      <c r="I25" s="36" t="s">
        <v>1034</v>
      </c>
      <c r="J25" s="35" t="s">
        <v>1</v>
      </c>
      <c r="K25" s="35"/>
      <c r="L25" s="35">
        <v>1</v>
      </c>
      <c r="M25" s="37" t="s">
        <v>1035</v>
      </c>
    </row>
    <row r="26" spans="1:13" s="5" customFormat="1" ht="99.95" customHeight="1" x14ac:dyDescent="0.15">
      <c r="A26" s="6">
        <f t="shared" si="0"/>
        <v>22</v>
      </c>
      <c r="B26" s="1">
        <v>31</v>
      </c>
      <c r="C26" s="1" t="s">
        <v>259</v>
      </c>
      <c r="D26" s="2" t="s">
        <v>373</v>
      </c>
      <c r="E26" s="1" t="s">
        <v>374</v>
      </c>
      <c r="F26" s="3" t="s">
        <v>375</v>
      </c>
      <c r="G26" s="1" t="s">
        <v>376</v>
      </c>
      <c r="H26" s="1" t="s">
        <v>377</v>
      </c>
      <c r="I26" s="2" t="s">
        <v>378</v>
      </c>
      <c r="J26" s="2" t="s">
        <v>0</v>
      </c>
      <c r="K26" s="2" t="s">
        <v>376</v>
      </c>
      <c r="L26" s="20">
        <f t="shared" ref="L26:L37" si="2">LEN(M26)-LEN(SUBSTITUTE(M26, "、",""))/LEN("、")+1</f>
        <v>1</v>
      </c>
      <c r="M26" s="4" t="s">
        <v>379</v>
      </c>
    </row>
    <row r="27" spans="1:13" s="5" customFormat="1" ht="99.95" customHeight="1" x14ac:dyDescent="0.15">
      <c r="A27" s="6">
        <f t="shared" si="0"/>
        <v>23</v>
      </c>
      <c r="B27" s="1">
        <v>31</v>
      </c>
      <c r="C27" s="1" t="s">
        <v>259</v>
      </c>
      <c r="D27" s="2" t="s">
        <v>472</v>
      </c>
      <c r="E27" s="1" t="s">
        <v>473</v>
      </c>
      <c r="F27" s="3" t="s">
        <v>474</v>
      </c>
      <c r="G27" s="1" t="s">
        <v>475</v>
      </c>
      <c r="H27" s="1" t="s">
        <v>476</v>
      </c>
      <c r="I27" s="2" t="s">
        <v>477</v>
      </c>
      <c r="J27" s="2" t="s">
        <v>1</v>
      </c>
      <c r="K27" s="2"/>
      <c r="L27" s="20">
        <f t="shared" si="2"/>
        <v>2</v>
      </c>
      <c r="M27" s="4" t="s">
        <v>926</v>
      </c>
    </row>
    <row r="28" spans="1:13" s="5" customFormat="1" ht="99.95" customHeight="1" x14ac:dyDescent="0.15">
      <c r="A28" s="6">
        <f t="shared" si="0"/>
        <v>24</v>
      </c>
      <c r="B28" s="1">
        <v>31</v>
      </c>
      <c r="C28" s="1" t="s">
        <v>259</v>
      </c>
      <c r="D28" s="2" t="s">
        <v>395</v>
      </c>
      <c r="E28" s="1" t="s">
        <v>396</v>
      </c>
      <c r="F28" s="3" t="s">
        <v>397</v>
      </c>
      <c r="G28" s="1" t="s">
        <v>398</v>
      </c>
      <c r="H28" s="1" t="s">
        <v>399</v>
      </c>
      <c r="I28" s="2" t="s">
        <v>400</v>
      </c>
      <c r="J28" s="2" t="s">
        <v>1</v>
      </c>
      <c r="K28" s="2"/>
      <c r="L28" s="20">
        <f t="shared" si="2"/>
        <v>1</v>
      </c>
      <c r="M28" s="4" t="s">
        <v>401</v>
      </c>
    </row>
    <row r="29" spans="1:13" s="5" customFormat="1" ht="99.95" customHeight="1" x14ac:dyDescent="0.15">
      <c r="A29" s="6">
        <f t="shared" si="0"/>
        <v>25</v>
      </c>
      <c r="B29" s="1">
        <v>31</v>
      </c>
      <c r="C29" s="1" t="s">
        <v>259</v>
      </c>
      <c r="D29" s="2" t="s">
        <v>459</v>
      </c>
      <c r="E29" s="1" t="s">
        <v>460</v>
      </c>
      <c r="F29" s="3" t="s">
        <v>461</v>
      </c>
      <c r="G29" s="1" t="s">
        <v>462</v>
      </c>
      <c r="H29" s="1" t="s">
        <v>463</v>
      </c>
      <c r="I29" s="2" t="s">
        <v>464</v>
      </c>
      <c r="J29" s="2" t="s">
        <v>0</v>
      </c>
      <c r="K29" s="2" t="s">
        <v>465</v>
      </c>
      <c r="L29" s="20">
        <f t="shared" si="2"/>
        <v>9</v>
      </c>
      <c r="M29" s="4" t="s">
        <v>927</v>
      </c>
    </row>
    <row r="30" spans="1:13" s="5" customFormat="1" ht="99.95" customHeight="1" x14ac:dyDescent="0.15">
      <c r="A30" s="6">
        <f t="shared" si="0"/>
        <v>26</v>
      </c>
      <c r="B30" s="1">
        <v>31</v>
      </c>
      <c r="C30" s="1" t="s">
        <v>259</v>
      </c>
      <c r="D30" s="2" t="s">
        <v>446</v>
      </c>
      <c r="E30" s="1" t="s">
        <v>447</v>
      </c>
      <c r="F30" s="3" t="s">
        <v>448</v>
      </c>
      <c r="G30" s="1" t="s">
        <v>449</v>
      </c>
      <c r="H30" s="1" t="s">
        <v>450</v>
      </c>
      <c r="I30" s="2" t="s">
        <v>452</v>
      </c>
      <c r="J30" s="2" t="s">
        <v>0</v>
      </c>
      <c r="K30" s="2" t="s">
        <v>451</v>
      </c>
      <c r="L30" s="20">
        <f t="shared" si="2"/>
        <v>2</v>
      </c>
      <c r="M30" s="4" t="s">
        <v>928</v>
      </c>
    </row>
    <row r="31" spans="1:13" s="5" customFormat="1" ht="99.95" customHeight="1" x14ac:dyDescent="0.15">
      <c r="A31" s="6">
        <f t="shared" si="0"/>
        <v>27</v>
      </c>
      <c r="B31" s="1">
        <v>31</v>
      </c>
      <c r="C31" s="1" t="s">
        <v>4</v>
      </c>
      <c r="D31" s="2" t="s">
        <v>982</v>
      </c>
      <c r="E31" s="1" t="s">
        <v>426</v>
      </c>
      <c r="F31" s="3" t="s">
        <v>983</v>
      </c>
      <c r="G31" s="1" t="s">
        <v>984</v>
      </c>
      <c r="H31" s="1" t="s">
        <v>985</v>
      </c>
      <c r="I31" s="2" t="s">
        <v>986</v>
      </c>
      <c r="J31" s="2" t="s">
        <v>987</v>
      </c>
      <c r="K31" s="2" t="s">
        <v>984</v>
      </c>
      <c r="L31" s="20">
        <f t="shared" si="2"/>
        <v>1</v>
      </c>
      <c r="M31" s="4" t="s">
        <v>988</v>
      </c>
    </row>
    <row r="32" spans="1:13" s="5" customFormat="1" ht="99.95" customHeight="1" x14ac:dyDescent="0.15">
      <c r="A32" s="6">
        <f t="shared" si="0"/>
        <v>28</v>
      </c>
      <c r="B32" s="1">
        <v>31</v>
      </c>
      <c r="C32" s="1" t="s">
        <v>259</v>
      </c>
      <c r="D32" s="2" t="s">
        <v>425</v>
      </c>
      <c r="E32" s="1" t="s">
        <v>426</v>
      </c>
      <c r="F32" s="3" t="s">
        <v>427</v>
      </c>
      <c r="G32" s="1" t="s">
        <v>428</v>
      </c>
      <c r="H32" s="1" t="s">
        <v>429</v>
      </c>
      <c r="I32" s="2" t="s">
        <v>430</v>
      </c>
      <c r="J32" s="2" t="s">
        <v>1</v>
      </c>
      <c r="K32" s="2"/>
      <c r="L32" s="20">
        <f t="shared" si="2"/>
        <v>2</v>
      </c>
      <c r="M32" s="4" t="s">
        <v>929</v>
      </c>
    </row>
    <row r="33" spans="1:13" s="5" customFormat="1" ht="99.95" customHeight="1" x14ac:dyDescent="0.15">
      <c r="A33" s="6">
        <f t="shared" si="0"/>
        <v>29</v>
      </c>
      <c r="B33" s="1">
        <v>31</v>
      </c>
      <c r="C33" s="1" t="s">
        <v>259</v>
      </c>
      <c r="D33" s="2" t="s">
        <v>279</v>
      </c>
      <c r="E33" s="1" t="s">
        <v>280</v>
      </c>
      <c r="F33" s="3" t="s">
        <v>281</v>
      </c>
      <c r="G33" s="1" t="s">
        <v>282</v>
      </c>
      <c r="H33" s="1" t="s">
        <v>283</v>
      </c>
      <c r="I33" s="2" t="s">
        <v>284</v>
      </c>
      <c r="J33" s="2" t="s">
        <v>1</v>
      </c>
      <c r="K33" s="2"/>
      <c r="L33" s="20">
        <f t="shared" si="2"/>
        <v>2</v>
      </c>
      <c r="M33" s="4" t="s">
        <v>930</v>
      </c>
    </row>
    <row r="34" spans="1:13" s="5" customFormat="1" ht="99.95" customHeight="1" x14ac:dyDescent="0.15">
      <c r="A34" s="6">
        <f t="shared" si="0"/>
        <v>30</v>
      </c>
      <c r="B34" s="1">
        <v>31</v>
      </c>
      <c r="C34" s="1" t="s">
        <v>259</v>
      </c>
      <c r="D34" s="2" t="s">
        <v>485</v>
      </c>
      <c r="E34" s="1" t="s">
        <v>280</v>
      </c>
      <c r="F34" s="3" t="s">
        <v>486</v>
      </c>
      <c r="G34" s="1" t="s">
        <v>487</v>
      </c>
      <c r="H34" s="1" t="s">
        <v>488</v>
      </c>
      <c r="I34" s="2" t="s">
        <v>489</v>
      </c>
      <c r="J34" s="2" t="s">
        <v>0</v>
      </c>
      <c r="K34" s="2" t="s">
        <v>487</v>
      </c>
      <c r="L34" s="20">
        <f t="shared" si="2"/>
        <v>2</v>
      </c>
      <c r="M34" s="4" t="s">
        <v>931</v>
      </c>
    </row>
    <row r="35" spans="1:13" s="5" customFormat="1" ht="99.95" customHeight="1" x14ac:dyDescent="0.15">
      <c r="A35" s="6">
        <f t="shared" si="0"/>
        <v>31</v>
      </c>
      <c r="B35" s="1">
        <v>31</v>
      </c>
      <c r="C35" s="1" t="s">
        <v>259</v>
      </c>
      <c r="D35" s="2" t="s">
        <v>300</v>
      </c>
      <c r="E35" s="1" t="s">
        <v>301</v>
      </c>
      <c r="F35" s="3" t="s">
        <v>302</v>
      </c>
      <c r="G35" s="1" t="s">
        <v>303</v>
      </c>
      <c r="H35" s="1" t="s">
        <v>304</v>
      </c>
      <c r="I35" s="2" t="s">
        <v>305</v>
      </c>
      <c r="J35" s="2" t="s">
        <v>0</v>
      </c>
      <c r="K35" s="2" t="s">
        <v>303</v>
      </c>
      <c r="L35" s="20">
        <f t="shared" si="2"/>
        <v>1</v>
      </c>
      <c r="M35" s="4" t="s">
        <v>306</v>
      </c>
    </row>
    <row r="36" spans="1:13" s="5" customFormat="1" ht="99.95" customHeight="1" x14ac:dyDescent="0.15">
      <c r="A36" s="6">
        <f t="shared" si="0"/>
        <v>32</v>
      </c>
      <c r="B36" s="1">
        <v>31</v>
      </c>
      <c r="C36" s="1" t="s">
        <v>259</v>
      </c>
      <c r="D36" s="2" t="s">
        <v>507</v>
      </c>
      <c r="E36" s="1" t="s">
        <v>508</v>
      </c>
      <c r="F36" s="3" t="s">
        <v>509</v>
      </c>
      <c r="G36" s="1" t="s">
        <v>510</v>
      </c>
      <c r="H36" s="1" t="s">
        <v>511</v>
      </c>
      <c r="I36" s="2" t="s">
        <v>512</v>
      </c>
      <c r="J36" s="2" t="s">
        <v>0</v>
      </c>
      <c r="K36" s="2" t="s">
        <v>510</v>
      </c>
      <c r="L36" s="20">
        <f t="shared" si="2"/>
        <v>1</v>
      </c>
      <c r="M36" s="4" t="s">
        <v>513</v>
      </c>
    </row>
    <row r="37" spans="1:13" s="5" customFormat="1" ht="99.95" customHeight="1" x14ac:dyDescent="0.15">
      <c r="A37" s="6">
        <f t="shared" si="0"/>
        <v>33</v>
      </c>
      <c r="B37" s="1">
        <v>31</v>
      </c>
      <c r="C37" s="1" t="s">
        <v>4</v>
      </c>
      <c r="D37" s="2" t="s">
        <v>90</v>
      </c>
      <c r="E37" s="1" t="s">
        <v>18</v>
      </c>
      <c r="F37" s="3" t="s">
        <v>155</v>
      </c>
      <c r="G37" s="1" t="s">
        <v>91</v>
      </c>
      <c r="H37" s="1" t="s">
        <v>92</v>
      </c>
      <c r="I37" s="2" t="s">
        <v>978</v>
      </c>
      <c r="J37" s="2" t="s">
        <v>212</v>
      </c>
      <c r="K37" s="2" t="s">
        <v>979</v>
      </c>
      <c r="L37" s="20">
        <f t="shared" si="2"/>
        <v>4</v>
      </c>
      <c r="M37" s="4" t="s">
        <v>932</v>
      </c>
    </row>
    <row r="38" spans="1:13" s="5" customFormat="1" ht="99.95" customHeight="1" x14ac:dyDescent="0.15">
      <c r="A38" s="23">
        <v>148</v>
      </c>
      <c r="B38" s="21">
        <v>31</v>
      </c>
      <c r="C38" s="21" t="s">
        <v>259</v>
      </c>
      <c r="D38" s="26" t="s">
        <v>1000</v>
      </c>
      <c r="E38" s="24" t="s">
        <v>18</v>
      </c>
      <c r="F38" s="26" t="s">
        <v>1001</v>
      </c>
      <c r="G38" s="24" t="s">
        <v>1002</v>
      </c>
      <c r="H38" s="24" t="s">
        <v>1003</v>
      </c>
      <c r="I38" s="21" t="s">
        <v>1004</v>
      </c>
      <c r="J38" s="24" t="s">
        <v>1005</v>
      </c>
      <c r="K38" s="24"/>
      <c r="L38" s="24">
        <v>1</v>
      </c>
      <c r="M38" s="27" t="s">
        <v>1006</v>
      </c>
    </row>
    <row r="39" spans="1:13" s="5" customFormat="1" ht="99.95" customHeight="1" x14ac:dyDescent="0.15">
      <c r="A39" s="6">
        <f>ROW()-4</f>
        <v>35</v>
      </c>
      <c r="B39" s="1">
        <v>31</v>
      </c>
      <c r="C39" s="1" t="s">
        <v>259</v>
      </c>
      <c r="D39" s="2" t="s">
        <v>439</v>
      </c>
      <c r="E39" s="1" t="s">
        <v>440</v>
      </c>
      <c r="F39" s="3" t="s">
        <v>441</v>
      </c>
      <c r="G39" s="1" t="s">
        <v>442</v>
      </c>
      <c r="H39" s="1" t="s">
        <v>443</v>
      </c>
      <c r="I39" s="2" t="s">
        <v>444</v>
      </c>
      <c r="J39" s="2" t="s">
        <v>0</v>
      </c>
      <c r="K39" s="2" t="s">
        <v>445</v>
      </c>
      <c r="L39" s="20">
        <v>2</v>
      </c>
      <c r="M39" s="4" t="s">
        <v>981</v>
      </c>
    </row>
    <row r="40" spans="1:13" s="5" customFormat="1" ht="99.95" customHeight="1" x14ac:dyDescent="0.15">
      <c r="A40" s="6">
        <f>ROW()-4</f>
        <v>36</v>
      </c>
      <c r="B40" s="1">
        <v>31</v>
      </c>
      <c r="C40" s="1" t="s">
        <v>4</v>
      </c>
      <c r="D40" s="2" t="s">
        <v>989</v>
      </c>
      <c r="E40" s="1" t="s">
        <v>59</v>
      </c>
      <c r="F40" s="3" t="s">
        <v>156</v>
      </c>
      <c r="G40" s="1" t="s">
        <v>139</v>
      </c>
      <c r="H40" s="1" t="s">
        <v>140</v>
      </c>
      <c r="I40" s="2" t="s">
        <v>213</v>
      </c>
      <c r="J40" s="2" t="s">
        <v>1</v>
      </c>
      <c r="K40" s="2"/>
      <c r="L40" s="20">
        <f>LEN(M40)-LEN(SUBSTITUTE(M40, "、",""))/LEN("、")+1</f>
        <v>1</v>
      </c>
      <c r="M40" s="4" t="s">
        <v>998</v>
      </c>
    </row>
    <row r="41" spans="1:13" s="5" customFormat="1" ht="99.95" customHeight="1" x14ac:dyDescent="0.15">
      <c r="A41" s="23">
        <v>147</v>
      </c>
      <c r="B41" s="21">
        <v>31</v>
      </c>
      <c r="C41" s="21" t="s">
        <v>259</v>
      </c>
      <c r="D41" s="24" t="s">
        <v>992</v>
      </c>
      <c r="E41" s="24" t="s">
        <v>59</v>
      </c>
      <c r="F41" s="24" t="s">
        <v>993</v>
      </c>
      <c r="G41" s="24" t="s">
        <v>994</v>
      </c>
      <c r="H41" s="24" t="s">
        <v>995</v>
      </c>
      <c r="I41" s="21" t="s">
        <v>996</v>
      </c>
      <c r="J41" s="24" t="s">
        <v>0</v>
      </c>
      <c r="K41" s="24" t="s">
        <v>994</v>
      </c>
      <c r="L41" s="24">
        <v>3</v>
      </c>
      <c r="M41" s="22" t="s">
        <v>997</v>
      </c>
    </row>
    <row r="42" spans="1:13" s="5" customFormat="1" ht="99.95" customHeight="1" x14ac:dyDescent="0.15">
      <c r="A42" s="6">
        <f t="shared" ref="A42:A73" si="3">ROW()-4</f>
        <v>38</v>
      </c>
      <c r="B42" s="1">
        <v>31</v>
      </c>
      <c r="C42" s="1" t="s">
        <v>259</v>
      </c>
      <c r="D42" s="2" t="s">
        <v>453</v>
      </c>
      <c r="E42" s="1" t="s">
        <v>454</v>
      </c>
      <c r="F42" s="3" t="s">
        <v>455</v>
      </c>
      <c r="G42" s="1" t="s">
        <v>456</v>
      </c>
      <c r="H42" s="1" t="s">
        <v>457</v>
      </c>
      <c r="I42" s="2" t="s">
        <v>458</v>
      </c>
      <c r="J42" s="2" t="s">
        <v>0</v>
      </c>
      <c r="K42" s="2" t="s">
        <v>456</v>
      </c>
      <c r="L42" s="20">
        <f t="shared" ref="L42:L73" si="4">LEN(M42)-LEN(SUBSTITUTE(M42, "、",""))/LEN("、")+1</f>
        <v>2</v>
      </c>
      <c r="M42" s="4" t="s">
        <v>933</v>
      </c>
    </row>
    <row r="43" spans="1:13" s="5" customFormat="1" ht="99.95" customHeight="1" x14ac:dyDescent="0.15">
      <c r="A43" s="6">
        <f t="shared" si="3"/>
        <v>39</v>
      </c>
      <c r="B43" s="1">
        <v>31</v>
      </c>
      <c r="C43" s="1" t="s">
        <v>259</v>
      </c>
      <c r="D43" s="2" t="s">
        <v>380</v>
      </c>
      <c r="E43" s="1" t="s">
        <v>381</v>
      </c>
      <c r="F43" s="3" t="s">
        <v>382</v>
      </c>
      <c r="G43" s="1" t="s">
        <v>383</v>
      </c>
      <c r="H43" s="1" t="s">
        <v>384</v>
      </c>
      <c r="I43" s="2" t="s">
        <v>385</v>
      </c>
      <c r="J43" s="2" t="s">
        <v>0</v>
      </c>
      <c r="K43" s="2" t="s">
        <v>383</v>
      </c>
      <c r="L43" s="20">
        <f t="shared" si="4"/>
        <v>1</v>
      </c>
      <c r="M43" s="4" t="s">
        <v>386</v>
      </c>
    </row>
    <row r="44" spans="1:13" s="5" customFormat="1" ht="99.95" customHeight="1" x14ac:dyDescent="0.15">
      <c r="A44" s="6">
        <f t="shared" si="3"/>
        <v>40</v>
      </c>
      <c r="B44" s="1">
        <v>31</v>
      </c>
      <c r="C44" s="1" t="s">
        <v>259</v>
      </c>
      <c r="D44" s="2" t="s">
        <v>991</v>
      </c>
      <c r="E44" s="1" t="s">
        <v>291</v>
      </c>
      <c r="F44" s="3" t="s">
        <v>292</v>
      </c>
      <c r="G44" s="1" t="s">
        <v>293</v>
      </c>
      <c r="H44" s="1" t="s">
        <v>294</v>
      </c>
      <c r="I44" s="2" t="s">
        <v>295</v>
      </c>
      <c r="J44" s="2" t="s">
        <v>0</v>
      </c>
      <c r="K44" s="2" t="s">
        <v>293</v>
      </c>
      <c r="L44" s="20">
        <f t="shared" si="4"/>
        <v>2</v>
      </c>
      <c r="M44" s="4" t="s">
        <v>934</v>
      </c>
    </row>
    <row r="45" spans="1:13" s="5" customFormat="1" ht="99.95" customHeight="1" x14ac:dyDescent="0.15">
      <c r="A45" s="6">
        <f t="shared" si="3"/>
        <v>41</v>
      </c>
      <c r="B45" s="1">
        <v>31</v>
      </c>
      <c r="C45" s="1" t="s">
        <v>4</v>
      </c>
      <c r="D45" s="2" t="s">
        <v>10</v>
      </c>
      <c r="E45" s="1" t="s">
        <v>11</v>
      </c>
      <c r="F45" s="3" t="s">
        <v>157</v>
      </c>
      <c r="G45" s="1" t="s">
        <v>12</v>
      </c>
      <c r="H45" s="1" t="s">
        <v>13</v>
      </c>
      <c r="I45" s="2" t="s">
        <v>214</v>
      </c>
      <c r="J45" s="2" t="s">
        <v>1</v>
      </c>
      <c r="K45" s="2"/>
      <c r="L45" s="20">
        <f t="shared" si="4"/>
        <v>1</v>
      </c>
      <c r="M45" s="4" t="s">
        <v>185</v>
      </c>
    </row>
    <row r="46" spans="1:13" s="5" customFormat="1" ht="99.95" customHeight="1" x14ac:dyDescent="0.15">
      <c r="A46" s="6">
        <f t="shared" si="3"/>
        <v>42</v>
      </c>
      <c r="B46" s="1">
        <v>31</v>
      </c>
      <c r="C46" s="1" t="s">
        <v>259</v>
      </c>
      <c r="D46" s="2" t="s">
        <v>353</v>
      </c>
      <c r="E46" s="1" t="s">
        <v>11</v>
      </c>
      <c r="F46" s="3" t="s">
        <v>354</v>
      </c>
      <c r="G46" s="1" t="s">
        <v>355</v>
      </c>
      <c r="H46" s="1" t="s">
        <v>356</v>
      </c>
      <c r="I46" s="2" t="s">
        <v>357</v>
      </c>
      <c r="J46" s="2" t="s">
        <v>0</v>
      </c>
      <c r="K46" s="2" t="s">
        <v>355</v>
      </c>
      <c r="L46" s="20">
        <f t="shared" si="4"/>
        <v>2</v>
      </c>
      <c r="M46" s="4" t="s">
        <v>935</v>
      </c>
    </row>
    <row r="47" spans="1:13" s="5" customFormat="1" ht="99.95" customHeight="1" x14ac:dyDescent="0.15">
      <c r="A47" s="6">
        <f t="shared" si="3"/>
        <v>43</v>
      </c>
      <c r="B47" s="1">
        <v>31</v>
      </c>
      <c r="C47" s="1" t="s">
        <v>259</v>
      </c>
      <c r="D47" s="2" t="s">
        <v>260</v>
      </c>
      <c r="E47" s="1" t="s">
        <v>261</v>
      </c>
      <c r="F47" s="3" t="s">
        <v>262</v>
      </c>
      <c r="G47" s="1" t="s">
        <v>263</v>
      </c>
      <c r="H47" s="1" t="s">
        <v>264</v>
      </c>
      <c r="I47" s="2" t="s">
        <v>265</v>
      </c>
      <c r="J47" s="2" t="s">
        <v>0</v>
      </c>
      <c r="K47" s="2" t="s">
        <v>263</v>
      </c>
      <c r="L47" s="20">
        <f t="shared" si="4"/>
        <v>1</v>
      </c>
      <c r="M47" s="2" t="s">
        <v>266</v>
      </c>
    </row>
    <row r="48" spans="1:13" s="5" customFormat="1" ht="99.95" customHeight="1" x14ac:dyDescent="0.15">
      <c r="A48" s="6">
        <f t="shared" si="3"/>
        <v>44</v>
      </c>
      <c r="B48" s="1">
        <v>31</v>
      </c>
      <c r="C48" s="1" t="s">
        <v>259</v>
      </c>
      <c r="D48" s="2" t="s">
        <v>1036</v>
      </c>
      <c r="E48" s="1" t="s">
        <v>78</v>
      </c>
      <c r="F48" s="3" t="s">
        <v>423</v>
      </c>
      <c r="G48" s="1" t="s">
        <v>79</v>
      </c>
      <c r="H48" s="1" t="s">
        <v>80</v>
      </c>
      <c r="I48" s="2" t="s">
        <v>424</v>
      </c>
      <c r="J48" s="2" t="s">
        <v>1</v>
      </c>
      <c r="K48" s="2"/>
      <c r="L48" s="20">
        <f t="shared" si="4"/>
        <v>5</v>
      </c>
      <c r="M48" s="4" t="s">
        <v>1037</v>
      </c>
    </row>
    <row r="49" spans="1:13" s="5" customFormat="1" ht="99.95" customHeight="1" x14ac:dyDescent="0.15">
      <c r="A49" s="6">
        <f t="shared" si="3"/>
        <v>45</v>
      </c>
      <c r="B49" s="1">
        <v>31</v>
      </c>
      <c r="C49" s="1" t="s">
        <v>259</v>
      </c>
      <c r="D49" s="2" t="s">
        <v>478</v>
      </c>
      <c r="E49" s="1" t="s">
        <v>479</v>
      </c>
      <c r="F49" s="3" t="s">
        <v>480</v>
      </c>
      <c r="G49" s="1" t="s">
        <v>481</v>
      </c>
      <c r="H49" s="1" t="s">
        <v>482</v>
      </c>
      <c r="I49" s="2" t="s">
        <v>483</v>
      </c>
      <c r="J49" s="2" t="s">
        <v>0</v>
      </c>
      <c r="K49" s="2" t="s">
        <v>484</v>
      </c>
      <c r="L49" s="20">
        <f t="shared" si="4"/>
        <v>4</v>
      </c>
      <c r="M49" s="4" t="s">
        <v>936</v>
      </c>
    </row>
    <row r="50" spans="1:13" s="5" customFormat="1" ht="99.95" customHeight="1" x14ac:dyDescent="0.15">
      <c r="A50" s="6">
        <f t="shared" si="3"/>
        <v>46</v>
      </c>
      <c r="B50" s="1">
        <v>31</v>
      </c>
      <c r="C50" s="1" t="s">
        <v>259</v>
      </c>
      <c r="D50" s="2" t="s">
        <v>496</v>
      </c>
      <c r="E50" s="1" t="s">
        <v>479</v>
      </c>
      <c r="F50" s="3" t="s">
        <v>497</v>
      </c>
      <c r="G50" s="1" t="s">
        <v>498</v>
      </c>
      <c r="H50" s="1" t="s">
        <v>499</v>
      </c>
      <c r="I50" s="2" t="s">
        <v>500</v>
      </c>
      <c r="J50" s="2" t="s">
        <v>0</v>
      </c>
      <c r="K50" s="2" t="s">
        <v>501</v>
      </c>
      <c r="L50" s="20">
        <f t="shared" si="4"/>
        <v>7</v>
      </c>
      <c r="M50" s="4" t="s">
        <v>990</v>
      </c>
    </row>
    <row r="51" spans="1:13" s="5" customFormat="1" ht="99.95" customHeight="1" x14ac:dyDescent="0.15">
      <c r="A51" s="6">
        <f t="shared" si="3"/>
        <v>47</v>
      </c>
      <c r="B51" s="1">
        <v>31</v>
      </c>
      <c r="C51" s="1" t="s">
        <v>259</v>
      </c>
      <c r="D51" s="2" t="s">
        <v>1011</v>
      </c>
      <c r="E51" s="1" t="s">
        <v>296</v>
      </c>
      <c r="F51" s="3" t="s">
        <v>297</v>
      </c>
      <c r="G51" s="1" t="s">
        <v>298</v>
      </c>
      <c r="H51" s="1" t="s">
        <v>299</v>
      </c>
      <c r="I51" s="2" t="s">
        <v>1012</v>
      </c>
      <c r="J51" s="2" t="s">
        <v>0</v>
      </c>
      <c r="K51" s="2" t="s">
        <v>298</v>
      </c>
      <c r="L51" s="20">
        <f t="shared" si="4"/>
        <v>1</v>
      </c>
      <c r="M51" s="33" t="s">
        <v>1010</v>
      </c>
    </row>
    <row r="52" spans="1:13" s="5" customFormat="1" ht="99.95" customHeight="1" x14ac:dyDescent="0.15">
      <c r="A52" s="6">
        <f t="shared" si="3"/>
        <v>48</v>
      </c>
      <c r="B52" s="1">
        <v>31</v>
      </c>
      <c r="C52" s="1" t="s">
        <v>259</v>
      </c>
      <c r="D52" s="2" t="s">
        <v>387</v>
      </c>
      <c r="E52" s="1" t="s">
        <v>388</v>
      </c>
      <c r="F52" s="3" t="s">
        <v>389</v>
      </c>
      <c r="G52" s="1" t="s">
        <v>390</v>
      </c>
      <c r="H52" s="1" t="s">
        <v>391</v>
      </c>
      <c r="I52" s="2" t="s">
        <v>392</v>
      </c>
      <c r="J52" s="2" t="s">
        <v>0</v>
      </c>
      <c r="K52" s="2" t="s">
        <v>393</v>
      </c>
      <c r="L52" s="20">
        <f t="shared" si="4"/>
        <v>1</v>
      </c>
      <c r="M52" s="4" t="s">
        <v>394</v>
      </c>
    </row>
    <row r="53" spans="1:13" s="5" customFormat="1" ht="99.95" customHeight="1" x14ac:dyDescent="0.15">
      <c r="A53" s="6">
        <f t="shared" si="3"/>
        <v>49</v>
      </c>
      <c r="B53" s="1">
        <v>31</v>
      </c>
      <c r="C53" s="1" t="s">
        <v>259</v>
      </c>
      <c r="D53" s="2" t="s">
        <v>340</v>
      </c>
      <c r="E53" s="1" t="s">
        <v>341</v>
      </c>
      <c r="F53" s="3" t="s">
        <v>342</v>
      </c>
      <c r="G53" s="1" t="s">
        <v>343</v>
      </c>
      <c r="H53" s="1" t="s">
        <v>344</v>
      </c>
      <c r="I53" s="2" t="s">
        <v>345</v>
      </c>
      <c r="J53" s="2" t="s">
        <v>0</v>
      </c>
      <c r="K53" s="2" t="s">
        <v>343</v>
      </c>
      <c r="L53" s="20">
        <f t="shared" si="4"/>
        <v>1</v>
      </c>
      <c r="M53" s="4" t="s">
        <v>346</v>
      </c>
    </row>
    <row r="54" spans="1:13" s="5" customFormat="1" ht="99.95" customHeight="1" x14ac:dyDescent="0.15">
      <c r="A54" s="6">
        <f t="shared" si="3"/>
        <v>50</v>
      </c>
      <c r="B54" s="1">
        <v>31</v>
      </c>
      <c r="C54" s="1" t="s">
        <v>259</v>
      </c>
      <c r="D54" s="2" t="s">
        <v>490</v>
      </c>
      <c r="E54" s="1" t="s">
        <v>491</v>
      </c>
      <c r="F54" s="3" t="s">
        <v>492</v>
      </c>
      <c r="G54" s="1" t="s">
        <v>493</v>
      </c>
      <c r="H54" s="1" t="s">
        <v>494</v>
      </c>
      <c r="I54" s="2" t="s">
        <v>495</v>
      </c>
      <c r="J54" s="2" t="s">
        <v>0</v>
      </c>
      <c r="K54" s="2" t="s">
        <v>493</v>
      </c>
      <c r="L54" s="20">
        <f t="shared" si="4"/>
        <v>3</v>
      </c>
      <c r="M54" s="4" t="s">
        <v>937</v>
      </c>
    </row>
    <row r="55" spans="1:13" s="5" customFormat="1" ht="99.95" customHeight="1" x14ac:dyDescent="0.15">
      <c r="A55" s="6">
        <f t="shared" si="3"/>
        <v>51</v>
      </c>
      <c r="B55" s="1">
        <v>31</v>
      </c>
      <c r="C55" s="1" t="s">
        <v>259</v>
      </c>
      <c r="D55" s="2" t="s">
        <v>565</v>
      </c>
      <c r="E55" s="1" t="s">
        <v>566</v>
      </c>
      <c r="F55" s="3" t="s">
        <v>567</v>
      </c>
      <c r="G55" s="1" t="s">
        <v>568</v>
      </c>
      <c r="H55" s="1" t="s">
        <v>569</v>
      </c>
      <c r="I55" s="2" t="s">
        <v>570</v>
      </c>
      <c r="J55" s="2" t="s">
        <v>0</v>
      </c>
      <c r="K55" s="2" t="s">
        <v>568</v>
      </c>
      <c r="L55" s="20">
        <f t="shared" si="4"/>
        <v>2</v>
      </c>
      <c r="M55" s="4" t="s">
        <v>938</v>
      </c>
    </row>
    <row r="56" spans="1:13" s="5" customFormat="1" ht="99.95" customHeight="1" x14ac:dyDescent="0.15">
      <c r="A56" s="6">
        <f t="shared" si="3"/>
        <v>52</v>
      </c>
      <c r="B56" s="1">
        <v>31</v>
      </c>
      <c r="C56" s="1" t="s">
        <v>259</v>
      </c>
      <c r="D56" s="2" t="s">
        <v>615</v>
      </c>
      <c r="E56" s="1" t="s">
        <v>70</v>
      </c>
      <c r="F56" s="3" t="s">
        <v>616</v>
      </c>
      <c r="G56" s="1" t="s">
        <v>617</v>
      </c>
      <c r="H56" s="1" t="s">
        <v>618</v>
      </c>
      <c r="I56" s="2" t="s">
        <v>977</v>
      </c>
      <c r="J56" s="2" t="s">
        <v>0</v>
      </c>
      <c r="K56" s="2" t="s">
        <v>617</v>
      </c>
      <c r="L56" s="20">
        <f t="shared" si="4"/>
        <v>2</v>
      </c>
      <c r="M56" s="4" t="s">
        <v>939</v>
      </c>
    </row>
    <row r="57" spans="1:13" s="5" customFormat="1" ht="99.95" customHeight="1" x14ac:dyDescent="0.15">
      <c r="A57" s="6">
        <f t="shared" si="3"/>
        <v>53</v>
      </c>
      <c r="B57" s="1">
        <v>31</v>
      </c>
      <c r="C57" s="1" t="s">
        <v>4</v>
      </c>
      <c r="D57" s="2" t="s">
        <v>69</v>
      </c>
      <c r="E57" s="1" t="s">
        <v>70</v>
      </c>
      <c r="F57" s="3" t="s">
        <v>158</v>
      </c>
      <c r="G57" s="1" t="s">
        <v>71</v>
      </c>
      <c r="H57" s="1" t="s">
        <v>72</v>
      </c>
      <c r="I57" s="2" t="s">
        <v>215</v>
      </c>
      <c r="J57" s="2" t="s">
        <v>0</v>
      </c>
      <c r="K57" s="2" t="s">
        <v>71</v>
      </c>
      <c r="L57" s="20">
        <f t="shared" si="4"/>
        <v>2</v>
      </c>
      <c r="M57" s="4" t="s">
        <v>73</v>
      </c>
    </row>
    <row r="58" spans="1:13" s="5" customFormat="1" ht="99.95" customHeight="1" x14ac:dyDescent="0.15">
      <c r="A58" s="6">
        <f t="shared" si="3"/>
        <v>54</v>
      </c>
      <c r="B58" s="1">
        <v>31</v>
      </c>
      <c r="C58" s="1" t="s">
        <v>4</v>
      </c>
      <c r="D58" s="2" t="s">
        <v>5</v>
      </c>
      <c r="E58" s="1" t="s">
        <v>6</v>
      </c>
      <c r="F58" s="3" t="s">
        <v>159</v>
      </c>
      <c r="G58" s="1" t="s">
        <v>7</v>
      </c>
      <c r="H58" s="1" t="s">
        <v>8</v>
      </c>
      <c r="I58" s="2" t="s">
        <v>236</v>
      </c>
      <c r="J58" s="2" t="s">
        <v>1</v>
      </c>
      <c r="K58" s="2"/>
      <c r="L58" s="20">
        <f t="shared" si="4"/>
        <v>1</v>
      </c>
      <c r="M58" s="4" t="s">
        <v>202</v>
      </c>
    </row>
    <row r="59" spans="1:13" s="5" customFormat="1" ht="99.95" customHeight="1" x14ac:dyDescent="0.15">
      <c r="A59" s="6">
        <f t="shared" si="3"/>
        <v>55</v>
      </c>
      <c r="B59" s="1">
        <v>31</v>
      </c>
      <c r="C59" s="1" t="s">
        <v>259</v>
      </c>
      <c r="D59" s="2" t="s">
        <v>549</v>
      </c>
      <c r="E59" s="1" t="s">
        <v>6</v>
      </c>
      <c r="F59" s="3" t="s">
        <v>550</v>
      </c>
      <c r="G59" s="1" t="s">
        <v>551</v>
      </c>
      <c r="H59" s="1" t="s">
        <v>552</v>
      </c>
      <c r="I59" s="2" t="s">
        <v>553</v>
      </c>
      <c r="J59" s="2" t="s">
        <v>0</v>
      </c>
      <c r="K59" s="2" t="s">
        <v>551</v>
      </c>
      <c r="L59" s="20">
        <f t="shared" si="4"/>
        <v>2</v>
      </c>
      <c r="M59" s="4" t="s">
        <v>940</v>
      </c>
    </row>
    <row r="60" spans="1:13" s="5" customFormat="1" ht="99.95" customHeight="1" x14ac:dyDescent="0.15">
      <c r="A60" s="6">
        <f t="shared" si="3"/>
        <v>56</v>
      </c>
      <c r="B60" s="1">
        <v>31</v>
      </c>
      <c r="C60" s="1" t="s">
        <v>259</v>
      </c>
      <c r="D60" s="2" t="s">
        <v>560</v>
      </c>
      <c r="E60" s="1" t="s">
        <v>561</v>
      </c>
      <c r="F60" s="3" t="s">
        <v>562</v>
      </c>
      <c r="G60" s="1" t="s">
        <v>563</v>
      </c>
      <c r="H60" s="1" t="s">
        <v>564</v>
      </c>
      <c r="I60" s="2" t="s">
        <v>436</v>
      </c>
      <c r="J60" s="2" t="s">
        <v>0</v>
      </c>
      <c r="K60" s="2" t="s">
        <v>563</v>
      </c>
      <c r="L60" s="20">
        <f t="shared" si="4"/>
        <v>2</v>
      </c>
      <c r="M60" s="4" t="s">
        <v>941</v>
      </c>
    </row>
    <row r="61" spans="1:13" s="5" customFormat="1" ht="99.95" customHeight="1" x14ac:dyDescent="0.15">
      <c r="A61" s="6">
        <f t="shared" si="3"/>
        <v>57</v>
      </c>
      <c r="B61" s="1">
        <v>31</v>
      </c>
      <c r="C61" s="1" t="s">
        <v>259</v>
      </c>
      <c r="D61" s="2" t="s">
        <v>571</v>
      </c>
      <c r="E61" s="1" t="s">
        <v>561</v>
      </c>
      <c r="F61" s="3" t="s">
        <v>572</v>
      </c>
      <c r="G61" s="1" t="s">
        <v>573</v>
      </c>
      <c r="H61" s="1" t="s">
        <v>574</v>
      </c>
      <c r="I61" s="2" t="s">
        <v>575</v>
      </c>
      <c r="J61" s="2" t="s">
        <v>0</v>
      </c>
      <c r="K61" s="2" t="s">
        <v>573</v>
      </c>
      <c r="L61" s="20">
        <f t="shared" si="4"/>
        <v>1</v>
      </c>
      <c r="M61" s="4" t="s">
        <v>576</v>
      </c>
    </row>
    <row r="62" spans="1:13" s="5" customFormat="1" ht="99.95" customHeight="1" x14ac:dyDescent="0.15">
      <c r="A62" s="6">
        <f t="shared" si="3"/>
        <v>58</v>
      </c>
      <c r="B62" s="1">
        <v>31</v>
      </c>
      <c r="C62" s="1" t="s">
        <v>259</v>
      </c>
      <c r="D62" s="2" t="s">
        <v>588</v>
      </c>
      <c r="E62" s="1" t="s">
        <v>561</v>
      </c>
      <c r="F62" s="3" t="s">
        <v>589</v>
      </c>
      <c r="G62" s="1" t="s">
        <v>590</v>
      </c>
      <c r="H62" s="1" t="s">
        <v>591</v>
      </c>
      <c r="I62" s="2" t="s">
        <v>592</v>
      </c>
      <c r="J62" s="2" t="s">
        <v>0</v>
      </c>
      <c r="K62" s="2" t="s">
        <v>590</v>
      </c>
      <c r="L62" s="20">
        <f t="shared" si="4"/>
        <v>2</v>
      </c>
      <c r="M62" s="4" t="s">
        <v>942</v>
      </c>
    </row>
    <row r="63" spans="1:13" s="5" customFormat="1" ht="99.95" customHeight="1" x14ac:dyDescent="0.15">
      <c r="A63" s="6">
        <f t="shared" si="3"/>
        <v>59</v>
      </c>
      <c r="B63" s="1">
        <v>31</v>
      </c>
      <c r="C63" s="1" t="s">
        <v>4</v>
      </c>
      <c r="D63" s="2" t="s">
        <v>230</v>
      </c>
      <c r="E63" s="1" t="s">
        <v>231</v>
      </c>
      <c r="F63" s="3" t="s">
        <v>237</v>
      </c>
      <c r="G63" s="1" t="s">
        <v>232</v>
      </c>
      <c r="H63" s="1" t="s">
        <v>233</v>
      </c>
      <c r="I63" s="2" t="s">
        <v>234</v>
      </c>
      <c r="J63" s="2" t="s">
        <v>209</v>
      </c>
      <c r="K63" s="2"/>
      <c r="L63" s="20">
        <f t="shared" si="4"/>
        <v>1</v>
      </c>
      <c r="M63" s="4" t="s">
        <v>235</v>
      </c>
    </row>
    <row r="64" spans="1:13" s="5" customFormat="1" ht="99.95" customHeight="1" x14ac:dyDescent="0.15">
      <c r="A64" s="6">
        <f t="shared" si="3"/>
        <v>60</v>
      </c>
      <c r="B64" s="1">
        <v>31</v>
      </c>
      <c r="C64" s="1" t="s">
        <v>4</v>
      </c>
      <c r="D64" s="2" t="s">
        <v>251</v>
      </c>
      <c r="E64" s="1" t="s">
        <v>231</v>
      </c>
      <c r="F64" s="3" t="s">
        <v>252</v>
      </c>
      <c r="G64" s="1" t="s">
        <v>253</v>
      </c>
      <c r="H64" s="1" t="s">
        <v>254</v>
      </c>
      <c r="I64" s="2" t="s">
        <v>255</v>
      </c>
      <c r="J64" s="2" t="s">
        <v>0</v>
      </c>
      <c r="K64" s="1" t="s">
        <v>253</v>
      </c>
      <c r="L64" s="20">
        <f t="shared" si="4"/>
        <v>2</v>
      </c>
      <c r="M64" s="4" t="s">
        <v>1008</v>
      </c>
    </row>
    <row r="65" spans="1:13" s="5" customFormat="1" ht="99.95" customHeight="1" x14ac:dyDescent="0.15">
      <c r="A65" s="6">
        <f t="shared" si="3"/>
        <v>61</v>
      </c>
      <c r="B65" s="1">
        <v>31</v>
      </c>
      <c r="C65" s="1" t="s">
        <v>259</v>
      </c>
      <c r="D65" s="2" t="s">
        <v>619</v>
      </c>
      <c r="E65" s="1" t="s">
        <v>620</v>
      </c>
      <c r="F65" s="3" t="s">
        <v>621</v>
      </c>
      <c r="G65" s="1" t="s">
        <v>622</v>
      </c>
      <c r="H65" s="1" t="s">
        <v>623</v>
      </c>
      <c r="I65" s="2" t="s">
        <v>624</v>
      </c>
      <c r="J65" s="2" t="s">
        <v>0</v>
      </c>
      <c r="K65" s="2" t="s">
        <v>622</v>
      </c>
      <c r="L65" s="20">
        <f t="shared" si="4"/>
        <v>1</v>
      </c>
      <c r="M65" s="4" t="s">
        <v>625</v>
      </c>
    </row>
    <row r="66" spans="1:13" s="5" customFormat="1" ht="99.95" customHeight="1" x14ac:dyDescent="0.15">
      <c r="A66" s="6">
        <f t="shared" si="3"/>
        <v>62</v>
      </c>
      <c r="B66" s="1">
        <v>31</v>
      </c>
      <c r="C66" s="1" t="s">
        <v>259</v>
      </c>
      <c r="D66" s="2" t="s">
        <v>582</v>
      </c>
      <c r="E66" s="1" t="s">
        <v>583</v>
      </c>
      <c r="F66" s="3" t="s">
        <v>584</v>
      </c>
      <c r="G66" s="1" t="s">
        <v>585</v>
      </c>
      <c r="H66" s="1" t="s">
        <v>586</v>
      </c>
      <c r="I66" s="2" t="s">
        <v>587</v>
      </c>
      <c r="J66" s="2" t="s">
        <v>0</v>
      </c>
      <c r="K66" s="2" t="s">
        <v>585</v>
      </c>
      <c r="L66" s="20">
        <f t="shared" si="4"/>
        <v>3</v>
      </c>
      <c r="M66" s="4" t="s">
        <v>943</v>
      </c>
    </row>
    <row r="67" spans="1:13" s="5" customFormat="1" ht="99.95" customHeight="1" x14ac:dyDescent="0.15">
      <c r="A67" s="6">
        <f t="shared" si="3"/>
        <v>63</v>
      </c>
      <c r="B67" s="1">
        <v>31</v>
      </c>
      <c r="C67" s="1" t="s">
        <v>4</v>
      </c>
      <c r="D67" s="2" t="s">
        <v>115</v>
      </c>
      <c r="E67" s="1" t="s">
        <v>116</v>
      </c>
      <c r="F67" s="3" t="s">
        <v>160</v>
      </c>
      <c r="G67" s="1" t="s">
        <v>117</v>
      </c>
      <c r="H67" s="1" t="s">
        <v>118</v>
      </c>
      <c r="I67" s="2" t="s">
        <v>216</v>
      </c>
      <c r="J67" s="2" t="s">
        <v>0</v>
      </c>
      <c r="K67" s="2" t="s">
        <v>117</v>
      </c>
      <c r="L67" s="20">
        <f t="shared" si="4"/>
        <v>1</v>
      </c>
      <c r="M67" s="4" t="s">
        <v>119</v>
      </c>
    </row>
    <row r="68" spans="1:13" s="5" customFormat="1" ht="99.95" customHeight="1" x14ac:dyDescent="0.15">
      <c r="A68" s="6">
        <f t="shared" si="3"/>
        <v>64</v>
      </c>
      <c r="B68" s="1">
        <v>31</v>
      </c>
      <c r="C68" s="1" t="s">
        <v>259</v>
      </c>
      <c r="D68" s="2" t="s">
        <v>554</v>
      </c>
      <c r="E68" s="1" t="s">
        <v>116</v>
      </c>
      <c r="F68" s="3" t="s">
        <v>555</v>
      </c>
      <c r="G68" s="1" t="s">
        <v>556</v>
      </c>
      <c r="H68" s="1" t="s">
        <v>557</v>
      </c>
      <c r="I68" s="2" t="s">
        <v>558</v>
      </c>
      <c r="J68" s="2" t="s">
        <v>1</v>
      </c>
      <c r="K68" s="2"/>
      <c r="L68" s="20">
        <f t="shared" si="4"/>
        <v>1</v>
      </c>
      <c r="M68" s="4" t="s">
        <v>559</v>
      </c>
    </row>
    <row r="69" spans="1:13" s="5" customFormat="1" ht="99.95" customHeight="1" x14ac:dyDescent="0.15">
      <c r="A69" s="6">
        <f t="shared" si="3"/>
        <v>65</v>
      </c>
      <c r="B69" s="1">
        <v>31</v>
      </c>
      <c r="C69" s="1" t="s">
        <v>259</v>
      </c>
      <c r="D69" s="2" t="s">
        <v>626</v>
      </c>
      <c r="E69" s="1" t="s">
        <v>627</v>
      </c>
      <c r="F69" s="3" t="s">
        <v>628</v>
      </c>
      <c r="G69" s="1" t="s">
        <v>629</v>
      </c>
      <c r="H69" s="1" t="s">
        <v>630</v>
      </c>
      <c r="I69" s="2" t="s">
        <v>631</v>
      </c>
      <c r="J69" s="2" t="s">
        <v>0</v>
      </c>
      <c r="K69" s="2" t="s">
        <v>629</v>
      </c>
      <c r="L69" s="20">
        <f t="shared" si="4"/>
        <v>1</v>
      </c>
      <c r="M69" s="4" t="s">
        <v>632</v>
      </c>
    </row>
    <row r="70" spans="1:13" s="5" customFormat="1" ht="99.95" customHeight="1" x14ac:dyDescent="0.15">
      <c r="A70" s="6">
        <f t="shared" si="3"/>
        <v>66</v>
      </c>
      <c r="B70" s="1">
        <v>31</v>
      </c>
      <c r="C70" s="1" t="s">
        <v>259</v>
      </c>
      <c r="D70" s="2" t="s">
        <v>607</v>
      </c>
      <c r="E70" s="1" t="s">
        <v>608</v>
      </c>
      <c r="F70" s="3" t="s">
        <v>613</v>
      </c>
      <c r="G70" s="1" t="s">
        <v>609</v>
      </c>
      <c r="H70" s="1" t="s">
        <v>610</v>
      </c>
      <c r="I70" s="2" t="s">
        <v>614</v>
      </c>
      <c r="J70" s="2" t="s">
        <v>0</v>
      </c>
      <c r="K70" s="2" t="s">
        <v>612</v>
      </c>
      <c r="L70" s="20">
        <f t="shared" si="4"/>
        <v>2</v>
      </c>
      <c r="M70" s="4" t="s">
        <v>944</v>
      </c>
    </row>
    <row r="71" spans="1:13" s="5" customFormat="1" ht="99.95" customHeight="1" x14ac:dyDescent="0.15">
      <c r="A71" s="6">
        <f t="shared" si="3"/>
        <v>67</v>
      </c>
      <c r="B71" s="1">
        <v>31</v>
      </c>
      <c r="C71" s="1" t="s">
        <v>4</v>
      </c>
      <c r="D71" s="2" t="s">
        <v>14</v>
      </c>
      <c r="E71" s="1" t="s">
        <v>15</v>
      </c>
      <c r="F71" s="3" t="s">
        <v>161</v>
      </c>
      <c r="G71" s="1" t="s">
        <v>16</v>
      </c>
      <c r="H71" s="1" t="s">
        <v>17</v>
      </c>
      <c r="I71" s="2" t="s">
        <v>217</v>
      </c>
      <c r="J71" s="2" t="s">
        <v>0</v>
      </c>
      <c r="K71" s="2" t="s">
        <v>16</v>
      </c>
      <c r="L71" s="20">
        <f t="shared" si="4"/>
        <v>4</v>
      </c>
      <c r="M71" s="4" t="s">
        <v>980</v>
      </c>
    </row>
    <row r="72" spans="1:13" s="5" customFormat="1" ht="99.95" customHeight="1" x14ac:dyDescent="0.15">
      <c r="A72" s="6">
        <f t="shared" si="3"/>
        <v>68</v>
      </c>
      <c r="B72" s="1">
        <v>31</v>
      </c>
      <c r="C72" s="1" t="s">
        <v>259</v>
      </c>
      <c r="D72" s="2" t="s">
        <v>593</v>
      </c>
      <c r="E72" s="1" t="s">
        <v>594</v>
      </c>
      <c r="F72" s="3" t="s">
        <v>595</v>
      </c>
      <c r="G72" s="1" t="s">
        <v>596</v>
      </c>
      <c r="H72" s="1" t="s">
        <v>597</v>
      </c>
      <c r="I72" s="2" t="s">
        <v>598</v>
      </c>
      <c r="J72" s="2" t="s">
        <v>0</v>
      </c>
      <c r="K72" s="2" t="s">
        <v>596</v>
      </c>
      <c r="L72" s="20">
        <f t="shared" si="4"/>
        <v>2</v>
      </c>
      <c r="M72" s="4" t="s">
        <v>945</v>
      </c>
    </row>
    <row r="73" spans="1:13" s="5" customFormat="1" ht="99.95" customHeight="1" x14ac:dyDescent="0.15">
      <c r="A73" s="6">
        <f t="shared" si="3"/>
        <v>69</v>
      </c>
      <c r="B73" s="1">
        <v>31</v>
      </c>
      <c r="C73" s="1" t="s">
        <v>4</v>
      </c>
      <c r="D73" s="2" t="s">
        <v>31</v>
      </c>
      <c r="E73" s="1" t="s">
        <v>32</v>
      </c>
      <c r="F73" s="3" t="s">
        <v>162</v>
      </c>
      <c r="G73" s="1" t="s">
        <v>33</v>
      </c>
      <c r="H73" s="1" t="s">
        <v>34</v>
      </c>
      <c r="I73" s="2" t="s">
        <v>218</v>
      </c>
      <c r="J73" s="2" t="s">
        <v>0</v>
      </c>
      <c r="K73" s="2" t="s">
        <v>35</v>
      </c>
      <c r="L73" s="20">
        <f t="shared" si="4"/>
        <v>1</v>
      </c>
      <c r="M73" s="4" t="s">
        <v>36</v>
      </c>
    </row>
    <row r="74" spans="1:13" s="5" customFormat="1" ht="99.95" customHeight="1" x14ac:dyDescent="0.15">
      <c r="A74" s="6">
        <f t="shared" ref="A74:A105" si="5">ROW()-4</f>
        <v>70</v>
      </c>
      <c r="B74" s="1">
        <v>31</v>
      </c>
      <c r="C74" s="1" t="s">
        <v>259</v>
      </c>
      <c r="D74" s="2" t="s">
        <v>542</v>
      </c>
      <c r="E74" s="1" t="s">
        <v>543</v>
      </c>
      <c r="F74" s="3" t="s">
        <v>544</v>
      </c>
      <c r="G74" s="1" t="s">
        <v>545</v>
      </c>
      <c r="H74" s="1" t="s">
        <v>546</v>
      </c>
      <c r="I74" s="2" t="s">
        <v>547</v>
      </c>
      <c r="J74" s="2" t="s">
        <v>0</v>
      </c>
      <c r="K74" s="2" t="s">
        <v>545</v>
      </c>
      <c r="L74" s="20">
        <f t="shared" ref="L74:L105" si="6">LEN(M74)-LEN(SUBSTITUTE(M74, "、",""))/LEN("、")+1</f>
        <v>1</v>
      </c>
      <c r="M74" s="4" t="s">
        <v>548</v>
      </c>
    </row>
    <row r="75" spans="1:13" s="5" customFormat="1" ht="99.95" customHeight="1" x14ac:dyDescent="0.15">
      <c r="A75" s="6">
        <f t="shared" si="5"/>
        <v>71</v>
      </c>
      <c r="B75" s="1">
        <v>31</v>
      </c>
      <c r="C75" s="1" t="s">
        <v>259</v>
      </c>
      <c r="D75" s="2" t="s">
        <v>577</v>
      </c>
      <c r="E75" s="1" t="s">
        <v>578</v>
      </c>
      <c r="F75" s="3" t="s">
        <v>581</v>
      </c>
      <c r="G75" s="1" t="s">
        <v>579</v>
      </c>
      <c r="H75" s="1" t="s">
        <v>580</v>
      </c>
      <c r="I75" s="2" t="s">
        <v>436</v>
      </c>
      <c r="J75" s="2" t="s">
        <v>0</v>
      </c>
      <c r="K75" s="2" t="s">
        <v>579</v>
      </c>
      <c r="L75" s="20">
        <f t="shared" si="6"/>
        <v>3</v>
      </c>
      <c r="M75" s="4" t="s">
        <v>946</v>
      </c>
    </row>
    <row r="76" spans="1:13" s="5" customFormat="1" ht="99.95" customHeight="1" x14ac:dyDescent="0.15">
      <c r="A76" s="6">
        <f t="shared" si="5"/>
        <v>72</v>
      </c>
      <c r="B76" s="1">
        <v>31</v>
      </c>
      <c r="C76" s="1" t="s">
        <v>259</v>
      </c>
      <c r="D76" s="2" t="s">
        <v>599</v>
      </c>
      <c r="E76" s="1" t="s">
        <v>600</v>
      </c>
      <c r="F76" s="3" t="s">
        <v>601</v>
      </c>
      <c r="G76" s="1" t="s">
        <v>602</v>
      </c>
      <c r="H76" s="1" t="s">
        <v>603</v>
      </c>
      <c r="I76" s="2" t="s">
        <v>604</v>
      </c>
      <c r="J76" s="2" t="s">
        <v>0</v>
      </c>
      <c r="K76" s="2" t="s">
        <v>605</v>
      </c>
      <c r="L76" s="20">
        <f t="shared" si="6"/>
        <v>1</v>
      </c>
      <c r="M76" s="4" t="s">
        <v>606</v>
      </c>
    </row>
    <row r="77" spans="1:13" s="5" customFormat="1" ht="99.95" customHeight="1" x14ac:dyDescent="0.15">
      <c r="A77" s="6">
        <f t="shared" si="5"/>
        <v>73</v>
      </c>
      <c r="B77" s="1">
        <v>31</v>
      </c>
      <c r="C77" s="1" t="s">
        <v>4</v>
      </c>
      <c r="D77" s="2" t="s">
        <v>26</v>
      </c>
      <c r="E77" s="1" t="s">
        <v>27</v>
      </c>
      <c r="F77" s="3" t="s">
        <v>163</v>
      </c>
      <c r="G77" s="1" t="s">
        <v>28</v>
      </c>
      <c r="H77" s="1" t="s">
        <v>29</v>
      </c>
      <c r="I77" s="2" t="s">
        <v>219</v>
      </c>
      <c r="J77" s="2" t="s">
        <v>1</v>
      </c>
      <c r="K77" s="2"/>
      <c r="L77" s="20">
        <f t="shared" si="6"/>
        <v>1</v>
      </c>
      <c r="M77" s="4" t="s">
        <v>30</v>
      </c>
    </row>
    <row r="78" spans="1:13" s="5" customFormat="1" ht="99.95" customHeight="1" x14ac:dyDescent="0.15">
      <c r="A78" s="6">
        <f t="shared" si="5"/>
        <v>74</v>
      </c>
      <c r="B78" s="1">
        <v>31</v>
      </c>
      <c r="C78" s="1" t="s">
        <v>259</v>
      </c>
      <c r="D78" s="2" t="s">
        <v>731</v>
      </c>
      <c r="E78" s="1" t="s">
        <v>27</v>
      </c>
      <c r="F78" s="3" t="s">
        <v>732</v>
      </c>
      <c r="G78" s="1" t="s">
        <v>733</v>
      </c>
      <c r="H78" s="1" t="s">
        <v>734</v>
      </c>
      <c r="I78" s="2" t="s">
        <v>736</v>
      </c>
      <c r="J78" s="2" t="s">
        <v>0</v>
      </c>
      <c r="K78" s="2" t="s">
        <v>735</v>
      </c>
      <c r="L78" s="20">
        <f t="shared" si="6"/>
        <v>2</v>
      </c>
      <c r="M78" s="4" t="s">
        <v>947</v>
      </c>
    </row>
    <row r="79" spans="1:13" s="5" customFormat="1" ht="99.95" customHeight="1" x14ac:dyDescent="0.15">
      <c r="A79" s="6">
        <f t="shared" si="5"/>
        <v>75</v>
      </c>
      <c r="B79" s="1">
        <v>31</v>
      </c>
      <c r="C79" s="1" t="s">
        <v>259</v>
      </c>
      <c r="D79" s="2" t="s">
        <v>776</v>
      </c>
      <c r="E79" s="1" t="s">
        <v>27</v>
      </c>
      <c r="F79" s="3" t="s">
        <v>777</v>
      </c>
      <c r="G79" s="1" t="s">
        <v>778</v>
      </c>
      <c r="H79" s="1" t="s">
        <v>779</v>
      </c>
      <c r="I79" s="2" t="s">
        <v>575</v>
      </c>
      <c r="J79" s="2" t="s">
        <v>0</v>
      </c>
      <c r="K79" s="2" t="s">
        <v>780</v>
      </c>
      <c r="L79" s="20">
        <f t="shared" si="6"/>
        <v>1</v>
      </c>
      <c r="M79" s="4" t="s">
        <v>781</v>
      </c>
    </row>
    <row r="80" spans="1:13" s="5" customFormat="1" ht="99.95" customHeight="1" x14ac:dyDescent="0.15">
      <c r="A80" s="6">
        <f t="shared" si="5"/>
        <v>76</v>
      </c>
      <c r="B80" s="1">
        <v>31</v>
      </c>
      <c r="C80" s="1" t="s">
        <v>4</v>
      </c>
      <c r="D80" s="2" t="s">
        <v>120</v>
      </c>
      <c r="E80" s="1" t="s">
        <v>27</v>
      </c>
      <c r="F80" s="3" t="s">
        <v>164</v>
      </c>
      <c r="G80" s="1" t="s">
        <v>121</v>
      </c>
      <c r="H80" s="1" t="s">
        <v>122</v>
      </c>
      <c r="I80" s="2" t="s">
        <v>199</v>
      </c>
      <c r="J80" s="2" t="s">
        <v>0</v>
      </c>
      <c r="K80" s="2" t="s">
        <v>121</v>
      </c>
      <c r="L80" s="20">
        <f t="shared" si="6"/>
        <v>1</v>
      </c>
      <c r="M80" s="4" t="s">
        <v>123</v>
      </c>
    </row>
    <row r="81" spans="1:13" s="5" customFormat="1" ht="99.95" customHeight="1" x14ac:dyDescent="0.15">
      <c r="A81" s="6">
        <f t="shared" si="5"/>
        <v>77</v>
      </c>
      <c r="B81" s="1">
        <v>31</v>
      </c>
      <c r="C81" s="1" t="s">
        <v>4</v>
      </c>
      <c r="D81" s="2" t="s">
        <v>85</v>
      </c>
      <c r="E81" s="1" t="s">
        <v>86</v>
      </c>
      <c r="F81" s="3" t="s">
        <v>165</v>
      </c>
      <c r="G81" s="1" t="s">
        <v>87</v>
      </c>
      <c r="H81" s="1" t="s">
        <v>88</v>
      </c>
      <c r="I81" s="2" t="s">
        <v>220</v>
      </c>
      <c r="J81" s="2" t="s">
        <v>0</v>
      </c>
      <c r="K81" s="2" t="s">
        <v>87</v>
      </c>
      <c r="L81" s="20">
        <f t="shared" si="6"/>
        <v>1</v>
      </c>
      <c r="M81" s="4" t="s">
        <v>89</v>
      </c>
    </row>
    <row r="82" spans="1:13" s="5" customFormat="1" ht="99.95" customHeight="1" x14ac:dyDescent="0.15">
      <c r="A82" s="6">
        <f t="shared" si="5"/>
        <v>78</v>
      </c>
      <c r="B82" s="1">
        <v>31</v>
      </c>
      <c r="C82" s="1" t="s">
        <v>259</v>
      </c>
      <c r="D82" s="2" t="s">
        <v>682</v>
      </c>
      <c r="E82" s="1" t="s">
        <v>683</v>
      </c>
      <c r="F82" s="3" t="s">
        <v>684</v>
      </c>
      <c r="G82" s="1" t="s">
        <v>685</v>
      </c>
      <c r="H82" s="1" t="s">
        <v>686</v>
      </c>
      <c r="I82" s="2" t="s">
        <v>687</v>
      </c>
      <c r="J82" s="2" t="s">
        <v>0</v>
      </c>
      <c r="K82" s="2" t="s">
        <v>685</v>
      </c>
      <c r="L82" s="20">
        <f t="shared" si="6"/>
        <v>1</v>
      </c>
      <c r="M82" s="4" t="s">
        <v>688</v>
      </c>
    </row>
    <row r="83" spans="1:13" s="5" customFormat="1" ht="99.95" customHeight="1" x14ac:dyDescent="0.15">
      <c r="A83" s="6">
        <f t="shared" si="5"/>
        <v>79</v>
      </c>
      <c r="B83" s="1">
        <v>31</v>
      </c>
      <c r="C83" s="1" t="s">
        <v>259</v>
      </c>
      <c r="D83" s="2" t="s">
        <v>713</v>
      </c>
      <c r="E83" s="1" t="s">
        <v>683</v>
      </c>
      <c r="F83" s="3" t="s">
        <v>714</v>
      </c>
      <c r="G83" s="1" t="s">
        <v>715</v>
      </c>
      <c r="H83" s="1" t="s">
        <v>716</v>
      </c>
      <c r="I83" s="2" t="s">
        <v>717</v>
      </c>
      <c r="J83" s="2" t="s">
        <v>0</v>
      </c>
      <c r="K83" s="2" t="s">
        <v>715</v>
      </c>
      <c r="L83" s="20">
        <f t="shared" si="6"/>
        <v>2</v>
      </c>
      <c r="M83" s="4" t="s">
        <v>948</v>
      </c>
    </row>
    <row r="84" spans="1:13" s="5" customFormat="1" ht="99.95" customHeight="1" x14ac:dyDescent="0.15">
      <c r="A84" s="6">
        <f t="shared" si="5"/>
        <v>80</v>
      </c>
      <c r="B84" s="1">
        <v>31</v>
      </c>
      <c r="C84" s="1" t="s">
        <v>4</v>
      </c>
      <c r="D84" s="2" t="s">
        <v>100</v>
      </c>
      <c r="E84" s="1" t="s">
        <v>101</v>
      </c>
      <c r="F84" s="3" t="s">
        <v>166</v>
      </c>
      <c r="G84" s="1" t="s">
        <v>102</v>
      </c>
      <c r="H84" s="1" t="s">
        <v>103</v>
      </c>
      <c r="I84" s="2" t="s">
        <v>221</v>
      </c>
      <c r="J84" s="2" t="s">
        <v>0</v>
      </c>
      <c r="K84" s="2" t="s">
        <v>102</v>
      </c>
      <c r="L84" s="20">
        <f t="shared" si="6"/>
        <v>1</v>
      </c>
      <c r="M84" s="4" t="s">
        <v>104</v>
      </c>
    </row>
    <row r="85" spans="1:13" s="5" customFormat="1" ht="99.95" customHeight="1" x14ac:dyDescent="0.15">
      <c r="A85" s="6">
        <f t="shared" si="5"/>
        <v>81</v>
      </c>
      <c r="B85" s="1">
        <v>31</v>
      </c>
      <c r="C85" s="1" t="s">
        <v>259</v>
      </c>
      <c r="D85" s="2" t="s">
        <v>658</v>
      </c>
      <c r="E85" s="1" t="s">
        <v>659</v>
      </c>
      <c r="F85" s="3" t="s">
        <v>660</v>
      </c>
      <c r="G85" s="1" t="s">
        <v>661</v>
      </c>
      <c r="H85" s="1" t="s">
        <v>662</v>
      </c>
      <c r="I85" s="2" t="s">
        <v>663</v>
      </c>
      <c r="J85" s="2" t="s">
        <v>0</v>
      </c>
      <c r="K85" s="2" t="s">
        <v>661</v>
      </c>
      <c r="L85" s="20">
        <f t="shared" si="6"/>
        <v>1</v>
      </c>
      <c r="M85" s="4" t="s">
        <v>664</v>
      </c>
    </row>
    <row r="86" spans="1:13" s="5" customFormat="1" ht="99.95" customHeight="1" x14ac:dyDescent="0.15">
      <c r="A86" s="6">
        <f t="shared" si="5"/>
        <v>82</v>
      </c>
      <c r="B86" s="1">
        <v>31</v>
      </c>
      <c r="C86" s="1" t="s">
        <v>259</v>
      </c>
      <c r="D86" s="2" t="s">
        <v>762</v>
      </c>
      <c r="E86" s="1" t="s">
        <v>763</v>
      </c>
      <c r="F86" s="3" t="s">
        <v>764</v>
      </c>
      <c r="G86" s="1" t="s">
        <v>765</v>
      </c>
      <c r="H86" s="1" t="s">
        <v>766</v>
      </c>
      <c r="I86" s="2" t="s">
        <v>767</v>
      </c>
      <c r="J86" s="2" t="s">
        <v>1</v>
      </c>
      <c r="K86" s="2"/>
      <c r="L86" s="20">
        <f t="shared" si="6"/>
        <v>1</v>
      </c>
      <c r="M86" s="4" t="s">
        <v>768</v>
      </c>
    </row>
    <row r="87" spans="1:13" s="5" customFormat="1" ht="99.95" customHeight="1" x14ac:dyDescent="0.15">
      <c r="A87" s="6">
        <f t="shared" si="5"/>
        <v>83</v>
      </c>
      <c r="B87" s="1">
        <v>31</v>
      </c>
      <c r="C87" s="1" t="s">
        <v>259</v>
      </c>
      <c r="D87" s="2" t="s">
        <v>694</v>
      </c>
      <c r="E87" s="1" t="s">
        <v>695</v>
      </c>
      <c r="F87" s="3" t="s">
        <v>696</v>
      </c>
      <c r="G87" s="1" t="s">
        <v>697</v>
      </c>
      <c r="H87" s="1" t="s">
        <v>698</v>
      </c>
      <c r="I87" s="2" t="s">
        <v>699</v>
      </c>
      <c r="J87" s="2" t="s">
        <v>1</v>
      </c>
      <c r="K87" s="2"/>
      <c r="L87" s="20">
        <f t="shared" si="6"/>
        <v>1</v>
      </c>
      <c r="M87" s="4" t="s">
        <v>700</v>
      </c>
    </row>
    <row r="88" spans="1:13" s="5" customFormat="1" ht="99.95" customHeight="1" x14ac:dyDescent="0.15">
      <c r="A88" s="6">
        <f t="shared" si="5"/>
        <v>84</v>
      </c>
      <c r="B88" s="1">
        <v>31</v>
      </c>
      <c r="C88" s="1" t="s">
        <v>259</v>
      </c>
      <c r="D88" s="2" t="s">
        <v>725</v>
      </c>
      <c r="E88" s="1" t="s">
        <v>726</v>
      </c>
      <c r="F88" s="3" t="s">
        <v>727</v>
      </c>
      <c r="G88" s="1" t="s">
        <v>728</v>
      </c>
      <c r="H88" s="1" t="s">
        <v>729</v>
      </c>
      <c r="I88" s="2" t="s">
        <v>730</v>
      </c>
      <c r="J88" s="2" t="s">
        <v>0</v>
      </c>
      <c r="K88" s="2" t="s">
        <v>728</v>
      </c>
      <c r="L88" s="20">
        <f t="shared" si="6"/>
        <v>2</v>
      </c>
      <c r="M88" s="4" t="s">
        <v>949</v>
      </c>
    </row>
    <row r="89" spans="1:13" s="5" customFormat="1" ht="99.95" customHeight="1" x14ac:dyDescent="0.15">
      <c r="A89" s="6">
        <f t="shared" si="5"/>
        <v>85</v>
      </c>
      <c r="B89" s="1">
        <v>31</v>
      </c>
      <c r="C89" s="1" t="s">
        <v>259</v>
      </c>
      <c r="D89" s="2" t="s">
        <v>718</v>
      </c>
      <c r="E89" s="1" t="s">
        <v>719</v>
      </c>
      <c r="F89" s="3" t="s">
        <v>720</v>
      </c>
      <c r="G89" s="1" t="s">
        <v>721</v>
      </c>
      <c r="H89" s="1" t="s">
        <v>722</v>
      </c>
      <c r="I89" s="2" t="s">
        <v>723</v>
      </c>
      <c r="J89" s="2" t="s">
        <v>0</v>
      </c>
      <c r="K89" s="2" t="s">
        <v>721</v>
      </c>
      <c r="L89" s="20">
        <f t="shared" si="6"/>
        <v>1</v>
      </c>
      <c r="M89" s="4" t="s">
        <v>724</v>
      </c>
    </row>
    <row r="90" spans="1:13" s="5" customFormat="1" ht="99.95" customHeight="1" x14ac:dyDescent="0.15">
      <c r="A90" s="6">
        <f t="shared" si="5"/>
        <v>86</v>
      </c>
      <c r="B90" s="1">
        <v>31</v>
      </c>
      <c r="C90" s="1" t="s">
        <v>4</v>
      </c>
      <c r="D90" s="2" t="s">
        <v>2</v>
      </c>
      <c r="E90" s="1" t="s">
        <v>60</v>
      </c>
      <c r="F90" s="3" t="s">
        <v>167</v>
      </c>
      <c r="G90" s="1" t="s">
        <v>61</v>
      </c>
      <c r="H90" s="1" t="s">
        <v>62</v>
      </c>
      <c r="I90" s="2" t="s">
        <v>222</v>
      </c>
      <c r="J90" s="2" t="s">
        <v>0</v>
      </c>
      <c r="K90" s="2" t="s">
        <v>37</v>
      </c>
      <c r="L90" s="20">
        <f t="shared" si="6"/>
        <v>1</v>
      </c>
      <c r="M90" s="4" t="s">
        <v>63</v>
      </c>
    </row>
    <row r="91" spans="1:13" s="5" customFormat="1" ht="99.95" customHeight="1" x14ac:dyDescent="0.15">
      <c r="A91" s="6">
        <f t="shared" si="5"/>
        <v>87</v>
      </c>
      <c r="B91" s="1">
        <v>31</v>
      </c>
      <c r="C91" s="1" t="s">
        <v>259</v>
      </c>
      <c r="D91" s="2" t="s">
        <v>807</v>
      </c>
      <c r="E91" s="1" t="s">
        <v>60</v>
      </c>
      <c r="F91" s="3" t="s">
        <v>808</v>
      </c>
      <c r="G91" s="1" t="s">
        <v>809</v>
      </c>
      <c r="H91" s="1" t="s">
        <v>810</v>
      </c>
      <c r="I91" s="2" t="s">
        <v>811</v>
      </c>
      <c r="J91" s="2" t="s">
        <v>0</v>
      </c>
      <c r="K91" s="2" t="s">
        <v>809</v>
      </c>
      <c r="L91" s="20">
        <f t="shared" si="6"/>
        <v>1</v>
      </c>
      <c r="M91" s="4" t="s">
        <v>812</v>
      </c>
    </row>
    <row r="92" spans="1:13" s="5" customFormat="1" ht="99.95" customHeight="1" x14ac:dyDescent="0.15">
      <c r="A92" s="6">
        <f t="shared" si="5"/>
        <v>88</v>
      </c>
      <c r="B92" s="1">
        <v>31</v>
      </c>
      <c r="C92" s="1" t="s">
        <v>4</v>
      </c>
      <c r="D92" s="2" t="s">
        <v>96</v>
      </c>
      <c r="E92" s="1" t="s">
        <v>9</v>
      </c>
      <c r="F92" s="3" t="s">
        <v>168</v>
      </c>
      <c r="G92" s="1" t="s">
        <v>97</v>
      </c>
      <c r="H92" s="1" t="s">
        <v>98</v>
      </c>
      <c r="I92" s="2" t="s">
        <v>223</v>
      </c>
      <c r="J92" s="2" t="s">
        <v>1</v>
      </c>
      <c r="K92" s="2"/>
      <c r="L92" s="20">
        <f t="shared" si="6"/>
        <v>1</v>
      </c>
      <c r="M92" s="4" t="s">
        <v>99</v>
      </c>
    </row>
    <row r="93" spans="1:13" s="5" customFormat="1" ht="99.95" customHeight="1" x14ac:dyDescent="0.15">
      <c r="A93" s="6">
        <f t="shared" si="5"/>
        <v>89</v>
      </c>
      <c r="B93" s="1">
        <v>31</v>
      </c>
      <c r="C93" s="1" t="s">
        <v>4</v>
      </c>
      <c r="D93" s="2" t="s">
        <v>49</v>
      </c>
      <c r="E93" s="1" t="s">
        <v>50</v>
      </c>
      <c r="F93" s="3" t="s">
        <v>169</v>
      </c>
      <c r="G93" s="1" t="s">
        <v>51</v>
      </c>
      <c r="H93" s="1" t="s">
        <v>52</v>
      </c>
      <c r="I93" s="2" t="s">
        <v>198</v>
      </c>
      <c r="J93" s="2" t="s">
        <v>0</v>
      </c>
      <c r="K93" s="2" t="s">
        <v>51</v>
      </c>
      <c r="L93" s="20">
        <f t="shared" si="6"/>
        <v>1</v>
      </c>
      <c r="M93" s="4" t="s">
        <v>53</v>
      </c>
    </row>
    <row r="94" spans="1:13" s="5" customFormat="1" ht="99.95" customHeight="1" x14ac:dyDescent="0.15">
      <c r="A94" s="6">
        <f t="shared" si="5"/>
        <v>90</v>
      </c>
      <c r="B94" s="1">
        <v>31</v>
      </c>
      <c r="C94" s="1" t="s">
        <v>4</v>
      </c>
      <c r="D94" s="2" t="s">
        <v>54</v>
      </c>
      <c r="E94" s="1" t="s">
        <v>55</v>
      </c>
      <c r="F94" s="3" t="s">
        <v>170</v>
      </c>
      <c r="G94" s="1" t="s">
        <v>56</v>
      </c>
      <c r="H94" s="1" t="s">
        <v>57</v>
      </c>
      <c r="I94" s="2" t="s">
        <v>197</v>
      </c>
      <c r="J94" s="2" t="s">
        <v>0</v>
      </c>
      <c r="K94" s="2" t="s">
        <v>56</v>
      </c>
      <c r="L94" s="20">
        <f t="shared" si="6"/>
        <v>1</v>
      </c>
      <c r="M94" s="4" t="s">
        <v>58</v>
      </c>
    </row>
    <row r="95" spans="1:13" s="5" customFormat="1" ht="99.95" customHeight="1" x14ac:dyDescent="0.15">
      <c r="A95" s="6">
        <f t="shared" si="5"/>
        <v>91</v>
      </c>
      <c r="B95" s="1">
        <v>31</v>
      </c>
      <c r="C95" s="1" t="s">
        <v>259</v>
      </c>
      <c r="D95" s="2" t="s">
        <v>665</v>
      </c>
      <c r="E95" s="1" t="s">
        <v>666</v>
      </c>
      <c r="F95" s="3" t="s">
        <v>667</v>
      </c>
      <c r="G95" s="1" t="s">
        <v>668</v>
      </c>
      <c r="H95" s="1" t="s">
        <v>669</v>
      </c>
      <c r="I95" s="2" t="s">
        <v>1019</v>
      </c>
      <c r="J95" s="2" t="s">
        <v>0</v>
      </c>
      <c r="K95" s="2" t="s">
        <v>668</v>
      </c>
      <c r="L95" s="20">
        <f t="shared" si="6"/>
        <v>5</v>
      </c>
      <c r="M95" s="4" t="s">
        <v>1018</v>
      </c>
    </row>
    <row r="96" spans="1:13" s="5" customFormat="1" ht="99.95" customHeight="1" x14ac:dyDescent="0.15">
      <c r="A96" s="6">
        <f t="shared" si="5"/>
        <v>92</v>
      </c>
      <c r="B96" s="1">
        <v>31</v>
      </c>
      <c r="C96" s="1" t="s">
        <v>4</v>
      </c>
      <c r="D96" s="2" t="s">
        <v>109</v>
      </c>
      <c r="E96" s="1" t="s">
        <v>110</v>
      </c>
      <c r="F96" s="3" t="s">
        <v>171</v>
      </c>
      <c r="G96" s="1" t="s">
        <v>111</v>
      </c>
      <c r="H96" s="1" t="s">
        <v>112</v>
      </c>
      <c r="I96" s="2" t="s">
        <v>196</v>
      </c>
      <c r="J96" s="2" t="s">
        <v>0</v>
      </c>
      <c r="K96" s="2" t="s">
        <v>113</v>
      </c>
      <c r="L96" s="20">
        <f t="shared" si="6"/>
        <v>1</v>
      </c>
      <c r="M96" s="4" t="s">
        <v>114</v>
      </c>
    </row>
    <row r="97" spans="1:13" s="5" customFormat="1" ht="99.95" customHeight="1" x14ac:dyDescent="0.15">
      <c r="A97" s="6">
        <f t="shared" si="5"/>
        <v>93</v>
      </c>
      <c r="B97" s="1">
        <v>31</v>
      </c>
      <c r="C97" s="1" t="s">
        <v>259</v>
      </c>
      <c r="D97" s="2" t="s">
        <v>897</v>
      </c>
      <c r="E97" s="1" t="s">
        <v>898</v>
      </c>
      <c r="F97" s="3" t="s">
        <v>899</v>
      </c>
      <c r="G97" s="1" t="s">
        <v>900</v>
      </c>
      <c r="H97" s="1" t="s">
        <v>901</v>
      </c>
      <c r="I97" s="2" t="s">
        <v>903</v>
      </c>
      <c r="J97" s="2" t="s">
        <v>0</v>
      </c>
      <c r="K97" s="2" t="s">
        <v>902</v>
      </c>
      <c r="L97" s="20">
        <f t="shared" si="6"/>
        <v>2</v>
      </c>
      <c r="M97" s="4" t="s">
        <v>950</v>
      </c>
    </row>
    <row r="98" spans="1:13" s="5" customFormat="1" ht="99.95" customHeight="1" x14ac:dyDescent="0.15">
      <c r="A98" s="6">
        <f t="shared" si="5"/>
        <v>94</v>
      </c>
      <c r="B98" s="1">
        <v>31</v>
      </c>
      <c r="C98" s="1" t="s">
        <v>259</v>
      </c>
      <c r="D98" s="2" t="s">
        <v>904</v>
      </c>
      <c r="E98" s="1" t="s">
        <v>898</v>
      </c>
      <c r="F98" s="3" t="s">
        <v>905</v>
      </c>
      <c r="G98" s="1" t="s">
        <v>906</v>
      </c>
      <c r="H98" s="1" t="s">
        <v>907</v>
      </c>
      <c r="I98" s="2" t="s">
        <v>908</v>
      </c>
      <c r="J98" s="2" t="s">
        <v>1</v>
      </c>
      <c r="K98" s="2"/>
      <c r="L98" s="20">
        <f t="shared" si="6"/>
        <v>3</v>
      </c>
      <c r="M98" s="4" t="s">
        <v>951</v>
      </c>
    </row>
    <row r="99" spans="1:13" s="5" customFormat="1" ht="99.95" customHeight="1" x14ac:dyDescent="0.15">
      <c r="A99" s="6">
        <f t="shared" si="5"/>
        <v>95</v>
      </c>
      <c r="B99" s="1">
        <v>31</v>
      </c>
      <c r="C99" s="1" t="s">
        <v>259</v>
      </c>
      <c r="D99" s="2" t="s">
        <v>788</v>
      </c>
      <c r="E99" s="1" t="s">
        <v>789</v>
      </c>
      <c r="F99" s="3" t="s">
        <v>790</v>
      </c>
      <c r="G99" s="1" t="s">
        <v>791</v>
      </c>
      <c r="H99" s="1" t="s">
        <v>792</v>
      </c>
      <c r="I99" s="2" t="s">
        <v>793</v>
      </c>
      <c r="J99" s="2" t="s">
        <v>0</v>
      </c>
      <c r="K99" s="2" t="s">
        <v>794</v>
      </c>
      <c r="L99" s="20">
        <f t="shared" si="6"/>
        <v>1</v>
      </c>
      <c r="M99" s="4" t="s">
        <v>795</v>
      </c>
    </row>
    <row r="100" spans="1:13" s="5" customFormat="1" ht="99.95" customHeight="1" x14ac:dyDescent="0.15">
      <c r="A100" s="6">
        <f t="shared" si="5"/>
        <v>96</v>
      </c>
      <c r="B100" s="1">
        <v>31</v>
      </c>
      <c r="C100" s="1" t="s">
        <v>259</v>
      </c>
      <c r="D100" s="2" t="s">
        <v>639</v>
      </c>
      <c r="E100" s="1" t="s">
        <v>640</v>
      </c>
      <c r="F100" s="3" t="s">
        <v>641</v>
      </c>
      <c r="G100" s="1" t="s">
        <v>642</v>
      </c>
      <c r="H100" s="1" t="s">
        <v>643</v>
      </c>
      <c r="I100" s="2" t="s">
        <v>644</v>
      </c>
      <c r="J100" s="2" t="s">
        <v>1</v>
      </c>
      <c r="K100" s="2"/>
      <c r="L100" s="20">
        <f t="shared" si="6"/>
        <v>1</v>
      </c>
      <c r="M100" s="4" t="s">
        <v>645</v>
      </c>
    </row>
    <row r="101" spans="1:13" s="5" customFormat="1" ht="99.95" customHeight="1" x14ac:dyDescent="0.15">
      <c r="A101" s="6">
        <f t="shared" si="5"/>
        <v>97</v>
      </c>
      <c r="B101" s="1">
        <v>31</v>
      </c>
      <c r="C101" s="1" t="s">
        <v>259</v>
      </c>
      <c r="D101" s="2" t="s">
        <v>652</v>
      </c>
      <c r="E101" s="1" t="s">
        <v>640</v>
      </c>
      <c r="F101" s="3" t="s">
        <v>653</v>
      </c>
      <c r="G101" s="1" t="s">
        <v>654</v>
      </c>
      <c r="H101" s="1" t="s">
        <v>655</v>
      </c>
      <c r="I101" s="2" t="s">
        <v>656</v>
      </c>
      <c r="J101" s="2" t="s">
        <v>1</v>
      </c>
      <c r="K101" s="2"/>
      <c r="L101" s="20">
        <f t="shared" si="6"/>
        <v>1</v>
      </c>
      <c r="M101" s="4" t="s">
        <v>657</v>
      </c>
    </row>
    <row r="102" spans="1:13" s="5" customFormat="1" ht="99.95" customHeight="1" x14ac:dyDescent="0.15">
      <c r="A102" s="6">
        <f t="shared" si="5"/>
        <v>98</v>
      </c>
      <c r="B102" s="1">
        <v>31</v>
      </c>
      <c r="C102" s="1" t="s">
        <v>4</v>
      </c>
      <c r="D102" s="2" t="s">
        <v>203</v>
      </c>
      <c r="E102" s="1" t="s">
        <v>204</v>
      </c>
      <c r="F102" s="3" t="s">
        <v>205</v>
      </c>
      <c r="G102" s="1" t="s">
        <v>206</v>
      </c>
      <c r="H102" s="1" t="s">
        <v>207</v>
      </c>
      <c r="I102" s="2" t="s">
        <v>208</v>
      </c>
      <c r="J102" s="2" t="s">
        <v>209</v>
      </c>
      <c r="K102" s="2"/>
      <c r="L102" s="20">
        <f t="shared" si="6"/>
        <v>1</v>
      </c>
      <c r="M102" s="2" t="s">
        <v>210</v>
      </c>
    </row>
    <row r="103" spans="1:13" s="5" customFormat="1" ht="99.95" customHeight="1" x14ac:dyDescent="0.15">
      <c r="A103" s="6">
        <f t="shared" si="5"/>
        <v>99</v>
      </c>
      <c r="B103" s="1">
        <v>31</v>
      </c>
      <c r="C103" s="1" t="s">
        <v>259</v>
      </c>
      <c r="D103" s="2" t="s">
        <v>737</v>
      </c>
      <c r="E103" s="1" t="s">
        <v>640</v>
      </c>
      <c r="F103" s="3" t="s">
        <v>738</v>
      </c>
      <c r="G103" s="1" t="s">
        <v>739</v>
      </c>
      <c r="H103" s="1" t="s">
        <v>740</v>
      </c>
      <c r="I103" s="2" t="s">
        <v>742</v>
      </c>
      <c r="J103" s="2" t="s">
        <v>0</v>
      </c>
      <c r="K103" s="2" t="s">
        <v>741</v>
      </c>
      <c r="L103" s="20">
        <f t="shared" si="6"/>
        <v>2</v>
      </c>
      <c r="M103" s="4" t="s">
        <v>952</v>
      </c>
    </row>
    <row r="104" spans="1:13" s="5" customFormat="1" ht="99.95" customHeight="1" x14ac:dyDescent="0.15">
      <c r="A104" s="6">
        <f t="shared" si="5"/>
        <v>100</v>
      </c>
      <c r="B104" s="1">
        <v>31</v>
      </c>
      <c r="C104" s="1" t="s">
        <v>4</v>
      </c>
      <c r="D104" s="2" t="s">
        <v>20</v>
      </c>
      <c r="E104" s="1" t="s">
        <v>21</v>
      </c>
      <c r="F104" s="3" t="s">
        <v>172</v>
      </c>
      <c r="G104" s="1" t="s">
        <v>22</v>
      </c>
      <c r="H104" s="1" t="s">
        <v>23</v>
      </c>
      <c r="I104" s="2" t="s">
        <v>224</v>
      </c>
      <c r="J104" s="2" t="s">
        <v>1</v>
      </c>
      <c r="K104" s="2"/>
      <c r="L104" s="20">
        <f t="shared" si="6"/>
        <v>1</v>
      </c>
      <c r="M104" s="4" t="s">
        <v>24</v>
      </c>
    </row>
    <row r="105" spans="1:13" s="5" customFormat="1" ht="99.95" customHeight="1" x14ac:dyDescent="0.15">
      <c r="A105" s="6">
        <f t="shared" si="5"/>
        <v>101</v>
      </c>
      <c r="B105" s="1">
        <v>31</v>
      </c>
      <c r="C105" s="1" t="s">
        <v>259</v>
      </c>
      <c r="D105" s="2" t="s">
        <v>707</v>
      </c>
      <c r="E105" s="1" t="s">
        <v>82</v>
      </c>
      <c r="F105" s="3" t="s">
        <v>708</v>
      </c>
      <c r="G105" s="1" t="s">
        <v>709</v>
      </c>
      <c r="H105" s="1" t="s">
        <v>710</v>
      </c>
      <c r="I105" s="2" t="s">
        <v>711</v>
      </c>
      <c r="J105" s="2" t="s">
        <v>0</v>
      </c>
      <c r="K105" s="2" t="s">
        <v>709</v>
      </c>
      <c r="L105" s="20">
        <f t="shared" si="6"/>
        <v>1</v>
      </c>
      <c r="M105" s="4" t="s">
        <v>712</v>
      </c>
    </row>
    <row r="106" spans="1:13" s="5" customFormat="1" ht="99.95" customHeight="1" x14ac:dyDescent="0.15">
      <c r="A106" s="6">
        <f t="shared" ref="A106:A138" si="7">ROW()-4</f>
        <v>102</v>
      </c>
      <c r="B106" s="1">
        <v>31</v>
      </c>
      <c r="C106" s="1" t="s">
        <v>259</v>
      </c>
      <c r="D106" s="2" t="s">
        <v>796</v>
      </c>
      <c r="E106" s="1" t="s">
        <v>82</v>
      </c>
      <c r="F106" s="3" t="s">
        <v>797</v>
      </c>
      <c r="G106" s="1" t="s">
        <v>798</v>
      </c>
      <c r="H106" s="1" t="s">
        <v>799</v>
      </c>
      <c r="I106" s="2" t="s">
        <v>800</v>
      </c>
      <c r="J106" s="2" t="s">
        <v>0</v>
      </c>
      <c r="K106" s="2" t="s">
        <v>37</v>
      </c>
      <c r="L106" s="20">
        <f t="shared" ref="L106:L126" si="8">LEN(M106)-LEN(SUBSTITUTE(M106, "、",""))/LEN("、")+1</f>
        <v>2</v>
      </c>
      <c r="M106" s="4" t="s">
        <v>953</v>
      </c>
    </row>
    <row r="107" spans="1:13" s="5" customFormat="1" ht="99.95" customHeight="1" x14ac:dyDescent="0.15">
      <c r="A107" s="6">
        <f t="shared" si="7"/>
        <v>103</v>
      </c>
      <c r="B107" s="1">
        <v>31</v>
      </c>
      <c r="C107" s="1" t="s">
        <v>4</v>
      </c>
      <c r="D107" s="2" t="s">
        <v>81</v>
      </c>
      <c r="E107" s="1" t="s">
        <v>82</v>
      </c>
      <c r="F107" s="3" t="s">
        <v>173</v>
      </c>
      <c r="G107" s="1" t="s">
        <v>83</v>
      </c>
      <c r="H107" s="1" t="s">
        <v>84</v>
      </c>
      <c r="I107" s="2" t="s">
        <v>225</v>
      </c>
      <c r="J107" s="2" t="s">
        <v>0</v>
      </c>
      <c r="K107" s="2" t="s">
        <v>83</v>
      </c>
      <c r="L107" s="20">
        <f t="shared" si="8"/>
        <v>2</v>
      </c>
      <c r="M107" s="4" t="s">
        <v>1022</v>
      </c>
    </row>
    <row r="108" spans="1:13" s="5" customFormat="1" ht="99.95" customHeight="1" x14ac:dyDescent="0.15">
      <c r="A108" s="6">
        <f t="shared" si="7"/>
        <v>104</v>
      </c>
      <c r="B108" s="1">
        <v>31</v>
      </c>
      <c r="C108" s="1" t="s">
        <v>4</v>
      </c>
      <c r="D108" s="2" t="s">
        <v>999</v>
      </c>
      <c r="E108" s="1" t="s">
        <v>134</v>
      </c>
      <c r="F108" s="3" t="s">
        <v>256</v>
      </c>
      <c r="G108" s="1" t="s">
        <v>257</v>
      </c>
      <c r="H108" s="1" t="s">
        <v>258</v>
      </c>
      <c r="I108" s="2" t="s">
        <v>1014</v>
      </c>
      <c r="J108" s="2" t="s">
        <v>209</v>
      </c>
      <c r="K108" s="2"/>
      <c r="L108" s="20">
        <f t="shared" si="8"/>
        <v>1</v>
      </c>
      <c r="M108" s="33" t="s">
        <v>1013</v>
      </c>
    </row>
    <row r="109" spans="1:13" s="5" customFormat="1" ht="99.95" customHeight="1" x14ac:dyDescent="0.15">
      <c r="A109" s="6">
        <f t="shared" si="7"/>
        <v>105</v>
      </c>
      <c r="B109" s="1">
        <v>31</v>
      </c>
      <c r="C109" s="1" t="s">
        <v>259</v>
      </c>
      <c r="D109" s="2" t="s">
        <v>670</v>
      </c>
      <c r="E109" s="1" t="s">
        <v>134</v>
      </c>
      <c r="F109" s="3" t="s">
        <v>671</v>
      </c>
      <c r="G109" s="1" t="s">
        <v>672</v>
      </c>
      <c r="H109" s="1" t="s">
        <v>673</v>
      </c>
      <c r="I109" s="2" t="s">
        <v>674</v>
      </c>
      <c r="J109" s="2" t="s">
        <v>0</v>
      </c>
      <c r="K109" s="2" t="s">
        <v>672</v>
      </c>
      <c r="L109" s="20">
        <f t="shared" si="8"/>
        <v>2</v>
      </c>
      <c r="M109" s="4" t="s">
        <v>954</v>
      </c>
    </row>
    <row r="110" spans="1:13" s="5" customFormat="1" ht="99.95" customHeight="1" x14ac:dyDescent="0.15">
      <c r="A110" s="6">
        <f t="shared" si="7"/>
        <v>106</v>
      </c>
      <c r="B110" s="1">
        <v>31</v>
      </c>
      <c r="C110" s="1" t="s">
        <v>259</v>
      </c>
      <c r="D110" s="2" t="s">
        <v>701</v>
      </c>
      <c r="E110" s="1" t="s">
        <v>134</v>
      </c>
      <c r="F110" s="3" t="s">
        <v>702</v>
      </c>
      <c r="G110" s="1" t="s">
        <v>703</v>
      </c>
      <c r="H110" s="1" t="s">
        <v>704</v>
      </c>
      <c r="I110" s="2" t="s">
        <v>705</v>
      </c>
      <c r="J110" s="2" t="s">
        <v>0</v>
      </c>
      <c r="K110" s="2" t="s">
        <v>703</v>
      </c>
      <c r="L110" s="20">
        <f t="shared" si="8"/>
        <v>1</v>
      </c>
      <c r="M110" s="4" t="s">
        <v>706</v>
      </c>
    </row>
    <row r="111" spans="1:13" s="5" customFormat="1" ht="99.95" customHeight="1" x14ac:dyDescent="0.15">
      <c r="A111" s="6">
        <f t="shared" si="7"/>
        <v>107</v>
      </c>
      <c r="B111" s="1">
        <v>31</v>
      </c>
      <c r="C111" s="1" t="s">
        <v>259</v>
      </c>
      <c r="D111" s="2" t="s">
        <v>833</v>
      </c>
      <c r="E111" s="1" t="s">
        <v>134</v>
      </c>
      <c r="F111" s="3" t="s">
        <v>834</v>
      </c>
      <c r="G111" s="1" t="s">
        <v>835</v>
      </c>
      <c r="H111" s="1" t="s">
        <v>836</v>
      </c>
      <c r="I111" s="2" t="s">
        <v>837</v>
      </c>
      <c r="J111" s="2" t="s">
        <v>0</v>
      </c>
      <c r="K111" s="2" t="s">
        <v>835</v>
      </c>
      <c r="L111" s="20">
        <f t="shared" si="8"/>
        <v>2</v>
      </c>
      <c r="M111" s="4" t="s">
        <v>957</v>
      </c>
    </row>
    <row r="112" spans="1:13" s="5" customFormat="1" ht="99.95" customHeight="1" x14ac:dyDescent="0.15">
      <c r="A112" s="6">
        <f t="shared" si="7"/>
        <v>108</v>
      </c>
      <c r="B112" s="1">
        <v>31</v>
      </c>
      <c r="C112" s="1" t="s">
        <v>4</v>
      </c>
      <c r="D112" s="2" t="s">
        <v>135</v>
      </c>
      <c r="E112" s="1" t="s">
        <v>134</v>
      </c>
      <c r="F112" s="3" t="s">
        <v>174</v>
      </c>
      <c r="G112" s="1" t="s">
        <v>136</v>
      </c>
      <c r="H112" s="1" t="s">
        <v>137</v>
      </c>
      <c r="I112" s="2" t="s">
        <v>969</v>
      </c>
      <c r="J112" s="2" t="s">
        <v>1</v>
      </c>
      <c r="K112" s="2"/>
      <c r="L112" s="20">
        <f t="shared" si="8"/>
        <v>1</v>
      </c>
      <c r="M112" s="4" t="s">
        <v>138</v>
      </c>
    </row>
    <row r="113" spans="1:13" s="5" customFormat="1" ht="99.95" customHeight="1" x14ac:dyDescent="0.15">
      <c r="A113" s="6">
        <f t="shared" si="7"/>
        <v>109</v>
      </c>
      <c r="B113" s="1">
        <v>31</v>
      </c>
      <c r="C113" s="1" t="s">
        <v>259</v>
      </c>
      <c r="D113" s="2" t="s">
        <v>769</v>
      </c>
      <c r="E113" s="1" t="s">
        <v>770</v>
      </c>
      <c r="F113" s="3" t="s">
        <v>771</v>
      </c>
      <c r="G113" s="1" t="s">
        <v>772</v>
      </c>
      <c r="H113" s="1" t="s">
        <v>773</v>
      </c>
      <c r="I113" s="2" t="s">
        <v>774</v>
      </c>
      <c r="J113" s="2" t="s">
        <v>0</v>
      </c>
      <c r="K113" s="2" t="s">
        <v>772</v>
      </c>
      <c r="L113" s="20">
        <f t="shared" si="8"/>
        <v>1</v>
      </c>
      <c r="M113" s="4" t="s">
        <v>775</v>
      </c>
    </row>
    <row r="114" spans="1:13" s="5" customFormat="1" ht="99.95" customHeight="1" x14ac:dyDescent="0.15">
      <c r="A114" s="6">
        <f t="shared" si="7"/>
        <v>110</v>
      </c>
      <c r="B114" s="1">
        <v>31</v>
      </c>
      <c r="C114" s="1" t="s">
        <v>259</v>
      </c>
      <c r="D114" s="2" t="s">
        <v>743</v>
      </c>
      <c r="E114" s="1" t="s">
        <v>744</v>
      </c>
      <c r="F114" s="3" t="s">
        <v>745</v>
      </c>
      <c r="G114" s="1" t="s">
        <v>746</v>
      </c>
      <c r="H114" s="1" t="s">
        <v>747</v>
      </c>
      <c r="I114" s="2" t="s">
        <v>748</v>
      </c>
      <c r="J114" s="2" t="s">
        <v>0</v>
      </c>
      <c r="K114" s="2" t="s">
        <v>746</v>
      </c>
      <c r="L114" s="20">
        <f t="shared" si="8"/>
        <v>1</v>
      </c>
      <c r="M114" s="4" t="s">
        <v>749</v>
      </c>
    </row>
    <row r="115" spans="1:13" s="5" customFormat="1" ht="99.95" customHeight="1" x14ac:dyDescent="0.15">
      <c r="A115" s="6">
        <f t="shared" si="7"/>
        <v>111</v>
      </c>
      <c r="B115" s="1">
        <v>31</v>
      </c>
      <c r="C115" s="1" t="s">
        <v>259</v>
      </c>
      <c r="D115" s="2" t="s">
        <v>756</v>
      </c>
      <c r="E115" s="1" t="s">
        <v>757</v>
      </c>
      <c r="F115" s="3" t="s">
        <v>758</v>
      </c>
      <c r="G115" s="1" t="s">
        <v>759</v>
      </c>
      <c r="H115" s="1" t="s">
        <v>760</v>
      </c>
      <c r="I115" s="2" t="s">
        <v>761</v>
      </c>
      <c r="J115" s="2" t="s">
        <v>1</v>
      </c>
      <c r="K115" s="2"/>
      <c r="L115" s="20">
        <f t="shared" si="8"/>
        <v>2</v>
      </c>
      <c r="M115" s="4" t="s">
        <v>955</v>
      </c>
    </row>
    <row r="116" spans="1:13" s="5" customFormat="1" ht="99.95" customHeight="1" x14ac:dyDescent="0.15">
      <c r="A116" s="6">
        <f t="shared" si="7"/>
        <v>112</v>
      </c>
      <c r="B116" s="1">
        <v>31</v>
      </c>
      <c r="C116" s="1" t="s">
        <v>259</v>
      </c>
      <c r="D116" s="2" t="s">
        <v>646</v>
      </c>
      <c r="E116" s="1" t="s">
        <v>39</v>
      </c>
      <c r="F116" s="3" t="s">
        <v>647</v>
      </c>
      <c r="G116" s="1" t="s">
        <v>648</v>
      </c>
      <c r="H116" s="1" t="s">
        <v>649</v>
      </c>
      <c r="I116" s="2" t="s">
        <v>650</v>
      </c>
      <c r="J116" s="2" t="s">
        <v>1</v>
      </c>
      <c r="K116" s="2"/>
      <c r="L116" s="20">
        <f t="shared" si="8"/>
        <v>1</v>
      </c>
      <c r="M116" s="4" t="s">
        <v>651</v>
      </c>
    </row>
    <row r="117" spans="1:13" s="5" customFormat="1" ht="99.95" customHeight="1" x14ac:dyDescent="0.15">
      <c r="A117" s="6">
        <f t="shared" si="7"/>
        <v>113</v>
      </c>
      <c r="B117" s="1">
        <v>31</v>
      </c>
      <c r="C117" s="1" t="s">
        <v>259</v>
      </c>
      <c r="D117" s="2" t="s">
        <v>782</v>
      </c>
      <c r="E117" s="1" t="s">
        <v>39</v>
      </c>
      <c r="F117" s="3" t="s">
        <v>783</v>
      </c>
      <c r="G117" s="1" t="s">
        <v>784</v>
      </c>
      <c r="H117" s="1" t="s">
        <v>785</v>
      </c>
      <c r="I117" s="2" t="s">
        <v>787</v>
      </c>
      <c r="J117" s="2" t="s">
        <v>0</v>
      </c>
      <c r="K117" s="2" t="s">
        <v>786</v>
      </c>
      <c r="L117" s="20">
        <f t="shared" si="8"/>
        <v>3</v>
      </c>
      <c r="M117" s="4" t="s">
        <v>956</v>
      </c>
    </row>
    <row r="118" spans="1:13" s="5" customFormat="1" ht="99.95" customHeight="1" x14ac:dyDescent="0.15">
      <c r="A118" s="6">
        <f t="shared" si="7"/>
        <v>114</v>
      </c>
      <c r="B118" s="1">
        <v>31</v>
      </c>
      <c r="C118" s="1" t="s">
        <v>4</v>
      </c>
      <c r="D118" s="2" t="s">
        <v>38</v>
      </c>
      <c r="E118" s="1" t="s">
        <v>39</v>
      </c>
      <c r="F118" s="3" t="s">
        <v>175</v>
      </c>
      <c r="G118" s="1" t="s">
        <v>40</v>
      </c>
      <c r="H118" s="1" t="s">
        <v>41</v>
      </c>
      <c r="I118" s="2" t="s">
        <v>195</v>
      </c>
      <c r="J118" s="2" t="s">
        <v>1</v>
      </c>
      <c r="K118" s="2"/>
      <c r="L118" s="20">
        <f t="shared" si="8"/>
        <v>1</v>
      </c>
      <c r="M118" s="4" t="s">
        <v>42</v>
      </c>
    </row>
    <row r="119" spans="1:13" s="5" customFormat="1" ht="99.95" customHeight="1" x14ac:dyDescent="0.15">
      <c r="A119" s="6">
        <f t="shared" si="7"/>
        <v>115</v>
      </c>
      <c r="B119" s="1">
        <v>31</v>
      </c>
      <c r="C119" s="1" t="s">
        <v>4</v>
      </c>
      <c r="D119" s="2" t="s">
        <v>124</v>
      </c>
      <c r="E119" s="1" t="s">
        <v>125</v>
      </c>
      <c r="F119" s="3" t="s">
        <v>176</v>
      </c>
      <c r="G119" s="1" t="s">
        <v>126</v>
      </c>
      <c r="H119" s="1" t="s">
        <v>127</v>
      </c>
      <c r="I119" s="2" t="s">
        <v>194</v>
      </c>
      <c r="J119" s="2" t="s">
        <v>0</v>
      </c>
      <c r="K119" s="2" t="s">
        <v>128</v>
      </c>
      <c r="L119" s="20">
        <f t="shared" si="8"/>
        <v>2</v>
      </c>
      <c r="M119" s="4" t="s">
        <v>129</v>
      </c>
    </row>
    <row r="120" spans="1:13" s="5" customFormat="1" ht="99.95" customHeight="1" x14ac:dyDescent="0.15">
      <c r="A120" s="6">
        <f t="shared" si="7"/>
        <v>116</v>
      </c>
      <c r="B120" s="1">
        <v>31</v>
      </c>
      <c r="C120" s="1" t="s">
        <v>259</v>
      </c>
      <c r="D120" s="2" t="s">
        <v>820</v>
      </c>
      <c r="E120" s="1" t="s">
        <v>131</v>
      </c>
      <c r="F120" s="3" t="s">
        <v>821</v>
      </c>
      <c r="G120" s="1" t="s">
        <v>822</v>
      </c>
      <c r="H120" s="1" t="s">
        <v>823</v>
      </c>
      <c r="I120" s="2" t="s">
        <v>824</v>
      </c>
      <c r="J120" s="2" t="s">
        <v>0</v>
      </c>
      <c r="K120" s="2" t="s">
        <v>825</v>
      </c>
      <c r="L120" s="20">
        <f t="shared" si="8"/>
        <v>1</v>
      </c>
      <c r="M120" s="4" t="s">
        <v>826</v>
      </c>
    </row>
    <row r="121" spans="1:13" s="5" customFormat="1" ht="99.95" customHeight="1" x14ac:dyDescent="0.15">
      <c r="A121" s="6">
        <f t="shared" si="7"/>
        <v>117</v>
      </c>
      <c r="B121" s="1">
        <v>31</v>
      </c>
      <c r="C121" s="1" t="s">
        <v>4</v>
      </c>
      <c r="D121" s="30" t="s">
        <v>130</v>
      </c>
      <c r="E121" s="1" t="s">
        <v>131</v>
      </c>
      <c r="F121" s="3" t="s">
        <v>177</v>
      </c>
      <c r="G121" s="1" t="s">
        <v>132</v>
      </c>
      <c r="H121" s="1" t="s">
        <v>133</v>
      </c>
      <c r="I121" s="2" t="s">
        <v>193</v>
      </c>
      <c r="J121" s="2" t="s">
        <v>1</v>
      </c>
      <c r="K121" s="2"/>
      <c r="L121" s="20">
        <f t="shared" si="8"/>
        <v>2</v>
      </c>
      <c r="M121" s="4" t="s">
        <v>958</v>
      </c>
    </row>
    <row r="122" spans="1:13" s="5" customFormat="1" ht="99.95" customHeight="1" x14ac:dyDescent="0.15">
      <c r="A122" s="6">
        <f t="shared" si="7"/>
        <v>118</v>
      </c>
      <c r="B122" s="1">
        <v>31</v>
      </c>
      <c r="C122" s="1" t="s">
        <v>259</v>
      </c>
      <c r="D122" s="2" t="s">
        <v>813</v>
      </c>
      <c r="E122" s="1" t="s">
        <v>814</v>
      </c>
      <c r="F122" s="3" t="s">
        <v>815</v>
      </c>
      <c r="G122" s="1" t="s">
        <v>816</v>
      </c>
      <c r="H122" s="1" t="s">
        <v>817</v>
      </c>
      <c r="I122" s="2" t="s">
        <v>1021</v>
      </c>
      <c r="J122" s="2" t="s">
        <v>0</v>
      </c>
      <c r="K122" s="2" t="s">
        <v>818</v>
      </c>
      <c r="L122" s="20">
        <f t="shared" si="8"/>
        <v>4</v>
      </c>
      <c r="M122" s="4" t="s">
        <v>1020</v>
      </c>
    </row>
    <row r="123" spans="1:13" s="5" customFormat="1" ht="99.95" customHeight="1" x14ac:dyDescent="0.15">
      <c r="A123" s="6">
        <f t="shared" si="7"/>
        <v>119</v>
      </c>
      <c r="B123" s="1">
        <v>31</v>
      </c>
      <c r="C123" s="1" t="s">
        <v>259</v>
      </c>
      <c r="D123" s="2" t="s">
        <v>750</v>
      </c>
      <c r="E123" s="1" t="s">
        <v>751</v>
      </c>
      <c r="F123" s="3" t="s">
        <v>752</v>
      </c>
      <c r="G123" s="1" t="s">
        <v>753</v>
      </c>
      <c r="H123" s="1" t="s">
        <v>754</v>
      </c>
      <c r="I123" s="2" t="s">
        <v>611</v>
      </c>
      <c r="J123" s="2" t="s">
        <v>0</v>
      </c>
      <c r="K123" s="2" t="s">
        <v>753</v>
      </c>
      <c r="L123" s="20">
        <f t="shared" si="8"/>
        <v>1</v>
      </c>
      <c r="M123" s="4" t="s">
        <v>755</v>
      </c>
    </row>
    <row r="124" spans="1:13" s="5" customFormat="1" ht="99.95" customHeight="1" x14ac:dyDescent="0.15">
      <c r="A124" s="6">
        <f t="shared" si="7"/>
        <v>120</v>
      </c>
      <c r="B124" s="1">
        <v>31</v>
      </c>
      <c r="C124" s="1" t="s">
        <v>259</v>
      </c>
      <c r="D124" s="2" t="s">
        <v>689</v>
      </c>
      <c r="E124" s="1" t="s">
        <v>25</v>
      </c>
      <c r="F124" s="3" t="s">
        <v>690</v>
      </c>
      <c r="G124" s="1" t="s">
        <v>691</v>
      </c>
      <c r="H124" s="1" t="s">
        <v>692</v>
      </c>
      <c r="I124" s="2" t="s">
        <v>693</v>
      </c>
      <c r="J124" s="2" t="s">
        <v>0</v>
      </c>
      <c r="K124" s="2" t="s">
        <v>691</v>
      </c>
      <c r="L124" s="20">
        <f t="shared" si="8"/>
        <v>4</v>
      </c>
      <c r="M124" s="4" t="s">
        <v>959</v>
      </c>
    </row>
    <row r="125" spans="1:13" s="5" customFormat="1" ht="99.95" customHeight="1" x14ac:dyDescent="0.15">
      <c r="A125" s="6">
        <f t="shared" si="7"/>
        <v>121</v>
      </c>
      <c r="B125" s="1">
        <v>31</v>
      </c>
      <c r="C125" s="1" t="s">
        <v>259</v>
      </c>
      <c r="D125" s="2" t="s">
        <v>827</v>
      </c>
      <c r="E125" s="1" t="s">
        <v>25</v>
      </c>
      <c r="F125" s="3" t="s">
        <v>828</v>
      </c>
      <c r="G125" s="1" t="s">
        <v>829</v>
      </c>
      <c r="H125" s="1" t="s">
        <v>830</v>
      </c>
      <c r="I125" s="2" t="s">
        <v>831</v>
      </c>
      <c r="J125" s="2" t="s">
        <v>0</v>
      </c>
      <c r="K125" s="2" t="s">
        <v>832</v>
      </c>
      <c r="L125" s="20">
        <f t="shared" si="8"/>
        <v>2</v>
      </c>
      <c r="M125" s="4" t="s">
        <v>960</v>
      </c>
    </row>
    <row r="126" spans="1:13" s="5" customFormat="1" ht="99.95" customHeight="1" x14ac:dyDescent="0.15">
      <c r="A126" s="6">
        <f t="shared" si="7"/>
        <v>122</v>
      </c>
      <c r="B126" s="1">
        <v>31</v>
      </c>
      <c r="C126" s="1" t="s">
        <v>259</v>
      </c>
      <c r="D126" s="2" t="s">
        <v>801</v>
      </c>
      <c r="E126" s="1" t="s">
        <v>25</v>
      </c>
      <c r="F126" s="3" t="s">
        <v>802</v>
      </c>
      <c r="G126" s="1" t="s">
        <v>803</v>
      </c>
      <c r="H126" s="1" t="s">
        <v>804</v>
      </c>
      <c r="I126" s="2" t="s">
        <v>805</v>
      </c>
      <c r="J126" s="2" t="s">
        <v>0</v>
      </c>
      <c r="K126" s="2" t="s">
        <v>806</v>
      </c>
      <c r="L126" s="20">
        <f t="shared" si="8"/>
        <v>3</v>
      </c>
      <c r="M126" s="4" t="s">
        <v>961</v>
      </c>
    </row>
    <row r="127" spans="1:13" s="5" customFormat="1" ht="99.95" customHeight="1" x14ac:dyDescent="0.15">
      <c r="A127" s="6">
        <f t="shared" si="7"/>
        <v>123</v>
      </c>
      <c r="B127" s="1">
        <v>31</v>
      </c>
      <c r="C127" s="1" t="s">
        <v>259</v>
      </c>
      <c r="D127" s="25" t="s">
        <v>1024</v>
      </c>
      <c r="E127" s="1" t="s">
        <v>1023</v>
      </c>
      <c r="F127" s="3" t="s">
        <v>1025</v>
      </c>
      <c r="G127" s="1" t="s">
        <v>1026</v>
      </c>
      <c r="H127" s="1" t="s">
        <v>1027</v>
      </c>
      <c r="I127" s="2" t="s">
        <v>1028</v>
      </c>
      <c r="J127" s="2" t="s">
        <v>200</v>
      </c>
      <c r="K127" s="2" t="s">
        <v>1029</v>
      </c>
      <c r="L127" s="20">
        <v>1</v>
      </c>
      <c r="M127" s="4" t="s">
        <v>819</v>
      </c>
    </row>
    <row r="128" spans="1:13" s="5" customFormat="1" ht="99.95" customHeight="1" x14ac:dyDescent="0.15">
      <c r="A128" s="6">
        <f t="shared" si="7"/>
        <v>124</v>
      </c>
      <c r="B128" s="1">
        <v>31</v>
      </c>
      <c r="C128" s="1" t="s">
        <v>4</v>
      </c>
      <c r="D128" s="2" t="s">
        <v>187</v>
      </c>
      <c r="E128" s="1" t="s">
        <v>188</v>
      </c>
      <c r="F128" s="3" t="s">
        <v>189</v>
      </c>
      <c r="G128" s="1" t="s">
        <v>190</v>
      </c>
      <c r="H128" s="1" t="s">
        <v>191</v>
      </c>
      <c r="I128" s="2" t="s">
        <v>192</v>
      </c>
      <c r="J128" s="2" t="s">
        <v>200</v>
      </c>
      <c r="K128" s="2" t="s">
        <v>201</v>
      </c>
      <c r="L128" s="20">
        <f t="shared" ref="L128:L151" si="9">LEN(M128)-LEN(SUBSTITUTE(M128, "、",""))/LEN("、")+1</f>
        <v>7</v>
      </c>
      <c r="M128" s="4" t="s">
        <v>1009</v>
      </c>
    </row>
    <row r="129" spans="1:13" s="5" customFormat="1" ht="99.95" customHeight="1" x14ac:dyDescent="0.15">
      <c r="A129" s="6">
        <f t="shared" si="7"/>
        <v>125</v>
      </c>
      <c r="B129" s="1">
        <v>31</v>
      </c>
      <c r="C129" s="1" t="s">
        <v>4</v>
      </c>
      <c r="D129" s="2" t="s">
        <v>245</v>
      </c>
      <c r="E129" s="1" t="s">
        <v>246</v>
      </c>
      <c r="F129" s="3" t="s">
        <v>247</v>
      </c>
      <c r="G129" s="1" t="s">
        <v>248</v>
      </c>
      <c r="H129" s="1" t="s">
        <v>249</v>
      </c>
      <c r="I129" s="2" t="s">
        <v>250</v>
      </c>
      <c r="J129" s="2" t="s">
        <v>200</v>
      </c>
      <c r="K129" s="1" t="s">
        <v>248</v>
      </c>
      <c r="L129" s="20">
        <f t="shared" si="9"/>
        <v>1</v>
      </c>
      <c r="M129" s="4" t="s">
        <v>1038</v>
      </c>
    </row>
    <row r="130" spans="1:13" s="5" customFormat="1" ht="99.95" customHeight="1" x14ac:dyDescent="0.15">
      <c r="A130" s="6">
        <f t="shared" si="7"/>
        <v>126</v>
      </c>
      <c r="B130" s="1">
        <v>31</v>
      </c>
      <c r="C130" s="1" t="s">
        <v>259</v>
      </c>
      <c r="D130" s="2" t="s">
        <v>858</v>
      </c>
      <c r="E130" s="1" t="s">
        <v>859</v>
      </c>
      <c r="F130" s="3" t="s">
        <v>860</v>
      </c>
      <c r="G130" s="1" t="s">
        <v>861</v>
      </c>
      <c r="H130" s="1" t="s">
        <v>862</v>
      </c>
      <c r="I130" s="2" t="s">
        <v>863</v>
      </c>
      <c r="J130" s="2" t="s">
        <v>0</v>
      </c>
      <c r="K130" s="2" t="s">
        <v>861</v>
      </c>
      <c r="L130" s="20">
        <f t="shared" si="9"/>
        <v>1</v>
      </c>
      <c r="M130" s="4" t="s">
        <v>962</v>
      </c>
    </row>
    <row r="131" spans="1:13" s="5" customFormat="1" ht="99.95" customHeight="1" x14ac:dyDescent="0.15">
      <c r="A131" s="6">
        <f t="shared" si="7"/>
        <v>127</v>
      </c>
      <c r="B131" s="1">
        <v>31</v>
      </c>
      <c r="C131" s="1" t="s">
        <v>4</v>
      </c>
      <c r="D131" s="2" t="s">
        <v>64</v>
      </c>
      <c r="E131" s="1" t="s">
        <v>65</v>
      </c>
      <c r="F131" s="3" t="s">
        <v>178</v>
      </c>
      <c r="G131" s="1" t="s">
        <v>66</v>
      </c>
      <c r="H131" s="1" t="s">
        <v>67</v>
      </c>
      <c r="I131" s="2" t="s">
        <v>226</v>
      </c>
      <c r="J131" s="2" t="s">
        <v>1</v>
      </c>
      <c r="K131" s="2"/>
      <c r="L131" s="20">
        <f t="shared" si="9"/>
        <v>1</v>
      </c>
      <c r="M131" s="4" t="s">
        <v>68</v>
      </c>
    </row>
    <row r="132" spans="1:13" s="5" customFormat="1" ht="99.95" customHeight="1" x14ac:dyDescent="0.15">
      <c r="A132" s="6">
        <f t="shared" si="7"/>
        <v>128</v>
      </c>
      <c r="B132" s="1">
        <v>31</v>
      </c>
      <c r="C132" s="1" t="s">
        <v>259</v>
      </c>
      <c r="D132" s="2" t="s">
        <v>845</v>
      </c>
      <c r="E132" s="1" t="s">
        <v>846</v>
      </c>
      <c r="F132" s="3" t="s">
        <v>847</v>
      </c>
      <c r="G132" s="1" t="s">
        <v>848</v>
      </c>
      <c r="H132" s="1" t="s">
        <v>849</v>
      </c>
      <c r="I132" s="2" t="s">
        <v>850</v>
      </c>
      <c r="J132" s="2" t="s">
        <v>1</v>
      </c>
      <c r="K132" s="2"/>
      <c r="L132" s="20">
        <f t="shared" si="9"/>
        <v>2</v>
      </c>
      <c r="M132" s="4" t="s">
        <v>963</v>
      </c>
    </row>
    <row r="133" spans="1:13" s="5" customFormat="1" ht="99.95" customHeight="1" x14ac:dyDescent="0.15">
      <c r="A133" s="6">
        <f t="shared" si="7"/>
        <v>129</v>
      </c>
      <c r="B133" s="1">
        <v>31</v>
      </c>
      <c r="C133" s="1" t="s">
        <v>259</v>
      </c>
      <c r="D133" s="2" t="s">
        <v>851</v>
      </c>
      <c r="E133" s="1" t="s">
        <v>852</v>
      </c>
      <c r="F133" s="3" t="s">
        <v>853</v>
      </c>
      <c r="G133" s="1" t="s">
        <v>854</v>
      </c>
      <c r="H133" s="1" t="s">
        <v>855</v>
      </c>
      <c r="I133" s="2" t="s">
        <v>856</v>
      </c>
      <c r="J133" s="2" t="s">
        <v>1</v>
      </c>
      <c r="K133" s="2"/>
      <c r="L133" s="20">
        <f t="shared" si="9"/>
        <v>1</v>
      </c>
      <c r="M133" s="4" t="s">
        <v>857</v>
      </c>
    </row>
    <row r="134" spans="1:13" s="5" customFormat="1" ht="99.95" customHeight="1" x14ac:dyDescent="0.15">
      <c r="A134" s="6">
        <f t="shared" si="7"/>
        <v>130</v>
      </c>
      <c r="B134" s="21">
        <v>31</v>
      </c>
      <c r="C134" s="21" t="s">
        <v>244</v>
      </c>
      <c r="D134" s="21" t="s">
        <v>238</v>
      </c>
      <c r="E134" s="21" t="s">
        <v>19</v>
      </c>
      <c r="F134" s="21" t="s">
        <v>239</v>
      </c>
      <c r="G134" s="21" t="s">
        <v>240</v>
      </c>
      <c r="H134" s="21" t="s">
        <v>241</v>
      </c>
      <c r="I134" s="21" t="s">
        <v>242</v>
      </c>
      <c r="J134" s="21" t="s">
        <v>0</v>
      </c>
      <c r="K134" s="21" t="s">
        <v>243</v>
      </c>
      <c r="L134" s="20">
        <f t="shared" si="9"/>
        <v>4</v>
      </c>
      <c r="M134" s="22" t="s">
        <v>964</v>
      </c>
    </row>
    <row r="135" spans="1:13" s="5" customFormat="1" ht="99.95" customHeight="1" x14ac:dyDescent="0.15">
      <c r="A135" s="6">
        <f t="shared" si="7"/>
        <v>131</v>
      </c>
      <c r="B135" s="21">
        <v>31</v>
      </c>
      <c r="C135" s="21" t="s">
        <v>259</v>
      </c>
      <c r="D135" s="21" t="s">
        <v>1041</v>
      </c>
      <c r="E135" s="21" t="s">
        <v>1039</v>
      </c>
      <c r="F135" s="21" t="s">
        <v>1040</v>
      </c>
      <c r="G135" s="21" t="s">
        <v>1042</v>
      </c>
      <c r="H135" s="21" t="s">
        <v>1043</v>
      </c>
      <c r="I135" s="21" t="s">
        <v>1044</v>
      </c>
      <c r="J135" s="21" t="s">
        <v>200</v>
      </c>
      <c r="K135" s="21" t="s">
        <v>1042</v>
      </c>
      <c r="L135" s="20">
        <v>1</v>
      </c>
      <c r="M135" s="22" t="s">
        <v>1045</v>
      </c>
    </row>
    <row r="136" spans="1:13" s="5" customFormat="1" ht="99.95" customHeight="1" x14ac:dyDescent="0.15">
      <c r="A136" s="6">
        <f t="shared" si="7"/>
        <v>132</v>
      </c>
      <c r="B136" s="1">
        <v>31</v>
      </c>
      <c r="C136" s="1" t="s">
        <v>259</v>
      </c>
      <c r="D136" s="2" t="s">
        <v>402</v>
      </c>
      <c r="E136" s="1" t="s">
        <v>403</v>
      </c>
      <c r="F136" s="3" t="s">
        <v>404</v>
      </c>
      <c r="G136" s="1" t="s">
        <v>405</v>
      </c>
      <c r="H136" s="1" t="s">
        <v>406</v>
      </c>
      <c r="I136" s="2" t="s">
        <v>407</v>
      </c>
      <c r="J136" s="2" t="s">
        <v>0</v>
      </c>
      <c r="K136" s="2" t="s">
        <v>405</v>
      </c>
      <c r="L136" s="20">
        <f t="shared" si="9"/>
        <v>1</v>
      </c>
      <c r="M136" s="4" t="s">
        <v>408</v>
      </c>
    </row>
    <row r="137" spans="1:13" s="5" customFormat="1" ht="99.95" customHeight="1" x14ac:dyDescent="0.15">
      <c r="A137" s="6">
        <f t="shared" si="7"/>
        <v>133</v>
      </c>
      <c r="B137" s="1">
        <v>31</v>
      </c>
      <c r="C137" s="1" t="s">
        <v>259</v>
      </c>
      <c r="D137" s="2" t="s">
        <v>466</v>
      </c>
      <c r="E137" s="1" t="s">
        <v>470</v>
      </c>
      <c r="F137" s="3" t="s">
        <v>467</v>
      </c>
      <c r="G137" s="1" t="s">
        <v>468</v>
      </c>
      <c r="H137" s="1" t="s">
        <v>469</v>
      </c>
      <c r="I137" s="2" t="s">
        <v>471</v>
      </c>
      <c r="J137" s="2" t="s">
        <v>0</v>
      </c>
      <c r="K137" s="2" t="s">
        <v>468</v>
      </c>
      <c r="L137" s="20">
        <f t="shared" si="9"/>
        <v>2</v>
      </c>
      <c r="M137" s="4" t="s">
        <v>968</v>
      </c>
    </row>
    <row r="138" spans="1:13" s="5" customFormat="1" ht="99.95" customHeight="1" x14ac:dyDescent="0.15">
      <c r="A138" s="6">
        <f t="shared" si="7"/>
        <v>134</v>
      </c>
      <c r="B138" s="1">
        <v>31</v>
      </c>
      <c r="C138" s="1" t="s">
        <v>259</v>
      </c>
      <c r="D138" s="2" t="s">
        <v>326</v>
      </c>
      <c r="E138" s="1" t="s">
        <v>327</v>
      </c>
      <c r="F138" s="3" t="s">
        <v>328</v>
      </c>
      <c r="G138" s="1" t="s">
        <v>329</v>
      </c>
      <c r="H138" s="1" t="s">
        <v>330</v>
      </c>
      <c r="I138" s="2" t="s">
        <v>331</v>
      </c>
      <c r="J138" s="2" t="s">
        <v>0</v>
      </c>
      <c r="K138" s="2" t="s">
        <v>329</v>
      </c>
      <c r="L138" s="20">
        <f t="shared" si="9"/>
        <v>1</v>
      </c>
      <c r="M138" s="4" t="s">
        <v>332</v>
      </c>
    </row>
    <row r="139" spans="1:13" s="5" customFormat="1" ht="99.95" customHeight="1" x14ac:dyDescent="0.15">
      <c r="A139" s="6">
        <f t="shared" ref="A139:A151" si="10">ROW()-4</f>
        <v>135</v>
      </c>
      <c r="B139" s="1">
        <v>31</v>
      </c>
      <c r="C139" s="1" t="s">
        <v>259</v>
      </c>
      <c r="D139" s="2" t="s">
        <v>514</v>
      </c>
      <c r="E139" s="1" t="s">
        <v>515</v>
      </c>
      <c r="F139" s="3" t="s">
        <v>516</v>
      </c>
      <c r="G139" s="1" t="s">
        <v>517</v>
      </c>
      <c r="H139" s="1" t="s">
        <v>518</v>
      </c>
      <c r="I139" s="2" t="s">
        <v>519</v>
      </c>
      <c r="J139" s="2" t="s">
        <v>0</v>
      </c>
      <c r="K139" s="2" t="s">
        <v>517</v>
      </c>
      <c r="L139" s="20">
        <f t="shared" si="9"/>
        <v>1</v>
      </c>
      <c r="M139" s="4" t="s">
        <v>520</v>
      </c>
    </row>
    <row r="140" spans="1:13" s="5" customFormat="1" ht="99.95" customHeight="1" x14ac:dyDescent="0.15">
      <c r="A140" s="6">
        <f t="shared" si="10"/>
        <v>136</v>
      </c>
      <c r="B140" s="1">
        <v>31</v>
      </c>
      <c r="C140" s="1" t="s">
        <v>259</v>
      </c>
      <c r="D140" s="2" t="s">
        <v>633</v>
      </c>
      <c r="E140" s="1" t="s">
        <v>634</v>
      </c>
      <c r="F140" s="3" t="s">
        <v>635</v>
      </c>
      <c r="G140" s="1" t="s">
        <v>636</v>
      </c>
      <c r="H140" s="1" t="s">
        <v>637</v>
      </c>
      <c r="I140" s="2" t="s">
        <v>638</v>
      </c>
      <c r="J140" s="2" t="s">
        <v>0</v>
      </c>
      <c r="K140" s="2" t="s">
        <v>636</v>
      </c>
      <c r="L140" s="20">
        <f t="shared" si="9"/>
        <v>3</v>
      </c>
      <c r="M140" s="4" t="s">
        <v>965</v>
      </c>
    </row>
    <row r="141" spans="1:13" s="5" customFormat="1" ht="99.95" customHeight="1" x14ac:dyDescent="0.15">
      <c r="A141" s="6">
        <f t="shared" si="10"/>
        <v>137</v>
      </c>
      <c r="B141" s="1">
        <v>31</v>
      </c>
      <c r="C141" s="1" t="s">
        <v>4</v>
      </c>
      <c r="D141" s="2" t="s">
        <v>43</v>
      </c>
      <c r="E141" s="1" t="s">
        <v>44</v>
      </c>
      <c r="F141" s="3" t="s">
        <v>179</v>
      </c>
      <c r="G141" s="1" t="s">
        <v>45</v>
      </c>
      <c r="H141" s="1" t="s">
        <v>46</v>
      </c>
      <c r="I141" s="2" t="s">
        <v>227</v>
      </c>
      <c r="J141" s="2" t="s">
        <v>0</v>
      </c>
      <c r="K141" s="2" t="s">
        <v>47</v>
      </c>
      <c r="L141" s="20">
        <f t="shared" si="9"/>
        <v>1</v>
      </c>
      <c r="M141" s="4" t="s">
        <v>48</v>
      </c>
    </row>
    <row r="142" spans="1:13" s="5" customFormat="1" ht="99.95" customHeight="1" x14ac:dyDescent="0.15">
      <c r="A142" s="6">
        <f t="shared" si="10"/>
        <v>138</v>
      </c>
      <c r="B142" s="1">
        <v>31</v>
      </c>
      <c r="C142" s="1" t="s">
        <v>4</v>
      </c>
      <c r="D142" s="2" t="s">
        <v>105</v>
      </c>
      <c r="E142" s="1" t="s">
        <v>74</v>
      </c>
      <c r="F142" s="3" t="s">
        <v>180</v>
      </c>
      <c r="G142" s="1" t="s">
        <v>106</v>
      </c>
      <c r="H142" s="1" t="s">
        <v>107</v>
      </c>
      <c r="I142" s="2" t="s">
        <v>228</v>
      </c>
      <c r="J142" s="2" t="s">
        <v>0</v>
      </c>
      <c r="K142" s="2" t="s">
        <v>106</v>
      </c>
      <c r="L142" s="20">
        <f t="shared" si="9"/>
        <v>1</v>
      </c>
      <c r="M142" s="4" t="s">
        <v>108</v>
      </c>
    </row>
    <row r="143" spans="1:13" s="5" customFormat="1" ht="99.95" customHeight="1" x14ac:dyDescent="0.15">
      <c r="A143" s="6">
        <f t="shared" si="10"/>
        <v>139</v>
      </c>
      <c r="B143" s="1">
        <v>31</v>
      </c>
      <c r="C143" s="1" t="s">
        <v>4</v>
      </c>
      <c r="D143" s="2" t="s">
        <v>186</v>
      </c>
      <c r="E143" s="1" t="s">
        <v>74</v>
      </c>
      <c r="F143" s="3" t="s">
        <v>181</v>
      </c>
      <c r="G143" s="1" t="s">
        <v>75</v>
      </c>
      <c r="H143" s="1" t="s">
        <v>76</v>
      </c>
      <c r="I143" s="2" t="s">
        <v>229</v>
      </c>
      <c r="J143" s="2" t="s">
        <v>0</v>
      </c>
      <c r="K143" s="2" t="s">
        <v>75</v>
      </c>
      <c r="L143" s="20">
        <f t="shared" si="9"/>
        <v>1</v>
      </c>
      <c r="M143" s="4" t="s">
        <v>77</v>
      </c>
    </row>
    <row r="144" spans="1:13" s="5" customFormat="1" ht="99.95" customHeight="1" x14ac:dyDescent="0.15">
      <c r="A144" s="6">
        <f t="shared" si="10"/>
        <v>140</v>
      </c>
      <c r="B144" s="1">
        <v>31</v>
      </c>
      <c r="C144" s="1" t="s">
        <v>259</v>
      </c>
      <c r="D144" s="2" t="s">
        <v>864</v>
      </c>
      <c r="E144" s="1" t="s">
        <v>865</v>
      </c>
      <c r="F144" s="3" t="s">
        <v>866</v>
      </c>
      <c r="G144" s="1" t="s">
        <v>867</v>
      </c>
      <c r="H144" s="1" t="s">
        <v>868</v>
      </c>
      <c r="I144" s="2" t="s">
        <v>869</v>
      </c>
      <c r="J144" s="2" t="s">
        <v>0</v>
      </c>
      <c r="K144" s="2" t="s">
        <v>867</v>
      </c>
      <c r="L144" s="20">
        <f t="shared" si="9"/>
        <v>1</v>
      </c>
      <c r="M144" s="4" t="s">
        <v>870</v>
      </c>
    </row>
    <row r="145" spans="1:13" s="5" customFormat="1" ht="99.95" customHeight="1" x14ac:dyDescent="0.15">
      <c r="A145" s="6">
        <f t="shared" si="10"/>
        <v>141</v>
      </c>
      <c r="B145" s="1">
        <v>31</v>
      </c>
      <c r="C145" s="1" t="s">
        <v>259</v>
      </c>
      <c r="D145" s="2" t="s">
        <v>838</v>
      </c>
      <c r="E145" s="1" t="s">
        <v>839</v>
      </c>
      <c r="F145" s="3" t="s">
        <v>840</v>
      </c>
      <c r="G145" s="1" t="s">
        <v>841</v>
      </c>
      <c r="H145" s="1" t="s">
        <v>842</v>
      </c>
      <c r="I145" s="2" t="s">
        <v>843</v>
      </c>
      <c r="J145" s="2" t="s">
        <v>0</v>
      </c>
      <c r="K145" s="2" t="s">
        <v>841</v>
      </c>
      <c r="L145" s="20">
        <f t="shared" si="9"/>
        <v>1</v>
      </c>
      <c r="M145" s="4" t="s">
        <v>844</v>
      </c>
    </row>
    <row r="146" spans="1:13" ht="99.95" customHeight="1" x14ac:dyDescent="0.15">
      <c r="A146" s="6">
        <f t="shared" si="10"/>
        <v>142</v>
      </c>
      <c r="B146" s="1">
        <v>31</v>
      </c>
      <c r="C146" s="1" t="s">
        <v>259</v>
      </c>
      <c r="D146" s="2" t="s">
        <v>675</v>
      </c>
      <c r="E146" s="1" t="s">
        <v>676</v>
      </c>
      <c r="F146" s="3" t="s">
        <v>677</v>
      </c>
      <c r="G146" s="1" t="s">
        <v>678</v>
      </c>
      <c r="H146" s="1" t="s">
        <v>679</v>
      </c>
      <c r="I146" s="2" t="s">
        <v>680</v>
      </c>
      <c r="J146" s="2" t="s">
        <v>1</v>
      </c>
      <c r="K146" s="2"/>
      <c r="L146" s="20">
        <f t="shared" si="9"/>
        <v>1</v>
      </c>
      <c r="M146" s="4" t="s">
        <v>681</v>
      </c>
    </row>
    <row r="147" spans="1:13" ht="99.95" customHeight="1" x14ac:dyDescent="0.15">
      <c r="A147" s="6">
        <f t="shared" si="10"/>
        <v>143</v>
      </c>
      <c r="B147" s="1">
        <v>31</v>
      </c>
      <c r="C147" s="1" t="s">
        <v>259</v>
      </c>
      <c r="D147" s="2" t="s">
        <v>871</v>
      </c>
      <c r="E147" s="1" t="s">
        <v>872</v>
      </c>
      <c r="F147" s="3" t="s">
        <v>873</v>
      </c>
      <c r="G147" s="1" t="s">
        <v>874</v>
      </c>
      <c r="H147" s="1" t="s">
        <v>875</v>
      </c>
      <c r="I147" s="2" t="s">
        <v>876</v>
      </c>
      <c r="J147" s="2" t="s">
        <v>1</v>
      </c>
      <c r="K147" s="2"/>
      <c r="L147" s="20">
        <f t="shared" si="9"/>
        <v>1</v>
      </c>
      <c r="M147" s="4" t="s">
        <v>877</v>
      </c>
    </row>
    <row r="148" spans="1:13" s="34" customFormat="1" ht="80.099999999999994" customHeight="1" x14ac:dyDescent="0.15">
      <c r="A148" s="1">
        <f t="shared" si="10"/>
        <v>144</v>
      </c>
      <c r="B148" s="28">
        <v>31</v>
      </c>
      <c r="C148" s="28" t="s">
        <v>259</v>
      </c>
      <c r="D148" s="29" t="s">
        <v>878</v>
      </c>
      <c r="E148" s="28" t="s">
        <v>872</v>
      </c>
      <c r="F148" s="31" t="s">
        <v>879</v>
      </c>
      <c r="G148" s="28" t="s">
        <v>880</v>
      </c>
      <c r="H148" s="28" t="s">
        <v>881</v>
      </c>
      <c r="I148" s="29" t="s">
        <v>882</v>
      </c>
      <c r="J148" s="29" t="s">
        <v>0</v>
      </c>
      <c r="K148" s="29" t="s">
        <v>883</v>
      </c>
      <c r="L148" s="32">
        <f t="shared" si="9"/>
        <v>3</v>
      </c>
      <c r="M148" s="29" t="s">
        <v>966</v>
      </c>
    </row>
    <row r="149" spans="1:13" s="34" customFormat="1" ht="80.099999999999994" customHeight="1" x14ac:dyDescent="0.15">
      <c r="A149" s="1">
        <f t="shared" si="10"/>
        <v>145</v>
      </c>
      <c r="B149" s="28">
        <v>31</v>
      </c>
      <c r="C149" s="28" t="s">
        <v>259</v>
      </c>
      <c r="D149" s="29" t="s">
        <v>891</v>
      </c>
      <c r="E149" s="28" t="s">
        <v>892</v>
      </c>
      <c r="F149" s="31" t="s">
        <v>893</v>
      </c>
      <c r="G149" s="28" t="s">
        <v>894</v>
      </c>
      <c r="H149" s="28" t="s">
        <v>895</v>
      </c>
      <c r="I149" s="29" t="s">
        <v>800</v>
      </c>
      <c r="J149" s="29" t="s">
        <v>1</v>
      </c>
      <c r="K149" s="29"/>
      <c r="L149" s="32">
        <f t="shared" si="9"/>
        <v>1</v>
      </c>
      <c r="M149" s="29" t="s">
        <v>896</v>
      </c>
    </row>
    <row r="150" spans="1:13" s="34" customFormat="1" ht="80.099999999999994" customHeight="1" x14ac:dyDescent="0.15">
      <c r="A150" s="1">
        <f t="shared" si="10"/>
        <v>146</v>
      </c>
      <c r="B150" s="28">
        <v>31</v>
      </c>
      <c r="C150" s="28" t="s">
        <v>259</v>
      </c>
      <c r="D150" s="29" t="s">
        <v>884</v>
      </c>
      <c r="E150" s="28" t="s">
        <v>885</v>
      </c>
      <c r="F150" s="31" t="s">
        <v>886</v>
      </c>
      <c r="G150" s="28" t="s">
        <v>887</v>
      </c>
      <c r="H150" s="28" t="s">
        <v>888</v>
      </c>
      <c r="I150" s="29" t="s">
        <v>889</v>
      </c>
      <c r="J150" s="29" t="s">
        <v>0</v>
      </c>
      <c r="K150" s="29" t="s">
        <v>887</v>
      </c>
      <c r="L150" s="32">
        <f t="shared" si="9"/>
        <v>1</v>
      </c>
      <c r="M150" s="29" t="s">
        <v>890</v>
      </c>
    </row>
    <row r="151" spans="1:13" s="34" customFormat="1" ht="80.099999999999994" customHeight="1" x14ac:dyDescent="0.15">
      <c r="A151" s="1">
        <f t="shared" si="10"/>
        <v>147</v>
      </c>
      <c r="B151" s="28">
        <v>31</v>
      </c>
      <c r="C151" s="28" t="s">
        <v>259</v>
      </c>
      <c r="D151" s="29" t="s">
        <v>909</v>
      </c>
      <c r="E151" s="28" t="s">
        <v>910</v>
      </c>
      <c r="F151" s="31" t="s">
        <v>911</v>
      </c>
      <c r="G151" s="28" t="s">
        <v>912</v>
      </c>
      <c r="H151" s="28" t="s">
        <v>913</v>
      </c>
      <c r="I151" s="29" t="s">
        <v>914</v>
      </c>
      <c r="J151" s="29" t="s">
        <v>1</v>
      </c>
      <c r="K151" s="29"/>
      <c r="L151" s="32">
        <f t="shared" si="9"/>
        <v>1</v>
      </c>
      <c r="M151" s="29" t="s">
        <v>915</v>
      </c>
    </row>
  </sheetData>
  <sheetProtection autoFilter="0"/>
  <autoFilter ref="A4:M151" xr:uid="{00000000-0009-0000-0000-000000000000}">
    <sortState xmlns:xlrd2="http://schemas.microsoft.com/office/spreadsheetml/2017/richdata2" ref="A5:M145">
      <sortCondition ref="E5:E145"/>
      <sortCondition ref="D5:D145"/>
      <sortCondition ref="F5:F145"/>
    </sortState>
  </autoFilter>
  <sortState xmlns:xlrd2="http://schemas.microsoft.com/office/spreadsheetml/2017/richdata2" ref="A5:M151">
    <sortCondition ref="E5:E151"/>
  </sortState>
  <mergeCells count="3">
    <mergeCell ref="B3:K3"/>
    <mergeCell ref="L3:M3"/>
    <mergeCell ref="A1:M1"/>
  </mergeCells>
  <phoneticPr fontId="1"/>
  <dataValidations count="4">
    <dataValidation type="custom" allowBlank="1" showInputMessage="1" showErrorMessage="1" sqref="A148 A150" xr:uid="{8C756DFD-A0B3-4F24-A346-F6F09DDCBB6E}">
      <formula1>AND(#REF!&lt;DBCS(#REF!))</formula1>
    </dataValidation>
    <dataValidation type="custom" allowBlank="1" showInputMessage="1" showErrorMessage="1" sqref="A149 A151" xr:uid="{3C8ED3CA-7C08-4E04-B53C-0387F3931CB8}">
      <formula1>AND(A145&lt;DBCS(A145))</formula1>
    </dataValidation>
    <dataValidation type="custom" allowBlank="1" showInputMessage="1" showErrorMessage="1" sqref="B148:M148" xr:uid="{74583AD0-90AE-403B-BE3F-1520281C9F3D}">
      <formula1>AND(#REF!&lt;DBCS(#REF!))</formula1>
    </dataValidation>
    <dataValidation type="custom" allowBlank="1" showInputMessage="1" showErrorMessage="1" sqref="B149:M151" xr:uid="{87F7360C-2A12-44F7-806D-3E6C2E0AB2FC}">
      <formula1>AND(B144&lt;DBCS(B144))</formula1>
    </dataValidation>
  </dataValidations>
  <printOptions horizontalCentered="1"/>
  <pageMargins left="0.23622047244094491" right="0.23622047244094491" top="0.74803149606299213" bottom="0.74803149606299213" header="0.31496062992125984" footer="0.31496062992125984"/>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ワークシート</vt:lpstr>
      </vt:variant>
      <vt:variant>
        <vt:i4>1</vt:i4>
      </vt:variant>
      <vt:variant>
        <vt:lpstr>名前付き一覧</vt:lpstr>
      </vt:variant>
      <vt:variant>
        <vt:i4>3</vt:i4>
      </vt:variant>
    </vt:vector>
  </HeadingPairs>
  <TitlesOfParts>
    <vt:vector size="4" baseType="lpstr">
      <vt:lpstr>一覧</vt:lpstr>
      <vt:lpstr>一覧!Print_Area</vt:lpstr>
      <vt:lpstr>一覧!Print_Titles</vt:lpstr>
      <vt:lpstr>Qconv</vt:lpstr>
    </vt:vector>
  </TitlesOfParts>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xsi="http://www.w3.org/2001/XMLSchema-instance"/>
</file>