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F28F25F3-D5A8-4E71-8F2F-42FF7397A389}"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一覧!$A$4:$M$319</definedName>
    <definedName name="_xlnm.Print_Area" localSheetId="0">一覧!$A$1:$M$319</definedName>
    <definedName name="_xlnm.Print_Titles" localSheetId="0">一覧!$1:$4</definedName>
    <definedName name="Qconv">一覧!$B$5:$M$236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 l="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10" i="1"/>
  <c r="A8" i="1"/>
  <c r="A9" i="1"/>
  <c r="A11" i="1"/>
  <c r="L319" i="1" l="1"/>
  <c r="L317" i="1"/>
  <c r="L316" i="1"/>
  <c r="L315" i="1"/>
  <c r="L6" i="1" l="1"/>
  <c r="L7" i="1"/>
  <c r="L9" i="1"/>
  <c r="L10" i="1"/>
  <c r="L11" i="1"/>
  <c r="L12" i="1"/>
  <c r="L13" i="1"/>
  <c r="L14" i="1"/>
  <c r="L15" i="1"/>
  <c r="L16" i="1"/>
  <c r="L17" i="1"/>
  <c r="L18" i="1"/>
  <c r="L19" i="1"/>
  <c r="L20" i="1"/>
  <c r="L21" i="1"/>
  <c r="L22" i="1"/>
  <c r="L23" i="1"/>
  <c r="L25" i="1"/>
  <c r="L26" i="1"/>
  <c r="L27" i="1"/>
  <c r="L29" i="1"/>
  <c r="L30" i="1"/>
  <c r="L31" i="1"/>
  <c r="L32" i="1"/>
  <c r="L33" i="1"/>
  <c r="L34" i="1"/>
  <c r="L35" i="1"/>
  <c r="L36" i="1"/>
  <c r="L40" i="1"/>
  <c r="L42" i="1"/>
  <c r="L43" i="1"/>
  <c r="L45" i="1"/>
  <c r="L46" i="1"/>
  <c r="L48" i="1"/>
  <c r="L49" i="1"/>
  <c r="L50" i="1"/>
  <c r="L51" i="1"/>
  <c r="L53" i="1"/>
  <c r="L54" i="1"/>
  <c r="L56" i="1"/>
  <c r="L57" i="1"/>
  <c r="L59" i="1"/>
  <c r="L60" i="1"/>
  <c r="L61" i="1"/>
  <c r="L62" i="1"/>
  <c r="L65" i="1"/>
  <c r="L67" i="1"/>
  <c r="L66" i="1"/>
  <c r="L69" i="1"/>
  <c r="L70" i="1"/>
  <c r="L72" i="1"/>
  <c r="L73" i="1"/>
  <c r="L75" i="1"/>
  <c r="L76" i="1"/>
  <c r="L77" i="1"/>
  <c r="L78" i="1"/>
  <c r="L79" i="1"/>
  <c r="L80" i="1"/>
  <c r="L81" i="1"/>
  <c r="L82" i="1"/>
  <c r="L83" i="1"/>
  <c r="L84" i="1"/>
  <c r="L85" i="1"/>
  <c r="L86" i="1"/>
  <c r="L87" i="1"/>
  <c r="L88" i="1"/>
  <c r="L91" i="1"/>
  <c r="L93" i="1"/>
  <c r="L95" i="1"/>
  <c r="L96" i="1"/>
  <c r="L97" i="1"/>
  <c r="L98" i="1"/>
  <c r="L99" i="1"/>
  <c r="L102" i="1"/>
  <c r="L103" i="1"/>
  <c r="L104" i="1"/>
  <c r="L105" i="1"/>
  <c r="L106" i="1"/>
  <c r="L108" i="1"/>
  <c r="L109" i="1"/>
  <c r="L110" i="1"/>
  <c r="L111" i="1"/>
  <c r="L112" i="1"/>
  <c r="L113" i="1"/>
  <c r="L114" i="1"/>
  <c r="L117" i="1"/>
  <c r="L118" i="1"/>
  <c r="L119" i="1"/>
  <c r="L120" i="1"/>
  <c r="L121" i="1"/>
  <c r="L122" i="1"/>
  <c r="L123" i="1"/>
  <c r="L124" i="1"/>
  <c r="L125" i="1"/>
  <c r="L126" i="1"/>
  <c r="L127" i="1"/>
  <c r="L128" i="1"/>
  <c r="L129" i="1"/>
  <c r="L130" i="1"/>
  <c r="L131" i="1"/>
  <c r="L132" i="1"/>
  <c r="L135" i="1"/>
  <c r="L137" i="1"/>
  <c r="L138" i="1"/>
  <c r="L140" i="1"/>
  <c r="L141" i="1"/>
  <c r="L142" i="1"/>
  <c r="L143" i="1"/>
  <c r="L144" i="1"/>
  <c r="L150" i="1"/>
  <c r="L151" i="1"/>
  <c r="L152" i="1"/>
  <c r="L153" i="1"/>
  <c r="L154" i="1"/>
  <c r="L155" i="1"/>
  <c r="L159" i="1"/>
  <c r="L161" i="1"/>
  <c r="L162" i="1"/>
  <c r="L163" i="1"/>
  <c r="L164" i="1"/>
  <c r="L165" i="1"/>
  <c r="L166" i="1"/>
  <c r="L167" i="1"/>
  <c r="L168" i="1"/>
  <c r="L171" i="1"/>
  <c r="L172" i="1"/>
  <c r="L173" i="1"/>
  <c r="L174" i="1"/>
  <c r="L176" i="1"/>
  <c r="L180" i="1"/>
  <c r="L181" i="1"/>
  <c r="L182" i="1"/>
  <c r="L183" i="1"/>
  <c r="L185" i="1"/>
  <c r="L186" i="1"/>
  <c r="L188" i="1"/>
  <c r="L189" i="1"/>
  <c r="L191" i="1"/>
  <c r="L193" i="1"/>
  <c r="L194" i="1"/>
  <c r="L195" i="1"/>
  <c r="L196" i="1"/>
  <c r="L198" i="1"/>
  <c r="L199" i="1"/>
  <c r="L200" i="1"/>
  <c r="L201" i="1"/>
  <c r="L202" i="1"/>
  <c r="L203" i="1"/>
  <c r="L204" i="1"/>
  <c r="L206" i="1"/>
  <c r="L207" i="1"/>
  <c r="L208" i="1"/>
  <c r="L209" i="1"/>
  <c r="L211" i="1"/>
  <c r="L212" i="1"/>
  <c r="L213" i="1"/>
  <c r="L215" i="1"/>
  <c r="L216" i="1"/>
  <c r="L217" i="1"/>
  <c r="L218" i="1"/>
  <c r="L219" i="1"/>
  <c r="L220" i="1"/>
  <c r="L221" i="1"/>
  <c r="L222" i="1"/>
  <c r="L223" i="1"/>
  <c r="L224" i="1"/>
  <c r="L225" i="1"/>
  <c r="L226" i="1"/>
  <c r="L228" i="1"/>
  <c r="L229" i="1"/>
  <c r="L230" i="1"/>
  <c r="L231" i="1"/>
  <c r="L232" i="1"/>
  <c r="L233" i="1"/>
  <c r="L235" i="1"/>
  <c r="L236" i="1"/>
  <c r="L240" i="1"/>
  <c r="L241" i="1"/>
  <c r="L242" i="1"/>
  <c r="L243" i="1"/>
  <c r="L245" i="1"/>
  <c r="L246" i="1"/>
  <c r="L247" i="1"/>
  <c r="L248" i="1"/>
  <c r="L249" i="1"/>
  <c r="L250" i="1"/>
  <c r="L251" i="1"/>
  <c r="L252" i="1"/>
  <c r="L253" i="1"/>
  <c r="L255" i="1"/>
  <c r="L256" i="1"/>
  <c r="L257" i="1"/>
  <c r="L259" i="1"/>
  <c r="L260" i="1"/>
  <c r="L261" i="1"/>
  <c r="L262" i="1"/>
  <c r="L263" i="1"/>
  <c r="L265" i="1"/>
  <c r="L266" i="1"/>
  <c r="L267" i="1"/>
  <c r="L268" i="1"/>
  <c r="L269" i="1"/>
  <c r="L270" i="1"/>
  <c r="L271" i="1"/>
  <c r="L272" i="1"/>
  <c r="L274" i="1"/>
  <c r="L275" i="1"/>
  <c r="L277" i="1"/>
  <c r="L278" i="1"/>
  <c r="L279" i="1"/>
  <c r="L280" i="1"/>
  <c r="L281" i="1"/>
  <c r="L282" i="1"/>
  <c r="L283" i="1"/>
  <c r="L284" i="1"/>
  <c r="L286" i="1"/>
  <c r="L287" i="1"/>
  <c r="L288" i="1"/>
  <c r="L289" i="1"/>
  <c r="L291" i="1"/>
  <c r="L292" i="1"/>
  <c r="L293" i="1"/>
  <c r="L294" i="1"/>
  <c r="L297" i="1"/>
  <c r="L298" i="1"/>
  <c r="L299" i="1"/>
  <c r="L300" i="1"/>
  <c r="L304" i="1"/>
  <c r="L305" i="1"/>
  <c r="L306" i="1"/>
  <c r="L307" i="1"/>
  <c r="L308" i="1"/>
  <c r="L309" i="1"/>
  <c r="L311" i="1"/>
  <c r="L312" i="1"/>
  <c r="L314" i="1"/>
  <c r="A7" i="1"/>
  <c r="A6" i="1"/>
  <c r="A5" i="1"/>
  <c r="L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tc={96EEDDDD-E263-42B9-93D9-B8DBB76C8D78}</author>
  </authors>
  <commentList>
    <comment ref="D38" authorId="0" shapeId="0" xr:uid="{96EEDDDD-E263-42B9-93D9-B8DBB76C8D7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ミックスとは別店舗（確認済）</t>
      </text>
    </comment>
  </commentList>
</comments>
</file>

<file path=xl/sharedStrings.xml><?xml version="1.0" encoding="utf-8"?>
<sst xmlns="http://schemas.openxmlformats.org/spreadsheetml/2006/main" count="3111" uniqueCount="2167">
  <si>
    <t>有</t>
  </si>
  <si>
    <t>無</t>
  </si>
  <si>
    <t>月～金9:00～17:30
土9:00～12:30</t>
  </si>
  <si>
    <t>転送</t>
  </si>
  <si>
    <t>うぐいす薬局</t>
  </si>
  <si>
    <t>かりん薬局</t>
  </si>
  <si>
    <t>さつき薬局</t>
  </si>
  <si>
    <t>のぞみ薬局</t>
  </si>
  <si>
    <t>なのはな薬局</t>
  </si>
  <si>
    <t>アイ調剤薬局</t>
  </si>
  <si>
    <t>月～土9:00～18:30</t>
  </si>
  <si>
    <t>ひいらぎ調剤薬局</t>
  </si>
  <si>
    <t>ホワイト薬局</t>
  </si>
  <si>
    <t>香川県</t>
  </si>
  <si>
    <t>769-2401</t>
  </si>
  <si>
    <t>0879-42-5704</t>
  </si>
  <si>
    <t>0879-42-5708</t>
  </si>
  <si>
    <t>766-0022</t>
  </si>
  <si>
    <t>0877-75-5598</t>
  </si>
  <si>
    <t>0877-75-5683</t>
  </si>
  <si>
    <t>090-4504-0541　　0877-75-5598</t>
  </si>
  <si>
    <t>中山　佳美</t>
  </si>
  <si>
    <t>760-0065</t>
  </si>
  <si>
    <t>761-0701</t>
  </si>
  <si>
    <t>087-891-0935</t>
  </si>
  <si>
    <t>087-891-0936</t>
  </si>
  <si>
    <t>西村　佳子、佐藤　美穂、串田　彩、川井　美里、天野　由香</t>
  </si>
  <si>
    <t>安西番町薬局</t>
  </si>
  <si>
    <t>760-0017</t>
  </si>
  <si>
    <t>087-811-1520</t>
  </si>
  <si>
    <t>087-811-1521</t>
  </si>
  <si>
    <t>安西　英明、安西　早百合</t>
  </si>
  <si>
    <t>761-8012</t>
  </si>
  <si>
    <t>761-2304</t>
  </si>
  <si>
    <t>087-876-6224</t>
  </si>
  <si>
    <t>087-876-6225</t>
  </si>
  <si>
    <t>田中　健司</t>
  </si>
  <si>
    <t>イルカ調剤薬局</t>
  </si>
  <si>
    <t>762-0006</t>
  </si>
  <si>
    <t>0877-46-1193</t>
  </si>
  <si>
    <t>0877-46-0019</t>
  </si>
  <si>
    <t>090-3460-4012</t>
  </si>
  <si>
    <t>石田　正美、前原　ゆうこ</t>
  </si>
  <si>
    <t>いろは堂薬局</t>
  </si>
  <si>
    <t>763-0073</t>
  </si>
  <si>
    <t>0877-58-0101</t>
  </si>
  <si>
    <t>0877-58-0109</t>
  </si>
  <si>
    <t>080-5665-3168</t>
  </si>
  <si>
    <t>鈴木　誠人</t>
  </si>
  <si>
    <t>768-0103</t>
  </si>
  <si>
    <t>0875-63-8303</t>
  </si>
  <si>
    <t>0875-63-8304</t>
  </si>
  <si>
    <t>快生堂豊浜調剤薬局</t>
  </si>
  <si>
    <t>769-1601</t>
  </si>
  <si>
    <t>0875-56-3260</t>
  </si>
  <si>
    <t>0875-56-3261</t>
  </si>
  <si>
    <t>矢野　禎浩</t>
  </si>
  <si>
    <t>760-0018</t>
  </si>
  <si>
    <t>087-832-7805</t>
  </si>
  <si>
    <t>087-833-2132</t>
  </si>
  <si>
    <t>080-8639-9300</t>
  </si>
  <si>
    <t>矢部　温子、安部　美奈</t>
  </si>
  <si>
    <t>香川県薬剤師会調剤薬局</t>
  </si>
  <si>
    <t>087-811-0205</t>
  </si>
  <si>
    <t>087-811-3326</t>
  </si>
  <si>
    <t>森　真理、森末　健也</t>
  </si>
  <si>
    <t>かたもと駅前薬局</t>
  </si>
  <si>
    <t>761-0113</t>
  </si>
  <si>
    <t>087-899-8571</t>
  </si>
  <si>
    <t>087-899-8572</t>
  </si>
  <si>
    <t>かに調剤薬局本店</t>
  </si>
  <si>
    <t>087-832-8660</t>
  </si>
  <si>
    <t>087-832-8665</t>
  </si>
  <si>
    <t>090-1586-2931</t>
  </si>
  <si>
    <t>萩原　渉</t>
  </si>
  <si>
    <t>763-0013</t>
  </si>
  <si>
    <t>0877-24-7135</t>
  </si>
  <si>
    <t>0877-22-8293</t>
  </si>
  <si>
    <t>763-0093</t>
  </si>
  <si>
    <t>0877-28-0550</t>
  </si>
  <si>
    <t>0877-57-2002</t>
  </si>
  <si>
    <t>きむら調剤薬局</t>
  </si>
  <si>
    <t>761-0130</t>
  </si>
  <si>
    <t>087-870-3100</t>
  </si>
  <si>
    <t>087-870-3101</t>
  </si>
  <si>
    <t>木村　英明、立道　貴清</t>
  </si>
  <si>
    <t>きむら調剤薬局牟礼店</t>
  </si>
  <si>
    <t>761-0121</t>
  </si>
  <si>
    <t>087-818-7520</t>
  </si>
  <si>
    <t>087-818-7521</t>
  </si>
  <si>
    <t>越野　優希</t>
  </si>
  <si>
    <t>クオール薬局三木平木店</t>
  </si>
  <si>
    <t>761-0702</t>
  </si>
  <si>
    <t>087-891-1801</t>
  </si>
  <si>
    <t>087-891-1808</t>
  </si>
  <si>
    <t>さくら薬局高松郷東店</t>
  </si>
  <si>
    <t>761-8031</t>
  </si>
  <si>
    <t>087-832-8580</t>
  </si>
  <si>
    <t>087-832-8581</t>
  </si>
  <si>
    <t>中井　宏美、石川　奏、浅井　雄太</t>
  </si>
  <si>
    <t>ササキ調剤薬局</t>
  </si>
  <si>
    <t>765-0012</t>
  </si>
  <si>
    <t>0877-63-6255</t>
  </si>
  <si>
    <t>0877-63-6256</t>
  </si>
  <si>
    <t>佐々木　徹</t>
  </si>
  <si>
    <t>763-0012</t>
  </si>
  <si>
    <t>768-0040</t>
  </si>
  <si>
    <t>四條薬局</t>
  </si>
  <si>
    <t>766-0021</t>
  </si>
  <si>
    <t>0877-58-8015</t>
  </si>
  <si>
    <t>0877-58-8016</t>
  </si>
  <si>
    <t>シマヤ真鍋漢方薬局</t>
  </si>
  <si>
    <t>766-0002</t>
  </si>
  <si>
    <t>0877-75-3574</t>
  </si>
  <si>
    <t>0877-75-3662</t>
  </si>
  <si>
    <t>真鍋　励次郎</t>
  </si>
  <si>
    <t>城東調剤薬局</t>
  </si>
  <si>
    <t>0877-25-2228</t>
  </si>
  <si>
    <t>0877-25-2070</t>
  </si>
  <si>
    <t>スエ薬局</t>
  </si>
  <si>
    <t>761-2103</t>
  </si>
  <si>
    <t>087-876-0271</t>
  </si>
  <si>
    <t>087-876-0272</t>
  </si>
  <si>
    <t>川原　恵理</t>
  </si>
  <si>
    <t>スター薬局飯野</t>
  </si>
  <si>
    <t>763-0084</t>
  </si>
  <si>
    <t>0877-58-4820</t>
  </si>
  <si>
    <t>0877-58-4821</t>
  </si>
  <si>
    <t>090-7141-9892</t>
  </si>
  <si>
    <t>スター薬局大野原店</t>
  </si>
  <si>
    <t>769-1611</t>
  </si>
  <si>
    <t>0875-23-6001</t>
  </si>
  <si>
    <t>0875-23-6002</t>
  </si>
  <si>
    <t>スター薬局柞田店</t>
  </si>
  <si>
    <t>0875-56-1280</t>
  </si>
  <si>
    <t>0875-56-1278</t>
  </si>
  <si>
    <t>スター薬局浜多度津店</t>
  </si>
  <si>
    <t>764-0015</t>
  </si>
  <si>
    <t>0877-56-6220</t>
  </si>
  <si>
    <t>0877-56-6221</t>
  </si>
  <si>
    <t>090-7141-3290</t>
  </si>
  <si>
    <t>スター薬局堀江店</t>
  </si>
  <si>
    <t>764-0021</t>
  </si>
  <si>
    <t>0877-85-6652</t>
  </si>
  <si>
    <t>0877-85-6653</t>
  </si>
  <si>
    <t>080-2992-8789</t>
  </si>
  <si>
    <t>ソルト薬局</t>
  </si>
  <si>
    <t>760-0029</t>
  </si>
  <si>
    <t>087-899-2121</t>
  </si>
  <si>
    <t>087-899-2105</t>
  </si>
  <si>
    <t>塩田　裕通</t>
  </si>
  <si>
    <t>大学薬局むろまち</t>
  </si>
  <si>
    <t>762-0007</t>
  </si>
  <si>
    <t>0877-45-3797</t>
  </si>
  <si>
    <t>0877-44-2420</t>
  </si>
  <si>
    <t>ダイヤ薬局滝宮店</t>
  </si>
  <si>
    <t>761-2305</t>
  </si>
  <si>
    <t>087-870-8101</t>
  </si>
  <si>
    <t>087-876-5266</t>
  </si>
  <si>
    <t>中央通り薬局</t>
  </si>
  <si>
    <t>087-870-5678</t>
  </si>
  <si>
    <t>087-870-5677</t>
  </si>
  <si>
    <t>浮田　和也</t>
  </si>
  <si>
    <t>761-0322</t>
  </si>
  <si>
    <t>766-0013</t>
  </si>
  <si>
    <t>0877-75-2877</t>
  </si>
  <si>
    <t>0877-75-2844</t>
  </si>
  <si>
    <t>なの花薬局さぬき店</t>
  </si>
  <si>
    <t>769-2321</t>
  </si>
  <si>
    <t>0879-43-0811</t>
  </si>
  <si>
    <t>0879-43-0812</t>
  </si>
  <si>
    <t>なの花薬局丸亀店</t>
  </si>
  <si>
    <t>0877-58-1616</t>
  </si>
  <si>
    <t>0877-58-3273</t>
  </si>
  <si>
    <t>木村　美津子</t>
  </si>
  <si>
    <t>なの花薬局大川店</t>
  </si>
  <si>
    <t>0879-43-2589</t>
  </si>
  <si>
    <t>0879-43-6791</t>
  </si>
  <si>
    <t>日本調剤香川大前薬局</t>
  </si>
  <si>
    <t>087-847-1076</t>
  </si>
  <si>
    <t>087-847-1078</t>
  </si>
  <si>
    <t>090-1115-6910</t>
  </si>
  <si>
    <t>田中　洋平、惣馬　一貴、森田　太一郎、西村　淳、木村　めぐみ、金城　幸弥</t>
  </si>
  <si>
    <t>日本調剤白鳥薬局</t>
  </si>
  <si>
    <t>769-2702</t>
  </si>
  <si>
    <t>0879-26-3266</t>
  </si>
  <si>
    <t>0879-26-3268</t>
  </si>
  <si>
    <t>080-1295-3014</t>
  </si>
  <si>
    <t>湯本　武</t>
  </si>
  <si>
    <t>日本調剤高松薬局</t>
  </si>
  <si>
    <t>087-802-5661</t>
  </si>
  <si>
    <t>087-802-5662</t>
  </si>
  <si>
    <t>090-1456-3588</t>
  </si>
  <si>
    <t>日本調剤リツリン薬局</t>
  </si>
  <si>
    <t>760-0073</t>
  </si>
  <si>
    <t>087-831-3260</t>
  </si>
  <si>
    <t>087-835-0983</t>
  </si>
  <si>
    <t>070-4360-4591</t>
  </si>
  <si>
    <t>日本薬局番町店</t>
  </si>
  <si>
    <t>087-823-3355</t>
  </si>
  <si>
    <t>087-823-3356</t>
  </si>
  <si>
    <t>0879-43-6656</t>
  </si>
  <si>
    <t>0879-43-6887</t>
  </si>
  <si>
    <t>花水木調剤薬局</t>
  </si>
  <si>
    <t>766-0004</t>
  </si>
  <si>
    <t>0877-56-4500</t>
  </si>
  <si>
    <t>0877-56-4510</t>
  </si>
  <si>
    <t>090-8972-4778</t>
  </si>
  <si>
    <t>森　みさ子</t>
  </si>
  <si>
    <t>769-1501</t>
  </si>
  <si>
    <t>0875-56-6600</t>
  </si>
  <si>
    <t>0875-56-6677</t>
  </si>
  <si>
    <t>090-9051-0415</t>
  </si>
  <si>
    <t>前川　弘典、亀山　亜紀</t>
  </si>
  <si>
    <t>ひまわり調剤薬局大野原</t>
  </si>
  <si>
    <t>0875-56-4120</t>
  </si>
  <si>
    <t>0875-56-4121</t>
  </si>
  <si>
    <t>ひまわり薬局善通寺</t>
  </si>
  <si>
    <t>765-0003</t>
  </si>
  <si>
    <t>0877-62-1222</t>
  </si>
  <si>
    <t>0877-62-7810</t>
  </si>
  <si>
    <t>苫篠　紀子</t>
  </si>
  <si>
    <t>ひまわり薬局西香川</t>
  </si>
  <si>
    <t>767-0003</t>
  </si>
  <si>
    <t>0875-56-2128</t>
  </si>
  <si>
    <t>0875-56-2131</t>
  </si>
  <si>
    <t>ファーマシィ薬局観音寺第2</t>
  </si>
  <si>
    <t>768-0012</t>
  </si>
  <si>
    <t>0875-57-6120</t>
  </si>
  <si>
    <t>0875-25-6120</t>
  </si>
  <si>
    <t>矢野　伴子</t>
  </si>
  <si>
    <t>ファーマシィ薬局たかまつ</t>
  </si>
  <si>
    <t>760-0076</t>
  </si>
  <si>
    <t>087-832-7866</t>
  </si>
  <si>
    <t>087-832-7867</t>
  </si>
  <si>
    <t>769-2101</t>
  </si>
  <si>
    <t>087-814-2772</t>
  </si>
  <si>
    <t>080-6393-9903</t>
  </si>
  <si>
    <t>みらいの薬局</t>
  </si>
  <si>
    <t>761-8078</t>
  </si>
  <si>
    <t>087-814-5004</t>
  </si>
  <si>
    <t>087-814-5014</t>
  </si>
  <si>
    <t>小野　香苗、守家　昭良</t>
  </si>
  <si>
    <t>もとだい調剤薬局</t>
  </si>
  <si>
    <t>768-0022</t>
  </si>
  <si>
    <t>0875-23-3366</t>
  </si>
  <si>
    <t>0875-23-3368</t>
  </si>
  <si>
    <t>小松　斎湖、片山　智章、合田　早織</t>
  </si>
  <si>
    <t>もみの木薬局</t>
  </si>
  <si>
    <t>087-876-9341</t>
  </si>
  <si>
    <t>087-876-9311</t>
  </si>
  <si>
    <t>761-2307</t>
  </si>
  <si>
    <t>087-876-9383</t>
  </si>
  <si>
    <t>087-876-9384</t>
  </si>
  <si>
    <t>087-876-9381</t>
  </si>
  <si>
    <t>087-876-9382</t>
  </si>
  <si>
    <t>野村　淳奈、北村　真同香、安田　沙希</t>
  </si>
  <si>
    <t>もも調剤薬局</t>
  </si>
  <si>
    <t>762-0087</t>
  </si>
  <si>
    <t>0877-56-8577</t>
  </si>
  <si>
    <t>0877-56-8578</t>
  </si>
  <si>
    <t>末長　泰則</t>
  </si>
  <si>
    <t>安田薬局木太店</t>
  </si>
  <si>
    <t>760-0080</t>
  </si>
  <si>
    <t>087-861-5008</t>
  </si>
  <si>
    <t>087-862-9119</t>
  </si>
  <si>
    <t>友愛薬局大学通り店</t>
  </si>
  <si>
    <t>087-802-6080</t>
  </si>
  <si>
    <t>087-802-6081</t>
  </si>
  <si>
    <t>有限会社大西薬局</t>
  </si>
  <si>
    <t>087-831-3467</t>
  </si>
  <si>
    <t>087-837-2610</t>
  </si>
  <si>
    <t>有限会社南天堂薬局</t>
  </si>
  <si>
    <t>760-0047</t>
  </si>
  <si>
    <t>087-821-8486</t>
  </si>
  <si>
    <t>087-851-8711</t>
  </si>
  <si>
    <t>木村　昭代、木村　亮太</t>
  </si>
  <si>
    <t>769-2901</t>
  </si>
  <si>
    <t>0879-33-3755</t>
  </si>
  <si>
    <t>0879-33-3661</t>
  </si>
  <si>
    <t>占部　信子</t>
  </si>
  <si>
    <t>栗林公園前薬局</t>
  </si>
  <si>
    <t>087-832-0062</t>
  </si>
  <si>
    <t>087-832-0073</t>
  </si>
  <si>
    <t>090-5915-6295</t>
  </si>
  <si>
    <t>レデイ薬局木太店</t>
  </si>
  <si>
    <t>087-814-8151</t>
  </si>
  <si>
    <t>087-814-8152</t>
  </si>
  <si>
    <t>レデイ薬局十川店</t>
  </si>
  <si>
    <t>761-0434</t>
  </si>
  <si>
    <t>087-848-9823</t>
  </si>
  <si>
    <t>087-848-9824</t>
  </si>
  <si>
    <t>レモン調剤薬局</t>
  </si>
  <si>
    <t>760-0062</t>
  </si>
  <si>
    <t>087-861-3800</t>
  </si>
  <si>
    <t>087-813-4600</t>
  </si>
  <si>
    <t>090-6281-9815</t>
  </si>
  <si>
    <t>木下　尊文</t>
  </si>
  <si>
    <t>辻上薬局高松店</t>
  </si>
  <si>
    <t>760-0007</t>
  </si>
  <si>
    <t>087-835-0799</t>
  </si>
  <si>
    <t>087-835-0706</t>
  </si>
  <si>
    <t>妙見屋薬局白鳥店</t>
  </si>
  <si>
    <t>769-2704</t>
  </si>
  <si>
    <t>0879-23-1345</t>
  </si>
  <si>
    <t>0879-23-1346</t>
  </si>
  <si>
    <t>占部　達憲</t>
  </si>
  <si>
    <t>有)松村薬局大内店</t>
  </si>
  <si>
    <t>769-2602</t>
  </si>
  <si>
    <t>0879-26-3211</t>
  </si>
  <si>
    <t>0879-26-3212</t>
  </si>
  <si>
    <t>761-4121</t>
  </si>
  <si>
    <t>0879-62-6326</t>
  </si>
  <si>
    <t>0879-62-5831</t>
  </si>
  <si>
    <t>西﨑　直子</t>
  </si>
  <si>
    <t>マツイ薬局高松新田店</t>
  </si>
  <si>
    <t>761-0102</t>
  </si>
  <si>
    <t>087-813-8527</t>
  </si>
  <si>
    <t>087-813-8528</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</si>
  <si>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</si>
  <si>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</si>
  <si>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</si>
  <si>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</si>
  <si>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</si>
  <si>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</si>
  <si>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</si>
  <si>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</si>
  <si>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</si>
  <si>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</si>
  <si>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</si>
  <si>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</si>
  <si>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</si>
  <si>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高松市番町１－２－２３－１Ｆ</t>
    <phoneticPr fontId="1"/>
  </si>
  <si>
    <t>高松市番町１－１０－２８</t>
    <phoneticPr fontId="1"/>
  </si>
  <si>
    <t>高松市番町１－９－１</t>
    <phoneticPr fontId="1"/>
  </si>
  <si>
    <t>高松市天神前５－２４</t>
    <phoneticPr fontId="1"/>
  </si>
  <si>
    <t>高松市丸亀町４－１３上田ビル１Ｆ</t>
    <phoneticPr fontId="1"/>
  </si>
  <si>
    <t>高松市塩屋町６－４</t>
    <phoneticPr fontId="1"/>
  </si>
  <si>
    <t>高松市塩上町７－１</t>
    <phoneticPr fontId="1"/>
  </si>
  <si>
    <t>高松市朝日町１－１－１１</t>
    <phoneticPr fontId="1"/>
  </si>
  <si>
    <t>高松市栗林町１－６－１</t>
    <phoneticPr fontId="1"/>
  </si>
  <si>
    <t>高松市栗林町３－５－２</t>
    <phoneticPr fontId="1"/>
  </si>
  <si>
    <t>高松市木太町１８１３－３</t>
    <phoneticPr fontId="1"/>
  </si>
  <si>
    <t>高松市新田町甲６５８－２</t>
    <phoneticPr fontId="1"/>
  </si>
  <si>
    <t>高松市屋島西町１７２３－１</t>
    <phoneticPr fontId="1"/>
  </si>
  <si>
    <t>高松市牟礼町牟礼２０９９－２</t>
    <phoneticPr fontId="1"/>
  </si>
  <si>
    <t>高松市庵治町６２０－２</t>
    <phoneticPr fontId="1"/>
  </si>
  <si>
    <t>高松市前田東町５５８－３</t>
    <phoneticPr fontId="1"/>
  </si>
  <si>
    <t>高松市十川東町５５－１</t>
    <phoneticPr fontId="1"/>
  </si>
  <si>
    <t>木田郡三木町大字池戸甲１７４５－２０</t>
    <phoneticPr fontId="1"/>
  </si>
  <si>
    <t>木田郡三木町平木７－１</t>
    <phoneticPr fontId="1"/>
  </si>
  <si>
    <t>綾歌郡綾川町陶１７２４－１</t>
    <phoneticPr fontId="1"/>
  </si>
  <si>
    <t>綾歌郡綾川町陶１７１９－１</t>
    <phoneticPr fontId="1"/>
  </si>
  <si>
    <t>綾歌郡綾川町萱原８２２－１</t>
    <phoneticPr fontId="1"/>
  </si>
  <si>
    <t>綾歌郡綾川町滝宮５５６－６</t>
    <phoneticPr fontId="1"/>
  </si>
  <si>
    <t>綾歌郡綾川町滝宮４９１－６</t>
    <phoneticPr fontId="1"/>
  </si>
  <si>
    <t>綾歌郡綾川町小野５６７－１</t>
    <phoneticPr fontId="1"/>
  </si>
  <si>
    <t>小豆郡土庄町渕崎甲８７７－１</t>
    <phoneticPr fontId="1"/>
  </si>
  <si>
    <t>高松市香西本町２５６－５</t>
    <phoneticPr fontId="1"/>
  </si>
  <si>
    <t>高松市香西本町１５０－９</t>
    <phoneticPr fontId="1"/>
  </si>
  <si>
    <t>高松市郷東町１３４－１　西高松メディカルビル・イーア１Ｆ</t>
    <phoneticPr fontId="1"/>
  </si>
  <si>
    <t>仲多度郡多度津町堀江４－３４９－１８</t>
    <phoneticPr fontId="1"/>
  </si>
  <si>
    <t>高松市仏生山町甲２９３－７</t>
    <phoneticPr fontId="1"/>
  </si>
  <si>
    <t>坂出市旭町３丁目１－１１</t>
    <phoneticPr fontId="1"/>
  </si>
  <si>
    <t>坂出市室町３－６－２８</t>
    <phoneticPr fontId="1"/>
  </si>
  <si>
    <t>丸亀市飯山町西坂元７０５－１５</t>
    <phoneticPr fontId="1"/>
  </si>
  <si>
    <t>丸亀市土居町２－７－２３</t>
    <phoneticPr fontId="1"/>
  </si>
  <si>
    <t>丸亀市城東町２－９－２７</t>
    <phoneticPr fontId="1"/>
  </si>
  <si>
    <t>丸亀市柞原町６８３－１</t>
    <phoneticPr fontId="1"/>
  </si>
  <si>
    <t>丸亀市郡家町２４２－３</t>
    <phoneticPr fontId="1"/>
  </si>
  <si>
    <t>仲多度郡多度津町西浜１１－１８</t>
    <phoneticPr fontId="1"/>
  </si>
  <si>
    <t>善通寺市善通寺町４－７－２９</t>
    <phoneticPr fontId="1"/>
  </si>
  <si>
    <t>善通寺市上吉田町２７６－２</t>
    <phoneticPr fontId="1"/>
  </si>
  <si>
    <t>仲多度郡琴平町２２５</t>
    <phoneticPr fontId="1"/>
  </si>
  <si>
    <t>仲多度郡琴平町榎井８５３－３</t>
    <phoneticPr fontId="1"/>
  </si>
  <si>
    <t>仲多度郡まんのう町東高篠１３７７－１</t>
    <phoneticPr fontId="1"/>
  </si>
  <si>
    <t>仲多度郡まんのう町吉野下９４８－１</t>
    <phoneticPr fontId="1"/>
  </si>
  <si>
    <t>三豊市高瀬町比地中２９８２－３</t>
    <phoneticPr fontId="1"/>
  </si>
  <si>
    <t>観音寺市植田町１９３０</t>
    <phoneticPr fontId="1"/>
  </si>
  <si>
    <t>観音寺市本大町１７２１－１</t>
    <phoneticPr fontId="1"/>
  </si>
  <si>
    <t>観音寺市柞田町甲１９３９－１０</t>
    <phoneticPr fontId="1"/>
  </si>
  <si>
    <t>三豊市山本町財田西３４２－１</t>
    <phoneticPr fontId="1"/>
  </si>
  <si>
    <t>三豊市豊中町比地政本２６２２－１</t>
    <phoneticPr fontId="1"/>
  </si>
  <si>
    <t>観音寺市豊浜町姫浜８６５－１</t>
    <phoneticPr fontId="1"/>
  </si>
  <si>
    <t>観音寺市大野原町大野原４１１３－１</t>
    <phoneticPr fontId="1"/>
  </si>
  <si>
    <t>観音寺市大野原町大野原２１０５－３</t>
    <phoneticPr fontId="1"/>
  </si>
  <si>
    <t>さぬき市寒川町石田東甲３２２－１</t>
    <phoneticPr fontId="1"/>
  </si>
  <si>
    <t>さぬき市寒川町石田東甲１７３</t>
    <phoneticPr fontId="1"/>
  </si>
  <si>
    <t>東かがわ市川東１０１</t>
    <phoneticPr fontId="1"/>
  </si>
  <si>
    <t>東かがわ市松原９５９－５</t>
    <phoneticPr fontId="1"/>
  </si>
  <si>
    <t>東かがわ市帰来１－２２</t>
    <phoneticPr fontId="1"/>
  </si>
  <si>
    <t>東かがわ市引田１８９５－５</t>
    <phoneticPr fontId="1"/>
  </si>
  <si>
    <t>開局時間</t>
  </si>
  <si>
    <t>連番</t>
    <rPh sb="0" eb="2">
      <t>レンバン</t>
    </rPh>
    <phoneticPr fontId="1"/>
  </si>
  <si>
    <t>オンライン診療に係る緊急避妊薬の調剤が対応可能な薬剤師及び薬局の一覧</t>
    <phoneticPr fontId="2"/>
  </si>
  <si>
    <t>山本　千寿子</t>
    <phoneticPr fontId="1"/>
  </si>
  <si>
    <t>イオン薬局綾川店</t>
    <phoneticPr fontId="1"/>
  </si>
  <si>
    <t>もみの木薬局滝宮店</t>
    <phoneticPr fontId="1"/>
  </si>
  <si>
    <t>もみの木薬局綾川店</t>
    <phoneticPr fontId="1"/>
  </si>
  <si>
    <t>有限会社西崎薬局</t>
    <phoneticPr fontId="1"/>
  </si>
  <si>
    <t>DRUG HOUSE幹薬局</t>
    <phoneticPr fontId="1"/>
  </si>
  <si>
    <t>有限会社妙見屋妙見屋薬局</t>
    <phoneticPr fontId="1"/>
  </si>
  <si>
    <t>有</t>
    <rPh sb="0" eb="1">
      <t>アリ</t>
    </rPh>
    <phoneticPr fontId="1"/>
  </si>
  <si>
    <t>吉田　佐登美、
細川　弥生</t>
    <rPh sb="8" eb="10">
      <t>ホソカワ</t>
    </rPh>
    <rPh sb="11" eb="13">
      <t>ヤヨイ</t>
    </rPh>
    <phoneticPr fontId="1"/>
  </si>
  <si>
    <t>080-6388-3467</t>
    <phoneticPr fontId="1"/>
  </si>
  <si>
    <t>伊内　俊貴、森田　太一郎</t>
    <rPh sb="6" eb="8">
      <t>モリタ</t>
    </rPh>
    <rPh sb="9" eb="12">
      <t>タイチロウ</t>
    </rPh>
    <phoneticPr fontId="1"/>
  </si>
  <si>
    <t>薬局ファーム&amp;ファーマシー</t>
    <phoneticPr fontId="1"/>
  </si>
  <si>
    <t>0877-85-3006</t>
    <phoneticPr fontId="1"/>
  </si>
  <si>
    <t>0877-89-1413</t>
    <phoneticPr fontId="1"/>
  </si>
  <si>
    <t>濱田　幸子</t>
    <phoneticPr fontId="1"/>
  </si>
  <si>
    <t>香川県</t>
    <rPh sb="0" eb="3">
      <t>カガワケン</t>
    </rPh>
    <phoneticPr fontId="2"/>
  </si>
  <si>
    <t>レデイ薬局仏生山店</t>
  </si>
  <si>
    <t>087-815-5062</t>
  </si>
  <si>
    <t>087-815-5063</t>
  </si>
  <si>
    <t>猪野　里奈子</t>
    <phoneticPr fontId="1"/>
  </si>
  <si>
    <t>宇多津ぱんだ薬局</t>
  </si>
  <si>
    <t>769-0206</t>
  </si>
  <si>
    <t>0877-49-2106</t>
  </si>
  <si>
    <t>0877-49-2107</t>
  </si>
  <si>
    <t>秋月　美喜</t>
    <phoneticPr fontId="1"/>
  </si>
  <si>
    <t>志度夏目調剤薬局</t>
  </si>
  <si>
    <t>さぬき市志度２４１０－１</t>
    <phoneticPr fontId="3"/>
  </si>
  <si>
    <t>087-813-5225</t>
  </si>
  <si>
    <t>087-813-5224</t>
  </si>
  <si>
    <t>くすがみ薬局</t>
  </si>
  <si>
    <t>760-0075</t>
  </si>
  <si>
    <t>769-0205</t>
  </si>
  <si>
    <t>0877-85-6112</t>
    <phoneticPr fontId="1"/>
  </si>
  <si>
    <t>有</t>
    <phoneticPr fontId="1"/>
  </si>
  <si>
    <t>0877-85-6113</t>
    <phoneticPr fontId="1"/>
  </si>
  <si>
    <t>769-0205</t>
    <phoneticPr fontId="1"/>
  </si>
  <si>
    <t>なつめ調剤薬局</t>
    <phoneticPr fontId="1"/>
  </si>
  <si>
    <t>香川県</t>
    <phoneticPr fontId="1"/>
  </si>
  <si>
    <t>アカネ調剤薬局</t>
    <phoneticPr fontId="2"/>
  </si>
  <si>
    <t xml:space="preserve">	0877-56-7552</t>
  </si>
  <si>
    <t xml:space="preserve">	0877-49-7002</t>
  </si>
  <si>
    <t>中山　優子、宮本　聖子、上野　秀樹</t>
    <phoneticPr fontId="1"/>
  </si>
  <si>
    <t>761-8077</t>
  </si>
  <si>
    <t>087-888-4690</t>
  </si>
  <si>
    <t>087-888-4691</t>
  </si>
  <si>
    <t>080-4035-4690</t>
  </si>
  <si>
    <t>まこと薬局</t>
  </si>
  <si>
    <t>761-8013</t>
    <phoneticPr fontId="3"/>
  </si>
  <si>
    <t>087-881-1121</t>
  </si>
  <si>
    <t>087-881-1122</t>
  </si>
  <si>
    <t>榎本　博之</t>
    <phoneticPr fontId="1"/>
  </si>
  <si>
    <t>761-0123</t>
  </si>
  <si>
    <t>087-818-9080</t>
  </si>
  <si>
    <t>087-818-9083</t>
  </si>
  <si>
    <t>高松市仏生山町甲９７６－１</t>
    <phoneticPr fontId="3"/>
  </si>
  <si>
    <t>綾歌郡宇多津町浜六番丁９２－８</t>
    <phoneticPr fontId="1"/>
  </si>
  <si>
    <t>丸亀市城東町３－１０－８</t>
    <phoneticPr fontId="1"/>
  </si>
  <si>
    <t>高松市楠上町２－３－１５</t>
    <phoneticPr fontId="3"/>
  </si>
  <si>
    <t>綾歌郡宇多津町浜５－５６－９</t>
    <phoneticPr fontId="3"/>
  </si>
  <si>
    <t>高松市香西東町４４１－３</t>
    <phoneticPr fontId="1"/>
  </si>
  <si>
    <t>高松市牟礼町原１１９０－１１</t>
    <phoneticPr fontId="3"/>
  </si>
  <si>
    <t>綾歌郡宇多津町浜五番丁６５－１F１</t>
    <phoneticPr fontId="3"/>
  </si>
  <si>
    <t>谷本　省三、二宮　昌樹、小林　匠</t>
    <phoneticPr fontId="1"/>
  </si>
  <si>
    <t>亀山　千鶴、中島　仁美、横井　春美</t>
    <phoneticPr fontId="1"/>
  </si>
  <si>
    <t>清水　保子、谷岡　達樹</t>
    <phoneticPr fontId="1"/>
  </si>
  <si>
    <t>香川県薬剤師会営薬局県庁北</t>
    <rPh sb="12" eb="13">
      <t>キタ</t>
    </rPh>
    <phoneticPr fontId="1"/>
  </si>
  <si>
    <t>760-0017</t>
    <phoneticPr fontId="1"/>
  </si>
  <si>
    <t>高松市番町３－１４－８</t>
    <rPh sb="3" eb="5">
      <t>バンチョウ</t>
    </rPh>
    <phoneticPr fontId="1"/>
  </si>
  <si>
    <t>日本調剤香大病院前薬局</t>
    <rPh sb="6" eb="8">
      <t>ビョウイン</t>
    </rPh>
    <phoneticPr fontId="1"/>
  </si>
  <si>
    <t>761-0701</t>
    <phoneticPr fontId="1"/>
  </si>
  <si>
    <t>087-802-2874</t>
    <phoneticPr fontId="1"/>
  </si>
  <si>
    <t>087-802-2875</t>
    <phoneticPr fontId="1"/>
  </si>
  <si>
    <t>田中　洋平、惣馬　一貴、木村　めぐみ、上杉　粋世</t>
    <rPh sb="19" eb="21">
      <t>ウエスギ</t>
    </rPh>
    <rPh sb="22" eb="23">
      <t>イキ</t>
    </rPh>
    <rPh sb="23" eb="24">
      <t>ヨ</t>
    </rPh>
    <phoneticPr fontId="1"/>
  </si>
  <si>
    <t>無</t>
    <rPh sb="0" eb="1">
      <t>ナシ</t>
    </rPh>
    <phoneticPr fontId="1"/>
  </si>
  <si>
    <t>スター薬局六条店</t>
    <rPh sb="3" eb="5">
      <t>ヤッキョク</t>
    </rPh>
    <rPh sb="5" eb="7">
      <t>ロクジョウ</t>
    </rPh>
    <rPh sb="7" eb="8">
      <t>テン</t>
    </rPh>
    <phoneticPr fontId="1"/>
  </si>
  <si>
    <t>761-0303</t>
    <phoneticPr fontId="1"/>
  </si>
  <si>
    <t>高松市六条町７９５－１</t>
    <rPh sb="0" eb="2">
      <t>タカマツ</t>
    </rPh>
    <rPh sb="2" eb="3">
      <t>シ</t>
    </rPh>
    <rPh sb="3" eb="5">
      <t>ロクジョウ</t>
    </rPh>
    <rPh sb="5" eb="6">
      <t>チョウ</t>
    </rPh>
    <phoneticPr fontId="1"/>
  </si>
  <si>
    <t>087-814-9587</t>
    <phoneticPr fontId="1"/>
  </si>
  <si>
    <t>087-814-9588</t>
    <phoneticPr fontId="1"/>
  </si>
  <si>
    <t>月～金9:00～18:30
土9:00～13:30</t>
    <rPh sb="0" eb="1">
      <t>ツキ</t>
    </rPh>
    <rPh sb="2" eb="3">
      <t>キン</t>
    </rPh>
    <rPh sb="14" eb="15">
      <t>ツチ</t>
    </rPh>
    <phoneticPr fontId="1"/>
  </si>
  <si>
    <t>高木　智美</t>
    <rPh sb="0" eb="2">
      <t>タカギ</t>
    </rPh>
    <rPh sb="3" eb="5">
      <t>トモミ</t>
    </rPh>
    <phoneticPr fontId="1"/>
  </si>
  <si>
    <t>090-4971-8698</t>
    <phoneticPr fontId="1"/>
  </si>
  <si>
    <t>月～金9:00～18:00
土9:00～13:00</t>
    <phoneticPr fontId="1"/>
  </si>
  <si>
    <t>月～金8:30～18:00
土8:30～12:30</t>
    <phoneticPr fontId="1"/>
  </si>
  <si>
    <t>月～金9:00～18:00
土9:00～13:00</t>
    <rPh sb="14" eb="15">
      <t>ツチ</t>
    </rPh>
    <phoneticPr fontId="1"/>
  </si>
  <si>
    <t>月～水・金8:30～18:00　
木8:30～16:30
土8:30～12:30</t>
    <phoneticPr fontId="1"/>
  </si>
  <si>
    <t>月～土9:00～19:00</t>
    <phoneticPr fontId="1"/>
  </si>
  <si>
    <t>月～金9:00～18:30</t>
    <phoneticPr fontId="1"/>
  </si>
  <si>
    <t>月～土9:00～20:00</t>
    <phoneticPr fontId="1"/>
  </si>
  <si>
    <t>月・火・木・金9:00～19:00
水・土9:00～13:00</t>
    <phoneticPr fontId="1"/>
  </si>
  <si>
    <t>月～金8:30～18:00
土9:30～12:00</t>
    <phoneticPr fontId="1"/>
  </si>
  <si>
    <t>月～金9:00～18:30
土9:00～13:30</t>
    <phoneticPr fontId="1"/>
  </si>
  <si>
    <t>月･火･木･金8:30～18:00
水8:30～17:00
土8:30～16:00</t>
    <phoneticPr fontId="1"/>
  </si>
  <si>
    <t>月～金9:00～18:00
土9:00～12:30</t>
    <phoneticPr fontId="1"/>
  </si>
  <si>
    <t>月～金8:30～17:30
土8:30～12:30</t>
    <phoneticPr fontId="1"/>
  </si>
  <si>
    <t>月～金9:00～18:00</t>
    <phoneticPr fontId="1"/>
  </si>
  <si>
    <t>月～水・金8:30～18:30
木8:30～16:30
土8:30～17:00</t>
    <phoneticPr fontId="1"/>
  </si>
  <si>
    <t>月・火・木・金8:30～18:00
水・土8:30～12:30</t>
    <rPh sb="2" eb="3">
      <t>ヒ</t>
    </rPh>
    <rPh sb="4" eb="5">
      <t>モク</t>
    </rPh>
    <phoneticPr fontId="1"/>
  </si>
  <si>
    <t>月～土8:30～18:30</t>
    <phoneticPr fontId="1"/>
  </si>
  <si>
    <t>月～日9:00～22:00</t>
    <phoneticPr fontId="1"/>
  </si>
  <si>
    <t>月～水・金・土9:00～18:00
木9:00～15:00</t>
    <phoneticPr fontId="1"/>
  </si>
  <si>
    <t>月～金8:30～18:00</t>
    <phoneticPr fontId="1"/>
  </si>
  <si>
    <t>月・火・木・金8:30～8:30
土8:30～14:00</t>
    <phoneticPr fontId="1"/>
  </si>
  <si>
    <t>月～水・金8:30～18:00
木8:30～16:30
土8:30～12:00</t>
    <phoneticPr fontId="1"/>
  </si>
  <si>
    <t>月～水・金・土9:00～18:00
木13:00～18:00</t>
    <rPh sb="2" eb="3">
      <t>スイ</t>
    </rPh>
    <rPh sb="4" eb="5">
      <t>キン</t>
    </rPh>
    <rPh sb="18" eb="19">
      <t>モク</t>
    </rPh>
    <phoneticPr fontId="1"/>
  </si>
  <si>
    <t>月・火・木・金9:00～19:00
水9:00～17:30
土9:00～18:00　</t>
    <phoneticPr fontId="1"/>
  </si>
  <si>
    <t>月・火・木・金8:30～19:00
水・土8:30～18:00</t>
    <phoneticPr fontId="1"/>
  </si>
  <si>
    <t>月～金8:00～13:00、14:00～18:00</t>
    <phoneticPr fontId="1"/>
  </si>
  <si>
    <t>月～金8:45～18:00
土8:00～9:00</t>
    <phoneticPr fontId="1"/>
  </si>
  <si>
    <t>月～水・金9:00～18:00
木10:00～18:00
土9:00～16:00</t>
    <phoneticPr fontId="1"/>
  </si>
  <si>
    <t>月～金8:30～17:30
日8:30～9:30</t>
    <phoneticPr fontId="1"/>
  </si>
  <si>
    <t>月～金8:45～18:00
日17:00～18:00</t>
    <phoneticPr fontId="1"/>
  </si>
  <si>
    <t>月～水・金8:30～18:00
木8:30～12:00
土8:30～17:00</t>
    <phoneticPr fontId="1"/>
  </si>
  <si>
    <t>月～水・金8:30～18:00
木8:30～16:30
土8:30～13:30</t>
    <phoneticPr fontId="1"/>
  </si>
  <si>
    <t>月・火・木・金8:00～17:00
水9:00～12:30
土8:00～15:00</t>
    <phoneticPr fontId="1"/>
  </si>
  <si>
    <t>月～金9:00～17:00
土9:00～14:00</t>
    <phoneticPr fontId="1"/>
  </si>
  <si>
    <t>月～金9:00～18:00
土8:30～12:30</t>
    <phoneticPr fontId="1"/>
  </si>
  <si>
    <t>月～金9:00～18:00
土9:00～12:00</t>
    <phoneticPr fontId="1"/>
  </si>
  <si>
    <t>月～水・金9:00～18:00
木9:00～17:00
土9:00～12:30</t>
    <phoneticPr fontId="1"/>
  </si>
  <si>
    <t>月～土7:00～19:00</t>
    <phoneticPr fontId="1"/>
  </si>
  <si>
    <t>月～土8:00～18:30</t>
    <phoneticPr fontId="1"/>
  </si>
  <si>
    <t>月・水・金9:00～19:00
火9:00～18:00
木・土9:00～13:30</t>
    <phoneticPr fontId="1"/>
  </si>
  <si>
    <t>月～水金9:00～18:00
木9:00～17:00
土9:00～13:00</t>
    <phoneticPr fontId="1"/>
  </si>
  <si>
    <t>月～水・金9:00～18:30　
木8:30～16:30
土8:30～12:30</t>
    <phoneticPr fontId="1"/>
  </si>
  <si>
    <t>月～水・金・土9:00～19:15
木8:00～17:00</t>
    <phoneticPr fontId="1"/>
  </si>
  <si>
    <t>月～水・金・土9:00～18:00
木8:00～17:00</t>
    <phoneticPr fontId="1"/>
  </si>
  <si>
    <t>月～水・金9:00～18:00
木8:00～17:00
土9:00～16:00</t>
    <phoneticPr fontId="1"/>
  </si>
  <si>
    <t>月～水・金9:00～18:30　
木9:00～15:00
土9:00～16:30</t>
    <phoneticPr fontId="1"/>
  </si>
  <si>
    <t>月～金8:30～18:00
土8:30～11:30</t>
    <phoneticPr fontId="1"/>
  </si>
  <si>
    <t>月・火・木・金8:30～18:00
水9:00～17:00</t>
    <phoneticPr fontId="1"/>
  </si>
  <si>
    <t>月～金9:00～18:00
土9:00～15:00</t>
    <phoneticPr fontId="1"/>
  </si>
  <si>
    <t>月～金8:30～17:30</t>
    <phoneticPr fontId="1"/>
  </si>
  <si>
    <t>月～金8:30～17:30
土9:00～12:00</t>
    <phoneticPr fontId="1"/>
  </si>
  <si>
    <t>月～金8:30～17:30
土9:00～11:00</t>
    <phoneticPr fontId="1"/>
  </si>
  <si>
    <t>月～金8:40～17:30
土14:00～17:00</t>
    <phoneticPr fontId="1"/>
  </si>
  <si>
    <t>月～土9:00～20:00
日・祭10:00～18:00</t>
    <phoneticPr fontId="1"/>
  </si>
  <si>
    <t>熊谷　政志</t>
    <phoneticPr fontId="1"/>
  </si>
  <si>
    <t>木田郡三木町池戸１７５０－１</t>
    <rPh sb="0" eb="1">
      <t>キ</t>
    </rPh>
    <rPh sb="1" eb="2">
      <t>タ</t>
    </rPh>
    <rPh sb="2" eb="3">
      <t>グン</t>
    </rPh>
    <rPh sb="3" eb="4">
      <t>サン</t>
    </rPh>
    <rPh sb="4" eb="5">
      <t>キ</t>
    </rPh>
    <rPh sb="5" eb="6">
      <t>マチ</t>
    </rPh>
    <rPh sb="6" eb="7">
      <t>イケ</t>
    </rPh>
    <phoneticPr fontId="1"/>
  </si>
  <si>
    <t>さぬき市寒川町石田東甲４０４－１</t>
    <phoneticPr fontId="1"/>
  </si>
  <si>
    <t xml:space="preserve">高松市木太町５０３４－1 </t>
    <phoneticPr fontId="1"/>
  </si>
  <si>
    <t>三好　英伸、高木　卓美、山口  朱美、鈴木　美穂</t>
    <phoneticPr fontId="1"/>
  </si>
  <si>
    <t>月～金8:30～18:00
土8:30～17:00
日・祝・年末年始休み</t>
    <rPh sb="2" eb="3">
      <t>キン</t>
    </rPh>
    <rPh sb="14" eb="15">
      <t>ツチ</t>
    </rPh>
    <rPh sb="26" eb="27">
      <t>ニチ</t>
    </rPh>
    <rPh sb="28" eb="29">
      <t>シュク</t>
    </rPh>
    <rPh sb="30" eb="32">
      <t>ネンマツ</t>
    </rPh>
    <rPh sb="32" eb="34">
      <t>ネンシ</t>
    </rPh>
    <rPh sb="34" eb="35">
      <t>ヤス</t>
    </rPh>
    <phoneticPr fontId="1"/>
  </si>
  <si>
    <t>藤本　奈津美</t>
  </si>
  <si>
    <t>087-802-3031</t>
  </si>
  <si>
    <t>087-802-3032</t>
  </si>
  <si>
    <t>月～日8:30～22:00</t>
    <phoneticPr fontId="2"/>
  </si>
  <si>
    <t>070-6975-8534</t>
  </si>
  <si>
    <t>760-0066</t>
  </si>
  <si>
    <t>087-802-3035</t>
  </si>
  <si>
    <t>087-802-3036</t>
  </si>
  <si>
    <t>NMS高松調剤薬局屋島側１号館</t>
    <phoneticPr fontId="1"/>
  </si>
  <si>
    <t>たきのみや三好薬局</t>
  </si>
  <si>
    <t>087-876-0316</t>
  </si>
  <si>
    <t>087-876-3507</t>
  </si>
  <si>
    <t>月～金9:00～18:00
土9:00～13:00</t>
    <phoneticPr fontId="2"/>
  </si>
  <si>
    <t>古田　雄一、平松　由衣</t>
    <phoneticPr fontId="1"/>
  </si>
  <si>
    <t>有限会社薬局くすりやオリーブ</t>
  </si>
  <si>
    <t>0879-62-5532</t>
  </si>
  <si>
    <t>0879-62-4341</t>
    <phoneticPr fontId="1"/>
  </si>
  <si>
    <t>月～金9:00～17:30
土9:00～13:00</t>
    <phoneticPr fontId="2"/>
  </si>
  <si>
    <t>小豆郡土庄町渕崎甲１４００－１６</t>
    <phoneticPr fontId="1"/>
  </si>
  <si>
    <t>岡見　和典</t>
    <phoneticPr fontId="1"/>
  </si>
  <si>
    <t>さわやか薬局</t>
  </si>
  <si>
    <t>762-0043</t>
  </si>
  <si>
    <t>0877-43-2344</t>
  </si>
  <si>
    <t>0877-46-5729</t>
  </si>
  <si>
    <t>み空薬局</t>
  </si>
  <si>
    <t>762-0046</t>
  </si>
  <si>
    <t>坂出市富士見町１－１－８－１</t>
    <phoneticPr fontId="2"/>
  </si>
  <si>
    <t>0877-85-3707</t>
  </si>
  <si>
    <t>0877-85-3706</t>
  </si>
  <si>
    <t>月～水・金8:30～18:00　土8:30～12:30</t>
    <phoneticPr fontId="2"/>
  </si>
  <si>
    <t>いずみや調剤薬局</t>
  </si>
  <si>
    <t>768-0011</t>
    <phoneticPr fontId="1"/>
  </si>
  <si>
    <t>0875-25-4407</t>
  </si>
  <si>
    <t>0875-25-4784</t>
  </si>
  <si>
    <t>月～水・金9:00～18:00
木・土9:00～13:00</t>
    <phoneticPr fontId="2"/>
  </si>
  <si>
    <t>0875-25-4407</t>
    <phoneticPr fontId="1"/>
  </si>
  <si>
    <t>観音寺市出作町１１１７－４</t>
    <phoneticPr fontId="1"/>
  </si>
  <si>
    <t>本木　幸枝</t>
    <phoneticPr fontId="1"/>
  </si>
  <si>
    <t>高松市朝日町２－４８３－３２１</t>
    <phoneticPr fontId="1"/>
  </si>
  <si>
    <t>川村　敦子、細川　雅代、多田　彩香</t>
    <phoneticPr fontId="1"/>
  </si>
  <si>
    <t>安田　美榮子、安田　仁</t>
    <phoneticPr fontId="1"/>
  </si>
  <si>
    <t>牧野　慎治、吉原　志輝</t>
    <phoneticPr fontId="1"/>
  </si>
  <si>
    <t>原田　亜記、後藤　佳穗</t>
    <phoneticPr fontId="1"/>
  </si>
  <si>
    <t>合田　千枝、熊谷　直子、宮武　有里</t>
    <rPh sb="6" eb="8">
      <t>クマガヤ</t>
    </rPh>
    <rPh sb="9" eb="11">
      <t>ナオコ</t>
    </rPh>
    <phoneticPr fontId="1"/>
  </si>
  <si>
    <t>綾歌郡綾川町滝宮４７９－１０</t>
    <phoneticPr fontId="2"/>
  </si>
  <si>
    <t>大森　亮太</t>
    <phoneticPr fontId="1"/>
  </si>
  <si>
    <t>高松市番町３－２０－１０</t>
    <phoneticPr fontId="1"/>
  </si>
  <si>
    <t>月～水・金9:00～18:00
木9:00～17:00
土9:00～12:00</t>
    <phoneticPr fontId="1"/>
  </si>
  <si>
    <t>林　哉江、岡本　恵美子、渡邉　菊美、寺井　奈津美</t>
    <rPh sb="18" eb="20">
      <t>テライ</t>
    </rPh>
    <rPh sb="21" eb="24">
      <t>ナツミ</t>
    </rPh>
    <phoneticPr fontId="1"/>
  </si>
  <si>
    <t>福家　千絵</t>
    <phoneticPr fontId="1"/>
  </si>
  <si>
    <t>もみの木薬局綾上店</t>
    <rPh sb="3" eb="4">
      <t>キ</t>
    </rPh>
    <rPh sb="4" eb="6">
      <t>ヤッキョク</t>
    </rPh>
    <rPh sb="6" eb="7">
      <t>アヤ</t>
    </rPh>
    <rPh sb="7" eb="8">
      <t>カミ</t>
    </rPh>
    <rPh sb="8" eb="9">
      <t>ミセ</t>
    </rPh>
    <phoneticPr fontId="1"/>
  </si>
  <si>
    <t>761-2204</t>
    <phoneticPr fontId="1"/>
  </si>
  <si>
    <t>綾歌郡綾川町山田下2158-1</t>
    <rPh sb="0" eb="1">
      <t>アヤ</t>
    </rPh>
    <rPh sb="1" eb="2">
      <t>ウタ</t>
    </rPh>
    <rPh sb="2" eb="3">
      <t>グン</t>
    </rPh>
    <rPh sb="3" eb="5">
      <t>アヤカワ</t>
    </rPh>
    <rPh sb="5" eb="6">
      <t>マチ</t>
    </rPh>
    <rPh sb="6" eb="9">
      <t>ヤマダシタ</t>
    </rPh>
    <phoneticPr fontId="1"/>
  </si>
  <si>
    <t>087-878-1193</t>
    <phoneticPr fontId="1"/>
  </si>
  <si>
    <t>087-876-1192</t>
    <phoneticPr fontId="1"/>
  </si>
  <si>
    <t>月～金　8：30～18：00
土　8：30～13：00</t>
    <rPh sb="0" eb="1">
      <t>ゲツ</t>
    </rPh>
    <rPh sb="2" eb="3">
      <t>キン</t>
    </rPh>
    <rPh sb="15" eb="16">
      <t>ド</t>
    </rPh>
    <phoneticPr fontId="1"/>
  </si>
  <si>
    <t>有</t>
    <rPh sb="0" eb="1">
      <t>ア</t>
    </rPh>
    <phoneticPr fontId="1"/>
  </si>
  <si>
    <t>087-878-119</t>
    <phoneticPr fontId="1"/>
  </si>
  <si>
    <t>三好　千鶴</t>
    <rPh sb="0" eb="2">
      <t>ミヨシ</t>
    </rPh>
    <rPh sb="3" eb="5">
      <t>チズル</t>
    </rPh>
    <phoneticPr fontId="1"/>
  </si>
  <si>
    <t>福家　成美</t>
    <phoneticPr fontId="1"/>
  </si>
  <si>
    <t>かざしが丘調剤薬局</t>
    <rPh sb="4" eb="5">
      <t>オカ</t>
    </rPh>
    <rPh sb="5" eb="7">
      <t>チョウザイ</t>
    </rPh>
    <rPh sb="7" eb="9">
      <t>ヤッキョク</t>
    </rPh>
    <phoneticPr fontId="1"/>
  </si>
  <si>
    <t>761-2101</t>
    <phoneticPr fontId="1"/>
  </si>
  <si>
    <t>綾歌郡綾川町畑田696-16</t>
    <rPh sb="0" eb="1">
      <t>アヤ</t>
    </rPh>
    <rPh sb="1" eb="2">
      <t>ウタ</t>
    </rPh>
    <rPh sb="2" eb="3">
      <t>グン</t>
    </rPh>
    <rPh sb="3" eb="4">
      <t>アヤ</t>
    </rPh>
    <rPh sb="4" eb="5">
      <t>カワ</t>
    </rPh>
    <rPh sb="5" eb="6">
      <t>マチ</t>
    </rPh>
    <rPh sb="6" eb="7">
      <t>ハタケ</t>
    </rPh>
    <rPh sb="7" eb="8">
      <t>タ</t>
    </rPh>
    <phoneticPr fontId="1"/>
  </si>
  <si>
    <t>087-877-1125</t>
    <phoneticPr fontId="1"/>
  </si>
  <si>
    <t>087-877-1408</t>
    <phoneticPr fontId="1"/>
  </si>
  <si>
    <t>月～金9：00～18：00
土9：00～12：00</t>
    <rPh sb="0" eb="1">
      <t>ゲツ</t>
    </rPh>
    <rPh sb="2" eb="3">
      <t>キン</t>
    </rPh>
    <rPh sb="14" eb="15">
      <t>ド</t>
    </rPh>
    <phoneticPr fontId="1"/>
  </si>
  <si>
    <t>安部　利恵</t>
    <rPh sb="0" eb="2">
      <t>アベ</t>
    </rPh>
    <rPh sb="3" eb="5">
      <t>リエ</t>
    </rPh>
    <phoneticPr fontId="1"/>
  </si>
  <si>
    <t>764-0014</t>
    <phoneticPr fontId="1"/>
  </si>
  <si>
    <t>仲多度郡多度津町本通３－２４</t>
    <rPh sb="8" eb="9">
      <t>ホン</t>
    </rPh>
    <rPh sb="9" eb="10">
      <t>トオ</t>
    </rPh>
    <phoneticPr fontId="1"/>
  </si>
  <si>
    <t>0877-89-6599</t>
    <phoneticPr fontId="1"/>
  </si>
  <si>
    <t>エス・アイ薬局</t>
    <rPh sb="5" eb="7">
      <t>ヤッキョク</t>
    </rPh>
    <phoneticPr fontId="1"/>
  </si>
  <si>
    <t>763-0044</t>
    <phoneticPr fontId="1"/>
  </si>
  <si>
    <t>丸亀市福島町162</t>
    <rPh sb="0" eb="2">
      <t>マルガメ</t>
    </rPh>
    <rPh sb="2" eb="3">
      <t>シ</t>
    </rPh>
    <rPh sb="3" eb="5">
      <t>フクシマ</t>
    </rPh>
    <rPh sb="5" eb="6">
      <t>マチ</t>
    </rPh>
    <phoneticPr fontId="1"/>
  </si>
  <si>
    <t>0877-35-9133</t>
    <phoneticPr fontId="1"/>
  </si>
  <si>
    <t>0877-35-9134</t>
  </si>
  <si>
    <t>月～水・金・土9:00～13：00、14：00～18:00
木8：30～12：30</t>
    <rPh sb="2" eb="3">
      <t>スイ</t>
    </rPh>
    <rPh sb="4" eb="5">
      <t>キン</t>
    </rPh>
    <rPh sb="30" eb="31">
      <t>モク</t>
    </rPh>
    <phoneticPr fontId="1"/>
  </si>
  <si>
    <t>中村　清美</t>
    <rPh sb="0" eb="2">
      <t>ナカムラ</t>
    </rPh>
    <rPh sb="3" eb="5">
      <t>キヨミ</t>
    </rPh>
    <phoneticPr fontId="1"/>
  </si>
  <si>
    <t>37</t>
  </si>
  <si>
    <t>有限会社　友愛薬局</t>
  </si>
  <si>
    <t>高松市木太町2061番地</t>
  </si>
  <si>
    <t>087-834-4020</t>
  </si>
  <si>
    <t>087-834-4035</t>
  </si>
  <si>
    <t>月～水・金・土 9:00～18:30
木 9:00～17:00
日・祝休み</t>
    <rPh sb="35" eb="36">
      <t>ヤス</t>
    </rPh>
    <phoneticPr fontId="4"/>
  </si>
  <si>
    <t>090-1170-9686</t>
  </si>
  <si>
    <t>高松市牟礼町牟礼21-5-3</t>
  </si>
  <si>
    <t>087-814-3311</t>
  </si>
  <si>
    <t>087-814-3312</t>
  </si>
  <si>
    <t>月～金 9:00～18:00
土 9:00～12:30</t>
  </si>
  <si>
    <t>木田薬局　東店</t>
  </si>
  <si>
    <t>761-8044</t>
  </si>
  <si>
    <t>高松市円座町955番地3　太山ビル1階</t>
  </si>
  <si>
    <t>087‐886-6101</t>
  </si>
  <si>
    <t>087‐886-6215</t>
  </si>
  <si>
    <t>月～土 9:30～18:00</t>
    <rPh sb="2" eb="3">
      <t>ド</t>
    </rPh>
    <phoneticPr fontId="1"/>
  </si>
  <si>
    <t>080-3166-7125</t>
  </si>
  <si>
    <t>ひだまり調剤薬局　三本松店</t>
  </si>
  <si>
    <t>769-2601</t>
  </si>
  <si>
    <t>東かがわ市三本松393</t>
  </si>
  <si>
    <t>0879-26-6777</t>
  </si>
  <si>
    <t>0879-26-6778</t>
  </si>
  <si>
    <t>月～金 8:00～18:00
土 8:00～12:00</t>
  </si>
  <si>
    <t>立石　敦也</t>
  </si>
  <si>
    <t>東かがわ市三本松1785-4</t>
  </si>
  <si>
    <t>0879-25-4193</t>
  </si>
  <si>
    <t>0879-25-4191</t>
  </si>
  <si>
    <t>エース調剤薬局</t>
  </si>
  <si>
    <t>761-8041</t>
  </si>
  <si>
    <t>高松市檀紙町1533-1</t>
  </si>
  <si>
    <t>087-885-3544</t>
  </si>
  <si>
    <t>087-885-3897</t>
  </si>
  <si>
    <t>月火水金8：30～18：00　木7：30～15：30　土8：30～12：00</t>
  </si>
  <si>
    <t>えむ調剤薬局</t>
  </si>
  <si>
    <t>769-0101</t>
  </si>
  <si>
    <t>高松市国分寺町新居1359-4</t>
  </si>
  <si>
    <t>087-875-9272</t>
  </si>
  <si>
    <t>087-875-9271</t>
  </si>
  <si>
    <t>月水金9:00〜18:00 火木9:00〜17:00 土9:00〜13:00</t>
  </si>
  <si>
    <t>あすか調剤薬局</t>
  </si>
  <si>
    <t>763-0007</t>
  </si>
  <si>
    <t>丸亀市宗古町１-２</t>
  </si>
  <si>
    <t>0877-58-2030</t>
  </si>
  <si>
    <t>0877-58-2040</t>
  </si>
  <si>
    <t>月火水金土8：30~18：00　木8：30～16：30</t>
  </si>
  <si>
    <t>0877-58-2030転送</t>
  </si>
  <si>
    <t>0877-24-3375</t>
  </si>
  <si>
    <t>0877-24-3056</t>
  </si>
  <si>
    <t>月〜土9:00〜18:30</t>
  </si>
  <si>
    <t>高松紺屋町薬局</t>
  </si>
  <si>
    <t>760-0027</t>
  </si>
  <si>
    <t>高松市紺屋町5-3アルファリビング高松紺屋町1F</t>
  </si>
  <si>
    <t>087-811-2277</t>
  </si>
  <si>
    <t>087-811-2278</t>
  </si>
  <si>
    <t>月火水金9：00～18：00　木8：30～16：30　土9：00～13：00】</t>
  </si>
  <si>
    <t>そうごう薬局高松浅野店</t>
  </si>
  <si>
    <t>761-1703</t>
  </si>
  <si>
    <t>高松市香川町浅野274-8</t>
    <rPh sb="0" eb="3">
      <t>タカマツシ</t>
    </rPh>
    <phoneticPr fontId="6"/>
  </si>
  <si>
    <t>087-802-7191</t>
  </si>
  <si>
    <t>月火水金土8：30～18：00　木8：30～16：30</t>
  </si>
  <si>
    <t>アイン薬局　宇多津店</t>
  </si>
  <si>
    <t>綾歌郡宇多津町浜五番丁53-1</t>
    <rPh sb="0" eb="2">
      <t>アヤウタ</t>
    </rPh>
    <rPh sb="2" eb="3">
      <t>グン</t>
    </rPh>
    <phoneticPr fontId="2"/>
  </si>
  <si>
    <t>0877-49-7782</t>
  </si>
  <si>
    <t>0877-49-7899</t>
  </si>
  <si>
    <t>月～金　9：00～18：00、土　9：00～13：00</t>
  </si>
  <si>
    <t>0877-75-2013</t>
  </si>
  <si>
    <t>0877-75-2155</t>
  </si>
  <si>
    <t>月～土9：00～18：30</t>
  </si>
  <si>
    <t>090-4781-3990</t>
  </si>
  <si>
    <t>ミント薬局新田店</t>
  </si>
  <si>
    <t>760-0102</t>
  </si>
  <si>
    <t>高松市新田町４７７－３</t>
  </si>
  <si>
    <t>087-818-0688</t>
  </si>
  <si>
    <t>087-818-0686</t>
  </si>
  <si>
    <t>月～土8:30～17:45</t>
  </si>
  <si>
    <t>松村薬局しど調剤薬局</t>
  </si>
  <si>
    <t>さぬき市志度字花池尻2493-2</t>
  </si>
  <si>
    <t>087-894-6171</t>
  </si>
  <si>
    <t>087-894-6172</t>
  </si>
  <si>
    <t>月～土　8：45～18：00</t>
  </si>
  <si>
    <t>090-5915-7617</t>
  </si>
  <si>
    <t>アイン薬局駒止店</t>
  </si>
  <si>
    <t>762-0032</t>
  </si>
  <si>
    <t>坂出市駒止町２丁目1-40</t>
  </si>
  <si>
    <t>0877-44-3255</t>
  </si>
  <si>
    <t>0877-44-3275</t>
  </si>
  <si>
    <t>月火水金8：30～18：00　木8：30～16：30　土8：30～12：30</t>
  </si>
  <si>
    <t>ヒロ調剤薬局</t>
  </si>
  <si>
    <t xml:space="preserve">769-1613 </t>
  </si>
  <si>
    <t>観音寺市大野原町花稲815番1</t>
  </si>
  <si>
    <t>0875-56-3193</t>
  </si>
  <si>
    <t>0875-56-3093</t>
  </si>
  <si>
    <t>アイン薬局屋島店</t>
  </si>
  <si>
    <t>761-0104</t>
  </si>
  <si>
    <t>高松市高松町2310-7</t>
  </si>
  <si>
    <t>087-841-0088</t>
  </si>
  <si>
    <t>087-841-0035</t>
  </si>
  <si>
    <t>月～金 9：00～18：00　土 9：00～13：00】</t>
  </si>
  <si>
    <t>アイン薬局　塩上店</t>
  </si>
  <si>
    <t>高松市塩上町2丁目2-5　合田ビル1Ｆ</t>
  </si>
  <si>
    <t>087-861-3177</t>
  </si>
  <si>
    <t>087-861-3178</t>
  </si>
  <si>
    <t>月～水・金　9：00～18：00　木　9：00～17：00　土　9：00～12:30</t>
  </si>
  <si>
    <t>辻上薬局原田店</t>
  </si>
  <si>
    <t>763-0074</t>
  </si>
  <si>
    <t>丸亀市原田町西三分1632-1</t>
    <rPh sb="0" eb="2">
      <t>マルガメ</t>
    </rPh>
    <rPh sb="2" eb="3">
      <t>シ</t>
    </rPh>
    <phoneticPr fontId="2"/>
  </si>
  <si>
    <t>080-2985-3180</t>
  </si>
  <si>
    <t>めぐみの薬局</t>
  </si>
  <si>
    <t xml:space="preserve">761-8077 </t>
  </si>
  <si>
    <t>高松市出作町２０５−１</t>
  </si>
  <si>
    <t>087-889-6870</t>
  </si>
  <si>
    <t>087-889-6871</t>
  </si>
  <si>
    <t>アインスマンノウ薬局</t>
  </si>
  <si>
    <t>仲多度郡まんのう町四條676-5</t>
  </si>
  <si>
    <t>あんず調剤薬局</t>
  </si>
  <si>
    <t>761-8073</t>
  </si>
  <si>
    <t>高松市太田下町1872-5</t>
  </si>
  <si>
    <t>087-815-1606</t>
  </si>
  <si>
    <t>087-815-1607</t>
  </si>
  <si>
    <t>ウルス調剤薬局国分寺</t>
  </si>
  <si>
    <t>769-0103</t>
  </si>
  <si>
    <t>高松市国分寺町福家甲3174-1</t>
  </si>
  <si>
    <t>087-864-9177</t>
  </si>
  <si>
    <t>087-864-9310</t>
  </si>
  <si>
    <t>月火木金9：00～18：30　水8:30～16：30　土9：00～13：00</t>
  </si>
  <si>
    <t>080-3839-8611</t>
  </si>
  <si>
    <t>有限会社アインス　調剤薬局ハーモニー</t>
  </si>
  <si>
    <t>765-0073</t>
  </si>
  <si>
    <t>善通寺市中村町900-1</t>
  </si>
  <si>
    <t>0877-63-5952</t>
  </si>
  <si>
    <t>0877-63-6220</t>
  </si>
  <si>
    <t>アイン薬局高松日赤前店</t>
  </si>
  <si>
    <t>高松市番町1丁目10-17-1F</t>
  </si>
  <si>
    <t>087-837-0770</t>
  </si>
  <si>
    <t>087-837-0771</t>
  </si>
  <si>
    <t>月～金9：00～18：00　土14：00～16：00</t>
  </si>
  <si>
    <t>さくら調剤薬局寺井店</t>
  </si>
  <si>
    <t>761-8085</t>
  </si>
  <si>
    <t>高松市寺井町９２５－７</t>
  </si>
  <si>
    <t>087-885-9585</t>
  </si>
  <si>
    <t>090-7375-8369</t>
  </si>
  <si>
    <t>そうごう薬坂出店</t>
  </si>
  <si>
    <t>762-0045</t>
  </si>
  <si>
    <t>坂出市元町１丁目5番21号</t>
  </si>
  <si>
    <t>0877-45-5751</t>
  </si>
  <si>
    <t>0877-45-5752</t>
  </si>
  <si>
    <t>月〜金:9時〜18時、水、土:9時〜12時半</t>
  </si>
  <si>
    <t>有限会社アインス林町薬局</t>
  </si>
  <si>
    <t>761-0301</t>
  </si>
  <si>
    <t>高松市林町1588番地1</t>
  </si>
  <si>
    <t>087-868-6030</t>
  </si>
  <si>
    <t>月～土8：30～18：00</t>
  </si>
  <si>
    <t>087-868-6065</t>
  </si>
  <si>
    <t>0879-42-1288</t>
  </si>
  <si>
    <t>0879-42-1338</t>
  </si>
  <si>
    <t>ラポー薬局</t>
  </si>
  <si>
    <t>761-8074</t>
  </si>
  <si>
    <t>高松市太田上町420-1</t>
  </si>
  <si>
    <t>087-869-7420</t>
  </si>
  <si>
    <t>087-869-7421</t>
  </si>
  <si>
    <t>月～金9：00～18：30　土9：00～13：00</t>
  </si>
  <si>
    <t>087-869-7301</t>
  </si>
  <si>
    <t>のの薬局</t>
  </si>
  <si>
    <t>760-0002</t>
  </si>
  <si>
    <t>高松市茜町2-12</t>
  </si>
  <si>
    <t>087-863-6370</t>
  </si>
  <si>
    <t>087-863-6371</t>
  </si>
  <si>
    <t>月〜金9:00〜18:00 土9:00〜13:00</t>
  </si>
  <si>
    <t>090-5273-3647</t>
  </si>
  <si>
    <t>0877-85-8906</t>
  </si>
  <si>
    <t>0877-85-8907</t>
  </si>
  <si>
    <t>月火水木金土8:30～18:00</t>
  </si>
  <si>
    <t>ケイ・アイ薬局</t>
  </si>
  <si>
    <t>観音寺市豊浜町姫浜830番地</t>
  </si>
  <si>
    <t>0875-52-1818</t>
  </si>
  <si>
    <t>0875-52-1828</t>
  </si>
  <si>
    <t>月～金8：30～19：00　土8：30～18：00</t>
  </si>
  <si>
    <t>ザグザグ薬局　多肥下町店</t>
  </si>
  <si>
    <t>761-8075</t>
  </si>
  <si>
    <t>高松市多肥下町1550-2</t>
    <rPh sb="0" eb="3">
      <t>タカマツシ</t>
    </rPh>
    <phoneticPr fontId="6"/>
  </si>
  <si>
    <t>087-815-1140</t>
  </si>
  <si>
    <t>月～土9：00～19：00</t>
  </si>
  <si>
    <t>070-1248-8243</t>
  </si>
  <si>
    <t>三本松調剤薬局</t>
  </si>
  <si>
    <t>東かがわ市三本松1677番地</t>
  </si>
  <si>
    <t>0879-24-3300</t>
  </si>
  <si>
    <t>0879-24-3202</t>
  </si>
  <si>
    <t>月火水金土8:30〜18:00木8:30〜16:30</t>
  </si>
  <si>
    <t>ココロン調剤薬局小村店</t>
  </si>
  <si>
    <t>761-0431</t>
  </si>
  <si>
    <t>高松市小村町256-3</t>
    <rPh sb="0" eb="3">
      <t>タカマツシ</t>
    </rPh>
    <phoneticPr fontId="2"/>
  </si>
  <si>
    <t>087-887-9889</t>
  </si>
  <si>
    <t>087-887-9886</t>
  </si>
  <si>
    <t>月～土9：00～18：00</t>
  </si>
  <si>
    <t>087-832-5661</t>
  </si>
  <si>
    <t>087-832-5662</t>
  </si>
  <si>
    <t>ザグザグ薬局三木店</t>
  </si>
  <si>
    <t>761-0703</t>
  </si>
  <si>
    <t>木田郡三木町鹿伏367-1</t>
  </si>
  <si>
    <t>087-898-9039</t>
  </si>
  <si>
    <t>070-1248-8226</t>
  </si>
  <si>
    <t>有限会社　久間薬局</t>
  </si>
  <si>
    <t>高松市円座町1261-1</t>
  </si>
  <si>
    <t>087-886-0241</t>
  </si>
  <si>
    <t>087-885-6605</t>
  </si>
  <si>
    <t>763-0032</t>
  </si>
  <si>
    <t>0877-25-0023</t>
  </si>
  <si>
    <t>0877-25-0024</t>
  </si>
  <si>
    <t>アイン薬局ライオン通り店</t>
  </si>
  <si>
    <t>760-0042</t>
  </si>
  <si>
    <t>高松市大工町１－１４</t>
  </si>
  <si>
    <t>087-823-1888</t>
  </si>
  <si>
    <t>087-823-1887</t>
  </si>
  <si>
    <t>月水金9:00-18:00、火木土9:00-17:00　日祝休み</t>
  </si>
  <si>
    <t>エコ調剤薬局　観音寺店</t>
  </si>
  <si>
    <t>観音寺市植田町字高木404-4</t>
  </si>
  <si>
    <t>0875-24-5655</t>
  </si>
  <si>
    <t>0875-24-5657</t>
  </si>
  <si>
    <t>月火水金土9：00～18：30　木9：00～17：00</t>
    <rPh sb="0" eb="1">
      <t>ツキ</t>
    </rPh>
    <phoneticPr fontId="6"/>
  </si>
  <si>
    <t>080-4721-5617</t>
  </si>
  <si>
    <t>ゆい薬局</t>
  </si>
  <si>
    <t>高松市多肥下町480-1</t>
  </si>
  <si>
    <t>087-813-7157</t>
  </si>
  <si>
    <t>087-813-7154</t>
  </si>
  <si>
    <t>アイン薬局三木店</t>
  </si>
  <si>
    <t>木田郡三木町平木56-6</t>
  </si>
  <si>
    <t>087-814-6340</t>
  </si>
  <si>
    <t>087-814-6341</t>
  </si>
  <si>
    <t>フロンティア薬局木太町店</t>
  </si>
  <si>
    <t>高松市木太町3833-1</t>
  </si>
  <si>
    <t>087-815-2131</t>
  </si>
  <si>
    <t>087-815-2132</t>
  </si>
  <si>
    <t>ふたば薬局</t>
  </si>
  <si>
    <t>765-0032</t>
  </si>
  <si>
    <t>善通寺市原田町善通寺市１４２０－１</t>
  </si>
  <si>
    <t>0877-62-1322</t>
  </si>
  <si>
    <t>0877-62-1325</t>
  </si>
  <si>
    <t>有限会社アインス　オレンジ薬局</t>
  </si>
  <si>
    <t>坂出市室町2-1-17</t>
  </si>
  <si>
    <t>0877-44-0634</t>
  </si>
  <si>
    <t>0877-44-1278</t>
  </si>
  <si>
    <t>月〜土8:30〜18:00</t>
  </si>
  <si>
    <t>アイン薬局　丹生店</t>
  </si>
  <si>
    <t>769-2515</t>
  </si>
  <si>
    <t>東かがわ市町田698-2</t>
  </si>
  <si>
    <t>0879-26-3255</t>
  </si>
  <si>
    <t>0879-26-3288</t>
  </si>
  <si>
    <t>月火水金9：00～18：00　木9：00～17：00　土9：00～13：00</t>
  </si>
  <si>
    <t>辻上薬局長尾店</t>
  </si>
  <si>
    <t>769-2302</t>
  </si>
  <si>
    <t>さぬき市長尾西780番地2</t>
  </si>
  <si>
    <t>0879-52-0701</t>
  </si>
  <si>
    <t>0879-52-0702</t>
  </si>
  <si>
    <t>761-3110</t>
  </si>
  <si>
    <t>香川郡直島町2310-116</t>
    <rPh sb="0" eb="2">
      <t>カガワ</t>
    </rPh>
    <rPh sb="2" eb="3">
      <t>グン</t>
    </rPh>
    <phoneticPr fontId="2"/>
  </si>
  <si>
    <t>087-892-4193</t>
  </si>
  <si>
    <t>087-892-4813</t>
  </si>
  <si>
    <t>090-5378-0678</t>
  </si>
  <si>
    <t>アイン薬局　津森店</t>
  </si>
  <si>
    <t>763-0052</t>
  </si>
  <si>
    <t>丸亀市津森町216-3</t>
    <rPh sb="0" eb="2">
      <t>マルガメ</t>
    </rPh>
    <rPh sb="2" eb="3">
      <t>シ</t>
    </rPh>
    <phoneticPr fontId="6"/>
  </si>
  <si>
    <t>0877-22-2128</t>
  </si>
  <si>
    <t>0877-22-2177</t>
  </si>
  <si>
    <t>月火水金9：00～19：00　木9：00～18：00土8：00～13：00</t>
  </si>
  <si>
    <t>ハーブ調剤薬局</t>
  </si>
  <si>
    <t>善通寺市善通寺町－丁目７番６号</t>
  </si>
  <si>
    <t>0877₋56₋5561</t>
  </si>
  <si>
    <t>0877₋56₋5562</t>
  </si>
  <si>
    <t>月火木金9：00～18：00　水9：00～17：00　土8：30～12：30</t>
  </si>
  <si>
    <t>ひまわり調剤薬局豊中</t>
  </si>
  <si>
    <t>769-1502</t>
  </si>
  <si>
    <t>三豊市豊中町笠田笠岡2131-4</t>
  </si>
  <si>
    <t>0875-56-6201</t>
  </si>
  <si>
    <t>0875-56-6202</t>
  </si>
  <si>
    <t>月〜金9:00〜18:00  土9:00〜13:00</t>
  </si>
  <si>
    <t>ナショナル薬局</t>
  </si>
  <si>
    <t>769-1614</t>
  </si>
  <si>
    <t>観音寺市大野原町萩原１３３３－５</t>
  </si>
  <si>
    <t>0875-54-5544</t>
  </si>
  <si>
    <t>0875-54-5545</t>
  </si>
  <si>
    <t>月～金9：00～18：00　土9：00～12：00</t>
  </si>
  <si>
    <t>ゆず調剤薬局</t>
  </si>
  <si>
    <t>769-1013</t>
  </si>
  <si>
    <t>高松市国分寺町福家甲3823-1</t>
  </si>
  <si>
    <t>087-875-1011</t>
  </si>
  <si>
    <t>087-875-1021</t>
  </si>
  <si>
    <t>つくし薬局</t>
  </si>
  <si>
    <t>善通寺市原田町１５６０－１</t>
  </si>
  <si>
    <t>0877-85-7721</t>
  </si>
  <si>
    <t>0877-85-7731</t>
  </si>
  <si>
    <t>有限会社かやまち調剤薬局今津店</t>
  </si>
  <si>
    <t>763-0051</t>
  </si>
  <si>
    <t>丸亀市今津町535-5</t>
  </si>
  <si>
    <t>0877-25-1013</t>
  </si>
  <si>
    <t>0877-22-7758</t>
  </si>
  <si>
    <t>有限会社　辻上薬局</t>
  </si>
  <si>
    <t>761-2402</t>
  </si>
  <si>
    <t>丸亀市綾歌町岡田下496-5</t>
    <rPh sb="0" eb="2">
      <t>マルガメ</t>
    </rPh>
    <rPh sb="2" eb="3">
      <t>シ</t>
    </rPh>
    <rPh sb="3" eb="5">
      <t>アヤウタ</t>
    </rPh>
    <phoneticPr fontId="2"/>
  </si>
  <si>
    <t>0877-86-4627</t>
  </si>
  <si>
    <t>0877-86-4749</t>
  </si>
  <si>
    <t>たひ薬局</t>
  </si>
  <si>
    <t>761-8076</t>
  </si>
  <si>
    <t>087-888-4411</t>
  </si>
  <si>
    <t>087-888-4412</t>
  </si>
  <si>
    <t>アイン薬局善通寺店</t>
  </si>
  <si>
    <t>765-0001</t>
  </si>
  <si>
    <t>善通寺市仙遊町1丁目7番10号　魚辰ハイツ１階</t>
  </si>
  <si>
    <t>0877-62-0303</t>
  </si>
  <si>
    <t>0877-62-0301</t>
  </si>
  <si>
    <t>月～金9：00～18：00　土12：30～18：00</t>
  </si>
  <si>
    <t>かりん薬局みの</t>
  </si>
  <si>
    <t>767-0032</t>
  </si>
  <si>
    <t>三豊市三野町下高瀬920番地2</t>
  </si>
  <si>
    <t>0875-56-2125</t>
  </si>
  <si>
    <t>0875-56-2126</t>
  </si>
  <si>
    <t>株式会社エンジェル旭町調剤薬局</t>
  </si>
  <si>
    <t>坂出市旭町3-1-8</t>
  </si>
  <si>
    <t>0877-45-0405</t>
  </si>
  <si>
    <t>0877-44-4220</t>
  </si>
  <si>
    <t>月～金9：00～18：00　土9：00～13：00</t>
  </si>
  <si>
    <t>080-3169-0950</t>
  </si>
  <si>
    <t>うぶすな調剤薬局</t>
  </si>
  <si>
    <t>769-0210</t>
  </si>
  <si>
    <t>綾歌郡宇多津町２０３３－１</t>
  </si>
  <si>
    <t>0877-49-5714</t>
  </si>
  <si>
    <t>0877-49-5726</t>
  </si>
  <si>
    <t>月～水金土9：00～18：00　木8：30～16：30</t>
  </si>
  <si>
    <t>かわにし南調剤薬局</t>
  </si>
  <si>
    <t>763-0092</t>
  </si>
  <si>
    <t>丸亀市川西町南1540−6</t>
  </si>
  <si>
    <t>0877-28-1015</t>
  </si>
  <si>
    <t>0877-28-0101</t>
  </si>
  <si>
    <t>アイン薬局城西店</t>
  </si>
  <si>
    <t>丸亀市津森町1108-1</t>
  </si>
  <si>
    <t>0877-23-5222</t>
  </si>
  <si>
    <t>0877-23-5223</t>
  </si>
  <si>
    <t>月火水金　8：30-18：30　　木　9：00-17：00　　土　8：30-17：30</t>
  </si>
  <si>
    <t>ひかみ調剤薬局</t>
  </si>
  <si>
    <t>761-0612</t>
  </si>
  <si>
    <t>木田郡三木町氷上1232-6</t>
    <rPh sb="0" eb="3">
      <t>キタグン</t>
    </rPh>
    <phoneticPr fontId="2"/>
  </si>
  <si>
    <t>087-840-2411</t>
  </si>
  <si>
    <t>087-840-2866</t>
  </si>
  <si>
    <t>月～金9：00～18：00　　　土9：00～13：00</t>
  </si>
  <si>
    <t>090-1176-1298</t>
  </si>
  <si>
    <t>760-0078</t>
  </si>
  <si>
    <t>087-831-9998</t>
  </si>
  <si>
    <t>087-834-6093</t>
  </si>
  <si>
    <t>ココロ調剤薬局六条店</t>
  </si>
  <si>
    <t>761-0313</t>
  </si>
  <si>
    <t>高松市下田井町372-1</t>
  </si>
  <si>
    <t>087-802-1737</t>
  </si>
  <si>
    <t>087-802-1738</t>
  </si>
  <si>
    <t>070-3792-8244</t>
  </si>
  <si>
    <t>そうごう薬局高松メディカルモール店</t>
  </si>
  <si>
    <t>高松市天神前5-6高松メディカルモール１階</t>
  </si>
  <si>
    <t>月火水金9：00～18：30　木9：00～13：00　土9：00～18：00</t>
  </si>
  <si>
    <t>アインス土器薬局</t>
  </si>
  <si>
    <t>763-0082</t>
  </si>
  <si>
    <t>丸亀市土器町東3丁目629</t>
  </si>
  <si>
    <t>0877-25-5443</t>
  </si>
  <si>
    <t>0877-25-5454</t>
  </si>
  <si>
    <t>Halo調剤薬局</t>
  </si>
  <si>
    <t>丸亀市今津町18-2</t>
  </si>
  <si>
    <t>0877-21-6720</t>
  </si>
  <si>
    <t>0877-21-6721</t>
  </si>
  <si>
    <t>高松市今里町二丁目１３番地８</t>
    <rPh sb="0" eb="3">
      <t>タカマツシ</t>
    </rPh>
    <phoneticPr fontId="6"/>
  </si>
  <si>
    <t>そうごう薬局　観音寺店</t>
  </si>
  <si>
    <t>768-0072</t>
  </si>
  <si>
    <t>観音寺市栄町３丁目５－２</t>
  </si>
  <si>
    <t xml:space="preserve"> 0875-25-6551</t>
  </si>
  <si>
    <t>0875-25-6552</t>
  </si>
  <si>
    <t>月～水、金　9:00～18:30
木、土　　　9:00～13:30</t>
  </si>
  <si>
    <t>0875-25-6551</t>
  </si>
  <si>
    <t>高松市仏生山町甲271番地10</t>
  </si>
  <si>
    <t>087-899-6602</t>
  </si>
  <si>
    <t>087-899-6603</t>
  </si>
  <si>
    <t>コスモ調剤薬局柞原店</t>
  </si>
  <si>
    <t>丸亀市柞原町181番地1</t>
  </si>
  <si>
    <t>0877-24-9988</t>
  </si>
  <si>
    <t>0877-24-9898</t>
  </si>
  <si>
    <t>月火水金土9：00～18：00　木9：00～17：00</t>
  </si>
  <si>
    <t>本町通り調剤薬局</t>
  </si>
  <si>
    <t>087-832-8201</t>
  </si>
  <si>
    <t>087-832-8202</t>
  </si>
  <si>
    <t>有限会社　片山薬局</t>
  </si>
  <si>
    <t>さぬき市寒川町石田東甲３８５－１０</t>
  </si>
  <si>
    <t>0879-43-0051</t>
  </si>
  <si>
    <t>0879-43-0052</t>
  </si>
  <si>
    <t>月～金8:30～17:30　土9:00～12：30</t>
  </si>
  <si>
    <t>飯山調剤薬局</t>
  </si>
  <si>
    <t>762-0082</t>
  </si>
  <si>
    <t>丸亀市飯山町川原８０３－２</t>
  </si>
  <si>
    <t>0877-98-3456</t>
  </si>
  <si>
    <t>0877-98-5535</t>
  </si>
  <si>
    <t>月火水金9：00～18：30　木9：00～17：00　土9：00～13：00</t>
  </si>
  <si>
    <t>080-4079-0727</t>
  </si>
  <si>
    <t>月火水木金　8：30～18：00　土　8：30～12：30</t>
  </si>
  <si>
    <t>090-2890-2454</t>
  </si>
  <si>
    <t>ファルマ調剤薬局大野店</t>
  </si>
  <si>
    <t>761-1701</t>
  </si>
  <si>
    <t>高松市香川町大野1326-1</t>
    <rPh sb="0" eb="3">
      <t>タカマツシ</t>
    </rPh>
    <rPh sb="3" eb="5">
      <t>カガワ</t>
    </rPh>
    <phoneticPr fontId="2"/>
  </si>
  <si>
    <t>087-885-7770</t>
  </si>
  <si>
    <t>087-885-7778</t>
  </si>
  <si>
    <t>月火水木土9：00～18：30　金9：00～17：00</t>
  </si>
  <si>
    <t>080-4032-7770</t>
  </si>
  <si>
    <t>松村薬局　本店</t>
  </si>
  <si>
    <t>769-2701</t>
  </si>
  <si>
    <t>東かがわ市松原962-1</t>
  </si>
  <si>
    <t>0879-24-0521</t>
  </si>
  <si>
    <t>0879-25-2527</t>
  </si>
  <si>
    <t>月～土　9時～18時</t>
  </si>
  <si>
    <t>080-7848-6016</t>
  </si>
  <si>
    <t>ぞうさん薬局</t>
  </si>
  <si>
    <t>丸亀市土器町東4丁目737</t>
  </si>
  <si>
    <t>0877-64-9301</t>
  </si>
  <si>
    <t>0877-64-9302</t>
  </si>
  <si>
    <t>月～土8：30～18：00　第四土曜8：30～9：30</t>
  </si>
  <si>
    <t>080-3160-6072</t>
  </si>
  <si>
    <t>月～金：9：00～18：30、土9：00～13：00</t>
  </si>
  <si>
    <t>月～金9：00～18：30　土9：00～14：00</t>
  </si>
  <si>
    <t>アイン薬局川島店</t>
  </si>
  <si>
    <t>761-0442</t>
  </si>
  <si>
    <t>高松市川島本町276-4</t>
  </si>
  <si>
    <t>087-848-9160</t>
  </si>
  <si>
    <t>087-848-9165</t>
  </si>
  <si>
    <t>月～水・金9：00～18：00　木9：00～17：00　土9：00～12：30</t>
  </si>
  <si>
    <t>松村薬局　さくら店</t>
  </si>
  <si>
    <t>769-2513</t>
  </si>
  <si>
    <t>東かがわ市大谷800-8</t>
    <rPh sb="0" eb="1">
      <t>ヒガシ</t>
    </rPh>
    <rPh sb="4" eb="5">
      <t>シ</t>
    </rPh>
    <phoneticPr fontId="6"/>
  </si>
  <si>
    <t>0879-26-9520</t>
  </si>
  <si>
    <t>0879-26-9521</t>
  </si>
  <si>
    <t>月火木金土8：30～18：00　水8：30～16：30</t>
  </si>
  <si>
    <t>090-3038-5584</t>
  </si>
  <si>
    <t>769-1101</t>
  </si>
  <si>
    <t>三豊市詫間町詫間1298-3</t>
  </si>
  <si>
    <t>0875-56-5361</t>
  </si>
  <si>
    <t>月～金8：30～18：00　土8：30～12：30</t>
  </si>
  <si>
    <t>やどめ調剤薬局</t>
  </si>
  <si>
    <t>765‐0071</t>
  </si>
  <si>
    <t>善通寺市弘田町８９９－１</t>
  </si>
  <si>
    <t>0877-63-3520</t>
  </si>
  <si>
    <t>0877-63-4575</t>
  </si>
  <si>
    <t>月～金8：40～18：00　土8：40～13：00</t>
  </si>
  <si>
    <t>アイン薬局坂出駅前店</t>
  </si>
  <si>
    <t>坂出市駒止町1丁目3-5ライフスクエア坂出1F</t>
  </si>
  <si>
    <t>0877-59-2566</t>
  </si>
  <si>
    <t>0877-59-2526</t>
  </si>
  <si>
    <t>松原調剤薬局</t>
  </si>
  <si>
    <t>高松市香西本町９０－１</t>
  </si>
  <si>
    <t>087-870-5365</t>
  </si>
  <si>
    <t>087-870-5367</t>
  </si>
  <si>
    <t>月火水金　9:00~18:00
木　8:30~16:30
土　9:00〜13:00</t>
  </si>
  <si>
    <t>090-5140-7847</t>
  </si>
  <si>
    <t>高松市香西本町115番地4</t>
  </si>
  <si>
    <t>月火水金9:00～18：30　木9：00～13：00　14：00～18：00　土9：00～13：00</t>
  </si>
  <si>
    <t>あおば薬局</t>
  </si>
  <si>
    <t>丸亀市富士見町1-10-10</t>
    <rPh sb="0" eb="2">
      <t>マルガメ</t>
    </rPh>
    <rPh sb="2" eb="3">
      <t>シ</t>
    </rPh>
    <phoneticPr fontId="2"/>
  </si>
  <si>
    <t>0877-85-3154</t>
  </si>
  <si>
    <t>0877-85-3155</t>
  </si>
  <si>
    <t>月火水金9：00～18：00　木8：00～16：00　土9:00〜12:30</t>
  </si>
  <si>
    <t>アン調剤薬局</t>
  </si>
  <si>
    <t>丸亀市土器町東３丁目２５４ー２</t>
  </si>
  <si>
    <t>0877-58-2507</t>
  </si>
  <si>
    <t>0877-58-2508</t>
  </si>
  <si>
    <t>月火水金8:45～18:00 　木8:30～16:30  　土8:45～17:00</t>
  </si>
  <si>
    <t>辻上薬局郡家店</t>
  </si>
  <si>
    <t>丸亀市郡家町2488-1</t>
  </si>
  <si>
    <t>月〜金9:00〜18:30
土9:00〜13:00</t>
  </si>
  <si>
    <t>080-6398-2344</t>
  </si>
  <si>
    <t>761-8072</t>
  </si>
  <si>
    <t>高松市三条町字中所507番地2</t>
  </si>
  <si>
    <t>087-815-0155</t>
  </si>
  <si>
    <t>087-815-0159</t>
  </si>
  <si>
    <t>月火木金9：00～18：00　水9：00～17：00　土9：00～13：00</t>
  </si>
  <si>
    <t>快生堂茂木調剤薬局</t>
  </si>
  <si>
    <t>768-0069</t>
  </si>
  <si>
    <t>観音寺市茂木町5丁目2番3号</t>
  </si>
  <si>
    <t>0875-57-5117</t>
  </si>
  <si>
    <t>0875-57-5084</t>
  </si>
  <si>
    <t>月火水金8：30～18：30　木土8：30～12：30</t>
  </si>
  <si>
    <t>そうごう薬局番町店</t>
  </si>
  <si>
    <t>高松市番町2丁目2-26</t>
    <rPh sb="0" eb="3">
      <t>タカマツシ</t>
    </rPh>
    <phoneticPr fontId="6"/>
  </si>
  <si>
    <t>087-821-1381</t>
  </si>
  <si>
    <t>087-821-1382</t>
  </si>
  <si>
    <t>月火木金9：00～18：00  水9：00～13：00</t>
  </si>
  <si>
    <t>松村薬局グリーンヒル店</t>
  </si>
  <si>
    <t>東かがわ市松原７９５</t>
  </si>
  <si>
    <t>087-925-6266</t>
  </si>
  <si>
    <t>087-925-6267</t>
  </si>
  <si>
    <t>月〜水、金8：30〜18：00　木8：30〜16：30　土8：30〜12：30</t>
  </si>
  <si>
    <t>080-6376-8785</t>
  </si>
  <si>
    <t>高松市木太町5080-13</t>
  </si>
  <si>
    <t>087-802-3507</t>
  </si>
  <si>
    <t>087-802-3508</t>
  </si>
  <si>
    <t>080-6393-8149</t>
  </si>
  <si>
    <t>穴吹　佳奈</t>
  </si>
  <si>
    <t>阿部　希世子</t>
  </si>
  <si>
    <t>阿部　みさえ</t>
  </si>
  <si>
    <t>石光　知嘉</t>
  </si>
  <si>
    <t>石本　寛幸</t>
  </si>
  <si>
    <t>井下　有紀子</t>
  </si>
  <si>
    <t>近江　夕佳</t>
  </si>
  <si>
    <t>大原　加奈絵</t>
  </si>
  <si>
    <t>大森　昭男</t>
  </si>
  <si>
    <t>大山　寿代</t>
  </si>
  <si>
    <t>岡田　綾子</t>
  </si>
  <si>
    <t>尾崎　幸二</t>
  </si>
  <si>
    <t>尾原　充章</t>
  </si>
  <si>
    <t>香川　扶実子</t>
  </si>
  <si>
    <t>柏原　稔</t>
  </si>
  <si>
    <t>嘉月　佳子</t>
  </si>
  <si>
    <t>川北　文恵</t>
  </si>
  <si>
    <t>神原　正人</t>
  </si>
  <si>
    <t>木下　早織</t>
  </si>
  <si>
    <t>窪川　歩実</t>
  </si>
  <si>
    <t>久間　一德</t>
  </si>
  <si>
    <t>合田　奈実</t>
  </si>
  <si>
    <t>合田　ゆかり</t>
  </si>
  <si>
    <t>小島　彰悟</t>
  </si>
  <si>
    <t>小西　由貴</t>
  </si>
  <si>
    <t>近藤　泰彦</t>
  </si>
  <si>
    <t>佐津間　達男</t>
  </si>
  <si>
    <t>寒川　礼子</t>
  </si>
  <si>
    <t>塩見　亘</t>
  </si>
  <si>
    <t>篠原　功介</t>
  </si>
  <si>
    <t>末光　美保</t>
  </si>
  <si>
    <t>高月　敏宏</t>
  </si>
  <si>
    <t>高橋　佳世子</t>
  </si>
  <si>
    <t>夛田　光</t>
  </si>
  <si>
    <t>多々納　正紀</t>
  </si>
  <si>
    <t>碣石　里美</t>
  </si>
  <si>
    <t>田村　弘司</t>
  </si>
  <si>
    <t>辻本　孝一郎</t>
  </si>
  <si>
    <t>遠野　省三</t>
  </si>
  <si>
    <t>豊嶋　恵美子</t>
  </si>
  <si>
    <t>豊嶋　勝大</t>
  </si>
  <si>
    <t>中村　眞</t>
  </si>
  <si>
    <t>仁科　佳子</t>
  </si>
  <si>
    <t>馬場　利行</t>
  </si>
  <si>
    <t>林　和樹</t>
  </si>
  <si>
    <t>原　友梨奈</t>
  </si>
  <si>
    <t>原田　志津</t>
  </si>
  <si>
    <t>平田　智也</t>
  </si>
  <si>
    <t>藤澤　明己</t>
  </si>
  <si>
    <t>藤本　順子</t>
  </si>
  <si>
    <t>正本　真弓</t>
  </si>
  <si>
    <t>町田　博子</t>
  </si>
  <si>
    <t>松岡　裕子</t>
  </si>
  <si>
    <t>眞﨑　直子</t>
  </si>
  <si>
    <t>松原　加奈</t>
  </si>
  <si>
    <t>丸山　洋平</t>
  </si>
  <si>
    <t>三居　亜美</t>
  </si>
  <si>
    <t>矢野　隆俊</t>
  </si>
  <si>
    <t>山口　雅裕</t>
  </si>
  <si>
    <t>山本　智裕</t>
  </si>
  <si>
    <t>元気えむ薬局</t>
    <rPh sb="0" eb="2">
      <t>ゲンキ</t>
    </rPh>
    <rPh sb="4" eb="6">
      <t>ヤッキョク</t>
    </rPh>
    <phoneticPr fontId="1"/>
  </si>
  <si>
    <t>769-0102</t>
    <phoneticPr fontId="1"/>
  </si>
  <si>
    <t>高松市国分寺町国分139-7</t>
    <rPh sb="0" eb="3">
      <t>タカマツシ</t>
    </rPh>
    <rPh sb="3" eb="6">
      <t>コクブンジ</t>
    </rPh>
    <rPh sb="6" eb="7">
      <t>マチ</t>
    </rPh>
    <rPh sb="7" eb="9">
      <t>コクブ</t>
    </rPh>
    <phoneticPr fontId="1"/>
  </si>
  <si>
    <t>087-802-5575</t>
    <phoneticPr fontId="1"/>
  </si>
  <si>
    <t>087-802-5574</t>
    <phoneticPr fontId="1"/>
  </si>
  <si>
    <t>月・火・木・金8：45～13：00、14：00～18：00
水8：45～13：00、14：00～17：45
土8：45～13：00</t>
    <rPh sb="0" eb="1">
      <t>ゲツ</t>
    </rPh>
    <rPh sb="2" eb="3">
      <t>カ</t>
    </rPh>
    <rPh sb="4" eb="5">
      <t>モク</t>
    </rPh>
    <rPh sb="6" eb="7">
      <t>キン</t>
    </rPh>
    <rPh sb="30" eb="31">
      <t>スイ</t>
    </rPh>
    <rPh sb="54" eb="55">
      <t>ド</t>
    </rPh>
    <phoneticPr fontId="1"/>
  </si>
  <si>
    <t>有</t>
    <rPh sb="0" eb="1">
      <t>ア</t>
    </rPh>
    <phoneticPr fontId="1"/>
  </si>
  <si>
    <t>087-875-9272</t>
    <phoneticPr fontId="1"/>
  </si>
  <si>
    <t>本條　陽子</t>
    <rPh sb="0" eb="2">
      <t>ホンジョウ</t>
    </rPh>
    <rPh sb="3" eb="5">
      <t>ヨウコ</t>
    </rPh>
    <phoneticPr fontId="1"/>
  </si>
  <si>
    <t>政木　克紘、冨永　久美、三木　まや</t>
    <rPh sb="0" eb="1">
      <t>セイ</t>
    </rPh>
    <rPh sb="1" eb="2">
      <t>キ</t>
    </rPh>
    <rPh sb="12" eb="14">
      <t>ミキ</t>
    </rPh>
    <phoneticPr fontId="1"/>
  </si>
  <si>
    <t>月・火・木・金9：00～18：30
水・土9:00～18:00</t>
    <rPh sb="2" eb="3">
      <t>カ</t>
    </rPh>
    <rPh sb="4" eb="5">
      <t>モク</t>
    </rPh>
    <rPh sb="6" eb="7">
      <t>キン</t>
    </rPh>
    <rPh sb="18" eb="19">
      <t>スイ</t>
    </rPh>
    <phoneticPr fontId="1"/>
  </si>
  <si>
    <t>プラム調剤薬局</t>
    <rPh sb="3" eb="5">
      <t>チョウザイ</t>
    </rPh>
    <rPh sb="5" eb="7">
      <t>ヤッキョク</t>
    </rPh>
    <phoneticPr fontId="1"/>
  </si>
  <si>
    <t>761-2103</t>
    <phoneticPr fontId="1"/>
  </si>
  <si>
    <t>綾歌郡綾川町陶4084-10</t>
    <rPh sb="0" eb="2">
      <t>アヤウタ</t>
    </rPh>
    <rPh sb="2" eb="3">
      <t>グン</t>
    </rPh>
    <rPh sb="3" eb="6">
      <t>アヤガワチョウ</t>
    </rPh>
    <rPh sb="6" eb="7">
      <t>トウ</t>
    </rPh>
    <phoneticPr fontId="1"/>
  </si>
  <si>
    <t>087-870-8878</t>
    <phoneticPr fontId="1"/>
  </si>
  <si>
    <t>087-870-8858</t>
    <phoneticPr fontId="1"/>
  </si>
  <si>
    <t>月・水・木・金9：00～18：00
火9：00～17：00
土9：00～12：45</t>
    <rPh sb="0" eb="1">
      <t>ゲツ</t>
    </rPh>
    <rPh sb="2" eb="3">
      <t>スイ</t>
    </rPh>
    <rPh sb="4" eb="5">
      <t>モク</t>
    </rPh>
    <rPh sb="6" eb="7">
      <t>キン</t>
    </rPh>
    <rPh sb="18" eb="19">
      <t>カ</t>
    </rPh>
    <rPh sb="30" eb="31">
      <t>ド</t>
    </rPh>
    <phoneticPr fontId="1"/>
  </si>
  <si>
    <t>福家　康慈</t>
    <rPh sb="0" eb="2">
      <t>フケ</t>
    </rPh>
    <rPh sb="3" eb="4">
      <t>ヤスシ</t>
    </rPh>
    <rPh sb="4" eb="5">
      <t>ジ</t>
    </rPh>
    <phoneticPr fontId="1"/>
  </si>
  <si>
    <t>野崎　真紀子、楠島　りつ子</t>
    <phoneticPr fontId="1"/>
  </si>
  <si>
    <t>濵野　美保、西尾　政芳</t>
    <phoneticPr fontId="1"/>
  </si>
  <si>
    <t>真鍋　彩華</t>
    <phoneticPr fontId="1"/>
  </si>
  <si>
    <t>峯口　佳苗、田中　里江</t>
    <phoneticPr fontId="1"/>
  </si>
  <si>
    <t>松山　宇宏、樋口　実</t>
    <phoneticPr fontId="1"/>
  </si>
  <si>
    <t>峯髙　弘樹、濵野　優樹、蒲谷　高士</t>
    <phoneticPr fontId="1"/>
  </si>
  <si>
    <t>堀上　多恵、佐藤　浩、宮武　佐笑</t>
    <phoneticPr fontId="1"/>
  </si>
  <si>
    <t>大角　知余栄、笹井　賢</t>
    <phoneticPr fontId="1"/>
  </si>
  <si>
    <t>細川　真慈、馬場　早織</t>
    <phoneticPr fontId="1"/>
  </si>
  <si>
    <t>森　由貴、河田　真由美</t>
    <phoneticPr fontId="1"/>
  </si>
  <si>
    <t>名倉　縦子、河田　由紀子、郡　秀和、都村　いつこ</t>
    <phoneticPr fontId="1"/>
  </si>
  <si>
    <t>木村　武弘、木村　千佳</t>
    <phoneticPr fontId="1"/>
  </si>
  <si>
    <t>平井　康二、平井　玲奈</t>
    <phoneticPr fontId="1"/>
  </si>
  <si>
    <t>久米川　香織、鏡原　啓司</t>
    <phoneticPr fontId="1"/>
  </si>
  <si>
    <t>古川　敬子、塩谷　友哉</t>
    <phoneticPr fontId="1"/>
  </si>
  <si>
    <t>門野　幸世、上田　寛人</t>
    <phoneticPr fontId="1"/>
  </si>
  <si>
    <t>富田　伊津子、内藤　久美子</t>
    <phoneticPr fontId="1"/>
  </si>
  <si>
    <t>福家　康弘、田村　真澄</t>
    <phoneticPr fontId="1"/>
  </si>
  <si>
    <t>岡田　悠太郎、松村　百合、印藤　由香里</t>
    <phoneticPr fontId="1"/>
  </si>
  <si>
    <t>木田　圭祐、松山　桂子、佐藤由佳</t>
    <phoneticPr fontId="1"/>
  </si>
  <si>
    <t>薬局ナチュラル・メディクス</t>
  </si>
  <si>
    <t>761-0101</t>
  </si>
  <si>
    <t>高松市春日町178-1</t>
  </si>
  <si>
    <t>087-814-5521</t>
  </si>
  <si>
    <t>087-814-5581</t>
  </si>
  <si>
    <t>月8:30～18:00/火8:30～18:00/水8:30～18:00/木8:30～18:00/金8:30～18:00/土8:30～13:30</t>
  </si>
  <si>
    <t>070-5543-1844</t>
  </si>
  <si>
    <t>ＮＭＳ高松調剤薬局屋島側２号館</t>
  </si>
  <si>
    <t>高松市朝日町2-483-322</t>
  </si>
  <si>
    <t>087-802-1710</t>
  </si>
  <si>
    <t>087-802-1711</t>
  </si>
  <si>
    <t>薬局日本メディカル坂出店</t>
  </si>
  <si>
    <t>坂出市室町3-6-26</t>
  </si>
  <si>
    <t>0877-85-8975</t>
  </si>
  <si>
    <t>0877-85-8976</t>
  </si>
  <si>
    <t>山下　貴博</t>
  </si>
  <si>
    <t>無</t>
    <rPh sb="0" eb="1">
      <t>ナ</t>
    </rPh>
    <phoneticPr fontId="1"/>
  </si>
  <si>
    <t>高木　菜都美、山入端　拓斗、中村　悠香</t>
    <phoneticPr fontId="1"/>
  </si>
  <si>
    <t>アライブ薬局かなくら店</t>
  </si>
  <si>
    <t>763-0053</t>
  </si>
  <si>
    <t>丸亀市金倉町1440-25</t>
  </si>
  <si>
    <t>0877-21-0688</t>
  </si>
  <si>
    <t>0877-21-0680</t>
  </si>
  <si>
    <t>月火木金土　9:00〜18:00</t>
  </si>
  <si>
    <t>穐山　博之</t>
  </si>
  <si>
    <t>フレンド調剤薬局</t>
  </si>
  <si>
    <t>762-0025</t>
  </si>
  <si>
    <t>坂出市川津町2805-8</t>
  </si>
  <si>
    <t>0877-46-1168</t>
  </si>
  <si>
    <t>0877-45-7833</t>
  </si>
  <si>
    <t>月〜土 8:30-19:00</t>
  </si>
  <si>
    <t>赤垣　由美子</t>
  </si>
  <si>
    <t>ひとみ調剤薬局　仁尾店</t>
  </si>
  <si>
    <t>769-1406</t>
  </si>
  <si>
    <t>三豊市仁尾町仁尾辛39-12</t>
  </si>
  <si>
    <t>0875-82-5331</t>
  </si>
  <si>
    <t>0875-82-5332</t>
  </si>
  <si>
    <t>東　成記</t>
  </si>
  <si>
    <t>ザグザグ薬局宇多津店</t>
  </si>
  <si>
    <t>769-0204</t>
  </si>
  <si>
    <t>綾歌郡宇多津町浜四番丁42番1</t>
    <rPh sb="0" eb="2">
      <t>アヤウタ</t>
    </rPh>
    <rPh sb="2" eb="3">
      <t>グン</t>
    </rPh>
    <phoneticPr fontId="7"/>
  </si>
  <si>
    <t>0877-41-0822</t>
  </si>
  <si>
    <t>月～土9:30～18:30</t>
  </si>
  <si>
    <t>080-9069-8530</t>
  </si>
  <si>
    <t>綾野　将司</t>
  </si>
  <si>
    <t>ザグザグ薬局坂出京町店</t>
  </si>
  <si>
    <t>762-0001</t>
  </si>
  <si>
    <t>坂出市京町三丁目6番28号</t>
  </si>
  <si>
    <t>0877-44-3903</t>
  </si>
  <si>
    <t>月～土：9：30～18：30</t>
  </si>
  <si>
    <t>070-4746-4109</t>
  </si>
  <si>
    <t>有吉　織衛</t>
  </si>
  <si>
    <t>あすなろ薬局うたづ店</t>
  </si>
  <si>
    <t>769-0209</t>
  </si>
  <si>
    <t>綾歌郡宇多津町浜九番丁142-5</t>
  </si>
  <si>
    <t>0877-49-8222</t>
  </si>
  <si>
    <t>0877-49-8224</t>
  </si>
  <si>
    <t>池田　友和</t>
  </si>
  <si>
    <t>松村調剤薬局</t>
  </si>
  <si>
    <t>東かがわ市湊1830-1</t>
  </si>
  <si>
    <t>0879-25-5422</t>
  </si>
  <si>
    <t>0879-25-6504</t>
  </si>
  <si>
    <t>090-4971-6671</t>
  </si>
  <si>
    <t>はる調剤薬局</t>
  </si>
  <si>
    <t>高松市円座町1575-1</t>
  </si>
  <si>
    <t>087-816-8600</t>
  </si>
  <si>
    <t>087-816-8601</t>
  </si>
  <si>
    <t>月～水・金8：00～17：40　木８：００～16：00　土8：00～12：30</t>
  </si>
  <si>
    <t>和泉　亜紀子</t>
  </si>
  <si>
    <t>ザグザグ薬局檀紙北店</t>
  </si>
  <si>
    <t>761-8033</t>
  </si>
  <si>
    <t>高松市飯田町３０</t>
  </si>
  <si>
    <t>087-832-8510</t>
  </si>
  <si>
    <t>月～土9:00～19:00</t>
  </si>
  <si>
    <t>090-6403-2394</t>
  </si>
  <si>
    <t>泉谷　美子</t>
  </si>
  <si>
    <t>有限会社　稲本薬局</t>
  </si>
  <si>
    <t>761-8064</t>
  </si>
  <si>
    <t>高松市上之町2-15-34</t>
  </si>
  <si>
    <t>087-8654540</t>
  </si>
  <si>
    <t>087-865-8516</t>
  </si>
  <si>
    <t>稲本　賀世子</t>
  </si>
  <si>
    <t>そうごう薬局　さぬき豊中店</t>
  </si>
  <si>
    <t>769-1508</t>
  </si>
  <si>
    <t>三豊市豊中町下高野1090</t>
  </si>
  <si>
    <t>0875-56-6521</t>
  </si>
  <si>
    <t>0875-62-6512</t>
  </si>
  <si>
    <t>月火木金8：30～18：00　水8：30～16：30　土8：30～17：00</t>
  </si>
  <si>
    <t>井上　純一</t>
  </si>
  <si>
    <t>769-2705</t>
  </si>
  <si>
    <t>東かがわ市白鳥144-1</t>
  </si>
  <si>
    <t>0879-26-9122</t>
  </si>
  <si>
    <t>0879-26-9123</t>
  </si>
  <si>
    <t>080-2428-0639</t>
  </si>
  <si>
    <t>761-2203</t>
  </si>
  <si>
    <t>087-878-3780</t>
  </si>
  <si>
    <t>月～土8:30～18:00</t>
  </si>
  <si>
    <t>087-878-3782</t>
  </si>
  <si>
    <t>087-866-0400</t>
  </si>
  <si>
    <t>087-866-7477</t>
  </si>
  <si>
    <t>にこ調剤薬局檀紙</t>
  </si>
  <si>
    <t>高松市檀紙町67-1</t>
  </si>
  <si>
    <t>087-814-6101</t>
  </si>
  <si>
    <t>087-814-6102</t>
  </si>
  <si>
    <t>【月火水金8：30～18：30　木8：30～16：30　土8：30～13：30】</t>
  </si>
  <si>
    <t>植松　慶太</t>
  </si>
  <si>
    <t>ひまわり薬局新名</t>
  </si>
  <si>
    <t>767-0002</t>
  </si>
  <si>
    <t>三豊市高瀬町新名1005-1</t>
  </si>
  <si>
    <t>0875-24-9507</t>
  </si>
  <si>
    <t>0875-24-9508</t>
  </si>
  <si>
    <t>月火水金土　9：00～18：00　木9：00～13：00</t>
  </si>
  <si>
    <t>0875-24-9507（転送）</t>
  </si>
  <si>
    <t>ひまわり調剤薬局三豊</t>
  </si>
  <si>
    <t>観音寺市豊浜町姫浜豊浜町863-2</t>
  </si>
  <si>
    <t>0875-52-5100</t>
  </si>
  <si>
    <t>0875-52-5800</t>
  </si>
  <si>
    <t>月～金9：00～18：00</t>
  </si>
  <si>
    <t>宇川　亮</t>
  </si>
  <si>
    <t>かさだ薬局</t>
  </si>
  <si>
    <t>769-1503</t>
  </si>
  <si>
    <t>三豊市豊中町笠田竹田285-7</t>
  </si>
  <si>
    <t>0875-62-2262</t>
  </si>
  <si>
    <t>0875-62-2266</t>
  </si>
  <si>
    <t>月火金8：30～18：00　水木8：30～16：30　土8：30～15：00</t>
  </si>
  <si>
    <t>0875-62-2262（転送あり）</t>
  </si>
  <si>
    <t>氏家　英孝</t>
  </si>
  <si>
    <t>さくら薬局</t>
  </si>
  <si>
    <t>764-0028</t>
  </si>
  <si>
    <t>仲多度郡多度津町葛原629番地２</t>
  </si>
  <si>
    <t>0877-56-6175</t>
  </si>
  <si>
    <t>0877-56-6178</t>
  </si>
  <si>
    <t>月火木金土(第３土曜日除く）9：00～18：00　水9：00～17：00　
　　　　　　　　第3土曜日　9：00～13：00</t>
  </si>
  <si>
    <t>氏家　正俊</t>
  </si>
  <si>
    <t>087-888-8877</t>
  </si>
  <si>
    <t>087-888-8878</t>
  </si>
  <si>
    <t>空港通り薬局</t>
  </si>
  <si>
    <t>087-815-9812</t>
  </si>
  <si>
    <t>087-815-9813</t>
  </si>
  <si>
    <t>アイン薬局　城坤店</t>
  </si>
  <si>
    <t>丸亀市津森町594-3</t>
    <rPh sb="0" eb="2">
      <t>マルガメ</t>
    </rPh>
    <rPh sb="2" eb="3">
      <t>シ</t>
    </rPh>
    <phoneticPr fontId="7"/>
  </si>
  <si>
    <t>087-785-7116</t>
  </si>
  <si>
    <t>087-785-7117</t>
  </si>
  <si>
    <t>月〜土9:00〜18:00</t>
  </si>
  <si>
    <t>大西　俊輔</t>
  </si>
  <si>
    <t>ひまわり薬局勝間</t>
  </si>
  <si>
    <t>767-0011</t>
  </si>
  <si>
    <t>三豊市高瀬町下勝間2157-1</t>
  </si>
  <si>
    <t>0875-72-6622</t>
  </si>
  <si>
    <t>0875-72-6623</t>
  </si>
  <si>
    <t>月火水金8：30～18：00　木8：30～12：30　土8：30～17：30</t>
  </si>
  <si>
    <t>東かがわ市松原969-13</t>
  </si>
  <si>
    <t>0879-23-1381</t>
  </si>
  <si>
    <t>0879-23-1382</t>
  </si>
  <si>
    <t>月～金8：30～17：30　土9：00～13：00</t>
  </si>
  <si>
    <t>アイン薬局高松西店</t>
  </si>
  <si>
    <t>761-8024</t>
  </si>
  <si>
    <t>高松市鬼無町藤井477-1</t>
    <rPh sb="0" eb="3">
      <t>タカマツシ</t>
    </rPh>
    <phoneticPr fontId="7"/>
  </si>
  <si>
    <t>087-842-7077</t>
  </si>
  <si>
    <t>087-842-7078</t>
  </si>
  <si>
    <t>月から土9:00~18:30</t>
  </si>
  <si>
    <t>笠井  邦彦</t>
  </si>
  <si>
    <t>087-866-5550</t>
  </si>
  <si>
    <t>087-866-5526</t>
  </si>
  <si>
    <t>090-2899-4343</t>
  </si>
  <si>
    <t>ゆら調剤薬局</t>
  </si>
  <si>
    <t>761-0303</t>
  </si>
  <si>
    <t>高松市六条町605-1</t>
  </si>
  <si>
    <t>087-868-8822</t>
  </si>
  <si>
    <t>087-868-8885</t>
  </si>
  <si>
    <t>アイン薬局　三谷店</t>
  </si>
  <si>
    <t>761-0450</t>
  </si>
  <si>
    <t>高松市三谷町90-3</t>
  </si>
  <si>
    <t>087-888-3450</t>
  </si>
  <si>
    <t>087-888-3457</t>
  </si>
  <si>
    <t>月〜水、金8:30〜18:00、木8:30〜16:30、土8:30〜16:00</t>
  </si>
  <si>
    <t>川崎　彩</t>
  </si>
  <si>
    <t>0877-73-3781</t>
  </si>
  <si>
    <t>0877-73-3782</t>
  </si>
  <si>
    <t>木田郡三木町氷上399-2</t>
    <rPh sb="0" eb="3">
      <t>キタグン</t>
    </rPh>
    <phoneticPr fontId="7"/>
  </si>
  <si>
    <t>087-840-2575</t>
  </si>
  <si>
    <t>087-840-2576</t>
  </si>
  <si>
    <t>090-1322-4341</t>
  </si>
  <si>
    <t>川又　雅宜</t>
  </si>
  <si>
    <t>かすみ薬局</t>
  </si>
  <si>
    <t>綾歌郡綾川町陶4185−7</t>
  </si>
  <si>
    <t>087-876-5744</t>
  </si>
  <si>
    <t>087-876-5745</t>
  </si>
  <si>
    <t>月水金9:00〜18:00、火木土9:00〜12:30</t>
  </si>
  <si>
    <t>喜多　優行</t>
  </si>
  <si>
    <t>はなみずき薬局</t>
  </si>
  <si>
    <t>東かがわ市川東８７－２</t>
  </si>
  <si>
    <t>0879-26-9077</t>
  </si>
  <si>
    <t>0879-26-9078</t>
  </si>
  <si>
    <t>月～土9:00～18:00</t>
  </si>
  <si>
    <t>080-8120-4066</t>
  </si>
  <si>
    <t>松村薬局</t>
  </si>
  <si>
    <t>090-9777-2362</t>
  </si>
  <si>
    <t>辻上薬局御供所店</t>
  </si>
  <si>
    <t>763-0014</t>
  </si>
  <si>
    <t>丸亀市御供所町1丁目8-36</t>
    <rPh sb="0" eb="2">
      <t>マルガメ</t>
    </rPh>
    <rPh sb="2" eb="3">
      <t>シ</t>
    </rPh>
    <phoneticPr fontId="7"/>
  </si>
  <si>
    <t>0877-24-0742</t>
  </si>
  <si>
    <t>0877-24-0706</t>
  </si>
  <si>
    <t>月～金９：００～18：30　土９：００～13：00</t>
  </si>
  <si>
    <t>たんぽぽ薬局　屋島店</t>
  </si>
  <si>
    <t>高松市屋島西町2109番地37の1</t>
  </si>
  <si>
    <t>087-818-1551</t>
  </si>
  <si>
    <t>087-818-1552</t>
  </si>
  <si>
    <t>月火水木金　8：30～17：30</t>
  </si>
  <si>
    <t>小山　嵩之</t>
  </si>
  <si>
    <t>調剤薬局げんきまん</t>
  </si>
  <si>
    <t>761-4301</t>
  </si>
  <si>
    <t>小豆郡小豆島町池田3427-2</t>
  </si>
  <si>
    <t>0879-75-2612</t>
  </si>
  <si>
    <t>0879-75-2613</t>
  </si>
  <si>
    <t>月〜金9:00〜18:00
土9:00〜12:00</t>
  </si>
  <si>
    <t>さぬき市志度869-4</t>
  </si>
  <si>
    <t>087-84-2775</t>
  </si>
  <si>
    <t>磨屋町薬局</t>
  </si>
  <si>
    <t>760-0026</t>
  </si>
  <si>
    <t>高松市磨屋町10-7 1階</t>
    <rPh sb="0" eb="3">
      <t>タカマツシ</t>
    </rPh>
    <phoneticPr fontId="7"/>
  </si>
  <si>
    <t>087-802-5195</t>
  </si>
  <si>
    <t>087-802-5196</t>
  </si>
  <si>
    <t>月、水〜金9:00〜18:15 土9:00〜16:15</t>
  </si>
  <si>
    <t>清水　啓史</t>
  </si>
  <si>
    <t>アライブ薬局本郷通り店</t>
  </si>
  <si>
    <t>765-0011</t>
  </si>
  <si>
    <t>善通寺市上吉田町2-3-20</t>
  </si>
  <si>
    <t>0877-64-0250</t>
  </si>
  <si>
    <t>0877-64-0251</t>
  </si>
  <si>
    <t>新野　幸司</t>
  </si>
  <si>
    <t>コスモ調剤薬局八幡通り店</t>
  </si>
  <si>
    <t>760-0006</t>
  </si>
  <si>
    <t>高松市亀岡町11‐15</t>
  </si>
  <si>
    <t>087⁻813⁻4564</t>
  </si>
  <si>
    <t>087⁻813⁻4448</t>
  </si>
  <si>
    <t>087⁻813-4564</t>
  </si>
  <si>
    <t>アイン薬局鬼無店</t>
  </si>
  <si>
    <t>高松市鬼無町藤井433番地1</t>
  </si>
  <si>
    <t>087-832-8888</t>
  </si>
  <si>
    <t>087-882-4444</t>
  </si>
  <si>
    <t>087-832-8888(転送)</t>
  </si>
  <si>
    <t>鈴木　國弘</t>
  </si>
  <si>
    <t>コスモ調剤薬局室町店</t>
  </si>
  <si>
    <t>坂出市室町３丁目１－５</t>
  </si>
  <si>
    <t>0877-46-0505</t>
  </si>
  <si>
    <t>0877-46-0606</t>
  </si>
  <si>
    <t>宇多津調剤薬局</t>
  </si>
  <si>
    <t>769-0213</t>
  </si>
  <si>
    <t>綾歌郡宇多津町大字東分49-36</t>
  </si>
  <si>
    <t>0877-49-8181</t>
  </si>
  <si>
    <t>0877-49-8999</t>
  </si>
  <si>
    <t>洲脇　良子</t>
  </si>
  <si>
    <t>大学通りのの薬局</t>
  </si>
  <si>
    <t>760-0013</t>
  </si>
  <si>
    <t>高松市扇町1-24-8</t>
  </si>
  <si>
    <t>087-802-1741</t>
  </si>
  <si>
    <t>087-802-1742</t>
  </si>
  <si>
    <t>月火水金9:00～18：00   木土9：00～13：00</t>
  </si>
  <si>
    <t>090-7621-8793</t>
  </si>
  <si>
    <t>高島　晶</t>
  </si>
  <si>
    <t>八幡前のの薬局</t>
  </si>
  <si>
    <t>760-0005</t>
  </si>
  <si>
    <t>高松市宮脇町1-31-10</t>
    <rPh sb="0" eb="3">
      <t>タカマツシ</t>
    </rPh>
    <phoneticPr fontId="7"/>
  </si>
  <si>
    <t>087-862-3003</t>
  </si>
  <si>
    <t>087-862-6655</t>
  </si>
  <si>
    <t>高島　望</t>
  </si>
  <si>
    <t>ダイヤ薬局花園店</t>
  </si>
  <si>
    <t>760-0063</t>
  </si>
  <si>
    <t>高松市多賀町2丁目9-40</t>
  </si>
  <si>
    <t>087-832-0710</t>
  </si>
  <si>
    <t>087-837-0701</t>
  </si>
  <si>
    <t>高松市観光町539-5</t>
  </si>
  <si>
    <t>月～金9：00～18：30　土9：00～16：00</t>
  </si>
  <si>
    <t>ハート調剤薬局　三谷店</t>
  </si>
  <si>
    <t>高松市三谷町1697-15</t>
  </si>
  <si>
    <t>087-889-4133</t>
  </si>
  <si>
    <t>087-889-6224</t>
  </si>
  <si>
    <t>月火水金8:30-18:30 木8:00-16:00 土8:30-15:00</t>
  </si>
  <si>
    <t>田幸　佳代子</t>
  </si>
  <si>
    <t>ナショナル調剤薬局</t>
  </si>
  <si>
    <t>観音寺市高屋町803-1</t>
  </si>
  <si>
    <t>0875-56-0012</t>
  </si>
  <si>
    <t>0875-56-0015</t>
  </si>
  <si>
    <t>月～金9：00～18：00
土9：00～12：00</t>
  </si>
  <si>
    <t>多田　巳紗</t>
  </si>
  <si>
    <t>たんぽぽ薬局高松日赤前店</t>
  </si>
  <si>
    <t>高松市番町3-13-10</t>
  </si>
  <si>
    <t>087-837-7811</t>
  </si>
  <si>
    <t>087837-7812</t>
  </si>
  <si>
    <t>月～金8：30～18：00　土8：00～10：00</t>
  </si>
  <si>
    <t>谷　恭輔</t>
  </si>
  <si>
    <t>アイン薬局　高松築港店</t>
  </si>
  <si>
    <t>761-0023</t>
  </si>
  <si>
    <t>高松市寿町１丁目4-3 高松中央通りビル2階</t>
  </si>
  <si>
    <t>087-811-3301</t>
  </si>
  <si>
    <t>087-811-3455</t>
  </si>
  <si>
    <t>冨永　典子</t>
  </si>
  <si>
    <t>769-2323</t>
  </si>
  <si>
    <t>0879-43-0336</t>
  </si>
  <si>
    <t>0879-43-0337</t>
  </si>
  <si>
    <t>KCやしま調剤薬局</t>
  </si>
  <si>
    <t>高松市高松町2513-11　三石ビル1F</t>
    <rPh sb="0" eb="3">
      <t>タカマツシ</t>
    </rPh>
    <phoneticPr fontId="7"/>
  </si>
  <si>
    <t>087-841-0336</t>
  </si>
  <si>
    <t>087-841-0337</t>
  </si>
  <si>
    <t>月火水金8：30～18：00　木土8：30～12：30</t>
  </si>
  <si>
    <t>長尾　明</t>
  </si>
  <si>
    <t>有限会社ライム調剤薬局　在宅支援薬局ライム</t>
  </si>
  <si>
    <t>761-8032</t>
  </si>
  <si>
    <t>高松市鶴市町247-1</t>
  </si>
  <si>
    <t>087-882-4111</t>
  </si>
  <si>
    <t>087-882-4411.</t>
  </si>
  <si>
    <t>月～金9：00～18：30　土9：00～17：00</t>
  </si>
  <si>
    <t>中川　絢香</t>
  </si>
  <si>
    <t>オリーヴの樹薬局</t>
  </si>
  <si>
    <t>762-0041</t>
  </si>
  <si>
    <t>坂出市八幡町3丁目2-18</t>
  </si>
  <si>
    <t>0877-44-5353</t>
  </si>
  <si>
    <t>0877-44-5355</t>
  </si>
  <si>
    <t>月水木金9:00～18:00　火土9:00～17：00</t>
  </si>
  <si>
    <t>中川　栄利香</t>
  </si>
  <si>
    <t>たんぽぽ薬局　仏生山店</t>
  </si>
  <si>
    <t>高松市仏生山町甲923番</t>
  </si>
  <si>
    <t>087-889-2511</t>
  </si>
  <si>
    <t>087-889-2512</t>
  </si>
  <si>
    <t>中山　陽平</t>
  </si>
  <si>
    <t>アイン薬局　的場店</t>
  </si>
  <si>
    <t>三豊市詫間町詫間414-6</t>
    <rPh sb="0" eb="2">
      <t>ミトヨ</t>
    </rPh>
    <rPh sb="2" eb="3">
      <t>シ</t>
    </rPh>
    <phoneticPr fontId="7"/>
  </si>
  <si>
    <t>0875-83-8100</t>
  </si>
  <si>
    <t>0875-83-8101</t>
  </si>
  <si>
    <t>月水金土8：30～18：00　第1・3・5火木8：30～16：30　第2・４火8：30～18：00</t>
  </si>
  <si>
    <t>西山　直子</t>
  </si>
  <si>
    <t>壱番街ドーム薬局</t>
  </si>
  <si>
    <t>高松市丸亀町1-1　高松丸亀町壱番街西館２F</t>
    <rPh sb="0" eb="2">
      <t>タカマツ</t>
    </rPh>
    <phoneticPr fontId="7"/>
  </si>
  <si>
    <t>087-813-1701</t>
  </si>
  <si>
    <t>087-813-1702</t>
  </si>
  <si>
    <t>月火木金土9：00～18：00　</t>
  </si>
  <si>
    <t>額田　二三雄</t>
  </si>
  <si>
    <t>きりん調剤薬局福田町店</t>
  </si>
  <si>
    <t>760-0048</t>
  </si>
  <si>
    <t>高松市福田町13-2</t>
  </si>
  <si>
    <t>087-802-2537</t>
  </si>
  <si>
    <t>087-802-2538</t>
  </si>
  <si>
    <t>月・金9：00～18：30、火・木9：00～18：00、水・土9：00～13：00</t>
  </si>
  <si>
    <t>野村　庄壱</t>
  </si>
  <si>
    <t>みずほ調剤薬局</t>
  </si>
  <si>
    <t>762-0011</t>
  </si>
  <si>
    <t>坂出市江尻町1578－5</t>
  </si>
  <si>
    <t>0877-59-1270</t>
  </si>
  <si>
    <t>0877-59-1271</t>
  </si>
  <si>
    <t>月火木金9:00～18:30　水8:30～16:30　土9:00～16:00</t>
  </si>
  <si>
    <t>橋本　謙介</t>
  </si>
  <si>
    <t>アイン薬局屋島中央店</t>
  </si>
  <si>
    <t>高松市屋島西町１９６８－７</t>
  </si>
  <si>
    <t>087-844-3900</t>
  </si>
  <si>
    <t>087-844-3909</t>
  </si>
  <si>
    <t>月火木金8:30～18:30　水8:30～18:00　土8:30～17:30】</t>
  </si>
  <si>
    <t>ひまわり調剤薬局高瀬</t>
  </si>
  <si>
    <t>767-0001</t>
  </si>
  <si>
    <t>三豊市高瀬町上高瀬1380-4</t>
  </si>
  <si>
    <t>0875-56-2150</t>
  </si>
  <si>
    <t>0875-56-2151</t>
  </si>
  <si>
    <t>月～金8：30～18：30　土8：30～17：30</t>
  </si>
  <si>
    <t>藤田　佳代子</t>
  </si>
  <si>
    <t>ザグザグ薬局仏生山店</t>
  </si>
  <si>
    <t>高松市仏生山町甲１３４４</t>
  </si>
  <si>
    <t>087-840-1722</t>
  </si>
  <si>
    <t>080-2928-6295</t>
  </si>
  <si>
    <t>藤本　陽子</t>
  </si>
  <si>
    <t>コスモ調剤薬局観音寺店</t>
  </si>
  <si>
    <t>768-0067</t>
  </si>
  <si>
    <t>観音寺市坂本町7丁目5番21号</t>
  </si>
  <si>
    <t>0875-24-8191</t>
  </si>
  <si>
    <t>0875-24-8193</t>
  </si>
  <si>
    <t>月火木金8:30〜18:00 水9:00〜17:00 土8:30〜12:30 第1,3日8:30〜12:30</t>
  </si>
  <si>
    <t>藤原　沙耶香</t>
  </si>
  <si>
    <t>いきいき薬局</t>
  </si>
  <si>
    <t>高松市鶴市町2047-8</t>
  </si>
  <si>
    <t>087-816-7858</t>
  </si>
  <si>
    <t>月火水金8：50～18：00　木8：45～16：45　土：8：50～12：30</t>
  </si>
  <si>
    <t>080-6383-4872</t>
  </si>
  <si>
    <t>古市　勝久</t>
  </si>
  <si>
    <t>ひだまり調剤薬局八栗店</t>
  </si>
  <si>
    <t>高松市牟礼町牟礼2560-2</t>
  </si>
  <si>
    <t>087-818-9255</t>
  </si>
  <si>
    <t>087-818-9115</t>
  </si>
  <si>
    <t>070-5688-4686</t>
  </si>
  <si>
    <t>古市　百合香</t>
  </si>
  <si>
    <t>NMS高松調剤薬局駅側店</t>
  </si>
  <si>
    <t>高松市福岡町1-2-15</t>
  </si>
  <si>
    <t>うじけ調剤薬局</t>
  </si>
  <si>
    <t>仲多度郡琴平町296-1</t>
  </si>
  <si>
    <t>0877-58-9065</t>
  </si>
  <si>
    <t>0877-58-9066</t>
  </si>
  <si>
    <t>月火水金 9:00～18:30 木 9:00～17:00 土 9:00～12：30</t>
  </si>
  <si>
    <t>細川　知宏</t>
  </si>
  <si>
    <t>ザグザグ薬局丸亀中府店</t>
  </si>
  <si>
    <t>763-0033</t>
  </si>
  <si>
    <t>丸亀市中府町1丁目3-1</t>
  </si>
  <si>
    <t>0877-58-0525</t>
  </si>
  <si>
    <t>月～土9:00～19:00　</t>
  </si>
  <si>
    <t>080-2928-6366</t>
  </si>
  <si>
    <t>水尾　裕美子</t>
  </si>
  <si>
    <t>ふじみ調剤薬局</t>
  </si>
  <si>
    <t>坂出市寿町3-1-59</t>
  </si>
  <si>
    <t>0877-44-4858</t>
  </si>
  <si>
    <t>0877-44-4862</t>
  </si>
  <si>
    <t>月〜金8時半〜18時 土8時半〜13時</t>
  </si>
  <si>
    <t>溝渕　有香</t>
  </si>
  <si>
    <t>アイン薬局屋島西店</t>
  </si>
  <si>
    <t>高松市屋島西町2490-19</t>
  </si>
  <si>
    <t>087-844-9172</t>
  </si>
  <si>
    <t>087844-9163</t>
  </si>
  <si>
    <t>月～金9:00～18:30,土9:00～15:00</t>
  </si>
  <si>
    <t>宮内　瑠美</t>
  </si>
  <si>
    <t>高松市多肥下町460-1</t>
    <rPh sb="0" eb="3">
      <t>タカマツシ</t>
    </rPh>
    <phoneticPr fontId="7"/>
  </si>
  <si>
    <t>月〜金　9:00〜19:00 　土　9:00〜18:00</t>
  </si>
  <si>
    <t>なの花薬局白鳥店</t>
  </si>
  <si>
    <t>東かがわ市湊1831番地6</t>
  </si>
  <si>
    <t>0879-26-0727</t>
  </si>
  <si>
    <t>0879-26-0728</t>
  </si>
  <si>
    <t>月・火・水・金（8:30～18:00）
木（8:30～13:00）
土（8:30～12:30）</t>
  </si>
  <si>
    <t>070-7428-7431</t>
  </si>
  <si>
    <t>六車　佳菜子</t>
  </si>
  <si>
    <t>山ノ北調剤薬局</t>
  </si>
  <si>
    <t>丸亀市柞原町776-7</t>
  </si>
  <si>
    <t>0877-23-6331</t>
  </si>
  <si>
    <t>0877-23-6301</t>
  </si>
  <si>
    <t>月～水金9:00～18：00　木9:00～17：00　土9:00～13：00</t>
  </si>
  <si>
    <t>森　晃代</t>
  </si>
  <si>
    <t>サンシャインスター薬局</t>
  </si>
  <si>
    <t>観音寺市柞田町甲８４１</t>
  </si>
  <si>
    <t>0875-57-5315</t>
  </si>
  <si>
    <t>0875-57-5316</t>
  </si>
  <si>
    <t>月・火・水・金　8:30～18:00 　木 8:30～16:30　土8:30～12:30</t>
  </si>
  <si>
    <t>090-7147-1825</t>
  </si>
  <si>
    <t>守谷　縁</t>
  </si>
  <si>
    <t>コスモ調剤薬局　多肥店</t>
  </si>
  <si>
    <t>高松市多肥下町字山道362-1</t>
  </si>
  <si>
    <t>087-813-8193</t>
  </si>
  <si>
    <t>087-813-8197</t>
  </si>
  <si>
    <t>森脇　志奈</t>
  </si>
  <si>
    <t>いちご調剤薬局</t>
  </si>
  <si>
    <t>高松市太田下町2462番地3</t>
  </si>
  <si>
    <t>087-868-1103</t>
  </si>
  <si>
    <t>087-897-3080</t>
  </si>
  <si>
    <t>山口　友輔</t>
  </si>
  <si>
    <t>コスモ調剤薬局　善通寺店</t>
  </si>
  <si>
    <t>善通寺市上吉田町5丁目１－２１</t>
  </si>
  <si>
    <t>087-763-3737</t>
  </si>
  <si>
    <t>087-763-5511</t>
  </si>
  <si>
    <t>月～木9:00～17:00　金9：00～18：00　土9:00～13:00</t>
  </si>
  <si>
    <t>0877-63-3737</t>
  </si>
  <si>
    <t>横田　直美</t>
  </si>
  <si>
    <t>ひかり薬局善通寺店</t>
  </si>
  <si>
    <t>765-0053</t>
  </si>
  <si>
    <t>善通寺市生野町字山端1852-1</t>
  </si>
  <si>
    <t>0877-85-6781</t>
  </si>
  <si>
    <t>0877-85-6782</t>
  </si>
  <si>
    <t>070-5359-0384</t>
  </si>
  <si>
    <t>横山　明日香</t>
  </si>
  <si>
    <t>和田調剤薬局</t>
  </si>
  <si>
    <t>小豆郡土庄町淵崎甲２０３１－８</t>
  </si>
  <si>
    <t>0879-62-4655</t>
  </si>
  <si>
    <t>0879-62-2578</t>
  </si>
  <si>
    <t>和田　将弘</t>
  </si>
  <si>
    <t>フジヤ中央調剤薬局</t>
  </si>
  <si>
    <t>768-0060</t>
  </si>
  <si>
    <t>観音寺市観音寺町甲3132番地</t>
    <rPh sb="0" eb="4">
      <t>カンオンジシ</t>
    </rPh>
    <phoneticPr fontId="7"/>
  </si>
  <si>
    <t>0875-57-6800</t>
  </si>
  <si>
    <t>0875-57-5660</t>
  </si>
  <si>
    <t>月～金 8:30 ～ 18:30　土 8:30 ～ 13:00</t>
  </si>
  <si>
    <t>0875-25-2884</t>
  </si>
  <si>
    <t>渡辺　直人</t>
  </si>
  <si>
    <t>石川　しのぶ、清水　有沙</t>
    <phoneticPr fontId="1"/>
  </si>
  <si>
    <t>杉本　江梨子、中西　弘</t>
    <phoneticPr fontId="1"/>
  </si>
  <si>
    <t>髙岡　和樹、鵜飼　亜由美、松本　誠央、渡邊　和哉、吉田　尋耶</t>
    <phoneticPr fontId="1"/>
  </si>
  <si>
    <t>古市　良子、樋口　竣</t>
    <phoneticPr fontId="1"/>
  </si>
  <si>
    <t>髙橋　昌宏、髙田　敦子</t>
    <phoneticPr fontId="1"/>
  </si>
  <si>
    <t>井上  美智子、濱岡　玲子</t>
    <phoneticPr fontId="1"/>
  </si>
  <si>
    <t>川田　良真、蒲谷　佳代、那須　己一郎</t>
    <phoneticPr fontId="1"/>
  </si>
  <si>
    <t>鎌倉　優、三好　勝之</t>
    <phoneticPr fontId="1"/>
  </si>
  <si>
    <t>鎌田　名月、池田　みき</t>
    <phoneticPr fontId="1"/>
  </si>
  <si>
    <t>佐伯　幸代、吉本　由香、佐藤　陽</t>
    <phoneticPr fontId="1"/>
  </si>
  <si>
    <t>木田　一孝、木田　悦子</t>
    <phoneticPr fontId="1"/>
  </si>
  <si>
    <t>鈴木　達也、山尾　典子</t>
    <phoneticPr fontId="1"/>
  </si>
  <si>
    <t>小林　敬弘、橘　智美</t>
    <phoneticPr fontId="1"/>
  </si>
  <si>
    <t>岡崎　加奈、河邊　誉門、井内　将人、真鍋　陽香</t>
    <phoneticPr fontId="1"/>
  </si>
  <si>
    <t>中川　雄喜、河村　有基</t>
    <phoneticPr fontId="1"/>
  </si>
  <si>
    <t>三木　朗子、香川　宗寛、髙口　桂輔、池田　功</t>
    <phoneticPr fontId="1"/>
  </si>
  <si>
    <t>横田　由加理、川上　圭子、馬淵　健吾、小野　知子</t>
    <rPh sb="7" eb="9">
      <t>カワカミ</t>
    </rPh>
    <rPh sb="10" eb="12">
      <t>ケイコ</t>
    </rPh>
    <phoneticPr fontId="1"/>
  </si>
  <si>
    <t>宇川　靖司、本木　哲生</t>
    <phoneticPr fontId="1"/>
  </si>
  <si>
    <t>佐々木　英登、綾野　咲衣</t>
    <phoneticPr fontId="1"/>
  </si>
  <si>
    <t>管惣　直哉、多田　賢史朗、渡邊   泰平</t>
    <phoneticPr fontId="1"/>
  </si>
  <si>
    <t>大石　倫加、藤川　美和</t>
    <phoneticPr fontId="1"/>
  </si>
  <si>
    <t>大森　梓、阪谷　光梨</t>
    <phoneticPr fontId="1"/>
  </si>
  <si>
    <t>藤田　妃佐子、大字　美貴、成谷　広輝</t>
    <phoneticPr fontId="1"/>
  </si>
  <si>
    <t>久山　友美、岡田　悠</t>
    <phoneticPr fontId="1"/>
  </si>
  <si>
    <t>増田 絵美、高野 　里子、真鍋  扶美子、髙吉　未奈</t>
    <phoneticPr fontId="1"/>
  </si>
  <si>
    <t>宮脇　彰子、笠井　麗</t>
    <phoneticPr fontId="1"/>
  </si>
  <si>
    <t>37</t>
    <phoneticPr fontId="2"/>
  </si>
  <si>
    <t>エコ調剤薬局</t>
  </si>
  <si>
    <t>761-0823</t>
  </si>
  <si>
    <t>087-890-3130</t>
  </si>
  <si>
    <t>087-890-3120</t>
  </si>
  <si>
    <t>ファーマシィ薬局観音寺</t>
  </si>
  <si>
    <t>観音寺市植田町1008-1</t>
  </si>
  <si>
    <t>087-557-6860</t>
  </si>
  <si>
    <t>087-525-0256</t>
  </si>
  <si>
    <t>月～土：8:00～18:30</t>
  </si>
  <si>
    <t>ファーマシィ薬局松縄町</t>
  </si>
  <si>
    <t>760-0079</t>
  </si>
  <si>
    <t>高松市松縄町41-4</t>
  </si>
  <si>
    <t>087-814-5490</t>
  </si>
  <si>
    <t>087-814-5491</t>
  </si>
  <si>
    <t>080-8985-9809</t>
  </si>
  <si>
    <t>ひだまり調剤薬局　大内店</t>
    <phoneticPr fontId="1"/>
  </si>
  <si>
    <t>池田　雅彦、細川　篤志</t>
    <phoneticPr fontId="1"/>
  </si>
  <si>
    <t>小林　安奈　</t>
    <phoneticPr fontId="1"/>
  </si>
  <si>
    <t>中島　俊輔</t>
    <phoneticPr fontId="1"/>
  </si>
  <si>
    <t>江副　和代、小原　来夢、河合　亜里砂</t>
    <rPh sb="12" eb="14">
      <t>カワイ</t>
    </rPh>
    <rPh sb="15" eb="18">
      <t>アリサ</t>
    </rPh>
    <phoneticPr fontId="1"/>
  </si>
  <si>
    <t>丸山　雄大、松本　敬子</t>
    <rPh sb="6" eb="8">
      <t>マツモト</t>
    </rPh>
    <rPh sb="9" eb="11">
      <t>ケイコ</t>
    </rPh>
    <phoneticPr fontId="1"/>
  </si>
  <si>
    <t>濱田　恭子、森　和俊</t>
    <rPh sb="6" eb="7">
      <t>モリ</t>
    </rPh>
    <rPh sb="8" eb="9">
      <t>ワ</t>
    </rPh>
    <phoneticPr fontId="1"/>
  </si>
  <si>
    <t>まつや薬局</t>
  </si>
  <si>
    <t>香川県高松市木太町3593-1</t>
  </si>
  <si>
    <t>087-834-3923</t>
  </si>
  <si>
    <t>087-834-3927</t>
  </si>
  <si>
    <t>大西　容子</t>
  </si>
  <si>
    <t>ひだまり調剤薬局牟礼店</t>
    <phoneticPr fontId="1"/>
  </si>
  <si>
    <t>さぬき市大川町田面７８－９</t>
    <rPh sb="3" eb="4">
      <t>シ</t>
    </rPh>
    <rPh sb="4" eb="7">
      <t>オオカワチョウ</t>
    </rPh>
    <rPh sb="7" eb="9">
      <t>タオモ</t>
    </rPh>
    <phoneticPr fontId="1"/>
  </si>
  <si>
    <t>有</t>
    <rPh sb="0" eb="1">
      <t>ア</t>
    </rPh>
    <phoneticPr fontId="1"/>
  </si>
  <si>
    <t>久間　泰一郎、柏　宏樹</t>
    <rPh sb="0" eb="2">
      <t>クマ</t>
    </rPh>
    <rPh sb="3" eb="5">
      <t>タイイチ</t>
    </rPh>
    <rPh sb="5" eb="6">
      <t>ロウ</t>
    </rPh>
    <phoneticPr fontId="1"/>
  </si>
  <si>
    <t>くま薬局三木店</t>
    <phoneticPr fontId="1"/>
  </si>
  <si>
    <t>月火木金9：00～18：30　
水9：00～17：00　
土9：00～13：00</t>
    <phoneticPr fontId="1"/>
  </si>
  <si>
    <t>769-2101</t>
    <phoneticPr fontId="1"/>
  </si>
  <si>
    <t>くま薬局志度店</t>
    <rPh sb="4" eb="6">
      <t>シド</t>
    </rPh>
    <rPh sb="6" eb="7">
      <t>テン</t>
    </rPh>
    <phoneticPr fontId="1"/>
  </si>
  <si>
    <t>さぬき市志度２３８３－８</t>
    <phoneticPr fontId="1"/>
  </si>
  <si>
    <t>087-894-6180</t>
    <phoneticPr fontId="1"/>
  </si>
  <si>
    <t>087-894-6181</t>
    <phoneticPr fontId="1"/>
  </si>
  <si>
    <t>月～水・金9:00～18:00
土9:00～13:00</t>
    <rPh sb="0" eb="1">
      <t>ゲツ</t>
    </rPh>
    <rPh sb="2" eb="3">
      <t>スイ</t>
    </rPh>
    <rPh sb="4" eb="5">
      <t>キン</t>
    </rPh>
    <rPh sb="16" eb="17">
      <t>ド</t>
    </rPh>
    <phoneticPr fontId="1"/>
  </si>
  <si>
    <t>090-2829-4342</t>
    <phoneticPr fontId="1"/>
  </si>
  <si>
    <t>朝倉　健太</t>
    <rPh sb="0" eb="2">
      <t>アサクラ</t>
    </rPh>
    <rPh sb="3" eb="5">
      <t>ケンタ</t>
    </rPh>
    <phoneticPr fontId="1"/>
  </si>
  <si>
    <t>高松市寺井町1385-26</t>
  </si>
  <si>
    <t>087-815-6061</t>
  </si>
  <si>
    <t>087-815-6058</t>
  </si>
  <si>
    <t>090-6281-6061</t>
  </si>
  <si>
    <t>月火水金8:30〜18:00
木8:00〜16:00
土(第1,3,5週目)8:30〜17:00
土(第2.4週目)8:30〜12:30</t>
    <phoneticPr fontId="1"/>
  </si>
  <si>
    <t>虹調剤薬局寺井店</t>
    <phoneticPr fontId="1"/>
  </si>
  <si>
    <t>梅木　由佳、小山　孝之、小山　尚美、住谷　聰美</t>
    <rPh sb="6" eb="8">
      <t>コヤマ</t>
    </rPh>
    <rPh sb="9" eb="11">
      <t>タカユキ</t>
    </rPh>
    <rPh sb="12" eb="14">
      <t>コヤマ</t>
    </rPh>
    <rPh sb="15" eb="17">
      <t>ナオミ</t>
    </rPh>
    <rPh sb="18" eb="20">
      <t>スミタニ</t>
    </rPh>
    <rPh sb="21" eb="22">
      <t>ソウ</t>
    </rPh>
    <rPh sb="22" eb="23">
      <t>ウツク</t>
    </rPh>
    <phoneticPr fontId="1"/>
  </si>
  <si>
    <t>木村　祐也、久一　美礼、渡邊　千鶴子</t>
    <phoneticPr fontId="1"/>
  </si>
  <si>
    <t>ミックス薬局くすがみ店</t>
  </si>
  <si>
    <t>087-802-1762</t>
  </si>
  <si>
    <t>087-802-1763</t>
  </si>
  <si>
    <t>山田　由美子、中村　和音</t>
    <phoneticPr fontId="1"/>
  </si>
  <si>
    <t>ハートリーフ薬局松縄店</t>
  </si>
  <si>
    <t>高松市松縄町1140-1</t>
  </si>
  <si>
    <t>087-869-0120</t>
  </si>
  <si>
    <t>087-869-0130</t>
  </si>
  <si>
    <t>080-8649-9664</t>
  </si>
  <si>
    <t>赤井　貴子</t>
  </si>
  <si>
    <t>生島薬局</t>
  </si>
  <si>
    <t>761-8002</t>
  </si>
  <si>
    <t>高松市生島町462-3</t>
    <rPh sb="0" eb="3">
      <t>タカマツシ</t>
    </rPh>
    <phoneticPr fontId="1"/>
  </si>
  <si>
    <t>087-882-1305</t>
  </si>
  <si>
    <t>087-882-1406</t>
  </si>
  <si>
    <t>明石　貴吉</t>
  </si>
  <si>
    <t>コスモ調剤薬局仏生山店</t>
  </si>
  <si>
    <t>高松市仏生山町甲368-2</t>
  </si>
  <si>
    <t>087-813-9893</t>
  </si>
  <si>
    <t>087-813-9895</t>
  </si>
  <si>
    <t>綾田　博枝</t>
  </si>
  <si>
    <t>762-0023</t>
  </si>
  <si>
    <t>坂出市加茂町620番地1</t>
  </si>
  <si>
    <t>0877-48-1177</t>
  </si>
  <si>
    <t>0877-48-1166</t>
  </si>
  <si>
    <t>高松市香川町大野458-4</t>
  </si>
  <si>
    <t>ハートリーフ薬局伏石店</t>
  </si>
  <si>
    <t>高松市太田下町2457-8</t>
    <rPh sb="0" eb="3">
      <t>タカマツシ</t>
    </rPh>
    <phoneticPr fontId="1"/>
  </si>
  <si>
    <t>087-802-8220</t>
  </si>
  <si>
    <t>087-802-8221</t>
  </si>
  <si>
    <t>090-5121-0885</t>
  </si>
  <si>
    <t>池田　春菜</t>
  </si>
  <si>
    <t>木田郡三木町井戸525-1</t>
  </si>
  <si>
    <t>有限会社松村薬局白鳥マルナカ店</t>
  </si>
  <si>
    <t>辻上薬局陶店</t>
  </si>
  <si>
    <t>綾歌郡綾川町陶2603-1</t>
    <rPh sb="0" eb="2">
      <t>アヤウタ</t>
    </rPh>
    <rPh sb="2" eb="3">
      <t>グン</t>
    </rPh>
    <phoneticPr fontId="1"/>
  </si>
  <si>
    <t>087-870-8350</t>
  </si>
  <si>
    <t>087-870-8351</t>
  </si>
  <si>
    <t>フジヤ調剤薬局</t>
  </si>
  <si>
    <t>765-0033</t>
  </si>
  <si>
    <t>善通寺市木徳町1073-1</t>
  </si>
  <si>
    <t>0877-56-5255</t>
  </si>
  <si>
    <t>0877-56-5256</t>
  </si>
  <si>
    <t>コスモ調剤薬局レインボーロード店</t>
  </si>
  <si>
    <t>高松市多肥上町字日暮1342-9</t>
  </si>
  <si>
    <t>月～金8：30～17：30</t>
  </si>
  <si>
    <t>まりも調剤薬局</t>
  </si>
  <si>
    <t>761-0312</t>
  </si>
  <si>
    <t>高松市東山崎町90-7</t>
  </si>
  <si>
    <t>087-847-1590</t>
  </si>
  <si>
    <t>087-847-1591</t>
  </si>
  <si>
    <t>アップル薬局</t>
  </si>
  <si>
    <t>坂出市寿町２丁目６－３２</t>
  </si>
  <si>
    <t>761-0904</t>
  </si>
  <si>
    <t>0879-43-1755</t>
  </si>
  <si>
    <t>0879-43-1756</t>
  </si>
  <si>
    <t>760-0034</t>
  </si>
  <si>
    <t>087-813-1866</t>
  </si>
  <si>
    <t>087-813-1867</t>
  </si>
  <si>
    <t>月～土8：45～18：00</t>
  </si>
  <si>
    <t>080-8494-4187</t>
  </si>
  <si>
    <t>高松市多肥下町1549-13</t>
    <rPh sb="0" eb="3">
      <t>タカマツシ</t>
    </rPh>
    <phoneticPr fontId="1"/>
  </si>
  <si>
    <t>087-815-3173</t>
  </si>
  <si>
    <t>087-815-3174</t>
  </si>
  <si>
    <t>090-6287-2004</t>
  </si>
  <si>
    <t>大谷　隆彦</t>
  </si>
  <si>
    <t>アピス薬局</t>
  </si>
  <si>
    <t>0877-73-0270</t>
  </si>
  <si>
    <t>0877-73-0271</t>
  </si>
  <si>
    <t>仲多度郡琴平町榎井775番地13</t>
  </si>
  <si>
    <t>レデイ薬局坂出中央店</t>
  </si>
  <si>
    <t>坂出市寿町2-6-35</t>
    <rPh sb="0" eb="3">
      <t>サカイデシ</t>
    </rPh>
    <phoneticPr fontId="1"/>
  </si>
  <si>
    <t>0877-85-5440</t>
  </si>
  <si>
    <t>0877-44-2158</t>
  </si>
  <si>
    <t>月〜金8:30〜17:30</t>
  </si>
  <si>
    <t>大寺　美咲</t>
  </si>
  <si>
    <t>やしま藤原薬局</t>
  </si>
  <si>
    <t>761-0112</t>
  </si>
  <si>
    <t>高松市屋島中町221−3</t>
  </si>
  <si>
    <t>087-814-6628</t>
  </si>
  <si>
    <t>087-814-6638</t>
  </si>
  <si>
    <t>岡村　健司</t>
  </si>
  <si>
    <t>しろがね薬局</t>
  </si>
  <si>
    <t>762-0042</t>
  </si>
  <si>
    <t>坂出市白金町三丁目６番１５号</t>
  </si>
  <si>
    <t>0877-45-5800</t>
  </si>
  <si>
    <t>0877-45-5400</t>
  </si>
  <si>
    <t>松村薬局津田店</t>
  </si>
  <si>
    <t>さぬき市津田町津田1048-8</t>
  </si>
  <si>
    <t>コアラ薬局</t>
  </si>
  <si>
    <t>丸亀市飯山町川原953ー1</t>
    <rPh sb="0" eb="2">
      <t>マルガメ</t>
    </rPh>
    <rPh sb="2" eb="3">
      <t>シ</t>
    </rPh>
    <phoneticPr fontId="1"/>
  </si>
  <si>
    <t>0877-98-6606</t>
  </si>
  <si>
    <t>0877-98-7907</t>
  </si>
  <si>
    <t>080-5660-0490</t>
  </si>
  <si>
    <t>樫原　秀樹</t>
  </si>
  <si>
    <t>かに調剤薬局一宮店</t>
  </si>
  <si>
    <t>761-8084</t>
  </si>
  <si>
    <t>高松市一宮町145-3</t>
  </si>
  <si>
    <t>087-864-8738</t>
  </si>
  <si>
    <t>087-864-8739</t>
  </si>
  <si>
    <t>090-1591-8166</t>
  </si>
  <si>
    <t>可児　将司</t>
  </si>
  <si>
    <t>スター薬局四條店</t>
  </si>
  <si>
    <t>仲多度郡まんのう町四條784-5</t>
  </si>
  <si>
    <t>0877-75-0710</t>
  </si>
  <si>
    <t>087-775-0720</t>
  </si>
  <si>
    <t>090-7998-7073</t>
  </si>
  <si>
    <t>087-813₋0175</t>
  </si>
  <si>
    <t>087₋813₋0176</t>
  </si>
  <si>
    <t>087₋813₋0175</t>
  </si>
  <si>
    <t>コスモ調剤薬局やしま店</t>
  </si>
  <si>
    <t>高松市屋島西町字子の浜2109番37-2</t>
  </si>
  <si>
    <t>087-813-7273</t>
  </si>
  <si>
    <t>087-813-9888</t>
  </si>
  <si>
    <t>高松市中央町1-26</t>
  </si>
  <si>
    <t>しろくま薬局</t>
  </si>
  <si>
    <t>高松市出作町２８１－１</t>
  </si>
  <si>
    <t>みなみ風調剤薬局　長尾店</t>
  </si>
  <si>
    <t>さぬき市長尾西958-4</t>
  </si>
  <si>
    <t>0879-23-6222</t>
  </si>
  <si>
    <t>0879-23-6226</t>
  </si>
  <si>
    <t>090-4507-1024</t>
  </si>
  <si>
    <t>黒川　泰</t>
  </si>
  <si>
    <t>丸亀市飯野町東二甲1396番地3</t>
  </si>
  <si>
    <t>（株）西部ファーマシーひまわり調剤薬局春日</t>
  </si>
  <si>
    <t>観音寺市観音寺町甲2987</t>
  </si>
  <si>
    <t>0875-24-3863</t>
  </si>
  <si>
    <t>0875-24-3864</t>
  </si>
  <si>
    <t>月火水金8：00～18：00　木8：00～17：00　土8：00～12：00</t>
  </si>
  <si>
    <t>0875-24-3863　転送</t>
  </si>
  <si>
    <t>後藤　光宏</t>
  </si>
  <si>
    <t>辻上薬局城西店</t>
  </si>
  <si>
    <t>丸亀市城西町2-4-8</t>
  </si>
  <si>
    <t>090-6284-5622</t>
  </si>
  <si>
    <t>高松市仏生山町甲269-1</t>
  </si>
  <si>
    <t>ミント調剤薬局</t>
  </si>
  <si>
    <t>764-0003</t>
  </si>
  <si>
    <t>仲多度郡多度津町元町12－26</t>
  </si>
  <si>
    <t>0877-56-6170</t>
  </si>
  <si>
    <t>0877-85-3069</t>
  </si>
  <si>
    <t>代田　英覚</t>
  </si>
  <si>
    <t>スター薬局滝宮店</t>
  </si>
  <si>
    <t>綾歌郡綾川町滝宮496-1</t>
  </si>
  <si>
    <t>087-814-4886</t>
  </si>
  <si>
    <t>087-814-4887</t>
  </si>
  <si>
    <t>080-2978-7378</t>
  </si>
  <si>
    <t>わかば調剤薬局　仲南店</t>
  </si>
  <si>
    <t>769-0311</t>
  </si>
  <si>
    <t>仲多度郡まんのう町買田２３３番地１１</t>
  </si>
  <si>
    <t>0877-56-4312</t>
  </si>
  <si>
    <t>0877-56-4313</t>
  </si>
  <si>
    <t>高畑　裕子</t>
  </si>
  <si>
    <t>仲多度郡まんのう町四條179</t>
  </si>
  <si>
    <t>ぞうた薬局</t>
  </si>
  <si>
    <t>769-2312</t>
  </si>
  <si>
    <t>さぬき市造田是弘792-10</t>
  </si>
  <si>
    <t>0879-53-2783</t>
  </si>
  <si>
    <t>0879-53-2174</t>
  </si>
  <si>
    <t>竹本　慎司</t>
  </si>
  <si>
    <t>ひだまり調剤薬局屋島店</t>
  </si>
  <si>
    <t>高松市屋島西町2492-35　1階</t>
  </si>
  <si>
    <t>087-814-3522</t>
  </si>
  <si>
    <t>087-814-3523</t>
  </si>
  <si>
    <t>多田　幸生</t>
  </si>
  <si>
    <t>0877-23-9913</t>
  </si>
  <si>
    <t>0877-23-9923</t>
  </si>
  <si>
    <t>ハートリーフ薬局太田店</t>
  </si>
  <si>
    <t>761-8057</t>
  </si>
  <si>
    <t>高松市田村町1264-1</t>
  </si>
  <si>
    <t>087-814-3031</t>
  </si>
  <si>
    <t>087-814-3032</t>
  </si>
  <si>
    <t>080-4030-0025</t>
  </si>
  <si>
    <t>佃　香保里</t>
  </si>
  <si>
    <t>ハートリーフ薬局</t>
  </si>
  <si>
    <t>高松市観光町649番地8</t>
  </si>
  <si>
    <t>087-802-2626</t>
  </si>
  <si>
    <t>087-802-3107</t>
  </si>
  <si>
    <t>080-8633-7663</t>
  </si>
  <si>
    <t>かに調剤薬局川部店</t>
  </si>
  <si>
    <t>761-8046</t>
  </si>
  <si>
    <t>高松市川部町1469－4</t>
  </si>
  <si>
    <t>087-864-7883</t>
  </si>
  <si>
    <t>087-864-7882</t>
  </si>
  <si>
    <t>綱井　勇</t>
  </si>
  <si>
    <t>9875-56-5362</t>
  </si>
  <si>
    <t>月～金8:30～18:00</t>
  </si>
  <si>
    <t>アイン薬局柞原店</t>
  </si>
  <si>
    <t>丸亀市柞原町345-5</t>
  </si>
  <si>
    <t>0877-85-6621</t>
  </si>
  <si>
    <t>0877-85-6623</t>
  </si>
  <si>
    <t>徳永　憲一</t>
  </si>
  <si>
    <t>KCかがわ調剤薬局</t>
  </si>
  <si>
    <t>オリエントファーマシー　コスモ調剤薬局　国分寺店</t>
  </si>
  <si>
    <t>769-0104</t>
  </si>
  <si>
    <t>高松市国分寺町新名513-5</t>
  </si>
  <si>
    <t>087-875-0011</t>
  </si>
  <si>
    <t>087-875-0711</t>
  </si>
  <si>
    <t>月火水金　9：00〜18：00　木　8：00〜16：00　土9：00〜17：00</t>
  </si>
  <si>
    <t>中尾　実佳子</t>
  </si>
  <si>
    <t>そうごう薬局　高松川東店</t>
  </si>
  <si>
    <t>761-1706</t>
  </si>
  <si>
    <t>高松市香川町川東上1780-4</t>
  </si>
  <si>
    <t>087-879-0501</t>
  </si>
  <si>
    <t>087-879-0502</t>
  </si>
  <si>
    <t>中村　大誠</t>
  </si>
  <si>
    <t>サン調剤薬局</t>
  </si>
  <si>
    <t>丸亀市城東町2丁目14-33</t>
  </si>
  <si>
    <t>辻󠄀上薬局　綾上店</t>
  </si>
  <si>
    <t>綾歌郡綾川町山田上甲1331-3</t>
    <rPh sb="0" eb="2">
      <t>アヤウタ</t>
    </rPh>
    <rPh sb="2" eb="3">
      <t>グン</t>
    </rPh>
    <phoneticPr fontId="1"/>
  </si>
  <si>
    <t>林田調剤薬局</t>
  </si>
  <si>
    <t>762-0012</t>
  </si>
  <si>
    <t>坂出市林田町3331-3</t>
  </si>
  <si>
    <t>0877-47-4432</t>
  </si>
  <si>
    <t>0877-47-4454</t>
  </si>
  <si>
    <t>仁木　大輔</t>
  </si>
  <si>
    <t>ことひき薬局</t>
  </si>
  <si>
    <t>768-0070</t>
  </si>
  <si>
    <t>観音寺市南町５丁目４番６６号</t>
  </si>
  <si>
    <t>0875-56-0062</t>
  </si>
  <si>
    <t>0875-56-0527</t>
  </si>
  <si>
    <t>月火木金8：40～18：10　水土8：40～12：30</t>
  </si>
  <si>
    <t>原　和之</t>
  </si>
  <si>
    <t>菊池寛通り調剤薬局</t>
    <rPh sb="7" eb="9">
      <t>ヤッキョク</t>
    </rPh>
    <phoneticPr fontId="2"/>
  </si>
  <si>
    <t>760-0050</t>
  </si>
  <si>
    <t>高松市亀井町8-2</t>
  </si>
  <si>
    <t>087-812-0567</t>
  </si>
  <si>
    <t>087-812-0566</t>
  </si>
  <si>
    <t>090-1004-1583</t>
  </si>
  <si>
    <t>藤原　賢一</t>
  </si>
  <si>
    <t>丸亀市今津町242-5</t>
  </si>
  <si>
    <t>0877-21-0231</t>
  </si>
  <si>
    <t>0877-21-0232</t>
  </si>
  <si>
    <t>藤丸　滉輔</t>
  </si>
  <si>
    <t>高松市林町中林478-4</t>
    <rPh sb="0" eb="3">
      <t>タカマツシ</t>
    </rPh>
    <phoneticPr fontId="1"/>
  </si>
  <si>
    <t>087-813-7681</t>
  </si>
  <si>
    <t>087-813-7682</t>
  </si>
  <si>
    <t>藤村　浩子</t>
  </si>
  <si>
    <t>マツイ薬局</t>
  </si>
  <si>
    <t>坂出市寿町3-1-57</t>
  </si>
  <si>
    <t>0877-59-0456</t>
  </si>
  <si>
    <t>0877-59-0457</t>
  </si>
  <si>
    <t>090-2408-7774</t>
  </si>
  <si>
    <t>松井　敬文</t>
  </si>
  <si>
    <t>月～土9：00～18：30　</t>
  </si>
  <si>
    <t>さくら薬局小豆島池田店</t>
  </si>
  <si>
    <t>小豆郡小豆島町池田字迎地2001-1</t>
  </si>
  <si>
    <t>0879-62-8011</t>
  </si>
  <si>
    <t>0879-62-8012</t>
  </si>
  <si>
    <t>三木　真歩</t>
  </si>
  <si>
    <t>姫浜調剤薬局</t>
  </si>
  <si>
    <t>観音寺市豊浜町姫浜８６９番地１</t>
  </si>
  <si>
    <t>0875-52-1733</t>
  </si>
  <si>
    <t>0875-52-1750</t>
  </si>
  <si>
    <t>月～金　9:00～18:00</t>
  </si>
  <si>
    <t>宮田　典明</t>
  </si>
  <si>
    <t>在宅支援さぬき薬局</t>
  </si>
  <si>
    <t>さぬき市津田町津田244-1</t>
  </si>
  <si>
    <t>仲多度郡まんのう町四條1129-1</t>
  </si>
  <si>
    <t>月火水金　8：30-18：30　木土　8：30-16：30</t>
  </si>
  <si>
    <t>虹調剤薬局高松南店</t>
  </si>
  <si>
    <t>高松市多肥下町359-4</t>
  </si>
  <si>
    <t>087-814-7280</t>
  </si>
  <si>
    <t>087-814-7281</t>
  </si>
  <si>
    <t>080-4991-7280</t>
  </si>
  <si>
    <t>吉岡　秀樹</t>
  </si>
  <si>
    <t>コスモ調剤薬局白鳥店</t>
  </si>
  <si>
    <t>760-2701</t>
  </si>
  <si>
    <t>東かがわ市湊字岡前814-4</t>
  </si>
  <si>
    <t>0879-26-3388</t>
  </si>
  <si>
    <t>0879-26-3390</t>
  </si>
  <si>
    <t>090-2825-1516</t>
  </si>
  <si>
    <t>吉田　多美子</t>
  </si>
  <si>
    <t>スター薬局丸の内店</t>
    <phoneticPr fontId="1"/>
  </si>
  <si>
    <t>大島　航、髙瀨　一寿</t>
    <phoneticPr fontId="1"/>
  </si>
  <si>
    <t>高松市内町3-2美濃ビル1F</t>
    <phoneticPr fontId="1"/>
  </si>
  <si>
    <t>土谷　志央理、大島　妙子、西村　淳</t>
    <phoneticPr fontId="1"/>
  </si>
  <si>
    <t>月火水木金9：00～18：00　
土9：00～13：00</t>
    <phoneticPr fontId="1"/>
  </si>
  <si>
    <t>月火水金9：30～13：00、14：30～18：30　
木土9：30～13：00</t>
    <phoneticPr fontId="1"/>
  </si>
  <si>
    <t>堤　冬馬、真鍋　登代子</t>
    <phoneticPr fontId="1"/>
  </si>
  <si>
    <t>月水木金：8：30～18：15　
火：8：00～16：00　
土：8：30～17：15</t>
    <phoneticPr fontId="1"/>
  </si>
  <si>
    <t>森山　麻衣子、中尾　和哉、濱田　真由美</t>
    <phoneticPr fontId="1"/>
  </si>
  <si>
    <t>関　しずか、木村　和歌子</t>
    <phoneticPr fontId="1"/>
  </si>
  <si>
    <t>月〜金8:30〜17:30 
土7:00〜8:00</t>
    <phoneticPr fontId="1"/>
  </si>
  <si>
    <t>月火木金9:00～18:00
水9:00～19:00
土9:00～13:00</t>
    <phoneticPr fontId="1"/>
  </si>
  <si>
    <t>上松　千月、梶浦　章妃</t>
    <phoneticPr fontId="1"/>
  </si>
  <si>
    <t>岩本　紋佳、河西　圭委子</t>
    <phoneticPr fontId="1"/>
  </si>
  <si>
    <t>月火木金9:00〜18:00 
水9:00〜17:00 
土9:00〜13:00</t>
    <phoneticPr fontId="1"/>
  </si>
  <si>
    <t xml:space="preserve">
月～土8：30～18：00</t>
    <phoneticPr fontId="1"/>
  </si>
  <si>
    <t>石濱　真理子、梶本　志津子</t>
    <phoneticPr fontId="1"/>
  </si>
  <si>
    <t>ひだまり調剤薬局本店</t>
    <phoneticPr fontId="1"/>
  </si>
  <si>
    <t>枝廣　裕希、細川　篤志</t>
    <phoneticPr fontId="1"/>
  </si>
  <si>
    <t>池　珠美、惠美　智恵、平尾　加代</t>
    <phoneticPr fontId="1"/>
  </si>
  <si>
    <t>月～金9:00~18：00　
土9:00~13：00</t>
    <phoneticPr fontId="1"/>
  </si>
  <si>
    <t>石原　洋一、福井　光</t>
    <phoneticPr fontId="1"/>
  </si>
  <si>
    <t>中本　拓也、中井　雄規、塩谷　笑子、岩本　明彦、松尾   悠生</t>
    <phoneticPr fontId="1"/>
  </si>
  <si>
    <t>月～金8：30～18：00　
土9：00～12：30</t>
    <phoneticPr fontId="1"/>
  </si>
  <si>
    <t>須﨑　晶子、瀧川　和広</t>
    <phoneticPr fontId="1"/>
  </si>
  <si>
    <t>コスモ調剤薬局三条店</t>
    <phoneticPr fontId="1"/>
  </si>
  <si>
    <t>月火木金9:00~18:00　
水9:00~17:00　
土9:00~13:00</t>
    <phoneticPr fontId="1"/>
  </si>
  <si>
    <t>川田　保子、森脇　光彦</t>
    <phoneticPr fontId="1"/>
  </si>
  <si>
    <t>稲毛　仁美、上田　摩矢子</t>
    <phoneticPr fontId="1"/>
  </si>
  <si>
    <t>月火木金9：00～18：00　
水9：00～17：00　
土8：30～13：00</t>
    <phoneticPr fontId="1"/>
  </si>
  <si>
    <t>高松市多肥上町１１１１番地１　
高松メディカルビル・イーア１F</t>
    <phoneticPr fontId="1"/>
  </si>
  <si>
    <t>KCかがわ調剤薬局高松店</t>
    <phoneticPr fontId="1"/>
  </si>
  <si>
    <t>佐々木　小百合、打越　厚太</t>
    <phoneticPr fontId="1"/>
  </si>
  <si>
    <t>有限会社正木薬局かも店</t>
    <phoneticPr fontId="1"/>
  </si>
  <si>
    <t>月～金8：45～18：15　
土8：45～13：15</t>
    <phoneticPr fontId="1"/>
  </si>
  <si>
    <t>小貫　京子、小貫　哲</t>
    <phoneticPr fontId="1"/>
  </si>
  <si>
    <t>植松　佑太、亀井　勝彦</t>
    <phoneticPr fontId="1"/>
  </si>
  <si>
    <t>月火木金8：30～17：30　
水8：30～16：30　
土8：30～13：00</t>
    <phoneticPr fontId="1"/>
  </si>
  <si>
    <t>月～金8：30～18：00　
土8：30～13：00</t>
    <phoneticPr fontId="1"/>
  </si>
  <si>
    <t>中村　千安紀、篠原　友美、福長　千草、宮﨑　朝信</t>
    <phoneticPr fontId="1"/>
  </si>
  <si>
    <t>月〜金9:00〜20:00
土9:00〜18:00</t>
    <phoneticPr fontId="1"/>
  </si>
  <si>
    <t>合田　英樹、山本　和幸、河崎　光彦</t>
    <phoneticPr fontId="1"/>
  </si>
  <si>
    <t>市村　武志、大西　一裕</t>
    <phoneticPr fontId="1"/>
  </si>
  <si>
    <t>そうごう薬局琴平店</t>
    <phoneticPr fontId="1"/>
  </si>
  <si>
    <t>大寺　信輝、川又　卓哉、村井　七海</t>
    <phoneticPr fontId="1"/>
  </si>
  <si>
    <t>月火水金8：30～18：00　
木8：30～16：30　
土8：30～17：00</t>
    <phoneticPr fontId="1"/>
  </si>
  <si>
    <t>井手上　真子、松下　香織、武一　修</t>
    <phoneticPr fontId="1"/>
  </si>
  <si>
    <t>山下　大輔、大谷　諒子</t>
    <phoneticPr fontId="1"/>
  </si>
  <si>
    <t>細川　千恵、枯木　始、松尾　圭介、宮本　育代、和田　直樹</t>
    <phoneticPr fontId="1"/>
  </si>
  <si>
    <t>月火水金土8：30~18：00　
木8：30~16：30</t>
    <phoneticPr fontId="1"/>
  </si>
  <si>
    <t>石川　稔郎、大西　由利</t>
    <phoneticPr fontId="1"/>
  </si>
  <si>
    <t>大平　香代子、梶　卓司</t>
    <phoneticPr fontId="1"/>
  </si>
  <si>
    <t>月火水金土8:30〜18:00  
木8:30〜16:30   
日、祝日:休</t>
    <phoneticPr fontId="1"/>
  </si>
  <si>
    <t>そうごう薬局さぬき詫間店</t>
    <phoneticPr fontId="1"/>
  </si>
  <si>
    <t>徳善　春菜、松浦　正典</t>
    <phoneticPr fontId="1"/>
  </si>
  <si>
    <t>さぬき市寒川町神前1524-3</t>
    <phoneticPr fontId="1"/>
  </si>
  <si>
    <t>長尾　知尋、渡邊　恵理子、友浦　禎文、香西　結華</t>
    <phoneticPr fontId="1"/>
  </si>
  <si>
    <t>月～水・金8:30～18:00
木8:30～16:30
土8:30~12:30</t>
    <phoneticPr fontId="1"/>
  </si>
  <si>
    <t>鏡原　雅枝、植村　麻里、山田　恭江</t>
    <phoneticPr fontId="1"/>
  </si>
  <si>
    <t>村田　真帆、亀井　貴志</t>
    <phoneticPr fontId="1"/>
  </si>
  <si>
    <t>月火水金8：30～18：00　
木8：30～16：30　
土8：30～13：00</t>
    <phoneticPr fontId="1"/>
  </si>
  <si>
    <t>東田　賢志、槲田　由香</t>
    <phoneticPr fontId="1"/>
  </si>
  <si>
    <t>橋本　眞理子、石坂　侑希</t>
    <phoneticPr fontId="1"/>
  </si>
  <si>
    <t>月火水金8:30〜18:00 
木8:30〜16:30
土8:30〜12:30</t>
    <phoneticPr fontId="1"/>
  </si>
  <si>
    <t>石原　翔子、井原　祐子</t>
    <phoneticPr fontId="1"/>
  </si>
  <si>
    <t>月〜金9:00〜13:00 14:00〜18:00 
木土9:00〜13:00</t>
    <phoneticPr fontId="1"/>
  </si>
  <si>
    <t>月～水9：00～18：00　
木9：00～17：00　
土9：00～13：00</t>
    <phoneticPr fontId="1"/>
  </si>
  <si>
    <t>串田　直美、高橋　陽子、西川　麻由、杉山　和江</t>
    <phoneticPr fontId="1"/>
  </si>
  <si>
    <t>月水金9：00～18：30　
火・木9：00～18：00　
土9：00～17：00</t>
    <phoneticPr fontId="1"/>
  </si>
  <si>
    <t>月火木金9：00～19：00　
水9：00～17：00　
土9：00～13：00</t>
    <phoneticPr fontId="1"/>
  </si>
  <si>
    <t>月～金9：00～18：00　
土9：00～17：00</t>
    <phoneticPr fontId="1"/>
  </si>
  <si>
    <t>辻上薬局今里店</t>
    <phoneticPr fontId="1"/>
  </si>
  <si>
    <t>月9：00～19：00　
火水金9：00～18：00　
木土9：00～17：00　</t>
    <phoneticPr fontId="1"/>
  </si>
  <si>
    <t>月〜水 9:00〜18:30 
木 9:00〜17:00 
金 9:00〜18:30 
土 9:00〜13:30</t>
    <phoneticPr fontId="1"/>
  </si>
  <si>
    <t>月火木金9：00～18：00　
水土9：00～13：00</t>
    <rPh sb="3" eb="4">
      <t>キン</t>
    </rPh>
    <phoneticPr fontId="1"/>
  </si>
  <si>
    <t>ココロ調剤薬局木太店</t>
    <phoneticPr fontId="1"/>
  </si>
  <si>
    <t>月火木金9:00-12:30,14:00-18:00　
土9:00-12:30 ,14:00-17:00</t>
    <phoneticPr fontId="1"/>
  </si>
  <si>
    <t>月火木金9：00～18:00　
水9:00～17:00　
土9:00～13:00</t>
    <phoneticPr fontId="1"/>
  </si>
  <si>
    <t>平日9:00～18:00　
土9:00～13:00</t>
    <phoneticPr fontId="1"/>
  </si>
  <si>
    <t>月火水金土9：00～18：00　
木9：00～13：00</t>
    <phoneticPr fontId="1"/>
  </si>
  <si>
    <t>月火木金9：00～18：00　
土9：00～14：00</t>
    <phoneticPr fontId="1"/>
  </si>
  <si>
    <t>月火木金9：00～12：30、14：30～18：30　
水土9：00～12：30</t>
    <phoneticPr fontId="1"/>
  </si>
  <si>
    <t>月〜金9:00〜18:00 
土9:00〜12:30</t>
    <phoneticPr fontId="1"/>
  </si>
  <si>
    <t>月～金8：30～17：30　
土8：30～12：30</t>
    <phoneticPr fontId="1"/>
  </si>
  <si>
    <t>月～水、金9:00~18:00
木9:00~13:00
土9:00~16:00</t>
    <phoneticPr fontId="1"/>
  </si>
  <si>
    <t>オカウチ調剤薬局林店</t>
    <phoneticPr fontId="1"/>
  </si>
  <si>
    <t>月火水金9：00～18：15　
木9：00～17：00　
土9：00～13：00</t>
    <phoneticPr fontId="1"/>
  </si>
  <si>
    <t>月木土9:00～17:00　
火水金9:00～18:00</t>
    <phoneticPr fontId="1"/>
  </si>
  <si>
    <t>月～水金8:30～18:00　
木8:30～16:30　
土8:30～12:30</t>
    <phoneticPr fontId="1"/>
  </si>
  <si>
    <t>月火木金8：00～20：00　
土15：00～20：00　
日8：00～12：30</t>
    <phoneticPr fontId="1"/>
  </si>
  <si>
    <t>月～金9：00～18：30　
土9：00～13：00</t>
    <phoneticPr fontId="1"/>
  </si>
  <si>
    <t>087-882-1305（転送）</t>
    <phoneticPr fontId="1"/>
  </si>
  <si>
    <t>月～水、金9：00～18：00　
木9：00～17：00　
土9：00～12：30</t>
    <phoneticPr fontId="1"/>
  </si>
  <si>
    <t>月火水金9：00～18：00　
木9：00～13：00　
土9：00～16：00</t>
    <phoneticPr fontId="1"/>
  </si>
  <si>
    <t>月～金9：00～18：00　
土9：00～13：00</t>
    <phoneticPr fontId="1"/>
  </si>
  <si>
    <t>月～金：9:00～18:00　
土：9:00～16:00</t>
    <phoneticPr fontId="1"/>
  </si>
  <si>
    <t>月～金9：00～18：00 
土9：00～12：00</t>
    <phoneticPr fontId="1"/>
  </si>
  <si>
    <t>月～金9:00～18:00 　　
土9:00～13:00</t>
    <phoneticPr fontId="1"/>
  </si>
  <si>
    <t>月・水・木・金9:00〜17:00 
火・土　9:00〜12:00</t>
    <phoneticPr fontId="1"/>
  </si>
  <si>
    <t>月火木金8：45～18：00　
水8：45～18：00　
土8：45～12：30</t>
    <phoneticPr fontId="1"/>
  </si>
  <si>
    <t>月火水金土9:00～18:30　
木８:00～16:00　
日9:00～12:30　</t>
    <phoneticPr fontId="1"/>
  </si>
  <si>
    <t>月～水、金9:00～18:00
木8:00～16:00
土9:00～12:30</t>
    <phoneticPr fontId="1"/>
  </si>
  <si>
    <t>久間薬局多肥店</t>
    <phoneticPr fontId="1"/>
  </si>
  <si>
    <t>虹調剤薬局レインボー通り店</t>
    <phoneticPr fontId="1"/>
  </si>
  <si>
    <t>月火水金8：30～19：00　
木8：00～16：00　
土8：30～17：00</t>
    <phoneticPr fontId="1"/>
  </si>
  <si>
    <t>アイン薬局仏生山店</t>
    <phoneticPr fontId="1"/>
  </si>
  <si>
    <t>月～金8：45～18：00　
土9：00～11：00</t>
    <phoneticPr fontId="1"/>
  </si>
  <si>
    <t>月水金　9：00～18：00　
火木　9：00～19：00　
土9：00～13：00</t>
    <phoneticPr fontId="1"/>
  </si>
  <si>
    <t>月水木金9：00～18：00　
火9：00～12：30</t>
    <phoneticPr fontId="1"/>
  </si>
  <si>
    <t>月火水金9：00～18：00　
木9：00～17：00　
土9：00～14：00</t>
    <phoneticPr fontId="1"/>
  </si>
  <si>
    <t>月火水金8：30～18：00　
木8：30～13：00　
土8：30～12：30</t>
    <phoneticPr fontId="1"/>
  </si>
  <si>
    <t>月火水金8:45~13:30 14:30~18:00    
木8:45~16:00     
土8:45~13:30</t>
    <phoneticPr fontId="1"/>
  </si>
  <si>
    <t>月火水金土9:00～18:00　
木8:00～16:00</t>
    <phoneticPr fontId="1"/>
  </si>
  <si>
    <t>月～金9:00-18:00</t>
    <rPh sb="2" eb="3">
      <t>キン</t>
    </rPh>
    <phoneticPr fontId="1"/>
  </si>
  <si>
    <t>月火水金：8:30～18:00　
木土：8:30～12:30</t>
    <phoneticPr fontId="1"/>
  </si>
  <si>
    <t>伊賀　由紀子、福永　圭、森　咲紀</t>
    <phoneticPr fontId="1"/>
  </si>
  <si>
    <t>月～金8：30～18：00　　
土8：30～13：00</t>
    <phoneticPr fontId="1"/>
  </si>
  <si>
    <t>月水木金8:00～18：30　
火8:00～17：00　
土8:00～13：00</t>
    <phoneticPr fontId="1"/>
  </si>
  <si>
    <t>月～金9：00-18：00　
土9：00-13：00</t>
    <phoneticPr fontId="1"/>
  </si>
  <si>
    <t>田中　綾、明石　幸洋</t>
    <phoneticPr fontId="1"/>
  </si>
  <si>
    <t>松下　有美、香西　宏彦、笹岡　かお里</t>
    <phoneticPr fontId="1"/>
  </si>
  <si>
    <t>月〜水.金9:00〜18:00 
木9:00〜12:00 
土9:00〜12:30</t>
    <phoneticPr fontId="1"/>
  </si>
  <si>
    <t>月～金　9：00～13：00　14：00～18：30　
土9：00～13：00</t>
    <phoneticPr fontId="1"/>
  </si>
  <si>
    <t>そうごう薬局丸亀今津店</t>
    <phoneticPr fontId="1"/>
  </si>
  <si>
    <t>月火水金９：00～1８：00　
木9:00~15:00 
土9：00～13：00</t>
    <phoneticPr fontId="1"/>
  </si>
  <si>
    <t>月火木金9:00〜18:30 水8:00〜14:00 
土9:00〜17:00</t>
    <phoneticPr fontId="1"/>
  </si>
  <si>
    <t>月火水金8：30〜18：00  
木9：00〜17：00  
土8：30〜13：00</t>
    <rPh sb="1" eb="2">
      <t>ヒ</t>
    </rPh>
    <phoneticPr fontId="6"/>
  </si>
  <si>
    <t>月～金8：30～18：00　
土8：30～13：30</t>
    <phoneticPr fontId="1"/>
  </si>
  <si>
    <t>月～金8:50～18:30　
土8:50～12:30</t>
    <phoneticPr fontId="1"/>
  </si>
  <si>
    <t>月火水金土8:30～18:00　
木8:30～16:30</t>
    <phoneticPr fontId="1"/>
  </si>
  <si>
    <t>月火水金9：00～18：00　木9：00～17：00　
土9：00～12：30</t>
    <phoneticPr fontId="1"/>
  </si>
  <si>
    <t>月火水金8：30～18：30　
木9：00〜17：00　
土8：30～13：00</t>
    <phoneticPr fontId="1"/>
  </si>
  <si>
    <t>月～金9：00～18：00　
土8：30～12：15</t>
    <phoneticPr fontId="1"/>
  </si>
  <si>
    <t>月〜金8:30〜18:00 
土8:30〜12:30</t>
    <phoneticPr fontId="1"/>
  </si>
  <si>
    <t>高嶋　祐子、赤見　典子、栗原　直和</t>
    <phoneticPr fontId="1"/>
  </si>
  <si>
    <t>月〜金8:45〜17:15 
土8:45〜12:00</t>
    <phoneticPr fontId="1"/>
  </si>
  <si>
    <t>土居　陽子</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</si>
</sst>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2"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6"/>
      <name val="ＭＳ Ｐゴシック"/>
      <family val="3"/>
      <charset val="128"/>
    </font>
    <font>
      <sz val="12"/>
      <color theme="1"/>
      <name val="ＭＳ Ｐゴシック"/>
      <family val="3"/>
      <charset val="128"/>
      <scheme val="minor"/>
    </font>
    <font>
      <sz val="12"/>
      <name val="ＭＳ Ｐゴシック"/>
      <family val="3"/>
      <charset val="128"/>
      <scheme val="minor"/>
    </font>
    <font>
      <sz val="12"/>
      <color theme="1"/>
      <name val="ＭＳ Ｐゴシック"/>
      <family val="3"/>
      <charset val="128"/>
      <scheme val="major"/>
    </font>
    <font>
      <sz val="11"/>
      <name val="ＭＳ Ｐゴシック"/>
      <family val="3"/>
      <charset val="128"/>
      <scheme val="minor"/>
    </font>
    <font>
      <sz val="16"/>
      <name val="ＭＳ Ｐゴシック"/>
      <family val="3"/>
      <charset val="128"/>
    </font>
    <font>
      <sz val="12"/>
      <name val="ＭＳ Ｐゴシック"/>
      <family val="3"/>
      <charset val="128"/>
    </font>
    <font>
      <sz val="11"/>
      <color theme="1"/>
      <name val="ＭＳ Ｐゴシック"/>
      <family val="3"/>
      <charset val="128"/>
      <scheme val="minor"/>
    </font>
    <font>
      <sz val="11"/>
      <color rgb="FF000000"/>
      <name val="ＭＳ Ｐゴシック"/>
      <family val="3"/>
      <charset val="128"/>
      <scheme val="minor"/>
    </font>
  </fonts>
  <fills count="2">
    <fill>
      <patternFill patternType="none"/>
    </fill>
    <fill>
      <patternFill patternType="gray125"/>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38">
    <xf numFmtId="0" fontId="0" fillId="0" borderId="0" xfId="0"/>
    <xf numFmtId="0" fontId="5" fillId="0" borderId="0" xfId="0" applyFont="1" applyFill="1" applyBorder="1" applyAlignment="1">
      <alignment horizontal="center" vertical="center"/>
    </xf>
    <xf numFmtId="0" fontId="7" fillId="0" borderId="2" xfId="0" applyFont="1" applyFill="1" applyBorder="1" applyAlignment="1">
      <alignment horizontal="center" vertical="center" wrapText="1"/>
    </xf>
    <xf numFmtId="176" fontId="7" fillId="0" borderId="2" xfId="0" applyNumberFormat="1"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2" xfId="0" quotePrefix="1" applyFont="1" applyFill="1" applyBorder="1" applyAlignment="1">
      <alignment horizontal="center" vertical="center" wrapText="1"/>
    </xf>
    <xf numFmtId="0" fontId="7" fillId="0" borderId="4" xfId="0" applyFont="1" applyFill="1" applyBorder="1" applyAlignment="1">
      <alignment horizontal="center" vertical="center" wrapText="1"/>
    </xf>
    <xf numFmtId="49" fontId="7" fillId="0" borderId="2" xfId="0" applyNumberFormat="1" applyFont="1" applyFill="1" applyBorder="1" applyAlignment="1">
      <alignment horizontal="center" vertical="center"/>
    </xf>
    <xf numFmtId="0" fontId="7" fillId="0" borderId="2" xfId="0" applyFont="1" applyFill="1" applyBorder="1" applyAlignment="1">
      <alignment horizontal="center" vertical="center"/>
    </xf>
    <xf numFmtId="0" fontId="7" fillId="0" borderId="2" xfId="0" applyFont="1" applyFill="1" applyBorder="1" applyAlignment="1">
      <alignment horizontal="center" vertical="center" wrapText="1" shrinkToFit="1"/>
    </xf>
    <xf numFmtId="0" fontId="7" fillId="0" borderId="5"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13" xfId="0" applyFont="1" applyFill="1" applyBorder="1" applyAlignment="1">
      <alignment horizontal="center" vertical="center" wrapText="1"/>
    </xf>
    <xf numFmtId="176" fontId="7" fillId="0" borderId="13" xfId="0" applyNumberFormat="1" applyFont="1" applyFill="1" applyBorder="1" applyAlignment="1">
      <alignment horizontal="center" vertical="center" wrapText="1"/>
    </xf>
    <xf numFmtId="0" fontId="7" fillId="0" borderId="14" xfId="0" applyFont="1" applyFill="1" applyBorder="1" applyAlignment="1">
      <alignment horizontal="center" vertical="center" wrapText="1"/>
    </xf>
    <xf numFmtId="0" fontId="9" fillId="0" borderId="0" xfId="0" applyFont="1" applyFill="1" applyBorder="1" applyAlignment="1">
      <alignment horizontal="center" vertical="center"/>
    </xf>
    <xf numFmtId="0" fontId="9" fillId="0" borderId="1" xfId="0" applyFont="1" applyFill="1" applyBorder="1" applyAlignment="1">
      <alignment horizontal="center" vertical="center"/>
    </xf>
    <xf numFmtId="0" fontId="7" fillId="0" borderId="9" xfId="0" applyFont="1" applyFill="1" applyBorder="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176" fontId="5" fillId="0" borderId="0" xfId="0" applyNumberFormat="1" applyFont="1" applyFill="1" applyAlignment="1">
      <alignment horizontal="center" vertical="center" wrapText="1"/>
    </xf>
    <xf numFmtId="0" fontId="7" fillId="0" borderId="0" xfId="0" applyFont="1" applyFill="1" applyBorder="1" applyAlignment="1">
      <alignment horizontal="center" vertical="center"/>
    </xf>
    <xf numFmtId="0" fontId="7" fillId="0" borderId="2" xfId="0" applyFont="1" applyFill="1" applyBorder="1" applyAlignment="1">
      <alignment horizontal="left" vertical="center"/>
    </xf>
    <xf numFmtId="0" fontId="10" fillId="0" borderId="2" xfId="0" applyFont="1" applyFill="1" applyBorder="1" applyAlignment="1">
      <alignment horizontal="center" vertical="center" wrapText="1"/>
    </xf>
    <xf numFmtId="0" fontId="11" fillId="0" borderId="2"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7" fillId="0" borderId="7" xfId="0" applyFont="1" applyFill="1" applyBorder="1" applyAlignment="1">
      <alignment horizontal="center" vertical="center"/>
    </xf>
    <xf numFmtId="0" fontId="11" fillId="0" borderId="5" xfId="0" applyFont="1" applyFill="1" applyBorder="1" applyAlignment="1">
      <alignment horizontal="center" vertical="center"/>
    </xf>
    <xf numFmtId="0" fontId="10" fillId="0" borderId="2" xfId="0" quotePrefix="1" applyFont="1" applyFill="1" applyBorder="1" applyAlignment="1">
      <alignment horizontal="center" vertical="center"/>
    </xf>
    <xf numFmtId="0" fontId="10" fillId="0" borderId="6" xfId="0" applyFont="1" applyFill="1" applyBorder="1" applyAlignment="1">
      <alignment horizontal="center" vertical="center" wrapText="1"/>
    </xf>
    <xf numFmtId="0" fontId="11" fillId="0" borderId="6" xfId="0" applyFont="1" applyFill="1" applyBorder="1" applyAlignment="1">
      <alignment horizontal="center" vertical="center"/>
    </xf>
    <xf numFmtId="0" fontId="11" fillId="0" borderId="15" xfId="0" applyFont="1" applyFill="1" applyBorder="1" applyAlignment="1">
      <alignment horizontal="center" vertical="center" wrapText="1"/>
    </xf>
    <xf numFmtId="0" fontId="7" fillId="0" borderId="3"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12" xfId="0" applyFont="1" applyFill="1" applyBorder="1" applyAlignment="1">
      <alignment horizontal="center" vertical="center"/>
    </xf>
    <xf numFmtId="0" fontId="8"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8" dT="2024-10-02T04:27:18.15" personId="{00000000-0000-0000-0000-000000000000}" id="{96EEDDDD-E263-42B9-93D9-B8DBB76C8D78}">
    <text>ミックスとは別店舗（確認済）</text>
  </threadedComment>
</ThreadedComments>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19"/>
  <sheetViews>
    <sheetView tabSelected="1" zoomScale="70" zoomScaleNormal="70" workbookViewId="0">
      <pane ySplit="4" topLeftCell="A5" activePane="bottomLeft" state="frozen"/>
      <selection pane="bottomLeft" activeCell="K333" sqref="K333"/>
    </sheetView>
  </sheetViews>
  <sheetFormatPr defaultColWidth="9" defaultRowHeight="14.25" x14ac:dyDescent="0.15"/>
  <cols>
    <col min="1" max="1" width="5.125" style="1" customWidth="1"/>
    <col min="2" max="2" width="7.75" style="18" customWidth="1"/>
    <col min="3" max="3" width="9" style="18"/>
    <col min="4" max="4" width="35.625" style="19" customWidth="1"/>
    <col min="5" max="5" width="10.625" style="18" customWidth="1"/>
    <col min="6" max="6" width="30.625" style="20" customWidth="1"/>
    <col min="7" max="7" width="14.5" style="18" customWidth="1"/>
    <col min="8" max="8" width="14.625" style="18" customWidth="1"/>
    <col min="9" max="9" width="44.125" style="19" customWidth="1"/>
    <col min="10" max="10" width="10.625" style="19" customWidth="1"/>
    <col min="11" max="11" width="41" style="19" customWidth="1"/>
    <col min="12" max="12" width="8.625" style="18" customWidth="1"/>
    <col min="13" max="13" width="34.25" style="19" customWidth="1"/>
    <col min="14" max="18" width="9" style="1"/>
    <col min="19" max="19" width="54" style="1" customWidth="1"/>
    <col min="20" max="16384" width="9" style="1"/>
  </cols>
  <sheetData>
    <row r="1" spans="1:13" s="15" customFormat="1" ht="22.5" customHeight="1" x14ac:dyDescent="0.15">
      <c r="A1" s="37" t="s">
        <v>394</v>
      </c>
      <c r="B1" s="37"/>
      <c r="C1" s="37"/>
      <c r="D1" s="37"/>
      <c r="E1" s="37"/>
      <c r="F1" s="37"/>
      <c r="G1" s="37"/>
      <c r="H1" s="37"/>
      <c r="I1" s="37"/>
      <c r="J1" s="37"/>
      <c r="K1" s="37"/>
      <c r="L1" s="37"/>
      <c r="M1" s="37"/>
    </row>
    <row r="2" spans="1:13" s="15" customFormat="1" ht="22.5" customHeight="1" thickBot="1" x14ac:dyDescent="0.2">
      <c r="A2" s="16"/>
      <c r="B2" s="16"/>
      <c r="C2" s="16"/>
      <c r="D2" s="16"/>
      <c r="E2" s="16"/>
      <c r="F2" s="16"/>
      <c r="G2" s="16"/>
      <c r="H2" s="16"/>
      <c r="I2" s="16"/>
      <c r="J2" s="16"/>
      <c r="K2" s="16"/>
      <c r="L2" s="16"/>
      <c r="M2" s="16"/>
    </row>
    <row r="3" spans="1:13" s="15" customFormat="1" ht="21" customHeight="1" thickBot="1" x14ac:dyDescent="0.2">
      <c r="A3" s="17"/>
      <c r="B3" s="33" t="s">
        <v>319</v>
      </c>
      <c r="C3" s="34"/>
      <c r="D3" s="34"/>
      <c r="E3" s="34"/>
      <c r="F3" s="34"/>
      <c r="G3" s="34"/>
      <c r="H3" s="34"/>
      <c r="I3" s="34"/>
      <c r="J3" s="34"/>
      <c r="K3" s="35"/>
      <c r="L3" s="33" t="s">
        <v>320</v>
      </c>
      <c r="M3" s="36"/>
    </row>
    <row r="4" spans="1:13" s="15" customFormat="1" ht="49.5" customHeight="1" x14ac:dyDescent="0.15">
      <c r="A4" s="11" t="s">
        <v>393</v>
      </c>
      <c r="B4" s="12" t="s">
        <v>328</v>
      </c>
      <c r="C4" s="12" t="s">
        <v>321</v>
      </c>
      <c r="D4" s="12" t="s">
        <v>322</v>
      </c>
      <c r="E4" s="12" t="s">
        <v>323</v>
      </c>
      <c r="F4" s="13" t="s">
        <v>331</v>
      </c>
      <c r="G4" s="12" t="s">
        <v>324</v>
      </c>
      <c r="H4" s="12" t="s">
        <v>325</v>
      </c>
      <c r="I4" s="12" t="s">
        <v>392</v>
      </c>
      <c r="J4" s="12" t="s">
        <v>330</v>
      </c>
      <c r="K4" s="12" t="s">
        <v>326</v>
      </c>
      <c r="L4" s="12" t="s">
        <v>329</v>
      </c>
      <c r="M4" s="14" t="s">
        <v>327</v>
      </c>
    </row>
    <row r="5" spans="1:13" s="21" customFormat="1" ht="80.099999999999994" customHeight="1" x14ac:dyDescent="0.15">
      <c r="A5" s="6">
        <f>ROW()-4</f>
        <v>1</v>
      </c>
      <c r="B5" s="2">
        <v>37</v>
      </c>
      <c r="C5" s="2" t="s">
        <v>410</v>
      </c>
      <c r="D5" s="2" t="s">
        <v>777</v>
      </c>
      <c r="E5" s="2" t="s">
        <v>778</v>
      </c>
      <c r="F5" s="3" t="s">
        <v>779</v>
      </c>
      <c r="G5" s="2" t="s">
        <v>780</v>
      </c>
      <c r="H5" s="2" t="s">
        <v>781</v>
      </c>
      <c r="I5" s="2" t="s">
        <v>782</v>
      </c>
      <c r="J5" s="2" t="s">
        <v>0</v>
      </c>
      <c r="K5" s="2" t="s">
        <v>783</v>
      </c>
      <c r="L5" s="8">
        <f>LEN(M5)-LEN(SUBSTITUTE(M5, "、",""))/LEN("、")+1</f>
        <v>1</v>
      </c>
      <c r="M5" s="4" t="s">
        <v>1126</v>
      </c>
    </row>
    <row r="6" spans="1:13" s="21" customFormat="1" ht="80.099999999999994" customHeight="1" x14ac:dyDescent="0.15">
      <c r="A6" s="6">
        <f>ROW()-4</f>
        <v>2</v>
      </c>
      <c r="B6" s="2">
        <v>37</v>
      </c>
      <c r="C6" s="2" t="s">
        <v>410</v>
      </c>
      <c r="D6" s="2" t="s">
        <v>1469</v>
      </c>
      <c r="E6" s="2" t="s">
        <v>1470</v>
      </c>
      <c r="F6" s="3" t="s">
        <v>1471</v>
      </c>
      <c r="G6" s="2" t="s">
        <v>1472</v>
      </c>
      <c r="H6" s="2" t="s">
        <v>1473</v>
      </c>
      <c r="I6" s="2" t="s">
        <v>2095</v>
      </c>
      <c r="J6" s="2" t="s">
        <v>0</v>
      </c>
      <c r="K6" s="2" t="s">
        <v>783</v>
      </c>
      <c r="L6" s="8">
        <f>LEN(M6)-LEN(SUBSTITUTE(M6, "、",""))/LEN("、")+1</f>
        <v>1</v>
      </c>
      <c r="M6" s="4" t="s">
        <v>1474</v>
      </c>
    </row>
    <row r="7" spans="1:13" s="21" customFormat="1" ht="80.099999999999994" customHeight="1" x14ac:dyDescent="0.15">
      <c r="A7" s="6">
        <f>ROW()-4</f>
        <v>3</v>
      </c>
      <c r="B7" s="2">
        <v>37</v>
      </c>
      <c r="C7" s="2" t="s">
        <v>410</v>
      </c>
      <c r="D7" s="2" t="s">
        <v>1439</v>
      </c>
      <c r="E7" s="2" t="s">
        <v>1440</v>
      </c>
      <c r="F7" s="3" t="s">
        <v>1441</v>
      </c>
      <c r="G7" s="2" t="s">
        <v>1442</v>
      </c>
      <c r="H7" s="2" t="s">
        <v>1443</v>
      </c>
      <c r="I7" s="2" t="s">
        <v>2096</v>
      </c>
      <c r="J7" s="2" t="s">
        <v>0</v>
      </c>
      <c r="K7" s="2" t="s">
        <v>1444</v>
      </c>
      <c r="L7" s="8">
        <f>LEN(M7)-LEN(SUBSTITUTE(M7, "、",""))/LEN("、")+1</f>
        <v>2</v>
      </c>
      <c r="M7" s="4" t="s">
        <v>1683</v>
      </c>
    </row>
    <row r="8" spans="1:13" s="21" customFormat="1" ht="80.099999999999994" customHeight="1" x14ac:dyDescent="0.15">
      <c r="A8" s="6">
        <f t="shared" ref="A8:A71" si="0">ROW()-4</f>
        <v>4</v>
      </c>
      <c r="B8" s="23">
        <v>37</v>
      </c>
      <c r="C8" s="23" t="s">
        <v>410</v>
      </c>
      <c r="D8" s="24" t="s">
        <v>298</v>
      </c>
      <c r="E8" s="24" t="s">
        <v>299</v>
      </c>
      <c r="F8" s="24" t="s">
        <v>1872</v>
      </c>
      <c r="G8" s="24" t="s">
        <v>300</v>
      </c>
      <c r="H8" s="24" t="s">
        <v>301</v>
      </c>
      <c r="I8" s="24" t="s">
        <v>1304</v>
      </c>
      <c r="J8" s="24" t="s">
        <v>0</v>
      </c>
      <c r="K8" s="24" t="s">
        <v>300</v>
      </c>
      <c r="L8" s="24">
        <v>3</v>
      </c>
      <c r="M8" s="26" t="s">
        <v>2097</v>
      </c>
    </row>
    <row r="9" spans="1:13" s="21" customFormat="1" ht="80.099999999999994" customHeight="1" x14ac:dyDescent="0.15">
      <c r="A9" s="6">
        <f t="shared" si="0"/>
        <v>5</v>
      </c>
      <c r="B9" s="2">
        <v>37</v>
      </c>
      <c r="C9" s="2" t="s">
        <v>410</v>
      </c>
      <c r="D9" s="2" t="s">
        <v>1461</v>
      </c>
      <c r="E9" s="2" t="s">
        <v>1462</v>
      </c>
      <c r="F9" s="3" t="s">
        <v>1463</v>
      </c>
      <c r="G9" s="2" t="s">
        <v>1464</v>
      </c>
      <c r="H9" s="2" t="s">
        <v>1465</v>
      </c>
      <c r="I9" s="2" t="s">
        <v>1466</v>
      </c>
      <c r="J9" s="2" t="s">
        <v>0</v>
      </c>
      <c r="K9" s="2" t="s">
        <v>1467</v>
      </c>
      <c r="L9" s="8">
        <f t="shared" ref="L9:L23" si="1">LEN(M9)-LEN(SUBSTITUTE(M9, "、",""))/LEN("、")+1</f>
        <v>1</v>
      </c>
      <c r="M9" s="4" t="s">
        <v>1468</v>
      </c>
    </row>
    <row r="10" spans="1:13" s="21" customFormat="1" ht="80.099999999999994" customHeight="1" x14ac:dyDescent="0.15">
      <c r="A10" s="6">
        <f t="shared" si="0"/>
        <v>6</v>
      </c>
      <c r="B10" s="2">
        <v>37</v>
      </c>
      <c r="C10" s="2" t="s">
        <v>410</v>
      </c>
      <c r="D10" s="2" t="s">
        <v>746</v>
      </c>
      <c r="E10" s="2" t="s">
        <v>28</v>
      </c>
      <c r="F10" s="3" t="s">
        <v>747</v>
      </c>
      <c r="G10" s="2" t="s">
        <v>748</v>
      </c>
      <c r="H10" s="2" t="s">
        <v>749</v>
      </c>
      <c r="I10" s="2" t="s">
        <v>750</v>
      </c>
      <c r="J10" s="2" t="s">
        <v>0</v>
      </c>
      <c r="K10" s="2" t="s">
        <v>748</v>
      </c>
      <c r="L10" s="8">
        <f t="shared" si="1"/>
        <v>1</v>
      </c>
      <c r="M10" s="4" t="s">
        <v>1123</v>
      </c>
    </row>
    <row r="11" spans="1:13" s="21" customFormat="1" ht="80.099999999999994" customHeight="1" x14ac:dyDescent="0.15">
      <c r="A11" s="6">
        <f t="shared" si="0"/>
        <v>7</v>
      </c>
      <c r="B11" s="2">
        <v>37</v>
      </c>
      <c r="C11" s="2" t="s">
        <v>410</v>
      </c>
      <c r="D11" s="2" t="s">
        <v>1095</v>
      </c>
      <c r="E11" s="2" t="s">
        <v>28</v>
      </c>
      <c r="F11" s="3" t="s">
        <v>1096</v>
      </c>
      <c r="G11" s="2" t="s">
        <v>1097</v>
      </c>
      <c r="H11" s="2" t="s">
        <v>1098</v>
      </c>
      <c r="I11" s="2" t="s">
        <v>1099</v>
      </c>
      <c r="J11" s="2" t="s">
        <v>0</v>
      </c>
      <c r="K11" s="2" t="s">
        <v>1097</v>
      </c>
      <c r="L11" s="8">
        <f t="shared" si="1"/>
        <v>1</v>
      </c>
      <c r="M11" s="4" t="s">
        <v>1168</v>
      </c>
    </row>
    <row r="12" spans="1:13" s="21" customFormat="1" ht="80.099999999999994" customHeight="1" x14ac:dyDescent="0.15">
      <c r="A12" s="6">
        <f t="shared" si="0"/>
        <v>8</v>
      </c>
      <c r="B12" s="2">
        <v>37</v>
      </c>
      <c r="C12" s="2" t="s">
        <v>410</v>
      </c>
      <c r="D12" s="2" t="s">
        <v>1494</v>
      </c>
      <c r="E12" s="2" t="s">
        <v>28</v>
      </c>
      <c r="F12" s="3" t="s">
        <v>1495</v>
      </c>
      <c r="G12" s="2" t="s">
        <v>1496</v>
      </c>
      <c r="H12" s="2" t="s">
        <v>1497</v>
      </c>
      <c r="I12" s="2" t="s">
        <v>1498</v>
      </c>
      <c r="J12" s="2" t="s">
        <v>0</v>
      </c>
      <c r="K12" s="2" t="s">
        <v>1496</v>
      </c>
      <c r="L12" s="8">
        <f t="shared" si="1"/>
        <v>1</v>
      </c>
      <c r="M12" s="4" t="s">
        <v>1499</v>
      </c>
    </row>
    <row r="13" spans="1:13" s="21" customFormat="1" ht="80.099999999999994" customHeight="1" x14ac:dyDescent="0.15">
      <c r="A13" s="6">
        <f t="shared" si="0"/>
        <v>9</v>
      </c>
      <c r="B13" s="2">
        <v>37</v>
      </c>
      <c r="C13" s="2" t="s">
        <v>13</v>
      </c>
      <c r="D13" s="2" t="s">
        <v>27</v>
      </c>
      <c r="E13" s="2" t="s">
        <v>28</v>
      </c>
      <c r="F13" s="3" t="s">
        <v>332</v>
      </c>
      <c r="G13" s="2" t="s">
        <v>29</v>
      </c>
      <c r="H13" s="2" t="s">
        <v>30</v>
      </c>
      <c r="I13" s="2" t="s">
        <v>477</v>
      </c>
      <c r="J13" s="2" t="s">
        <v>0</v>
      </c>
      <c r="K13" s="2" t="s">
        <v>3</v>
      </c>
      <c r="L13" s="8">
        <f t="shared" si="1"/>
        <v>2</v>
      </c>
      <c r="M13" s="4" t="s">
        <v>31</v>
      </c>
    </row>
    <row r="14" spans="1:13" s="21" customFormat="1" ht="80.099999999999994" customHeight="1" x14ac:dyDescent="0.15">
      <c r="A14" s="6">
        <f t="shared" si="0"/>
        <v>10</v>
      </c>
      <c r="B14" s="2">
        <v>37</v>
      </c>
      <c r="C14" s="2" t="s">
        <v>13</v>
      </c>
      <c r="D14" s="2" t="s">
        <v>460</v>
      </c>
      <c r="E14" s="2" t="s">
        <v>461</v>
      </c>
      <c r="F14" s="3" t="s">
        <v>462</v>
      </c>
      <c r="G14" s="2" t="s">
        <v>58</v>
      </c>
      <c r="H14" s="2" t="s">
        <v>59</v>
      </c>
      <c r="I14" s="2" t="s">
        <v>478</v>
      </c>
      <c r="J14" s="2" t="s">
        <v>0</v>
      </c>
      <c r="K14" s="2" t="s">
        <v>60</v>
      </c>
      <c r="L14" s="8">
        <f t="shared" si="1"/>
        <v>2</v>
      </c>
      <c r="M14" s="4" t="s">
        <v>61</v>
      </c>
    </row>
    <row r="15" spans="1:13" s="21" customFormat="1" ht="80.099999999999994" customHeight="1" x14ac:dyDescent="0.15">
      <c r="A15" s="6">
        <f t="shared" si="0"/>
        <v>11</v>
      </c>
      <c r="B15" s="2">
        <v>37</v>
      </c>
      <c r="C15" s="2" t="s">
        <v>13</v>
      </c>
      <c r="D15" s="2" t="s">
        <v>189</v>
      </c>
      <c r="E15" s="2" t="s">
        <v>28</v>
      </c>
      <c r="F15" s="3" t="s">
        <v>333</v>
      </c>
      <c r="G15" s="2" t="s">
        <v>190</v>
      </c>
      <c r="H15" s="2" t="s">
        <v>191</v>
      </c>
      <c r="I15" s="2" t="s">
        <v>479</v>
      </c>
      <c r="J15" s="2" t="s">
        <v>0</v>
      </c>
      <c r="K15" s="2" t="s">
        <v>192</v>
      </c>
      <c r="L15" s="8">
        <f t="shared" si="1"/>
        <v>2</v>
      </c>
      <c r="M15" s="4" t="s">
        <v>405</v>
      </c>
    </row>
    <row r="16" spans="1:13" s="21" customFormat="1" ht="80.099999999999994" customHeight="1" x14ac:dyDescent="0.15">
      <c r="A16" s="6">
        <f t="shared" si="0"/>
        <v>12</v>
      </c>
      <c r="B16" s="2">
        <v>37</v>
      </c>
      <c r="C16" s="2" t="s">
        <v>13</v>
      </c>
      <c r="D16" s="2" t="s">
        <v>198</v>
      </c>
      <c r="E16" s="2" t="s">
        <v>28</v>
      </c>
      <c r="F16" s="3" t="s">
        <v>334</v>
      </c>
      <c r="G16" s="2" t="s">
        <v>199</v>
      </c>
      <c r="H16" s="2" t="s">
        <v>200</v>
      </c>
      <c r="I16" s="2" t="s">
        <v>480</v>
      </c>
      <c r="J16" s="2" t="s">
        <v>0</v>
      </c>
      <c r="K16" s="2" t="s">
        <v>199</v>
      </c>
      <c r="L16" s="8">
        <f t="shared" si="1"/>
        <v>1</v>
      </c>
      <c r="M16" s="4" t="s">
        <v>531</v>
      </c>
    </row>
    <row r="17" spans="1:13" s="21" customFormat="1" ht="80.099999999999994" customHeight="1" x14ac:dyDescent="0.15">
      <c r="A17" s="6">
        <f t="shared" si="0"/>
        <v>13</v>
      </c>
      <c r="B17" s="2">
        <v>37</v>
      </c>
      <c r="C17" s="2" t="s">
        <v>13</v>
      </c>
      <c r="D17" s="2" t="s">
        <v>266</v>
      </c>
      <c r="E17" s="2" t="s">
        <v>28</v>
      </c>
      <c r="F17" s="3" t="s">
        <v>583</v>
      </c>
      <c r="G17" s="2" t="s">
        <v>267</v>
      </c>
      <c r="H17" s="2" t="s">
        <v>268</v>
      </c>
      <c r="I17" s="2" t="s">
        <v>477</v>
      </c>
      <c r="J17" s="2" t="s">
        <v>1</v>
      </c>
      <c r="K17" s="2"/>
      <c r="L17" s="8">
        <f t="shared" si="1"/>
        <v>4</v>
      </c>
      <c r="M17" s="4" t="s">
        <v>585</v>
      </c>
    </row>
    <row r="18" spans="1:13" s="21" customFormat="1" ht="80.099999999999994" customHeight="1" x14ac:dyDescent="0.15">
      <c r="A18" s="6">
        <f t="shared" si="0"/>
        <v>14</v>
      </c>
      <c r="B18" s="2">
        <v>37</v>
      </c>
      <c r="C18" s="2" t="s">
        <v>410</v>
      </c>
      <c r="D18" s="2" t="s">
        <v>968</v>
      </c>
      <c r="E18" s="2" t="s">
        <v>57</v>
      </c>
      <c r="F18" s="3" t="s">
        <v>969</v>
      </c>
      <c r="G18" s="2" t="s">
        <v>809</v>
      </c>
      <c r="H18" s="2" t="s">
        <v>810</v>
      </c>
      <c r="I18" s="2" t="s">
        <v>970</v>
      </c>
      <c r="J18" s="2" t="s">
        <v>0</v>
      </c>
      <c r="K18" s="2" t="s">
        <v>809</v>
      </c>
      <c r="L18" s="8">
        <f t="shared" si="1"/>
        <v>2</v>
      </c>
      <c r="M18" s="4" t="s">
        <v>1188</v>
      </c>
    </row>
    <row r="19" spans="1:13" s="21" customFormat="1" ht="80.099999999999994" customHeight="1" x14ac:dyDescent="0.15">
      <c r="A19" s="6">
        <f t="shared" si="0"/>
        <v>15</v>
      </c>
      <c r="B19" s="2">
        <v>37</v>
      </c>
      <c r="C19" s="2" t="s">
        <v>13</v>
      </c>
      <c r="D19" s="2" t="s">
        <v>269</v>
      </c>
      <c r="E19" s="2" t="s">
        <v>57</v>
      </c>
      <c r="F19" s="3" t="s">
        <v>335</v>
      </c>
      <c r="G19" s="2" t="s">
        <v>270</v>
      </c>
      <c r="H19" s="2" t="s">
        <v>271</v>
      </c>
      <c r="I19" s="2" t="s">
        <v>481</v>
      </c>
      <c r="J19" s="2" t="s">
        <v>0</v>
      </c>
      <c r="K19" s="2" t="s">
        <v>404</v>
      </c>
      <c r="L19" s="8">
        <f t="shared" si="1"/>
        <v>1</v>
      </c>
      <c r="M19" s="4" t="s">
        <v>537</v>
      </c>
    </row>
    <row r="20" spans="1:13" s="21" customFormat="1" ht="80.099999999999994" customHeight="1" x14ac:dyDescent="0.15">
      <c r="A20" s="6">
        <f t="shared" si="0"/>
        <v>16</v>
      </c>
      <c r="B20" s="2">
        <v>37</v>
      </c>
      <c r="C20" s="2" t="s">
        <v>410</v>
      </c>
      <c r="D20" s="2" t="s">
        <v>1426</v>
      </c>
      <c r="E20" s="2" t="s">
        <v>1427</v>
      </c>
      <c r="F20" s="3" t="s">
        <v>1428</v>
      </c>
      <c r="G20" s="2" t="s">
        <v>1429</v>
      </c>
      <c r="H20" s="2" t="s">
        <v>1430</v>
      </c>
      <c r="I20" s="2" t="s">
        <v>1431</v>
      </c>
      <c r="J20" s="2" t="s">
        <v>1</v>
      </c>
      <c r="K20" s="2"/>
      <c r="L20" s="8">
        <f t="shared" si="1"/>
        <v>1</v>
      </c>
      <c r="M20" s="4" t="s">
        <v>1432</v>
      </c>
    </row>
    <row r="21" spans="1:13" s="21" customFormat="1" ht="80.099999999999994" customHeight="1" x14ac:dyDescent="0.15">
      <c r="A21" s="6">
        <f t="shared" si="0"/>
        <v>17</v>
      </c>
      <c r="B21" s="2">
        <v>37</v>
      </c>
      <c r="C21" s="2" t="s">
        <v>410</v>
      </c>
      <c r="D21" s="2" t="s">
        <v>664</v>
      </c>
      <c r="E21" s="2" t="s">
        <v>665</v>
      </c>
      <c r="F21" s="3" t="s">
        <v>666</v>
      </c>
      <c r="G21" s="2" t="s">
        <v>667</v>
      </c>
      <c r="H21" s="2" t="s">
        <v>668</v>
      </c>
      <c r="I21" s="2" t="s">
        <v>669</v>
      </c>
      <c r="J21" s="2" t="s">
        <v>1</v>
      </c>
      <c r="K21" s="2"/>
      <c r="L21" s="8">
        <f t="shared" si="1"/>
        <v>1</v>
      </c>
      <c r="M21" s="4" t="s">
        <v>1113</v>
      </c>
    </row>
    <row r="22" spans="1:13" s="21" customFormat="1" ht="80.099999999999994" customHeight="1" x14ac:dyDescent="0.15">
      <c r="A22" s="6">
        <f t="shared" si="0"/>
        <v>18</v>
      </c>
      <c r="B22" s="2">
        <v>37</v>
      </c>
      <c r="C22" s="2" t="s">
        <v>13</v>
      </c>
      <c r="D22" s="2" t="s">
        <v>146</v>
      </c>
      <c r="E22" s="2" t="s">
        <v>147</v>
      </c>
      <c r="F22" s="3" t="s">
        <v>336</v>
      </c>
      <c r="G22" s="2" t="s">
        <v>148</v>
      </c>
      <c r="H22" s="2" t="s">
        <v>149</v>
      </c>
      <c r="I22" s="2" t="s">
        <v>482</v>
      </c>
      <c r="J22" s="2" t="s">
        <v>0</v>
      </c>
      <c r="K22" s="2" t="s">
        <v>148</v>
      </c>
      <c r="L22" s="8">
        <f t="shared" si="1"/>
        <v>1</v>
      </c>
      <c r="M22" s="4" t="s">
        <v>150</v>
      </c>
    </row>
    <row r="23" spans="1:13" s="21" customFormat="1" ht="80.099999999999994" customHeight="1" x14ac:dyDescent="0.15">
      <c r="A23" s="6">
        <f t="shared" si="0"/>
        <v>19</v>
      </c>
      <c r="B23" s="2">
        <v>37</v>
      </c>
      <c r="C23" s="2" t="s">
        <v>410</v>
      </c>
      <c r="D23" s="2" t="s">
        <v>1540</v>
      </c>
      <c r="E23" s="2" t="s">
        <v>147</v>
      </c>
      <c r="F23" s="3" t="s">
        <v>1541</v>
      </c>
      <c r="G23" s="2" t="s">
        <v>1542</v>
      </c>
      <c r="H23" s="2" t="s">
        <v>1543</v>
      </c>
      <c r="I23" s="2" t="s">
        <v>1544</v>
      </c>
      <c r="J23" s="2" t="s">
        <v>1</v>
      </c>
      <c r="K23" s="2"/>
      <c r="L23" s="8">
        <f t="shared" si="1"/>
        <v>1</v>
      </c>
      <c r="M23" s="4" t="s">
        <v>1545</v>
      </c>
    </row>
    <row r="24" spans="1:13" s="21" customFormat="1" ht="80.099999999999994" customHeight="1" x14ac:dyDescent="0.15">
      <c r="A24" s="6">
        <f t="shared" si="0"/>
        <v>20</v>
      </c>
      <c r="B24" s="23">
        <v>37</v>
      </c>
      <c r="C24" s="23" t="s">
        <v>410</v>
      </c>
      <c r="D24" s="24" t="s">
        <v>2030</v>
      </c>
      <c r="E24" s="24" t="s">
        <v>1814</v>
      </c>
      <c r="F24" s="24" t="s">
        <v>2032</v>
      </c>
      <c r="G24" s="24" t="s">
        <v>1815</v>
      </c>
      <c r="H24" s="24" t="s">
        <v>1816</v>
      </c>
      <c r="I24" s="24" t="s">
        <v>1817</v>
      </c>
      <c r="J24" s="24" t="s">
        <v>0</v>
      </c>
      <c r="K24" s="24" t="s">
        <v>1818</v>
      </c>
      <c r="L24" s="24">
        <v>2</v>
      </c>
      <c r="M24" s="28" t="s">
        <v>2031</v>
      </c>
    </row>
    <row r="25" spans="1:13" s="21" customFormat="1" ht="80.099999999999994" customHeight="1" x14ac:dyDescent="0.15">
      <c r="A25" s="6">
        <f t="shared" si="0"/>
        <v>21</v>
      </c>
      <c r="B25" s="2">
        <v>37</v>
      </c>
      <c r="C25" s="2" t="s">
        <v>410</v>
      </c>
      <c r="D25" s="2" t="s">
        <v>823</v>
      </c>
      <c r="E25" s="2" t="s">
        <v>824</v>
      </c>
      <c r="F25" s="3" t="s">
        <v>825</v>
      </c>
      <c r="G25" s="2" t="s">
        <v>826</v>
      </c>
      <c r="H25" s="2" t="s">
        <v>827</v>
      </c>
      <c r="I25" s="2" t="s">
        <v>828</v>
      </c>
      <c r="J25" s="2" t="s">
        <v>0</v>
      </c>
      <c r="K25" s="2" t="s">
        <v>826</v>
      </c>
      <c r="L25" s="8">
        <f>LEN(M25)-LEN(SUBSTITUTE(M25, "、",""))/LEN("、")+1</f>
        <v>1</v>
      </c>
      <c r="M25" s="4" t="s">
        <v>1131</v>
      </c>
    </row>
    <row r="26" spans="1:13" s="21" customFormat="1" ht="80.099999999999994" customHeight="1" x14ac:dyDescent="0.15">
      <c r="A26" s="6">
        <f t="shared" si="0"/>
        <v>22</v>
      </c>
      <c r="B26" s="2">
        <v>37</v>
      </c>
      <c r="C26" s="2" t="s">
        <v>13</v>
      </c>
      <c r="D26" s="2" t="s">
        <v>272</v>
      </c>
      <c r="E26" s="2" t="s">
        <v>273</v>
      </c>
      <c r="F26" s="3" t="s">
        <v>337</v>
      </c>
      <c r="G26" s="2" t="s">
        <v>274</v>
      </c>
      <c r="H26" s="2" t="s">
        <v>275</v>
      </c>
      <c r="I26" s="2" t="s">
        <v>483</v>
      </c>
      <c r="J26" s="2" t="s">
        <v>0</v>
      </c>
      <c r="K26" s="2" t="s">
        <v>3</v>
      </c>
      <c r="L26" s="8">
        <f>LEN(M26)-LEN(SUBSTITUTE(M26, "、",""))/LEN("、")+1</f>
        <v>2</v>
      </c>
      <c r="M26" s="4" t="s">
        <v>276</v>
      </c>
    </row>
    <row r="27" spans="1:13" s="21" customFormat="1" ht="80.099999999999994" customHeight="1" x14ac:dyDescent="0.15">
      <c r="A27" s="6">
        <f t="shared" si="0"/>
        <v>23</v>
      </c>
      <c r="B27" s="2">
        <v>37</v>
      </c>
      <c r="C27" s="2" t="s">
        <v>410</v>
      </c>
      <c r="D27" s="2" t="s">
        <v>1546</v>
      </c>
      <c r="E27" s="2" t="s">
        <v>1547</v>
      </c>
      <c r="F27" s="3" t="s">
        <v>1548</v>
      </c>
      <c r="G27" s="2" t="s">
        <v>1549</v>
      </c>
      <c r="H27" s="2" t="s">
        <v>1550</v>
      </c>
      <c r="I27" s="2" t="s">
        <v>1551</v>
      </c>
      <c r="J27" s="2" t="s">
        <v>1</v>
      </c>
      <c r="K27" s="2"/>
      <c r="L27" s="8">
        <f>LEN(M27)-LEN(SUBSTITUTE(M27, "、",""))/LEN("、")+1</f>
        <v>1</v>
      </c>
      <c r="M27" s="4" t="s">
        <v>1552</v>
      </c>
    </row>
    <row r="28" spans="1:13" s="21" customFormat="1" ht="80.099999999999994" customHeight="1" x14ac:dyDescent="0.15">
      <c r="A28" s="6">
        <f t="shared" si="0"/>
        <v>24</v>
      </c>
      <c r="B28" s="23">
        <v>37</v>
      </c>
      <c r="C28" s="23" t="s">
        <v>410</v>
      </c>
      <c r="D28" s="24" t="s">
        <v>1980</v>
      </c>
      <c r="E28" s="24" t="s">
        <v>1981</v>
      </c>
      <c r="F28" s="24" t="s">
        <v>1982</v>
      </c>
      <c r="G28" s="24" t="s">
        <v>1983</v>
      </c>
      <c r="H28" s="24" t="s">
        <v>1984</v>
      </c>
      <c r="I28" s="25" t="s">
        <v>2098</v>
      </c>
      <c r="J28" s="24" t="s">
        <v>0</v>
      </c>
      <c r="K28" s="24" t="s">
        <v>1985</v>
      </c>
      <c r="L28" s="24">
        <v>1</v>
      </c>
      <c r="M28" s="28" t="s">
        <v>1986</v>
      </c>
    </row>
    <row r="29" spans="1:13" s="21" customFormat="1" ht="80.099999999999994" customHeight="1" x14ac:dyDescent="0.15">
      <c r="A29" s="6">
        <f t="shared" si="0"/>
        <v>25</v>
      </c>
      <c r="B29" s="2">
        <v>37</v>
      </c>
      <c r="C29" s="2" t="s">
        <v>410</v>
      </c>
      <c r="D29" s="2" t="s">
        <v>713</v>
      </c>
      <c r="E29" s="2" t="s">
        <v>293</v>
      </c>
      <c r="F29" s="3" t="s">
        <v>714</v>
      </c>
      <c r="G29" s="2" t="s">
        <v>715</v>
      </c>
      <c r="H29" s="2" t="s">
        <v>716</v>
      </c>
      <c r="I29" s="2" t="s">
        <v>717</v>
      </c>
      <c r="J29" s="2" t="s">
        <v>0</v>
      </c>
      <c r="K29" s="2" t="s">
        <v>715</v>
      </c>
      <c r="L29" s="8">
        <f t="shared" ref="L29:L36" si="2">LEN(M29)-LEN(SUBSTITUTE(M29, "、",""))/LEN("、")+1</f>
        <v>1</v>
      </c>
      <c r="M29" s="4" t="s">
        <v>1119</v>
      </c>
    </row>
    <row r="30" spans="1:13" s="21" customFormat="1" ht="80.099999999999994" customHeight="1" x14ac:dyDescent="0.15">
      <c r="A30" s="6">
        <f t="shared" si="0"/>
        <v>26</v>
      </c>
      <c r="B30" s="2">
        <v>37</v>
      </c>
      <c r="C30" s="2" t="s">
        <v>13</v>
      </c>
      <c r="D30" s="2" t="s">
        <v>292</v>
      </c>
      <c r="E30" s="2" t="s">
        <v>293</v>
      </c>
      <c r="F30" s="3" t="s">
        <v>338</v>
      </c>
      <c r="G30" s="2" t="s">
        <v>294</v>
      </c>
      <c r="H30" s="2" t="s">
        <v>295</v>
      </c>
      <c r="I30" s="2" t="s">
        <v>484</v>
      </c>
      <c r="J30" s="2" t="s">
        <v>0</v>
      </c>
      <c r="K30" s="2" t="s">
        <v>296</v>
      </c>
      <c r="L30" s="8">
        <f t="shared" si="2"/>
        <v>1</v>
      </c>
      <c r="M30" s="4" t="s">
        <v>297</v>
      </c>
    </row>
    <row r="31" spans="1:13" s="21" customFormat="1" ht="80.099999999999994" customHeight="1" x14ac:dyDescent="0.15">
      <c r="A31" s="6">
        <f t="shared" si="0"/>
        <v>27</v>
      </c>
      <c r="B31" s="2">
        <v>37</v>
      </c>
      <c r="C31" s="2" t="s">
        <v>410</v>
      </c>
      <c r="D31" s="2" t="s">
        <v>1475</v>
      </c>
      <c r="E31" s="2" t="s">
        <v>1476</v>
      </c>
      <c r="F31" s="3" t="s">
        <v>1477</v>
      </c>
      <c r="G31" s="2" t="s">
        <v>1478</v>
      </c>
      <c r="H31" s="2" t="s">
        <v>1479</v>
      </c>
      <c r="I31" s="2" t="s">
        <v>1481</v>
      </c>
      <c r="J31" s="2" t="s">
        <v>0</v>
      </c>
      <c r="K31" s="2" t="s">
        <v>1478</v>
      </c>
      <c r="L31" s="8">
        <f t="shared" si="2"/>
        <v>4</v>
      </c>
      <c r="M31" s="4" t="s">
        <v>1706</v>
      </c>
    </row>
    <row r="32" spans="1:13" s="21" customFormat="1" ht="80.099999999999994" customHeight="1" x14ac:dyDescent="0.15">
      <c r="A32" s="6">
        <f t="shared" si="0"/>
        <v>28</v>
      </c>
      <c r="B32" s="2">
        <v>37</v>
      </c>
      <c r="C32" s="2" t="s">
        <v>410</v>
      </c>
      <c r="D32" s="2" t="s">
        <v>545</v>
      </c>
      <c r="E32" s="2" t="s">
        <v>22</v>
      </c>
      <c r="F32" s="2" t="s">
        <v>575</v>
      </c>
      <c r="G32" s="2" t="s">
        <v>538</v>
      </c>
      <c r="H32" s="2" t="s">
        <v>539</v>
      </c>
      <c r="I32" s="2" t="s">
        <v>540</v>
      </c>
      <c r="J32" s="2" t="s">
        <v>0</v>
      </c>
      <c r="K32" s="2" t="s">
        <v>541</v>
      </c>
      <c r="L32" s="8">
        <f t="shared" si="2"/>
        <v>5</v>
      </c>
      <c r="M32" s="4" t="s">
        <v>1684</v>
      </c>
    </row>
    <row r="33" spans="1:13" s="21" customFormat="1" ht="80.099999999999994" customHeight="1" x14ac:dyDescent="0.15">
      <c r="A33" s="6">
        <f t="shared" si="0"/>
        <v>29</v>
      </c>
      <c r="B33" s="2" t="s">
        <v>614</v>
      </c>
      <c r="C33" s="2" t="s">
        <v>13</v>
      </c>
      <c r="D33" s="2" t="s">
        <v>1215</v>
      </c>
      <c r="E33" s="2" t="s">
        <v>22</v>
      </c>
      <c r="F33" s="3" t="s">
        <v>1216</v>
      </c>
      <c r="G33" s="2" t="s">
        <v>1217</v>
      </c>
      <c r="H33" s="2" t="s">
        <v>1218</v>
      </c>
      <c r="I33" s="2" t="s">
        <v>1213</v>
      </c>
      <c r="J33" s="2" t="s">
        <v>1224</v>
      </c>
      <c r="K33" s="2"/>
      <c r="L33" s="8">
        <f t="shared" si="2"/>
        <v>2</v>
      </c>
      <c r="M33" s="4" t="s">
        <v>1729</v>
      </c>
    </row>
    <row r="34" spans="1:13" s="21" customFormat="1" ht="80.099999999999994" customHeight="1" x14ac:dyDescent="0.15">
      <c r="A34" s="6">
        <f t="shared" si="0"/>
        <v>30</v>
      </c>
      <c r="B34" s="2">
        <v>37</v>
      </c>
      <c r="C34" s="2" t="s">
        <v>13</v>
      </c>
      <c r="D34" s="2" t="s">
        <v>62</v>
      </c>
      <c r="E34" s="2" t="s">
        <v>22</v>
      </c>
      <c r="F34" s="3" t="s">
        <v>339</v>
      </c>
      <c r="G34" s="2" t="s">
        <v>63</v>
      </c>
      <c r="H34" s="2" t="s">
        <v>64</v>
      </c>
      <c r="I34" s="2" t="s">
        <v>485</v>
      </c>
      <c r="J34" s="2" t="s">
        <v>1</v>
      </c>
      <c r="K34" s="2"/>
      <c r="L34" s="8">
        <f t="shared" si="2"/>
        <v>2</v>
      </c>
      <c r="M34" s="4" t="s">
        <v>65</v>
      </c>
    </row>
    <row r="35" spans="1:13" s="21" customFormat="1" ht="80.099999999999994" customHeight="1" x14ac:dyDescent="0.15">
      <c r="A35" s="6">
        <f t="shared" si="0"/>
        <v>31</v>
      </c>
      <c r="B35" s="2">
        <v>37</v>
      </c>
      <c r="C35" s="2" t="s">
        <v>410</v>
      </c>
      <c r="D35" s="2" t="s">
        <v>1596</v>
      </c>
      <c r="E35" s="2" t="s">
        <v>542</v>
      </c>
      <c r="F35" s="3" t="s">
        <v>1597</v>
      </c>
      <c r="G35" s="2" t="s">
        <v>543</v>
      </c>
      <c r="H35" s="2" t="s">
        <v>544</v>
      </c>
      <c r="I35" s="2" t="s">
        <v>1325</v>
      </c>
      <c r="J35" s="2" t="s">
        <v>0</v>
      </c>
      <c r="K35" s="2" t="s">
        <v>543</v>
      </c>
      <c r="L35" s="8">
        <f t="shared" si="2"/>
        <v>2</v>
      </c>
      <c r="M35" s="4" t="s">
        <v>1685</v>
      </c>
    </row>
    <row r="36" spans="1:13" s="21" customFormat="1" ht="80.099999999999994" customHeight="1" x14ac:dyDescent="0.15">
      <c r="A36" s="6">
        <f t="shared" si="0"/>
        <v>32</v>
      </c>
      <c r="B36" s="2">
        <v>37</v>
      </c>
      <c r="C36" s="2" t="s">
        <v>13</v>
      </c>
      <c r="D36" s="2" t="s">
        <v>281</v>
      </c>
      <c r="E36" s="2" t="s">
        <v>194</v>
      </c>
      <c r="F36" s="3" t="s">
        <v>340</v>
      </c>
      <c r="G36" s="2" t="s">
        <v>282</v>
      </c>
      <c r="H36" s="2" t="s">
        <v>283</v>
      </c>
      <c r="I36" s="2" t="s">
        <v>486</v>
      </c>
      <c r="J36" s="2" t="s">
        <v>0</v>
      </c>
      <c r="K36" s="2" t="s">
        <v>284</v>
      </c>
      <c r="L36" s="8">
        <f t="shared" si="2"/>
        <v>3</v>
      </c>
      <c r="M36" s="4" t="s">
        <v>576</v>
      </c>
    </row>
    <row r="37" spans="1:13" s="21" customFormat="1" ht="80.099999999999994" customHeight="1" x14ac:dyDescent="0.15">
      <c r="A37" s="6">
        <f t="shared" si="0"/>
        <v>33</v>
      </c>
      <c r="B37" s="23">
        <v>37</v>
      </c>
      <c r="C37" s="23" t="s">
        <v>410</v>
      </c>
      <c r="D37" s="24" t="s">
        <v>193</v>
      </c>
      <c r="E37" s="24" t="s">
        <v>194</v>
      </c>
      <c r="F37" s="3" t="s">
        <v>341</v>
      </c>
      <c r="G37" s="24" t="s">
        <v>195</v>
      </c>
      <c r="H37" s="24" t="s">
        <v>196</v>
      </c>
      <c r="I37" s="25" t="s">
        <v>2034</v>
      </c>
      <c r="J37" s="24" t="s">
        <v>0</v>
      </c>
      <c r="K37" s="24" t="s">
        <v>197</v>
      </c>
      <c r="L37" s="24">
        <v>3</v>
      </c>
      <c r="M37" s="26" t="s">
        <v>2033</v>
      </c>
    </row>
    <row r="38" spans="1:13" s="21" customFormat="1" ht="80.099999999999994" customHeight="1" x14ac:dyDescent="0.15">
      <c r="A38" s="6">
        <f t="shared" si="0"/>
        <v>34</v>
      </c>
      <c r="B38" s="23">
        <v>37</v>
      </c>
      <c r="C38" s="23" t="s">
        <v>410</v>
      </c>
      <c r="D38" s="24" t="s">
        <v>424</v>
      </c>
      <c r="E38" s="24" t="s">
        <v>425</v>
      </c>
      <c r="F38" s="2" t="s">
        <v>452</v>
      </c>
      <c r="G38" s="24" t="s">
        <v>1865</v>
      </c>
      <c r="H38" s="24" t="s">
        <v>1866</v>
      </c>
      <c r="I38" s="25" t="s">
        <v>2100</v>
      </c>
      <c r="J38" s="24" t="s">
        <v>0</v>
      </c>
      <c r="K38" s="24" t="s">
        <v>1867</v>
      </c>
      <c r="L38" s="24">
        <v>3</v>
      </c>
      <c r="M38" s="4" t="s">
        <v>1728</v>
      </c>
    </row>
    <row r="39" spans="1:13" s="21" customFormat="1" ht="80.099999999999994" customHeight="1" x14ac:dyDescent="0.15">
      <c r="A39" s="6">
        <f t="shared" si="0"/>
        <v>35</v>
      </c>
      <c r="B39" s="23">
        <v>37</v>
      </c>
      <c r="C39" s="23" t="s">
        <v>410</v>
      </c>
      <c r="D39" s="24" t="s">
        <v>1758</v>
      </c>
      <c r="E39" s="24" t="s">
        <v>425</v>
      </c>
      <c r="F39" s="2" t="s">
        <v>452</v>
      </c>
      <c r="G39" s="24" t="s">
        <v>1759</v>
      </c>
      <c r="H39" s="24" t="s">
        <v>1760</v>
      </c>
      <c r="I39" s="25" t="s">
        <v>2035</v>
      </c>
      <c r="J39" s="24" t="s">
        <v>1</v>
      </c>
      <c r="K39" s="24"/>
      <c r="L39" s="24">
        <v>2</v>
      </c>
      <c r="M39" s="28" t="s">
        <v>1761</v>
      </c>
    </row>
    <row r="40" spans="1:13" s="21" customFormat="1" ht="80.099999999999994" customHeight="1" x14ac:dyDescent="0.15">
      <c r="A40" s="6">
        <f t="shared" si="0"/>
        <v>36</v>
      </c>
      <c r="B40" s="2">
        <v>37</v>
      </c>
      <c r="C40" s="2" t="s">
        <v>410</v>
      </c>
      <c r="D40" s="2" t="s">
        <v>231</v>
      </c>
      <c r="E40" s="2" t="s">
        <v>232</v>
      </c>
      <c r="F40" s="3" t="s">
        <v>1480</v>
      </c>
      <c r="G40" s="2" t="s">
        <v>233</v>
      </c>
      <c r="H40" s="2" t="s">
        <v>234</v>
      </c>
      <c r="I40" s="2" t="s">
        <v>2099</v>
      </c>
      <c r="J40" s="2" t="s">
        <v>1</v>
      </c>
      <c r="K40" s="2"/>
      <c r="L40" s="8">
        <f>LEN(M40)-LEN(SUBSTITUTE(M40, "、",""))/LEN("、")+1</f>
        <v>2</v>
      </c>
      <c r="M40" s="4" t="s">
        <v>1686</v>
      </c>
    </row>
    <row r="41" spans="1:13" s="21" customFormat="1" ht="80.099999999999994" customHeight="1" x14ac:dyDescent="0.15">
      <c r="A41" s="6">
        <f t="shared" si="0"/>
        <v>37</v>
      </c>
      <c r="B41" s="23">
        <v>37</v>
      </c>
      <c r="C41" s="23" t="s">
        <v>410</v>
      </c>
      <c r="D41" s="24" t="s">
        <v>1931</v>
      </c>
      <c r="E41" s="24" t="s">
        <v>232</v>
      </c>
      <c r="F41" s="24" t="s">
        <v>1932</v>
      </c>
      <c r="G41" s="24" t="s">
        <v>1933</v>
      </c>
      <c r="H41" s="24" t="s">
        <v>1934</v>
      </c>
      <c r="I41" s="25" t="s">
        <v>2102</v>
      </c>
      <c r="J41" s="24" t="s">
        <v>0</v>
      </c>
      <c r="K41" s="24" t="s">
        <v>1935</v>
      </c>
      <c r="L41" s="24">
        <v>2</v>
      </c>
      <c r="M41" s="28" t="s">
        <v>2036</v>
      </c>
    </row>
    <row r="42" spans="1:13" s="21" customFormat="1" ht="80.099999999999994" customHeight="1" x14ac:dyDescent="0.15">
      <c r="A42" s="6">
        <f t="shared" si="0"/>
        <v>38</v>
      </c>
      <c r="B42" s="2">
        <v>37</v>
      </c>
      <c r="C42" s="2" t="s">
        <v>410</v>
      </c>
      <c r="D42" s="2" t="s">
        <v>2101</v>
      </c>
      <c r="E42" s="2" t="s">
        <v>959</v>
      </c>
      <c r="F42" s="3" t="s">
        <v>980</v>
      </c>
      <c r="G42" s="2" t="s">
        <v>960</v>
      </c>
      <c r="H42" s="2" t="s">
        <v>961</v>
      </c>
      <c r="I42" s="2" t="s">
        <v>682</v>
      </c>
      <c r="J42" s="2" t="s">
        <v>0</v>
      </c>
      <c r="K42" s="2" t="s">
        <v>960</v>
      </c>
      <c r="L42" s="8">
        <f>LEN(M42)-LEN(SUBSTITUTE(M42, "、",""))/LEN("、")+1</f>
        <v>2</v>
      </c>
      <c r="M42" s="4" t="s">
        <v>1189</v>
      </c>
    </row>
    <row r="43" spans="1:13" s="21" customFormat="1" ht="80.099999999999994" customHeight="1" x14ac:dyDescent="0.15">
      <c r="A43" s="6">
        <f t="shared" si="0"/>
        <v>39</v>
      </c>
      <c r="B43" s="7" t="s">
        <v>1708</v>
      </c>
      <c r="C43" s="8" t="s">
        <v>13</v>
      </c>
      <c r="D43" s="2" t="s">
        <v>1718</v>
      </c>
      <c r="E43" s="2" t="s">
        <v>1719</v>
      </c>
      <c r="F43" s="2" t="s">
        <v>1720</v>
      </c>
      <c r="G43" s="2" t="s">
        <v>1721</v>
      </c>
      <c r="H43" s="2" t="s">
        <v>1722</v>
      </c>
      <c r="I43" s="9" t="s">
        <v>2103</v>
      </c>
      <c r="J43" s="8" t="s">
        <v>0</v>
      </c>
      <c r="K43" s="8" t="s">
        <v>1723</v>
      </c>
      <c r="L43" s="8">
        <f>LEN(M43)-LEN(SUBSTITUTE(M43, "、",""))/LEN("、")+1</f>
        <v>1</v>
      </c>
      <c r="M43" s="10" t="s">
        <v>1726</v>
      </c>
    </row>
    <row r="44" spans="1:13" s="21" customFormat="1" ht="80.099999999999994" customHeight="1" x14ac:dyDescent="0.15">
      <c r="A44" s="6">
        <f t="shared" si="0"/>
        <v>40</v>
      </c>
      <c r="B44" s="23">
        <v>37</v>
      </c>
      <c r="C44" s="23" t="s">
        <v>410</v>
      </c>
      <c r="D44" s="24" t="s">
        <v>1762</v>
      </c>
      <c r="E44" s="24" t="s">
        <v>1719</v>
      </c>
      <c r="F44" s="24" t="s">
        <v>1763</v>
      </c>
      <c r="G44" s="24" t="s">
        <v>1764</v>
      </c>
      <c r="H44" s="24" t="s">
        <v>1765</v>
      </c>
      <c r="I44" s="25" t="s">
        <v>2104</v>
      </c>
      <c r="J44" s="24" t="s">
        <v>0</v>
      </c>
      <c r="K44" s="24" t="s">
        <v>1766</v>
      </c>
      <c r="L44" s="24">
        <v>1</v>
      </c>
      <c r="M44" s="28" t="s">
        <v>1767</v>
      </c>
    </row>
    <row r="45" spans="1:13" s="21" customFormat="1" ht="80.099999999999994" customHeight="1" x14ac:dyDescent="0.15">
      <c r="A45" s="6">
        <f t="shared" si="0"/>
        <v>41</v>
      </c>
      <c r="B45" s="2">
        <v>37</v>
      </c>
      <c r="C45" s="2" t="s">
        <v>410</v>
      </c>
      <c r="D45" s="2" t="s">
        <v>2105</v>
      </c>
      <c r="E45" s="2" t="s">
        <v>263</v>
      </c>
      <c r="F45" s="3" t="s">
        <v>1106</v>
      </c>
      <c r="G45" s="2" t="s">
        <v>1107</v>
      </c>
      <c r="H45" s="2" t="s">
        <v>1108</v>
      </c>
      <c r="I45" s="2" t="s">
        <v>2106</v>
      </c>
      <c r="J45" s="2" t="s">
        <v>0</v>
      </c>
      <c r="K45" s="2" t="s">
        <v>1109</v>
      </c>
      <c r="L45" s="8">
        <f>LEN(M45)-LEN(SUBSTITUTE(M45, "、",""))/LEN("、")+1</f>
        <v>1</v>
      </c>
      <c r="M45" s="4" t="s">
        <v>1190</v>
      </c>
    </row>
    <row r="46" spans="1:13" s="21" customFormat="1" ht="80.099999999999994" customHeight="1" x14ac:dyDescent="0.15">
      <c r="A46" s="6">
        <f t="shared" si="0"/>
        <v>42</v>
      </c>
      <c r="B46" s="2">
        <v>37</v>
      </c>
      <c r="C46" s="2" t="s">
        <v>410</v>
      </c>
      <c r="D46" s="2" t="s">
        <v>843</v>
      </c>
      <c r="E46" s="2" t="s">
        <v>263</v>
      </c>
      <c r="F46" s="3" t="s">
        <v>844</v>
      </c>
      <c r="G46" s="2" t="s">
        <v>845</v>
      </c>
      <c r="H46" s="2" t="s">
        <v>846</v>
      </c>
      <c r="I46" s="2" t="s">
        <v>2107</v>
      </c>
      <c r="J46" s="2" t="s">
        <v>0</v>
      </c>
      <c r="K46" s="2" t="s">
        <v>845</v>
      </c>
      <c r="L46" s="8">
        <f>LEN(M46)-LEN(SUBSTITUTE(M46, "、",""))/LEN("、")+1</f>
        <v>1</v>
      </c>
      <c r="M46" s="4" t="s">
        <v>1135</v>
      </c>
    </row>
    <row r="47" spans="1:13" s="21" customFormat="1" ht="80.099999999999994" customHeight="1" x14ac:dyDescent="0.15">
      <c r="A47" s="6">
        <f t="shared" si="0"/>
        <v>43</v>
      </c>
      <c r="B47" s="2">
        <v>37</v>
      </c>
      <c r="C47" s="2" t="s">
        <v>410</v>
      </c>
      <c r="D47" s="2" t="s">
        <v>1731</v>
      </c>
      <c r="E47" s="2" t="s">
        <v>263</v>
      </c>
      <c r="F47" s="3" t="s">
        <v>1732</v>
      </c>
      <c r="G47" s="2" t="s">
        <v>1733</v>
      </c>
      <c r="H47" s="2" t="s">
        <v>1734</v>
      </c>
      <c r="I47" s="2" t="s">
        <v>2108</v>
      </c>
      <c r="J47" s="2" t="s">
        <v>0</v>
      </c>
      <c r="K47" s="2" t="s">
        <v>1733</v>
      </c>
      <c r="L47" s="8">
        <v>1</v>
      </c>
      <c r="M47" s="4" t="s">
        <v>1735</v>
      </c>
    </row>
    <row r="48" spans="1:13" s="21" customFormat="1" ht="80.099999999999994" customHeight="1" x14ac:dyDescent="0.15">
      <c r="A48" s="6">
        <f t="shared" si="0"/>
        <v>44</v>
      </c>
      <c r="B48" s="2">
        <v>37</v>
      </c>
      <c r="C48" s="2" t="s">
        <v>13</v>
      </c>
      <c r="D48" s="2" t="s">
        <v>285</v>
      </c>
      <c r="E48" s="2" t="s">
        <v>263</v>
      </c>
      <c r="F48" s="3" t="s">
        <v>534</v>
      </c>
      <c r="G48" s="2" t="s">
        <v>286</v>
      </c>
      <c r="H48" s="2" t="s">
        <v>287</v>
      </c>
      <c r="I48" s="2" t="s">
        <v>1180</v>
      </c>
      <c r="J48" s="2" t="s">
        <v>468</v>
      </c>
      <c r="K48" s="2"/>
      <c r="L48" s="8">
        <f>LEN(M48)-LEN(SUBSTITUTE(M48, "、",""))/LEN("、")+1</f>
        <v>3</v>
      </c>
      <c r="M48" s="4" t="s">
        <v>1179</v>
      </c>
    </row>
    <row r="49" spans="1:13" s="21" customFormat="1" ht="80.099999999999994" customHeight="1" x14ac:dyDescent="0.15">
      <c r="A49" s="6">
        <f t="shared" si="0"/>
        <v>45</v>
      </c>
      <c r="B49" s="2">
        <v>37</v>
      </c>
      <c r="C49" s="2" t="s">
        <v>13</v>
      </c>
      <c r="D49" s="2" t="s">
        <v>262</v>
      </c>
      <c r="E49" s="2" t="s">
        <v>263</v>
      </c>
      <c r="F49" s="3" t="s">
        <v>342</v>
      </c>
      <c r="G49" s="2" t="s">
        <v>264</v>
      </c>
      <c r="H49" s="2" t="s">
        <v>265</v>
      </c>
      <c r="I49" s="2" t="s">
        <v>584</v>
      </c>
      <c r="J49" s="2" t="s">
        <v>0</v>
      </c>
      <c r="K49" s="2" t="s">
        <v>3</v>
      </c>
      <c r="L49" s="8">
        <f>LEN(M49)-LEN(SUBSTITUTE(M49, "、",""))/LEN("、")+1</f>
        <v>2</v>
      </c>
      <c r="M49" s="4" t="s">
        <v>577</v>
      </c>
    </row>
    <row r="50" spans="1:13" s="21" customFormat="1" ht="80.099999999999994" customHeight="1" x14ac:dyDescent="0.15">
      <c r="A50" s="6">
        <f t="shared" si="0"/>
        <v>46</v>
      </c>
      <c r="B50" s="2" t="s">
        <v>614</v>
      </c>
      <c r="C50" s="2" t="s">
        <v>13</v>
      </c>
      <c r="D50" s="2" t="s">
        <v>615</v>
      </c>
      <c r="E50" s="2" t="s">
        <v>263</v>
      </c>
      <c r="F50" s="3" t="s">
        <v>616</v>
      </c>
      <c r="G50" s="2" t="s">
        <v>617</v>
      </c>
      <c r="H50" s="2" t="s">
        <v>618</v>
      </c>
      <c r="I50" s="2" t="s">
        <v>619</v>
      </c>
      <c r="J50" s="2" t="s">
        <v>0</v>
      </c>
      <c r="K50" s="2" t="s">
        <v>620</v>
      </c>
      <c r="L50" s="8">
        <f>LEN(M50)-LEN(SUBSTITUTE(M50, "、",""))/LEN("、")+1</f>
        <v>3</v>
      </c>
      <c r="M50" s="4" t="s">
        <v>1207</v>
      </c>
    </row>
    <row r="51" spans="1:13" s="21" customFormat="1" ht="80.099999999999994" customHeight="1" x14ac:dyDescent="0.15">
      <c r="A51" s="6">
        <f t="shared" si="0"/>
        <v>47</v>
      </c>
      <c r="B51" s="2">
        <v>37</v>
      </c>
      <c r="C51" s="2" t="s">
        <v>410</v>
      </c>
      <c r="D51" s="2" t="s">
        <v>684</v>
      </c>
      <c r="E51" s="2" t="s">
        <v>685</v>
      </c>
      <c r="F51" s="3" t="s">
        <v>686</v>
      </c>
      <c r="G51" s="2" t="s">
        <v>687</v>
      </c>
      <c r="H51" s="2" t="s">
        <v>688</v>
      </c>
      <c r="I51" s="2" t="s">
        <v>689</v>
      </c>
      <c r="J51" s="2" t="s">
        <v>0</v>
      </c>
      <c r="K51" s="2" t="s">
        <v>687</v>
      </c>
      <c r="L51" s="8">
        <f>LEN(M51)-LEN(SUBSTITUTE(M51, "、",""))/LEN("、")+1</f>
        <v>1</v>
      </c>
      <c r="M51" s="4" t="s">
        <v>1116</v>
      </c>
    </row>
    <row r="52" spans="1:13" s="21" customFormat="1" ht="80.099999999999994" customHeight="1" x14ac:dyDescent="0.15">
      <c r="A52" s="6">
        <f t="shared" si="0"/>
        <v>48</v>
      </c>
      <c r="B52" s="23">
        <v>37</v>
      </c>
      <c r="C52" s="23" t="s">
        <v>410</v>
      </c>
      <c r="D52" s="24" t="s">
        <v>2023</v>
      </c>
      <c r="E52" s="24" t="s">
        <v>2024</v>
      </c>
      <c r="F52" s="24" t="s">
        <v>2025</v>
      </c>
      <c r="G52" s="24" t="s">
        <v>2026</v>
      </c>
      <c r="H52" s="24" t="s">
        <v>2027</v>
      </c>
      <c r="I52" s="25" t="s">
        <v>2109</v>
      </c>
      <c r="J52" s="24" t="s">
        <v>0</v>
      </c>
      <c r="K52" s="24" t="s">
        <v>2028</v>
      </c>
      <c r="L52" s="24">
        <v>1</v>
      </c>
      <c r="M52" s="28" t="s">
        <v>2029</v>
      </c>
    </row>
    <row r="53" spans="1:13" s="21" customFormat="1" ht="80.099999999999994" customHeight="1" x14ac:dyDescent="0.15">
      <c r="A53" s="6">
        <f t="shared" si="0"/>
        <v>49</v>
      </c>
      <c r="B53" s="2">
        <v>37</v>
      </c>
      <c r="C53" s="2" t="s">
        <v>410</v>
      </c>
      <c r="D53" s="2" t="s">
        <v>1500</v>
      </c>
      <c r="E53" s="2" t="s">
        <v>1501</v>
      </c>
      <c r="F53" s="3" t="s">
        <v>1502</v>
      </c>
      <c r="G53" s="2" t="s">
        <v>1503</v>
      </c>
      <c r="H53" s="2" t="s">
        <v>1504</v>
      </c>
      <c r="I53" s="2" t="s">
        <v>663</v>
      </c>
      <c r="J53" s="2" t="s">
        <v>0</v>
      </c>
      <c r="K53" s="2" t="s">
        <v>1503</v>
      </c>
      <c r="L53" s="8">
        <f>LEN(M53)-LEN(SUBSTITUTE(M53, "、",""))/LEN("、")+1</f>
        <v>1</v>
      </c>
      <c r="M53" s="4" t="s">
        <v>1505</v>
      </c>
    </row>
    <row r="54" spans="1:13" s="21" customFormat="1" ht="80.099999999999994" customHeight="1" x14ac:dyDescent="0.15">
      <c r="A54" s="6">
        <f t="shared" si="0"/>
        <v>50</v>
      </c>
      <c r="B54" s="2" t="s">
        <v>614</v>
      </c>
      <c r="C54" s="2" t="s">
        <v>13</v>
      </c>
      <c r="D54" s="2" t="s">
        <v>1208</v>
      </c>
      <c r="E54" s="2" t="s">
        <v>1209</v>
      </c>
      <c r="F54" s="3" t="s">
        <v>1210</v>
      </c>
      <c r="G54" s="2" t="s">
        <v>1211</v>
      </c>
      <c r="H54" s="2" t="s">
        <v>1212</v>
      </c>
      <c r="I54" s="2" t="s">
        <v>1213</v>
      </c>
      <c r="J54" s="2" t="s">
        <v>0</v>
      </c>
      <c r="K54" s="2" t="s">
        <v>1214</v>
      </c>
      <c r="L54" s="8">
        <f>LEN(M54)-LEN(SUBSTITUTE(M54, "、",""))/LEN("、")+1</f>
        <v>3</v>
      </c>
      <c r="M54" s="4" t="s">
        <v>1225</v>
      </c>
    </row>
    <row r="55" spans="1:13" s="21" customFormat="1" ht="80.099999999999994" customHeight="1" x14ac:dyDescent="0.15">
      <c r="A55" s="6">
        <f t="shared" si="0"/>
        <v>51</v>
      </c>
      <c r="B55" s="23">
        <v>37</v>
      </c>
      <c r="C55" s="23" t="s">
        <v>410</v>
      </c>
      <c r="D55" s="24" t="s">
        <v>315</v>
      </c>
      <c r="E55" s="24" t="s">
        <v>316</v>
      </c>
      <c r="F55" s="3" t="s">
        <v>343</v>
      </c>
      <c r="G55" s="24" t="s">
        <v>317</v>
      </c>
      <c r="H55" s="24" t="s">
        <v>318</v>
      </c>
      <c r="I55" s="25" t="s">
        <v>2037</v>
      </c>
      <c r="J55" s="24" t="s">
        <v>0</v>
      </c>
      <c r="K55" s="24" t="s">
        <v>317</v>
      </c>
      <c r="L55" s="24">
        <v>3</v>
      </c>
      <c r="M55" s="26" t="s">
        <v>2038</v>
      </c>
    </row>
    <row r="56" spans="1:13" s="21" customFormat="1" ht="80.099999999999994" customHeight="1" x14ac:dyDescent="0.15">
      <c r="A56" s="6">
        <f t="shared" si="0"/>
        <v>52</v>
      </c>
      <c r="B56" s="2">
        <v>37</v>
      </c>
      <c r="C56" s="2" t="s">
        <v>410</v>
      </c>
      <c r="D56" s="2" t="s">
        <v>1509</v>
      </c>
      <c r="E56" s="2" t="s">
        <v>708</v>
      </c>
      <c r="F56" s="3" t="s">
        <v>1510</v>
      </c>
      <c r="G56" s="2" t="s">
        <v>1511</v>
      </c>
      <c r="H56" s="2" t="s">
        <v>1512</v>
      </c>
      <c r="I56" s="2" t="s">
        <v>1513</v>
      </c>
      <c r="J56" s="2" t="s">
        <v>0</v>
      </c>
      <c r="K56" s="2" t="s">
        <v>1511</v>
      </c>
      <c r="L56" s="8">
        <f>LEN(M56)-LEN(SUBSTITUTE(M56, "、",""))/LEN("、")+1</f>
        <v>1</v>
      </c>
      <c r="M56" s="4" t="s">
        <v>1514</v>
      </c>
    </row>
    <row r="57" spans="1:13" s="21" customFormat="1" ht="80.099999999999994" customHeight="1" x14ac:dyDescent="0.15">
      <c r="A57" s="6">
        <f t="shared" si="0"/>
        <v>53</v>
      </c>
      <c r="B57" s="2">
        <v>37</v>
      </c>
      <c r="C57" s="2" t="s">
        <v>410</v>
      </c>
      <c r="D57" s="2" t="s">
        <v>707</v>
      </c>
      <c r="E57" s="2" t="s">
        <v>708</v>
      </c>
      <c r="F57" s="3" t="s">
        <v>709</v>
      </c>
      <c r="G57" s="2" t="s">
        <v>710</v>
      </c>
      <c r="H57" s="2" t="s">
        <v>711</v>
      </c>
      <c r="I57" s="2" t="s">
        <v>712</v>
      </c>
      <c r="J57" s="2" t="s">
        <v>0</v>
      </c>
      <c r="K57" s="2" t="s">
        <v>710</v>
      </c>
      <c r="L57" s="8">
        <f>LEN(M57)-LEN(SUBSTITUTE(M57, "、",""))/LEN("、")+1</f>
        <v>1</v>
      </c>
      <c r="M57" s="4" t="s">
        <v>1118</v>
      </c>
    </row>
    <row r="58" spans="1:13" s="21" customFormat="1" ht="80.099999999999994" customHeight="1" x14ac:dyDescent="0.15">
      <c r="A58" s="6">
        <f t="shared" si="0"/>
        <v>54</v>
      </c>
      <c r="B58" s="23">
        <v>37</v>
      </c>
      <c r="C58" s="23" t="s">
        <v>410</v>
      </c>
      <c r="D58" s="24" t="s">
        <v>1834</v>
      </c>
      <c r="E58" s="24" t="s">
        <v>1835</v>
      </c>
      <c r="F58" s="24" t="s">
        <v>1836</v>
      </c>
      <c r="G58" s="24" t="s">
        <v>1837</v>
      </c>
      <c r="H58" s="24" t="s">
        <v>1838</v>
      </c>
      <c r="I58" s="25" t="s">
        <v>2110</v>
      </c>
      <c r="J58" s="24" t="s">
        <v>1</v>
      </c>
      <c r="K58" s="24"/>
      <c r="L58" s="24">
        <v>1</v>
      </c>
      <c r="M58" s="28" t="s">
        <v>1839</v>
      </c>
    </row>
    <row r="59" spans="1:13" s="21" customFormat="1" ht="80.099999999999994" customHeight="1" x14ac:dyDescent="0.15">
      <c r="A59" s="6">
        <f t="shared" si="0"/>
        <v>55</v>
      </c>
      <c r="B59" s="2">
        <v>37</v>
      </c>
      <c r="C59" s="2" t="s">
        <v>410</v>
      </c>
      <c r="D59" s="2" t="s">
        <v>1617</v>
      </c>
      <c r="E59" s="2" t="s">
        <v>67</v>
      </c>
      <c r="F59" s="3" t="s">
        <v>1618</v>
      </c>
      <c r="G59" s="2" t="s">
        <v>1619</v>
      </c>
      <c r="H59" s="2" t="s">
        <v>1620</v>
      </c>
      <c r="I59" s="2" t="s">
        <v>1621</v>
      </c>
      <c r="J59" s="2" t="s">
        <v>0</v>
      </c>
      <c r="K59" s="2" t="s">
        <v>1619</v>
      </c>
      <c r="L59" s="8">
        <f>LEN(M59)-LEN(SUBSTITUTE(M59, "、",""))/LEN("、")+1</f>
        <v>1</v>
      </c>
      <c r="M59" s="4" t="s">
        <v>1622</v>
      </c>
    </row>
    <row r="60" spans="1:13" s="21" customFormat="1" ht="80.099999999999994" customHeight="1" x14ac:dyDescent="0.15">
      <c r="A60" s="6">
        <f t="shared" si="0"/>
        <v>56</v>
      </c>
      <c r="B60" s="2">
        <v>37</v>
      </c>
      <c r="C60" s="2" t="s">
        <v>410</v>
      </c>
      <c r="D60" s="2" t="s">
        <v>1560</v>
      </c>
      <c r="E60" s="2" t="s">
        <v>67</v>
      </c>
      <c r="F60" s="3" t="s">
        <v>1561</v>
      </c>
      <c r="G60" s="2" t="s">
        <v>1562</v>
      </c>
      <c r="H60" s="2" t="s">
        <v>1563</v>
      </c>
      <c r="I60" s="2" t="s">
        <v>1564</v>
      </c>
      <c r="J60" s="2" t="s">
        <v>0</v>
      </c>
      <c r="K60" s="2" t="s">
        <v>1562</v>
      </c>
      <c r="L60" s="8">
        <f>LEN(M60)-LEN(SUBSTITUTE(M60, "、",""))/LEN("、")+1</f>
        <v>2</v>
      </c>
      <c r="M60" s="4" t="s">
        <v>1730</v>
      </c>
    </row>
    <row r="61" spans="1:13" s="21" customFormat="1" ht="80.099999999999994" customHeight="1" x14ac:dyDescent="0.15">
      <c r="A61" s="6">
        <f t="shared" si="0"/>
        <v>57</v>
      </c>
      <c r="B61" s="2">
        <v>37</v>
      </c>
      <c r="C61" s="2" t="s">
        <v>13</v>
      </c>
      <c r="D61" s="2" t="s">
        <v>66</v>
      </c>
      <c r="E61" s="2" t="s">
        <v>67</v>
      </c>
      <c r="F61" s="3" t="s">
        <v>344</v>
      </c>
      <c r="G61" s="2" t="s">
        <v>68</v>
      </c>
      <c r="H61" s="2" t="s">
        <v>69</v>
      </c>
      <c r="I61" s="2" t="s">
        <v>477</v>
      </c>
      <c r="J61" s="2" t="s">
        <v>0</v>
      </c>
      <c r="K61" s="2" t="s">
        <v>68</v>
      </c>
      <c r="L61" s="8">
        <f>LEN(M61)-LEN(SUBSTITUTE(M61, "、",""))/LEN("、")+1</f>
        <v>3</v>
      </c>
      <c r="M61" s="4" t="s">
        <v>457</v>
      </c>
    </row>
    <row r="62" spans="1:13" s="21" customFormat="1" ht="80.099999999999994" customHeight="1" x14ac:dyDescent="0.15">
      <c r="A62" s="6">
        <f t="shared" si="0"/>
        <v>58</v>
      </c>
      <c r="B62" s="2">
        <v>37</v>
      </c>
      <c r="C62" s="2" t="s">
        <v>410</v>
      </c>
      <c r="D62" s="2" t="s">
        <v>1412</v>
      </c>
      <c r="E62" s="2" t="s">
        <v>67</v>
      </c>
      <c r="F62" s="3" t="s">
        <v>1413</v>
      </c>
      <c r="G62" s="2" t="s">
        <v>1414</v>
      </c>
      <c r="H62" s="2" t="s">
        <v>1415</v>
      </c>
      <c r="I62" s="2" t="s">
        <v>1416</v>
      </c>
      <c r="J62" s="2" t="s">
        <v>0</v>
      </c>
      <c r="K62" s="2" t="s">
        <v>1414</v>
      </c>
      <c r="L62" s="8">
        <f>LEN(M62)-LEN(SUBSTITUTE(M62, "、",""))/LEN("、")+1</f>
        <v>1</v>
      </c>
      <c r="M62" s="4" t="s">
        <v>1417</v>
      </c>
    </row>
    <row r="63" spans="1:13" s="21" customFormat="1" ht="80.099999999999994" customHeight="1" x14ac:dyDescent="0.15">
      <c r="A63" s="6">
        <f t="shared" si="0"/>
        <v>59</v>
      </c>
      <c r="B63" s="23">
        <v>37</v>
      </c>
      <c r="C63" s="23" t="s">
        <v>410</v>
      </c>
      <c r="D63" s="24" t="s">
        <v>1868</v>
      </c>
      <c r="E63" s="24" t="s">
        <v>67</v>
      </c>
      <c r="F63" s="24" t="s">
        <v>1869</v>
      </c>
      <c r="G63" s="24" t="s">
        <v>1870</v>
      </c>
      <c r="H63" s="24" t="s">
        <v>1871</v>
      </c>
      <c r="I63" s="25" t="s">
        <v>2040</v>
      </c>
      <c r="J63" s="24" t="s">
        <v>0</v>
      </c>
      <c r="K63" s="24" t="s">
        <v>1870</v>
      </c>
      <c r="L63" s="24">
        <v>2</v>
      </c>
      <c r="M63" s="28" t="s">
        <v>2039</v>
      </c>
    </row>
    <row r="64" spans="1:13" s="21" customFormat="1" ht="80.099999999999994" customHeight="1" x14ac:dyDescent="0.15">
      <c r="A64" s="6">
        <f t="shared" si="0"/>
        <v>60</v>
      </c>
      <c r="B64" s="23">
        <v>37</v>
      </c>
      <c r="C64" s="23" t="s">
        <v>410</v>
      </c>
      <c r="D64" s="24" t="s">
        <v>1917</v>
      </c>
      <c r="E64" s="24" t="s">
        <v>67</v>
      </c>
      <c r="F64" s="24" t="s">
        <v>1918</v>
      </c>
      <c r="G64" s="24" t="s">
        <v>1919</v>
      </c>
      <c r="H64" s="24" t="s">
        <v>1920</v>
      </c>
      <c r="I64" s="25" t="s">
        <v>2111</v>
      </c>
      <c r="J64" s="24" t="s">
        <v>1</v>
      </c>
      <c r="K64" s="24"/>
      <c r="L64" s="24">
        <v>1</v>
      </c>
      <c r="M64" s="28" t="s">
        <v>1921</v>
      </c>
    </row>
    <row r="65" spans="1:13" s="21" customFormat="1" ht="80.099999999999994" customHeight="1" x14ac:dyDescent="0.15">
      <c r="A65" s="6">
        <f t="shared" si="0"/>
        <v>61</v>
      </c>
      <c r="B65" s="2">
        <v>37</v>
      </c>
      <c r="C65" s="2" t="s">
        <v>13</v>
      </c>
      <c r="D65" s="2" t="s">
        <v>86</v>
      </c>
      <c r="E65" s="2" t="s">
        <v>87</v>
      </c>
      <c r="F65" s="3" t="s">
        <v>345</v>
      </c>
      <c r="G65" s="2" t="s">
        <v>88</v>
      </c>
      <c r="H65" s="2" t="s">
        <v>89</v>
      </c>
      <c r="I65" s="2" t="s">
        <v>487</v>
      </c>
      <c r="J65" s="2" t="s">
        <v>1</v>
      </c>
      <c r="K65" s="2"/>
      <c r="L65" s="8">
        <f>LEN(M65)-LEN(SUBSTITUTE(M65, "、",""))/LEN("、")+1</f>
        <v>1</v>
      </c>
      <c r="M65" s="4" t="s">
        <v>90</v>
      </c>
    </row>
    <row r="66" spans="1:13" s="21" customFormat="1" ht="80.099999999999994" customHeight="1" x14ac:dyDescent="0.15">
      <c r="A66" s="6">
        <f t="shared" si="0"/>
        <v>62</v>
      </c>
      <c r="B66" s="2">
        <v>37</v>
      </c>
      <c r="C66" s="2" t="s">
        <v>410</v>
      </c>
      <c r="D66" s="2" t="s">
        <v>1590</v>
      </c>
      <c r="E66" s="2" t="s">
        <v>87</v>
      </c>
      <c r="F66" s="3" t="s">
        <v>1591</v>
      </c>
      <c r="G66" s="2" t="s">
        <v>1592</v>
      </c>
      <c r="H66" s="2" t="s">
        <v>1593</v>
      </c>
      <c r="I66" s="2" t="s">
        <v>2113</v>
      </c>
      <c r="J66" s="2" t="s">
        <v>0</v>
      </c>
      <c r="K66" s="2" t="s">
        <v>1594</v>
      </c>
      <c r="L66" s="8">
        <f>LEN(M66)-LEN(SUBSTITUTE(M66, "、",""))/LEN("、")+1</f>
        <v>1</v>
      </c>
      <c r="M66" s="4" t="s">
        <v>1595</v>
      </c>
    </row>
    <row r="67" spans="1:13" s="21" customFormat="1" ht="80.099999999999994" customHeight="1" x14ac:dyDescent="0.15">
      <c r="A67" s="6">
        <f t="shared" si="0"/>
        <v>63</v>
      </c>
      <c r="B67" s="2">
        <v>37</v>
      </c>
      <c r="C67" s="2" t="s">
        <v>410</v>
      </c>
      <c r="D67" s="2" t="s">
        <v>1736</v>
      </c>
      <c r="E67" s="2" t="s">
        <v>87</v>
      </c>
      <c r="F67" s="3" t="s">
        <v>621</v>
      </c>
      <c r="G67" s="2" t="s">
        <v>622</v>
      </c>
      <c r="H67" s="2" t="s">
        <v>623</v>
      </c>
      <c r="I67" s="2" t="s">
        <v>2112</v>
      </c>
      <c r="J67" s="2" t="s">
        <v>0</v>
      </c>
      <c r="K67" s="2" t="s">
        <v>622</v>
      </c>
      <c r="L67" s="8">
        <f>LEN(M67)-LEN(SUBSTITUTE(M67, "、",""))/LEN("、")+1</f>
        <v>2</v>
      </c>
      <c r="M67" s="4" t="s">
        <v>1687</v>
      </c>
    </row>
    <row r="68" spans="1:13" s="21" customFormat="1" ht="80.099999999999994" customHeight="1" x14ac:dyDescent="0.15">
      <c r="A68" s="6">
        <f t="shared" si="0"/>
        <v>64</v>
      </c>
      <c r="B68" s="23">
        <v>37</v>
      </c>
      <c r="C68" s="23" t="s">
        <v>410</v>
      </c>
      <c r="D68" s="24" t="s">
        <v>1809</v>
      </c>
      <c r="E68" s="24" t="s">
        <v>446</v>
      </c>
      <c r="F68" s="2" t="s">
        <v>455</v>
      </c>
      <c r="G68" s="24" t="s">
        <v>447</v>
      </c>
      <c r="H68" s="24" t="s">
        <v>448</v>
      </c>
      <c r="I68" s="25" t="s">
        <v>2041</v>
      </c>
      <c r="J68" s="24" t="s">
        <v>0</v>
      </c>
      <c r="K68" s="24" t="s">
        <v>447</v>
      </c>
      <c r="L68" s="24">
        <v>2</v>
      </c>
      <c r="M68" s="28" t="s">
        <v>2042</v>
      </c>
    </row>
    <row r="69" spans="1:13" s="21" customFormat="1" ht="80.099999999999994" customHeight="1" x14ac:dyDescent="0.15">
      <c r="A69" s="6">
        <f t="shared" si="0"/>
        <v>65</v>
      </c>
      <c r="B69" s="2">
        <v>37</v>
      </c>
      <c r="C69" s="2" t="s">
        <v>13</v>
      </c>
      <c r="D69" s="2" t="s">
        <v>81</v>
      </c>
      <c r="E69" s="2" t="s">
        <v>82</v>
      </c>
      <c r="F69" s="3" t="s">
        <v>346</v>
      </c>
      <c r="G69" s="2" t="s">
        <v>83</v>
      </c>
      <c r="H69" s="2" t="s">
        <v>84</v>
      </c>
      <c r="I69" s="2" t="s">
        <v>488</v>
      </c>
      <c r="J69" s="2" t="s">
        <v>1</v>
      </c>
      <c r="K69" s="2"/>
      <c r="L69" s="8">
        <f>LEN(M69)-LEN(SUBSTITUTE(M69, "、",""))/LEN("、")+1</f>
        <v>2</v>
      </c>
      <c r="M69" s="4" t="s">
        <v>85</v>
      </c>
    </row>
    <row r="70" spans="1:13" s="21" customFormat="1" ht="80.099999999999994" customHeight="1" x14ac:dyDescent="0.15">
      <c r="A70" s="6">
        <f t="shared" si="0"/>
        <v>66</v>
      </c>
      <c r="B70" s="2">
        <v>37</v>
      </c>
      <c r="C70" s="2" t="s">
        <v>410</v>
      </c>
      <c r="D70" s="2" t="s">
        <v>762</v>
      </c>
      <c r="E70" s="2" t="s">
        <v>763</v>
      </c>
      <c r="F70" s="3" t="s">
        <v>764</v>
      </c>
      <c r="G70" s="2" t="s">
        <v>765</v>
      </c>
      <c r="H70" s="2" t="s">
        <v>765</v>
      </c>
      <c r="I70" s="2" t="s">
        <v>786</v>
      </c>
      <c r="J70" s="2" t="s">
        <v>0</v>
      </c>
      <c r="K70" s="2" t="s">
        <v>767</v>
      </c>
      <c r="L70" s="8">
        <f>LEN(M70)-LEN(SUBSTITUTE(M70, "、",""))/LEN("、")+1</f>
        <v>3</v>
      </c>
      <c r="M70" s="4" t="s">
        <v>1688</v>
      </c>
    </row>
    <row r="71" spans="1:13" s="21" customFormat="1" ht="80.099999999999994" customHeight="1" x14ac:dyDescent="0.15">
      <c r="A71" s="6">
        <f t="shared" si="0"/>
        <v>67</v>
      </c>
      <c r="B71" s="23">
        <v>37</v>
      </c>
      <c r="C71" s="23" t="s">
        <v>410</v>
      </c>
      <c r="D71" s="24" t="s">
        <v>2115</v>
      </c>
      <c r="E71" s="24" t="s">
        <v>763</v>
      </c>
      <c r="F71" s="24" t="s">
        <v>1991</v>
      </c>
      <c r="G71" s="24" t="s">
        <v>1992</v>
      </c>
      <c r="H71" s="24" t="s">
        <v>1993</v>
      </c>
      <c r="I71" s="25" t="s">
        <v>2114</v>
      </c>
      <c r="J71" s="24" t="s">
        <v>1</v>
      </c>
      <c r="K71" s="24"/>
      <c r="L71" s="24">
        <v>1</v>
      </c>
      <c r="M71" s="28" t="s">
        <v>1994</v>
      </c>
    </row>
    <row r="72" spans="1:13" s="21" customFormat="1" ht="80.099999999999994" customHeight="1" x14ac:dyDescent="0.15">
      <c r="A72" s="6">
        <f t="shared" ref="A72:A135" si="3">ROW()-4</f>
        <v>68</v>
      </c>
      <c r="B72" s="2">
        <v>37</v>
      </c>
      <c r="C72" s="2" t="s">
        <v>13</v>
      </c>
      <c r="D72" s="2" t="s">
        <v>469</v>
      </c>
      <c r="E72" s="2" t="s">
        <v>470</v>
      </c>
      <c r="F72" s="3" t="s">
        <v>471</v>
      </c>
      <c r="G72" s="2" t="s">
        <v>472</v>
      </c>
      <c r="H72" s="2" t="s">
        <v>473</v>
      </c>
      <c r="I72" s="2" t="s">
        <v>474</v>
      </c>
      <c r="J72" s="2" t="s">
        <v>468</v>
      </c>
      <c r="K72" s="2"/>
      <c r="L72" s="8">
        <f>LEN(M72)-LEN(SUBSTITUTE(M72, "、",""))/LEN("、")+1</f>
        <v>1</v>
      </c>
      <c r="M72" s="4" t="s">
        <v>475</v>
      </c>
    </row>
    <row r="73" spans="1:13" s="21" customFormat="1" ht="80.099999999999994" customHeight="1" x14ac:dyDescent="0.15">
      <c r="A73" s="6">
        <f t="shared" si="3"/>
        <v>69</v>
      </c>
      <c r="B73" s="2">
        <v>37</v>
      </c>
      <c r="C73" s="2" t="s">
        <v>410</v>
      </c>
      <c r="D73" s="2" t="s">
        <v>1373</v>
      </c>
      <c r="E73" s="2" t="s">
        <v>1374</v>
      </c>
      <c r="F73" s="3" t="s">
        <v>1375</v>
      </c>
      <c r="G73" s="2" t="s">
        <v>1376</v>
      </c>
      <c r="H73" s="2" t="s">
        <v>1377</v>
      </c>
      <c r="I73" s="2" t="s">
        <v>2116</v>
      </c>
      <c r="J73" s="2" t="s">
        <v>1</v>
      </c>
      <c r="K73" s="2"/>
      <c r="L73" s="8">
        <f>LEN(M73)-LEN(SUBSTITUTE(M73, "、",""))/LEN("、")+1</f>
        <v>2</v>
      </c>
      <c r="M73" s="4" t="s">
        <v>1689</v>
      </c>
    </row>
    <row r="74" spans="1:13" s="21" customFormat="1" ht="80.099999999999994" customHeight="1" x14ac:dyDescent="0.15">
      <c r="A74" s="6">
        <f t="shared" si="3"/>
        <v>70</v>
      </c>
      <c r="B74" s="23">
        <v>37</v>
      </c>
      <c r="C74" s="23" t="s">
        <v>410</v>
      </c>
      <c r="D74" s="24" t="s">
        <v>1804</v>
      </c>
      <c r="E74" s="24" t="s">
        <v>1805</v>
      </c>
      <c r="F74" s="24" t="s">
        <v>1806</v>
      </c>
      <c r="G74" s="24" t="s">
        <v>1807</v>
      </c>
      <c r="H74" s="24" t="s">
        <v>1808</v>
      </c>
      <c r="I74" s="25" t="s">
        <v>2044</v>
      </c>
      <c r="J74" s="24" t="s">
        <v>0</v>
      </c>
      <c r="K74" s="24" t="s">
        <v>1807</v>
      </c>
      <c r="L74" s="24">
        <v>2</v>
      </c>
      <c r="M74" s="28" t="s">
        <v>2043</v>
      </c>
    </row>
    <row r="75" spans="1:13" s="21" customFormat="1" ht="80.099999999999994" customHeight="1" x14ac:dyDescent="0.15">
      <c r="A75" s="6">
        <f t="shared" si="3"/>
        <v>71</v>
      </c>
      <c r="B75" s="2">
        <v>37</v>
      </c>
      <c r="C75" s="2" t="s">
        <v>410</v>
      </c>
      <c r="D75" s="2" t="s">
        <v>962</v>
      </c>
      <c r="E75" s="2" t="s">
        <v>963</v>
      </c>
      <c r="F75" s="3" t="s">
        <v>964</v>
      </c>
      <c r="G75" s="2" t="s">
        <v>965</v>
      </c>
      <c r="H75" s="2" t="s">
        <v>966</v>
      </c>
      <c r="I75" s="2" t="s">
        <v>2117</v>
      </c>
      <c r="J75" s="2" t="s">
        <v>0</v>
      </c>
      <c r="K75" s="2" t="s">
        <v>967</v>
      </c>
      <c r="L75" s="8">
        <f t="shared" ref="L75:L88" si="4">LEN(M75)-LEN(SUBSTITUTE(M75, "、",""))/LEN("、")+1</f>
        <v>1</v>
      </c>
      <c r="M75" s="4" t="s">
        <v>1152</v>
      </c>
    </row>
    <row r="76" spans="1:13" s="21" customFormat="1" ht="80.099999999999994" customHeight="1" x14ac:dyDescent="0.15">
      <c r="A76" s="6">
        <f t="shared" si="3"/>
        <v>72</v>
      </c>
      <c r="B76" s="2">
        <v>37</v>
      </c>
      <c r="C76" s="2" t="s">
        <v>13</v>
      </c>
      <c r="D76" s="2" t="s">
        <v>178</v>
      </c>
      <c r="E76" s="2" t="s">
        <v>163</v>
      </c>
      <c r="F76" s="3" t="s">
        <v>347</v>
      </c>
      <c r="G76" s="2" t="s">
        <v>179</v>
      </c>
      <c r="H76" s="2" t="s">
        <v>180</v>
      </c>
      <c r="I76" s="2" t="s">
        <v>489</v>
      </c>
      <c r="J76" s="2" t="s">
        <v>0</v>
      </c>
      <c r="K76" s="2" t="s">
        <v>181</v>
      </c>
      <c r="L76" s="8">
        <f t="shared" si="4"/>
        <v>6</v>
      </c>
      <c r="M76" s="4" t="s">
        <v>182</v>
      </c>
    </row>
    <row r="77" spans="1:13" s="21" customFormat="1" ht="80.099999999999994" customHeight="1" x14ac:dyDescent="0.15">
      <c r="A77" s="6">
        <f t="shared" si="3"/>
        <v>73</v>
      </c>
      <c r="B77" s="2">
        <v>37</v>
      </c>
      <c r="C77" s="2" t="s">
        <v>410</v>
      </c>
      <c r="D77" s="2" t="s">
        <v>803</v>
      </c>
      <c r="E77" s="2" t="s">
        <v>804</v>
      </c>
      <c r="F77" s="3" t="s">
        <v>805</v>
      </c>
      <c r="G77" s="2" t="s">
        <v>806</v>
      </c>
      <c r="H77" s="2" t="s">
        <v>807</v>
      </c>
      <c r="I77" s="2" t="s">
        <v>808</v>
      </c>
      <c r="J77" s="2" t="s">
        <v>0</v>
      </c>
      <c r="K77" s="2" t="s">
        <v>806</v>
      </c>
      <c r="L77" s="8">
        <f t="shared" si="4"/>
        <v>3</v>
      </c>
      <c r="M77" s="4" t="s">
        <v>1757</v>
      </c>
    </row>
    <row r="78" spans="1:13" s="21" customFormat="1" ht="80.099999999999994" customHeight="1" x14ac:dyDescent="0.15">
      <c r="A78" s="6">
        <f t="shared" si="3"/>
        <v>74</v>
      </c>
      <c r="B78" s="2">
        <v>37</v>
      </c>
      <c r="C78" s="2" t="s">
        <v>13</v>
      </c>
      <c r="D78" s="2" t="s">
        <v>288</v>
      </c>
      <c r="E78" s="2" t="s">
        <v>289</v>
      </c>
      <c r="F78" s="3" t="s">
        <v>348</v>
      </c>
      <c r="G78" s="2" t="s">
        <v>290</v>
      </c>
      <c r="H78" s="2" t="s">
        <v>291</v>
      </c>
      <c r="I78" s="2" t="s">
        <v>536</v>
      </c>
      <c r="J78" s="2" t="s">
        <v>468</v>
      </c>
      <c r="K78" s="2"/>
      <c r="L78" s="8">
        <f t="shared" si="4"/>
        <v>2</v>
      </c>
      <c r="M78" s="4" t="s">
        <v>1682</v>
      </c>
    </row>
    <row r="79" spans="1:13" s="21" customFormat="1" ht="80.099999999999994" customHeight="1" x14ac:dyDescent="0.15">
      <c r="A79" s="6">
        <f t="shared" si="3"/>
        <v>75</v>
      </c>
      <c r="B79" s="2">
        <v>37</v>
      </c>
      <c r="C79" s="2" t="s">
        <v>410</v>
      </c>
      <c r="D79" s="2" t="s">
        <v>1035</v>
      </c>
      <c r="E79" s="2" t="s">
        <v>1036</v>
      </c>
      <c r="F79" s="3" t="s">
        <v>1037</v>
      </c>
      <c r="G79" s="2" t="s">
        <v>1038</v>
      </c>
      <c r="H79" s="2" t="s">
        <v>1039</v>
      </c>
      <c r="I79" s="2" t="s">
        <v>1040</v>
      </c>
      <c r="J79" s="2" t="s">
        <v>0</v>
      </c>
      <c r="K79" s="2" t="s">
        <v>1038</v>
      </c>
      <c r="L79" s="8">
        <f t="shared" si="4"/>
        <v>1</v>
      </c>
      <c r="M79" s="4" t="s">
        <v>1160</v>
      </c>
    </row>
    <row r="80" spans="1:13" s="21" customFormat="1" ht="80.099999999999994" customHeight="1" x14ac:dyDescent="0.15">
      <c r="A80" s="6">
        <f t="shared" si="3"/>
        <v>76</v>
      </c>
      <c r="B80" s="2">
        <v>37</v>
      </c>
      <c r="C80" s="2" t="s">
        <v>410</v>
      </c>
      <c r="D80" s="2" t="s">
        <v>1378</v>
      </c>
      <c r="E80" s="2" t="s">
        <v>1379</v>
      </c>
      <c r="F80" s="3" t="s">
        <v>1380</v>
      </c>
      <c r="G80" s="2" t="s">
        <v>1381</v>
      </c>
      <c r="H80" s="2" t="s">
        <v>1382</v>
      </c>
      <c r="I80" s="2" t="s">
        <v>1383</v>
      </c>
      <c r="J80" s="2" t="s">
        <v>0</v>
      </c>
      <c r="K80" s="2" t="s">
        <v>1381</v>
      </c>
      <c r="L80" s="8">
        <f t="shared" si="4"/>
        <v>1</v>
      </c>
      <c r="M80" s="4" t="s">
        <v>1384</v>
      </c>
    </row>
    <row r="81" spans="1:13" s="21" customFormat="1" ht="80.099999999999994" customHeight="1" x14ac:dyDescent="0.15">
      <c r="A81" s="6">
        <f t="shared" si="3"/>
        <v>77</v>
      </c>
      <c r="B81" s="2">
        <v>37</v>
      </c>
      <c r="C81" s="2" t="s">
        <v>410</v>
      </c>
      <c r="D81" s="2" t="s">
        <v>1482</v>
      </c>
      <c r="E81" s="2" t="s">
        <v>1379</v>
      </c>
      <c r="F81" s="3" t="s">
        <v>1483</v>
      </c>
      <c r="G81" s="2" t="s">
        <v>1484</v>
      </c>
      <c r="H81" s="2" t="s">
        <v>1485</v>
      </c>
      <c r="I81" s="2" t="s">
        <v>1486</v>
      </c>
      <c r="J81" s="2" t="s">
        <v>0</v>
      </c>
      <c r="K81" s="2" t="s">
        <v>1484</v>
      </c>
      <c r="L81" s="8">
        <f t="shared" si="4"/>
        <v>1</v>
      </c>
      <c r="M81" s="4" t="s">
        <v>1487</v>
      </c>
    </row>
    <row r="82" spans="1:13" s="21" customFormat="1" ht="80.099999999999994" customHeight="1" x14ac:dyDescent="0.15">
      <c r="A82" s="6">
        <f t="shared" si="3"/>
        <v>78</v>
      </c>
      <c r="B82" s="2">
        <v>37</v>
      </c>
      <c r="C82" s="2" t="s">
        <v>410</v>
      </c>
      <c r="D82" s="2" t="s">
        <v>1740</v>
      </c>
      <c r="E82" s="2" t="s">
        <v>953</v>
      </c>
      <c r="F82" s="3" t="s">
        <v>1387</v>
      </c>
      <c r="G82" s="2" t="s">
        <v>1388</v>
      </c>
      <c r="H82" s="2" t="s">
        <v>1389</v>
      </c>
      <c r="I82" s="2" t="s">
        <v>1741</v>
      </c>
      <c r="J82" s="2" t="s">
        <v>0</v>
      </c>
      <c r="K82" s="2" t="s">
        <v>1390</v>
      </c>
      <c r="L82" s="8">
        <f t="shared" si="4"/>
        <v>1</v>
      </c>
      <c r="M82" s="4" t="s">
        <v>1391</v>
      </c>
    </row>
    <row r="83" spans="1:13" s="21" customFormat="1" ht="80.099999999999994" customHeight="1" x14ac:dyDescent="0.15">
      <c r="A83" s="6">
        <f t="shared" si="3"/>
        <v>79</v>
      </c>
      <c r="B83" s="2">
        <v>37</v>
      </c>
      <c r="C83" s="2" t="s">
        <v>410</v>
      </c>
      <c r="D83" s="2" t="s">
        <v>952</v>
      </c>
      <c r="E83" s="2" t="s">
        <v>953</v>
      </c>
      <c r="F83" s="3" t="s">
        <v>954</v>
      </c>
      <c r="G83" s="2" t="s">
        <v>955</v>
      </c>
      <c r="H83" s="2" t="s">
        <v>956</v>
      </c>
      <c r="I83" s="2" t="s">
        <v>957</v>
      </c>
      <c r="J83" s="2" t="s">
        <v>0</v>
      </c>
      <c r="K83" s="2" t="s">
        <v>958</v>
      </c>
      <c r="L83" s="8">
        <f t="shared" si="4"/>
        <v>1</v>
      </c>
      <c r="M83" s="4" t="s">
        <v>1151</v>
      </c>
    </row>
    <row r="84" spans="1:13" s="21" customFormat="1" ht="80.099999999999994" customHeight="1" x14ac:dyDescent="0.15">
      <c r="A84" s="6">
        <f t="shared" si="3"/>
        <v>80</v>
      </c>
      <c r="B84" s="2">
        <v>37</v>
      </c>
      <c r="C84" s="2" t="s">
        <v>13</v>
      </c>
      <c r="D84" s="2" t="s">
        <v>9</v>
      </c>
      <c r="E84" s="2" t="s">
        <v>23</v>
      </c>
      <c r="F84" s="3" t="s">
        <v>349</v>
      </c>
      <c r="G84" s="2" t="s">
        <v>24</v>
      </c>
      <c r="H84" s="2" t="s">
        <v>25</v>
      </c>
      <c r="I84" s="2" t="s">
        <v>490</v>
      </c>
      <c r="J84" s="2" t="s">
        <v>1</v>
      </c>
      <c r="K84" s="2"/>
      <c r="L84" s="8">
        <f t="shared" si="4"/>
        <v>5</v>
      </c>
      <c r="M84" s="4" t="s">
        <v>26</v>
      </c>
    </row>
    <row r="85" spans="1:13" s="21" customFormat="1" ht="80.099999999999994" customHeight="1" x14ac:dyDescent="0.15">
      <c r="A85" s="6">
        <f t="shared" si="3"/>
        <v>81</v>
      </c>
      <c r="B85" s="2">
        <v>37</v>
      </c>
      <c r="C85" s="2" t="s">
        <v>13</v>
      </c>
      <c r="D85" s="2" t="s">
        <v>463</v>
      </c>
      <c r="E85" s="2" t="s">
        <v>464</v>
      </c>
      <c r="F85" s="3" t="s">
        <v>532</v>
      </c>
      <c r="G85" s="2" t="s">
        <v>465</v>
      </c>
      <c r="H85" s="2" t="s">
        <v>466</v>
      </c>
      <c r="I85" s="2" t="s">
        <v>489</v>
      </c>
      <c r="J85" s="2" t="s">
        <v>0</v>
      </c>
      <c r="K85" s="2" t="s">
        <v>181</v>
      </c>
      <c r="L85" s="8">
        <f t="shared" si="4"/>
        <v>4</v>
      </c>
      <c r="M85" s="4" t="s">
        <v>467</v>
      </c>
    </row>
    <row r="86" spans="1:13" s="21" customFormat="1" ht="80.099999999999994" customHeight="1" x14ac:dyDescent="0.15">
      <c r="A86" s="6">
        <f t="shared" si="3"/>
        <v>82</v>
      </c>
      <c r="B86" s="2">
        <v>37</v>
      </c>
      <c r="C86" s="2" t="s">
        <v>410</v>
      </c>
      <c r="D86" s="2" t="s">
        <v>839</v>
      </c>
      <c r="E86" s="2" t="s">
        <v>92</v>
      </c>
      <c r="F86" s="3" t="s">
        <v>840</v>
      </c>
      <c r="G86" s="2" t="s">
        <v>841</v>
      </c>
      <c r="H86" s="2" t="s">
        <v>842</v>
      </c>
      <c r="I86" s="2" t="s">
        <v>2118</v>
      </c>
      <c r="J86" s="2" t="s">
        <v>0</v>
      </c>
      <c r="K86" s="2" t="s">
        <v>841</v>
      </c>
      <c r="L86" s="8">
        <f t="shared" si="4"/>
        <v>1</v>
      </c>
      <c r="M86" s="4" t="s">
        <v>1134</v>
      </c>
    </row>
    <row r="87" spans="1:13" s="21" customFormat="1" ht="80.099999999999994" customHeight="1" x14ac:dyDescent="0.15">
      <c r="A87" s="6">
        <f t="shared" si="3"/>
        <v>83</v>
      </c>
      <c r="B87" s="2">
        <v>37</v>
      </c>
      <c r="C87" s="2" t="s">
        <v>13</v>
      </c>
      <c r="D87" s="2" t="s">
        <v>91</v>
      </c>
      <c r="E87" s="2" t="s">
        <v>92</v>
      </c>
      <c r="F87" s="3" t="s">
        <v>350</v>
      </c>
      <c r="G87" s="2" t="s">
        <v>93</v>
      </c>
      <c r="H87" s="2" t="s">
        <v>94</v>
      </c>
      <c r="I87" s="2" t="s">
        <v>491</v>
      </c>
      <c r="J87" s="2" t="s">
        <v>1</v>
      </c>
      <c r="K87" s="2"/>
      <c r="L87" s="8">
        <f t="shared" si="4"/>
        <v>2</v>
      </c>
      <c r="M87" s="4" t="s">
        <v>1690</v>
      </c>
    </row>
    <row r="88" spans="1:13" s="21" customFormat="1" ht="80.099999999999994" customHeight="1" x14ac:dyDescent="0.15">
      <c r="A88" s="6">
        <f t="shared" si="3"/>
        <v>84</v>
      </c>
      <c r="B88" s="2">
        <v>37</v>
      </c>
      <c r="C88" s="2" t="s">
        <v>410</v>
      </c>
      <c r="D88" s="2" t="s">
        <v>811</v>
      </c>
      <c r="E88" s="2" t="s">
        <v>812</v>
      </c>
      <c r="F88" s="3" t="s">
        <v>813</v>
      </c>
      <c r="G88" s="2" t="s">
        <v>814</v>
      </c>
      <c r="H88" s="2" t="s">
        <v>814</v>
      </c>
      <c r="I88" s="2" t="s">
        <v>796</v>
      </c>
      <c r="J88" s="2" t="s">
        <v>0</v>
      </c>
      <c r="K88" s="2" t="s">
        <v>815</v>
      </c>
      <c r="L88" s="8">
        <f t="shared" si="4"/>
        <v>1</v>
      </c>
      <c r="M88" s="4" t="s">
        <v>1129</v>
      </c>
    </row>
    <row r="89" spans="1:13" s="21" customFormat="1" ht="80.099999999999994" customHeight="1" x14ac:dyDescent="0.15">
      <c r="A89" s="6">
        <f t="shared" si="3"/>
        <v>85</v>
      </c>
      <c r="B89" s="23">
        <v>37</v>
      </c>
      <c r="C89" s="23" t="s">
        <v>410</v>
      </c>
      <c r="D89" s="24" t="s">
        <v>1709</v>
      </c>
      <c r="E89" s="24" t="s">
        <v>1710</v>
      </c>
      <c r="F89" s="24" t="s">
        <v>1790</v>
      </c>
      <c r="G89" s="24" t="s">
        <v>1711</v>
      </c>
      <c r="H89" s="24" t="s">
        <v>1712</v>
      </c>
      <c r="I89" s="25" t="s">
        <v>2045</v>
      </c>
      <c r="J89" s="24" t="s">
        <v>1</v>
      </c>
      <c r="K89" s="24"/>
      <c r="L89" s="24">
        <v>2</v>
      </c>
      <c r="M89" s="28" t="s">
        <v>2046</v>
      </c>
    </row>
    <row r="90" spans="1:13" s="21" customFormat="1" ht="80.099999999999994" customHeight="1" x14ac:dyDescent="0.15">
      <c r="A90" s="6">
        <f t="shared" si="3"/>
        <v>86</v>
      </c>
      <c r="B90" s="23">
        <v>37</v>
      </c>
      <c r="C90" s="23" t="s">
        <v>410</v>
      </c>
      <c r="D90" s="24" t="s">
        <v>2047</v>
      </c>
      <c r="E90" s="24" t="s">
        <v>1811</v>
      </c>
      <c r="F90" s="2" t="s">
        <v>1737</v>
      </c>
      <c r="G90" s="24" t="s">
        <v>1812</v>
      </c>
      <c r="H90" s="24" t="s">
        <v>1813</v>
      </c>
      <c r="I90" s="24" t="s">
        <v>1351</v>
      </c>
      <c r="J90" s="24" t="s">
        <v>0</v>
      </c>
      <c r="K90" s="24" t="s">
        <v>1594</v>
      </c>
      <c r="L90" s="24">
        <v>2</v>
      </c>
      <c r="M90" s="28" t="s">
        <v>2048</v>
      </c>
    </row>
    <row r="91" spans="1:13" s="21" customFormat="1" ht="80.099999999999994" customHeight="1" x14ac:dyDescent="0.15">
      <c r="A91" s="6">
        <f t="shared" si="3"/>
        <v>87</v>
      </c>
      <c r="B91" s="2">
        <v>37</v>
      </c>
      <c r="C91" s="2" t="s">
        <v>410</v>
      </c>
      <c r="D91" s="2" t="s">
        <v>1013</v>
      </c>
      <c r="E91" s="2" t="s">
        <v>1014</v>
      </c>
      <c r="F91" s="3" t="s">
        <v>1015</v>
      </c>
      <c r="G91" s="2" t="s">
        <v>1016</v>
      </c>
      <c r="H91" s="2" t="s">
        <v>1017</v>
      </c>
      <c r="I91" s="2" t="s">
        <v>1018</v>
      </c>
      <c r="J91" s="2" t="s">
        <v>0</v>
      </c>
      <c r="K91" s="2" t="s">
        <v>1019</v>
      </c>
      <c r="L91" s="8">
        <f>LEN(M91)-LEN(SUBSTITUTE(M91, "、",""))/LEN("、")+1</f>
        <v>1</v>
      </c>
      <c r="M91" s="4" t="s">
        <v>1158</v>
      </c>
    </row>
    <row r="92" spans="1:13" s="21" customFormat="1" ht="80.099999999999994" customHeight="1" x14ac:dyDescent="0.15">
      <c r="A92" s="6">
        <f t="shared" si="3"/>
        <v>88</v>
      </c>
      <c r="B92" s="23">
        <v>37</v>
      </c>
      <c r="C92" s="23" t="s">
        <v>410</v>
      </c>
      <c r="D92" s="24" t="s">
        <v>1344</v>
      </c>
      <c r="E92" s="24" t="s">
        <v>1014</v>
      </c>
      <c r="F92" s="24" t="s">
        <v>1783</v>
      </c>
      <c r="G92" s="24" t="s">
        <v>1345</v>
      </c>
      <c r="H92" s="24" t="s">
        <v>1346</v>
      </c>
      <c r="I92" s="25" t="s">
        <v>2050</v>
      </c>
      <c r="J92" s="24" t="s">
        <v>1</v>
      </c>
      <c r="K92" s="24"/>
      <c r="L92" s="24">
        <v>3</v>
      </c>
      <c r="M92" s="26" t="s">
        <v>2049</v>
      </c>
    </row>
    <row r="93" spans="1:13" s="21" customFormat="1" ht="80.099999999999994" customHeight="1" x14ac:dyDescent="0.15">
      <c r="A93" s="6">
        <f t="shared" si="3"/>
        <v>89</v>
      </c>
      <c r="B93" s="2">
        <v>37</v>
      </c>
      <c r="C93" s="2" t="s">
        <v>410</v>
      </c>
      <c r="D93" s="2" t="s">
        <v>670</v>
      </c>
      <c r="E93" s="2" t="s">
        <v>671</v>
      </c>
      <c r="F93" s="3" t="s">
        <v>672</v>
      </c>
      <c r="G93" s="2" t="s">
        <v>673</v>
      </c>
      <c r="H93" s="2" t="s">
        <v>673</v>
      </c>
      <c r="I93" s="2" t="s">
        <v>674</v>
      </c>
      <c r="J93" s="2" t="s">
        <v>0</v>
      </c>
      <c r="K93" s="2" t="s">
        <v>673</v>
      </c>
      <c r="L93" s="8">
        <f>LEN(M93)-LEN(SUBSTITUTE(M93, "、",""))/LEN("、")+1</f>
        <v>1</v>
      </c>
      <c r="M93" s="4" t="s">
        <v>1114</v>
      </c>
    </row>
    <row r="94" spans="1:13" s="21" customFormat="1" ht="80.099999999999994" customHeight="1" x14ac:dyDescent="0.15">
      <c r="A94" s="6">
        <f t="shared" si="3"/>
        <v>90</v>
      </c>
      <c r="B94" s="23">
        <v>37</v>
      </c>
      <c r="C94" s="23" t="s">
        <v>410</v>
      </c>
      <c r="D94" s="24" t="s">
        <v>1957</v>
      </c>
      <c r="E94" s="24" t="s">
        <v>1958</v>
      </c>
      <c r="F94" s="24" t="s">
        <v>1959</v>
      </c>
      <c r="G94" s="24" t="s">
        <v>1960</v>
      </c>
      <c r="H94" s="24" t="s">
        <v>1961</v>
      </c>
      <c r="I94" s="25" t="s">
        <v>2119</v>
      </c>
      <c r="J94" s="24" t="s">
        <v>0</v>
      </c>
      <c r="K94" s="24" t="s">
        <v>1960</v>
      </c>
      <c r="L94" s="24">
        <v>1</v>
      </c>
      <c r="M94" s="28" t="s">
        <v>1962</v>
      </c>
    </row>
    <row r="95" spans="1:13" s="21" customFormat="1" ht="80.099999999999994" customHeight="1" x14ac:dyDescent="0.15">
      <c r="A95" s="6">
        <f t="shared" si="3"/>
        <v>91</v>
      </c>
      <c r="B95" s="2">
        <v>37</v>
      </c>
      <c r="C95" s="2" t="s">
        <v>13</v>
      </c>
      <c r="D95" s="2" t="s">
        <v>597</v>
      </c>
      <c r="E95" s="2" t="s">
        <v>598</v>
      </c>
      <c r="F95" s="3" t="s">
        <v>599</v>
      </c>
      <c r="G95" s="2" t="s">
        <v>600</v>
      </c>
      <c r="H95" s="2" t="s">
        <v>601</v>
      </c>
      <c r="I95" s="2" t="s">
        <v>602</v>
      </c>
      <c r="J95" s="2" t="s">
        <v>593</v>
      </c>
      <c r="K95" s="2" t="s">
        <v>600</v>
      </c>
      <c r="L95" s="8">
        <f>LEN(M95)-LEN(SUBSTITUTE(M95, "、",""))/LEN("、")+1</f>
        <v>1</v>
      </c>
      <c r="M95" s="4" t="s">
        <v>603</v>
      </c>
    </row>
    <row r="96" spans="1:13" s="21" customFormat="1" ht="80.099999999999994" customHeight="1" x14ac:dyDescent="0.15">
      <c r="A96" s="6">
        <f t="shared" si="3"/>
        <v>92</v>
      </c>
      <c r="B96" s="2">
        <v>37</v>
      </c>
      <c r="C96" s="2" t="s">
        <v>410</v>
      </c>
      <c r="D96" s="2" t="s">
        <v>1392</v>
      </c>
      <c r="E96" s="2" t="s">
        <v>120</v>
      </c>
      <c r="F96" s="3" t="s">
        <v>1393</v>
      </c>
      <c r="G96" s="2" t="s">
        <v>1394</v>
      </c>
      <c r="H96" s="2" t="s">
        <v>1395</v>
      </c>
      <c r="I96" s="2" t="s">
        <v>1396</v>
      </c>
      <c r="J96" s="2" t="s">
        <v>1</v>
      </c>
      <c r="K96" s="2"/>
      <c r="L96" s="8">
        <f>LEN(M96)-LEN(SUBSTITUTE(M96, "、",""))/LEN("、")+1</f>
        <v>1</v>
      </c>
      <c r="M96" s="4" t="s">
        <v>1397</v>
      </c>
    </row>
    <row r="97" spans="1:13" s="21" customFormat="1" ht="80.099999999999994" customHeight="1" x14ac:dyDescent="0.15">
      <c r="A97" s="6">
        <f t="shared" si="3"/>
        <v>93</v>
      </c>
      <c r="B97" s="2">
        <v>37</v>
      </c>
      <c r="C97" s="2" t="s">
        <v>13</v>
      </c>
      <c r="D97" s="2" t="s">
        <v>119</v>
      </c>
      <c r="E97" s="2" t="s">
        <v>120</v>
      </c>
      <c r="F97" s="3" t="s">
        <v>351</v>
      </c>
      <c r="G97" s="2" t="s">
        <v>121</v>
      </c>
      <c r="H97" s="2" t="s">
        <v>122</v>
      </c>
      <c r="I97" s="2" t="s">
        <v>492</v>
      </c>
      <c r="J97" s="2" t="s">
        <v>0</v>
      </c>
      <c r="K97" s="2" t="s">
        <v>121</v>
      </c>
      <c r="L97" s="8">
        <f>LEN(M97)-LEN(SUBSTITUTE(M97, "、",""))/LEN("、")+1</f>
        <v>1</v>
      </c>
      <c r="M97" s="4" t="s">
        <v>123</v>
      </c>
    </row>
    <row r="98" spans="1:13" s="21" customFormat="1" ht="80.099999999999994" customHeight="1" x14ac:dyDescent="0.15">
      <c r="A98" s="6">
        <f t="shared" si="3"/>
        <v>94</v>
      </c>
      <c r="B98" s="2">
        <v>37</v>
      </c>
      <c r="C98" s="2" t="s">
        <v>410</v>
      </c>
      <c r="D98" s="2" t="s">
        <v>1181</v>
      </c>
      <c r="E98" s="2" t="s">
        <v>1182</v>
      </c>
      <c r="F98" s="3" t="s">
        <v>1183</v>
      </c>
      <c r="G98" s="2" t="s">
        <v>1184</v>
      </c>
      <c r="H98" s="2" t="s">
        <v>1185</v>
      </c>
      <c r="I98" s="2" t="s">
        <v>1186</v>
      </c>
      <c r="J98" s="2" t="s">
        <v>1176</v>
      </c>
      <c r="K98" s="2" t="s">
        <v>1184</v>
      </c>
      <c r="L98" s="8">
        <f>LEN(M98)-LEN(SUBSTITUTE(M98, "、",""))/LEN("、")+1</f>
        <v>1</v>
      </c>
      <c r="M98" s="4" t="s">
        <v>1187</v>
      </c>
    </row>
    <row r="99" spans="1:13" s="21" customFormat="1" ht="80.099999999999994" customHeight="1" x14ac:dyDescent="0.15">
      <c r="A99" s="6">
        <f t="shared" si="3"/>
        <v>95</v>
      </c>
      <c r="B99" s="2">
        <v>37</v>
      </c>
      <c r="C99" s="2" t="s">
        <v>13</v>
      </c>
      <c r="D99" s="2" t="s">
        <v>248</v>
      </c>
      <c r="E99" s="2" t="s">
        <v>120</v>
      </c>
      <c r="F99" s="3" t="s">
        <v>352</v>
      </c>
      <c r="G99" s="2" t="s">
        <v>249</v>
      </c>
      <c r="H99" s="2" t="s">
        <v>250</v>
      </c>
      <c r="I99" s="2" t="s">
        <v>493</v>
      </c>
      <c r="J99" s="2" t="s">
        <v>0</v>
      </c>
      <c r="K99" s="2" t="s">
        <v>249</v>
      </c>
      <c r="L99" s="8">
        <f>LEN(M99)-LEN(SUBSTITUTE(M99, "、",""))/LEN("、")+1</f>
        <v>1</v>
      </c>
      <c r="M99" s="4" t="s">
        <v>596</v>
      </c>
    </row>
    <row r="100" spans="1:13" s="21" customFormat="1" ht="80.099999999999994" customHeight="1" x14ac:dyDescent="0.15">
      <c r="A100" s="6">
        <f t="shared" si="3"/>
        <v>96</v>
      </c>
      <c r="B100" s="23">
        <v>37</v>
      </c>
      <c r="C100" s="23" t="s">
        <v>410</v>
      </c>
      <c r="D100" s="24" t="s">
        <v>1792</v>
      </c>
      <c r="E100" s="24" t="s">
        <v>120</v>
      </c>
      <c r="F100" s="24" t="s">
        <v>1793</v>
      </c>
      <c r="G100" s="24" t="s">
        <v>1794</v>
      </c>
      <c r="H100" s="24" t="s">
        <v>1795</v>
      </c>
      <c r="I100" s="25" t="s">
        <v>2120</v>
      </c>
      <c r="J100" s="24" t="s">
        <v>0</v>
      </c>
      <c r="K100" s="24" t="s">
        <v>1794</v>
      </c>
      <c r="L100" s="24">
        <v>2</v>
      </c>
      <c r="M100" s="28" t="s">
        <v>2051</v>
      </c>
    </row>
    <row r="101" spans="1:13" s="21" customFormat="1" ht="80.099999999999994" customHeight="1" x14ac:dyDescent="0.15">
      <c r="A101" s="6">
        <f t="shared" si="3"/>
        <v>97</v>
      </c>
      <c r="B101" s="23">
        <v>37</v>
      </c>
      <c r="C101" s="23" t="s">
        <v>410</v>
      </c>
      <c r="D101" s="24" t="s">
        <v>1965</v>
      </c>
      <c r="E101" s="24" t="s">
        <v>1302</v>
      </c>
      <c r="F101" s="24" t="s">
        <v>1966</v>
      </c>
      <c r="G101" s="24" t="s">
        <v>1305</v>
      </c>
      <c r="H101" s="24" t="s">
        <v>1303</v>
      </c>
      <c r="I101" s="24" t="s">
        <v>856</v>
      </c>
      <c r="J101" s="24" t="s">
        <v>0</v>
      </c>
      <c r="K101" s="24" t="s">
        <v>1305</v>
      </c>
      <c r="L101" s="24">
        <v>5</v>
      </c>
      <c r="M101" s="26" t="s">
        <v>2052</v>
      </c>
    </row>
    <row r="102" spans="1:13" s="21" customFormat="1" ht="80.099999999999994" customHeight="1" x14ac:dyDescent="0.15">
      <c r="A102" s="6">
        <f t="shared" si="3"/>
        <v>98</v>
      </c>
      <c r="B102" s="2">
        <v>37</v>
      </c>
      <c r="C102" s="2" t="s">
        <v>13</v>
      </c>
      <c r="D102" s="2" t="s">
        <v>587</v>
      </c>
      <c r="E102" s="2" t="s">
        <v>588</v>
      </c>
      <c r="F102" s="3" t="s">
        <v>589</v>
      </c>
      <c r="G102" s="2" t="s">
        <v>590</v>
      </c>
      <c r="H102" s="2" t="s">
        <v>591</v>
      </c>
      <c r="I102" s="2" t="s">
        <v>592</v>
      </c>
      <c r="J102" s="2" t="s">
        <v>593</v>
      </c>
      <c r="K102" s="2" t="s">
        <v>594</v>
      </c>
      <c r="L102" s="8">
        <f>LEN(M102)-LEN(SUBSTITUTE(M102, "、",""))/LEN("、")+1</f>
        <v>1</v>
      </c>
      <c r="M102" s="4" t="s">
        <v>595</v>
      </c>
    </row>
    <row r="103" spans="1:13" s="21" customFormat="1" ht="80.099999999999994" customHeight="1" x14ac:dyDescent="0.15">
      <c r="A103" s="6">
        <f t="shared" si="3"/>
        <v>99</v>
      </c>
      <c r="B103" s="2">
        <v>37</v>
      </c>
      <c r="C103" s="2" t="s">
        <v>13</v>
      </c>
      <c r="D103" s="2" t="s">
        <v>396</v>
      </c>
      <c r="E103" s="2" t="s">
        <v>33</v>
      </c>
      <c r="F103" s="3" t="s">
        <v>353</v>
      </c>
      <c r="G103" s="2" t="s">
        <v>34</v>
      </c>
      <c r="H103" s="2" t="s">
        <v>35</v>
      </c>
      <c r="I103" s="2" t="s">
        <v>494</v>
      </c>
      <c r="J103" s="2" t="s">
        <v>1</v>
      </c>
      <c r="K103" s="2"/>
      <c r="L103" s="8">
        <f>LEN(M103)-LEN(SUBSTITUTE(M103, "、",""))/LEN("、")+1</f>
        <v>1</v>
      </c>
      <c r="M103" s="4" t="s">
        <v>36</v>
      </c>
    </row>
    <row r="104" spans="1:13" s="21" customFormat="1" ht="80.099999999999994" customHeight="1" x14ac:dyDescent="0.15">
      <c r="A104" s="6">
        <f t="shared" si="3"/>
        <v>100</v>
      </c>
      <c r="B104" s="2">
        <v>37</v>
      </c>
      <c r="C104" s="2" t="s">
        <v>13</v>
      </c>
      <c r="D104" s="2" t="s">
        <v>155</v>
      </c>
      <c r="E104" s="2" t="s">
        <v>156</v>
      </c>
      <c r="F104" s="3" t="s">
        <v>354</v>
      </c>
      <c r="G104" s="2" t="s">
        <v>157</v>
      </c>
      <c r="H104" s="2" t="s">
        <v>158</v>
      </c>
      <c r="I104" s="2" t="s">
        <v>495</v>
      </c>
      <c r="J104" s="2" t="s">
        <v>0</v>
      </c>
      <c r="K104" s="2" t="s">
        <v>157</v>
      </c>
      <c r="L104" s="8">
        <f>LEN(M104)-LEN(SUBSTITUTE(M104, "、",""))/LEN("、")+1</f>
        <v>2</v>
      </c>
      <c r="M104" s="4" t="s">
        <v>578</v>
      </c>
    </row>
    <row r="105" spans="1:13" s="21" customFormat="1" ht="80.099999999999994" customHeight="1" x14ac:dyDescent="0.15">
      <c r="A105" s="6">
        <f t="shared" si="3"/>
        <v>101</v>
      </c>
      <c r="B105" s="2">
        <v>37</v>
      </c>
      <c r="C105" s="2" t="s">
        <v>410</v>
      </c>
      <c r="D105" s="2" t="s">
        <v>546</v>
      </c>
      <c r="E105" s="2" t="s">
        <v>156</v>
      </c>
      <c r="F105" s="2" t="s">
        <v>581</v>
      </c>
      <c r="G105" s="2" t="s">
        <v>547</v>
      </c>
      <c r="H105" s="2" t="s">
        <v>548</v>
      </c>
      <c r="I105" s="2" t="s">
        <v>549</v>
      </c>
      <c r="J105" s="2" t="s">
        <v>0</v>
      </c>
      <c r="K105" s="2" t="s">
        <v>547</v>
      </c>
      <c r="L105" s="8">
        <f>LEN(M105)-LEN(SUBSTITUTE(M105, "、",""))/LEN("、")+1</f>
        <v>2</v>
      </c>
      <c r="M105" s="4" t="s">
        <v>550</v>
      </c>
    </row>
    <row r="106" spans="1:13" s="21" customFormat="1" ht="80.099999999999994" customHeight="1" x14ac:dyDescent="0.15">
      <c r="A106" s="6">
        <f t="shared" si="3"/>
        <v>102</v>
      </c>
      <c r="B106" s="2">
        <v>37</v>
      </c>
      <c r="C106" s="2" t="s">
        <v>13</v>
      </c>
      <c r="D106" s="2" t="s">
        <v>397</v>
      </c>
      <c r="E106" s="2" t="s">
        <v>156</v>
      </c>
      <c r="F106" s="3" t="s">
        <v>355</v>
      </c>
      <c r="G106" s="2" t="s">
        <v>254</v>
      </c>
      <c r="H106" s="2" t="s">
        <v>255</v>
      </c>
      <c r="I106" s="2" t="s">
        <v>496</v>
      </c>
      <c r="J106" s="2" t="s">
        <v>0</v>
      </c>
      <c r="K106" s="2" t="s">
        <v>254</v>
      </c>
      <c r="L106" s="8">
        <f>LEN(M106)-LEN(SUBSTITUTE(M106, "、",""))/LEN("、")+1</f>
        <v>3</v>
      </c>
      <c r="M106" s="4" t="s">
        <v>256</v>
      </c>
    </row>
    <row r="107" spans="1:13" s="21" customFormat="1" ht="80.099999999999994" customHeight="1" x14ac:dyDescent="0.15">
      <c r="A107" s="6">
        <f t="shared" si="3"/>
        <v>103</v>
      </c>
      <c r="B107" s="23">
        <v>37</v>
      </c>
      <c r="C107" s="23" t="s">
        <v>410</v>
      </c>
      <c r="D107" s="24" t="s">
        <v>1899</v>
      </c>
      <c r="E107" s="24" t="s">
        <v>156</v>
      </c>
      <c r="F107" s="24" t="s">
        <v>1900</v>
      </c>
      <c r="G107" s="24" t="s">
        <v>1901</v>
      </c>
      <c r="H107" s="24" t="s">
        <v>1902</v>
      </c>
      <c r="I107" s="25" t="s">
        <v>2053</v>
      </c>
      <c r="J107" s="24" t="s">
        <v>0</v>
      </c>
      <c r="K107" s="24" t="s">
        <v>1903</v>
      </c>
      <c r="L107" s="24">
        <v>2</v>
      </c>
      <c r="M107" s="28" t="s">
        <v>2054</v>
      </c>
    </row>
    <row r="108" spans="1:13" s="21" customFormat="1" ht="80.099999999999994" customHeight="1" x14ac:dyDescent="0.15">
      <c r="A108" s="6">
        <f t="shared" si="3"/>
        <v>104</v>
      </c>
      <c r="B108" s="2">
        <v>37</v>
      </c>
      <c r="C108" s="2" t="s">
        <v>13</v>
      </c>
      <c r="D108" s="2" t="s">
        <v>398</v>
      </c>
      <c r="E108" s="2" t="s">
        <v>251</v>
      </c>
      <c r="F108" s="3" t="s">
        <v>356</v>
      </c>
      <c r="G108" s="2" t="s">
        <v>252</v>
      </c>
      <c r="H108" s="2" t="s">
        <v>253</v>
      </c>
      <c r="I108" s="2" t="s">
        <v>497</v>
      </c>
      <c r="J108" s="2" t="s">
        <v>0</v>
      </c>
      <c r="K108" s="2" t="s">
        <v>252</v>
      </c>
      <c r="L108" s="8">
        <f t="shared" ref="L108:L114" si="5">LEN(M108)-LEN(SUBSTITUTE(M108, "、",""))/LEN("、")+1</f>
        <v>1</v>
      </c>
      <c r="M108" s="4" t="s">
        <v>586</v>
      </c>
    </row>
    <row r="109" spans="1:13" s="21" customFormat="1" ht="80.099999999999994" customHeight="1" x14ac:dyDescent="0.15">
      <c r="A109" s="6">
        <f t="shared" si="3"/>
        <v>105</v>
      </c>
      <c r="B109" s="2">
        <v>37</v>
      </c>
      <c r="C109" s="2" t="s">
        <v>410</v>
      </c>
      <c r="D109" s="2" t="s">
        <v>910</v>
      </c>
      <c r="E109" s="2" t="s">
        <v>911</v>
      </c>
      <c r="F109" s="3" t="s">
        <v>912</v>
      </c>
      <c r="G109" s="2" t="s">
        <v>913</v>
      </c>
      <c r="H109" s="2" t="s">
        <v>914</v>
      </c>
      <c r="I109" s="2" t="s">
        <v>766</v>
      </c>
      <c r="J109" s="2" t="s">
        <v>0</v>
      </c>
      <c r="K109" s="2" t="s">
        <v>913</v>
      </c>
      <c r="L109" s="8">
        <f t="shared" si="5"/>
        <v>2</v>
      </c>
      <c r="M109" s="4" t="s">
        <v>1191</v>
      </c>
    </row>
    <row r="110" spans="1:13" s="21" customFormat="1" ht="80.099999999999994" customHeight="1" x14ac:dyDescent="0.15">
      <c r="A110" s="6">
        <f t="shared" si="3"/>
        <v>106</v>
      </c>
      <c r="B110" s="2">
        <v>37</v>
      </c>
      <c r="C110" s="2" t="s">
        <v>410</v>
      </c>
      <c r="D110" s="2" t="s">
        <v>5</v>
      </c>
      <c r="E110" s="2" t="s">
        <v>868</v>
      </c>
      <c r="F110" s="3" t="s">
        <v>869</v>
      </c>
      <c r="G110" s="2" t="s">
        <v>870</v>
      </c>
      <c r="H110" s="2" t="s">
        <v>871</v>
      </c>
      <c r="I110" s="2" t="s">
        <v>2165</v>
      </c>
      <c r="J110" s="2" t="s">
        <v>0</v>
      </c>
      <c r="K110" s="2" t="s">
        <v>872</v>
      </c>
      <c r="L110" s="8">
        <f t="shared" si="5"/>
        <v>1</v>
      </c>
      <c r="M110" s="4" t="s">
        <v>1138</v>
      </c>
    </row>
    <row r="111" spans="1:13" s="21" customFormat="1" ht="80.099999999999994" customHeight="1" x14ac:dyDescent="0.15">
      <c r="A111" s="6">
        <f t="shared" si="3"/>
        <v>107</v>
      </c>
      <c r="B111" s="2">
        <v>37</v>
      </c>
      <c r="C111" s="2" t="s">
        <v>13</v>
      </c>
      <c r="D111" s="2" t="s">
        <v>399</v>
      </c>
      <c r="E111" s="2" t="s">
        <v>311</v>
      </c>
      <c r="F111" s="3" t="s">
        <v>357</v>
      </c>
      <c r="G111" s="2" t="s">
        <v>312</v>
      </c>
      <c r="H111" s="2" t="s">
        <v>313</v>
      </c>
      <c r="I111" s="2" t="s">
        <v>490</v>
      </c>
      <c r="J111" s="2" t="s">
        <v>1</v>
      </c>
      <c r="K111" s="2"/>
      <c r="L111" s="8">
        <f t="shared" si="5"/>
        <v>1</v>
      </c>
      <c r="M111" s="4" t="s">
        <v>314</v>
      </c>
    </row>
    <row r="112" spans="1:13" s="21" customFormat="1" ht="80.099999999999994" customHeight="1" x14ac:dyDescent="0.15">
      <c r="A112" s="6">
        <f t="shared" si="3"/>
        <v>108</v>
      </c>
      <c r="B112" s="2">
        <v>37</v>
      </c>
      <c r="C112" s="2" t="s">
        <v>410</v>
      </c>
      <c r="D112" s="2" t="s">
        <v>551</v>
      </c>
      <c r="E112" s="2" t="s">
        <v>311</v>
      </c>
      <c r="F112" s="2" t="s">
        <v>555</v>
      </c>
      <c r="G112" s="2" t="s">
        <v>552</v>
      </c>
      <c r="H112" s="2" t="s">
        <v>553</v>
      </c>
      <c r="I112" s="2" t="s">
        <v>554</v>
      </c>
      <c r="J112" s="2" t="s">
        <v>0</v>
      </c>
      <c r="K112" s="2" t="s">
        <v>552</v>
      </c>
      <c r="L112" s="8">
        <f t="shared" si="5"/>
        <v>1</v>
      </c>
      <c r="M112" s="4" t="s">
        <v>556</v>
      </c>
    </row>
    <row r="113" spans="1:13" s="21" customFormat="1" ht="80.099999999999994" customHeight="1" x14ac:dyDescent="0.15">
      <c r="A113" s="6">
        <f t="shared" si="3"/>
        <v>109</v>
      </c>
      <c r="B113" s="2">
        <v>37</v>
      </c>
      <c r="C113" s="2" t="s">
        <v>410</v>
      </c>
      <c r="D113" s="2" t="s">
        <v>1669</v>
      </c>
      <c r="E113" s="2" t="s">
        <v>311</v>
      </c>
      <c r="F113" s="3" t="s">
        <v>1670</v>
      </c>
      <c r="G113" s="2" t="s">
        <v>1671</v>
      </c>
      <c r="H113" s="2" t="s">
        <v>1672</v>
      </c>
      <c r="I113" s="2" t="s">
        <v>895</v>
      </c>
      <c r="J113" s="2" t="s">
        <v>0</v>
      </c>
      <c r="K113" s="2" t="s">
        <v>1671</v>
      </c>
      <c r="L113" s="8">
        <f t="shared" si="5"/>
        <v>1</v>
      </c>
      <c r="M113" s="4" t="s">
        <v>1673</v>
      </c>
    </row>
    <row r="114" spans="1:13" s="21" customFormat="1" ht="80.099999999999994" customHeight="1" x14ac:dyDescent="0.15">
      <c r="A114" s="6">
        <f t="shared" si="3"/>
        <v>110</v>
      </c>
      <c r="B114" s="2">
        <v>37</v>
      </c>
      <c r="C114" s="2" t="s">
        <v>410</v>
      </c>
      <c r="D114" s="2" t="s">
        <v>1418</v>
      </c>
      <c r="E114" s="2" t="s">
        <v>1419</v>
      </c>
      <c r="F114" s="3" t="s">
        <v>1420</v>
      </c>
      <c r="G114" s="2" t="s">
        <v>1421</v>
      </c>
      <c r="H114" s="2" t="s">
        <v>1422</v>
      </c>
      <c r="I114" s="2" t="s">
        <v>1423</v>
      </c>
      <c r="J114" s="2" t="s">
        <v>0</v>
      </c>
      <c r="K114" s="2" t="s">
        <v>1421</v>
      </c>
      <c r="L114" s="8">
        <f t="shared" si="5"/>
        <v>3</v>
      </c>
      <c r="M114" s="4" t="s">
        <v>1691</v>
      </c>
    </row>
    <row r="115" spans="1:13" s="21" customFormat="1" ht="80.099999999999994" customHeight="1" x14ac:dyDescent="0.15">
      <c r="A115" s="6">
        <f t="shared" si="3"/>
        <v>111</v>
      </c>
      <c r="B115" s="23">
        <v>37</v>
      </c>
      <c r="C115" s="23" t="s">
        <v>410</v>
      </c>
      <c r="D115" s="24" t="s">
        <v>2002</v>
      </c>
      <c r="E115" s="24" t="s">
        <v>1419</v>
      </c>
      <c r="F115" s="24" t="s">
        <v>2003</v>
      </c>
      <c r="G115" s="24" t="s">
        <v>2004</v>
      </c>
      <c r="H115" s="24" t="s">
        <v>2005</v>
      </c>
      <c r="I115" s="25" t="s">
        <v>2100</v>
      </c>
      <c r="J115" s="24" t="s">
        <v>0</v>
      </c>
      <c r="K115" s="24" t="s">
        <v>2004</v>
      </c>
      <c r="L115" s="24">
        <v>1</v>
      </c>
      <c r="M115" s="28" t="s">
        <v>2006</v>
      </c>
    </row>
    <row r="116" spans="1:13" s="21" customFormat="1" ht="80.099999999999994" customHeight="1" x14ac:dyDescent="0.15">
      <c r="A116" s="6">
        <f t="shared" si="3"/>
        <v>112</v>
      </c>
      <c r="B116" s="23">
        <v>37</v>
      </c>
      <c r="C116" s="23" t="s">
        <v>410</v>
      </c>
      <c r="D116" s="24" t="s">
        <v>1768</v>
      </c>
      <c r="E116" s="24" t="s">
        <v>1769</v>
      </c>
      <c r="F116" s="24" t="s">
        <v>1770</v>
      </c>
      <c r="G116" s="24" t="s">
        <v>1771</v>
      </c>
      <c r="H116" s="24" t="s">
        <v>1772</v>
      </c>
      <c r="I116" s="25" t="s">
        <v>2122</v>
      </c>
      <c r="J116" s="24" t="s">
        <v>0</v>
      </c>
      <c r="K116" s="24" t="s">
        <v>2121</v>
      </c>
      <c r="L116" s="24">
        <v>1</v>
      </c>
      <c r="M116" s="28" t="s">
        <v>1773</v>
      </c>
    </row>
    <row r="117" spans="1:13" s="21" customFormat="1" ht="80.099999999999994" customHeight="1" x14ac:dyDescent="0.15">
      <c r="A117" s="6">
        <f t="shared" si="3"/>
        <v>113</v>
      </c>
      <c r="B117" s="2">
        <v>37</v>
      </c>
      <c r="C117" s="2" t="s">
        <v>13</v>
      </c>
      <c r="D117" s="2" t="s">
        <v>70</v>
      </c>
      <c r="E117" s="2" t="s">
        <v>32</v>
      </c>
      <c r="F117" s="3" t="s">
        <v>358</v>
      </c>
      <c r="G117" s="2" t="s">
        <v>71</v>
      </c>
      <c r="H117" s="2" t="s">
        <v>72</v>
      </c>
      <c r="I117" s="2" t="s">
        <v>498</v>
      </c>
      <c r="J117" s="2" t="s">
        <v>0</v>
      </c>
      <c r="K117" s="2" t="s">
        <v>73</v>
      </c>
      <c r="L117" s="8">
        <f t="shared" ref="L117:L132" si="6">LEN(M117)-LEN(SUBSTITUTE(M117, "、",""))/LEN("、")+1</f>
        <v>1</v>
      </c>
      <c r="M117" s="4" t="s">
        <v>74</v>
      </c>
    </row>
    <row r="118" spans="1:13" s="21" customFormat="1" ht="80.099999999999994" customHeight="1" x14ac:dyDescent="0.15">
      <c r="A118" s="6">
        <f t="shared" si="3"/>
        <v>114</v>
      </c>
      <c r="B118" s="2">
        <v>37</v>
      </c>
      <c r="C118" s="2" t="s">
        <v>410</v>
      </c>
      <c r="D118" s="2" t="s">
        <v>1062</v>
      </c>
      <c r="E118" s="2" t="s">
        <v>32</v>
      </c>
      <c r="F118" s="3" t="s">
        <v>1063</v>
      </c>
      <c r="G118" s="2" t="s">
        <v>1064</v>
      </c>
      <c r="H118" s="2" t="s">
        <v>1065</v>
      </c>
      <c r="I118" s="2" t="s">
        <v>1066</v>
      </c>
      <c r="J118" s="2" t="s">
        <v>0</v>
      </c>
      <c r="K118" s="2" t="s">
        <v>1067</v>
      </c>
      <c r="L118" s="8">
        <f t="shared" si="6"/>
        <v>1</v>
      </c>
      <c r="M118" s="4" t="s">
        <v>1164</v>
      </c>
    </row>
    <row r="119" spans="1:13" s="21" customFormat="1" ht="80.099999999999994" customHeight="1" x14ac:dyDescent="0.15">
      <c r="A119" s="6">
        <f t="shared" si="3"/>
        <v>115</v>
      </c>
      <c r="B119" s="2">
        <v>37</v>
      </c>
      <c r="C119" s="2" t="s">
        <v>13</v>
      </c>
      <c r="D119" s="2" t="s">
        <v>159</v>
      </c>
      <c r="E119" s="2" t="s">
        <v>32</v>
      </c>
      <c r="F119" s="3" t="s">
        <v>359</v>
      </c>
      <c r="G119" s="2" t="s">
        <v>160</v>
      </c>
      <c r="H119" s="2" t="s">
        <v>161</v>
      </c>
      <c r="I119" s="2" t="s">
        <v>499</v>
      </c>
      <c r="J119" s="2" t="s">
        <v>1</v>
      </c>
      <c r="K119" s="2"/>
      <c r="L119" s="8">
        <f t="shared" si="6"/>
        <v>1</v>
      </c>
      <c r="M119" s="4" t="s">
        <v>162</v>
      </c>
    </row>
    <row r="120" spans="1:13" s="21" customFormat="1" ht="80.099999999999994" customHeight="1" x14ac:dyDescent="0.15">
      <c r="A120" s="6">
        <f t="shared" si="3"/>
        <v>116</v>
      </c>
      <c r="B120" s="2">
        <v>37</v>
      </c>
      <c r="C120" s="2" t="s">
        <v>410</v>
      </c>
      <c r="D120" s="2" t="s">
        <v>996</v>
      </c>
      <c r="E120" s="2" t="s">
        <v>32</v>
      </c>
      <c r="F120" s="3" t="s">
        <v>1068</v>
      </c>
      <c r="G120" s="2" t="s">
        <v>997</v>
      </c>
      <c r="H120" s="2" t="s">
        <v>998</v>
      </c>
      <c r="I120" s="2" t="s">
        <v>1069</v>
      </c>
      <c r="J120" s="2" t="s">
        <v>1</v>
      </c>
      <c r="K120" s="2"/>
      <c r="L120" s="8">
        <f t="shared" si="6"/>
        <v>2</v>
      </c>
      <c r="M120" s="4" t="s">
        <v>1192</v>
      </c>
    </row>
    <row r="121" spans="1:13" s="21" customFormat="1" ht="80.099999999999994" customHeight="1" x14ac:dyDescent="0.15">
      <c r="A121" s="6">
        <f t="shared" si="3"/>
        <v>117</v>
      </c>
      <c r="B121" s="2">
        <v>37</v>
      </c>
      <c r="C121" s="2" t="s">
        <v>410</v>
      </c>
      <c r="D121" s="2" t="s">
        <v>441</v>
      </c>
      <c r="E121" s="2" t="s">
        <v>442</v>
      </c>
      <c r="F121" s="2" t="s">
        <v>454</v>
      </c>
      <c r="G121" s="2" t="s">
        <v>443</v>
      </c>
      <c r="H121" s="2" t="s">
        <v>444</v>
      </c>
      <c r="I121" s="2" t="s">
        <v>500</v>
      </c>
      <c r="J121" s="2" t="s">
        <v>0</v>
      </c>
      <c r="K121" s="2" t="s">
        <v>444</v>
      </c>
      <c r="L121" s="8">
        <f t="shared" si="6"/>
        <v>1</v>
      </c>
      <c r="M121" s="4" t="s">
        <v>445</v>
      </c>
    </row>
    <row r="122" spans="1:13" s="21" customFormat="1" ht="80.099999999999994" customHeight="1" x14ac:dyDescent="0.15">
      <c r="A122" s="6">
        <f t="shared" si="3"/>
        <v>118</v>
      </c>
      <c r="B122" s="2">
        <v>37</v>
      </c>
      <c r="C122" s="2" t="s">
        <v>410</v>
      </c>
      <c r="D122" s="2" t="s">
        <v>1445</v>
      </c>
      <c r="E122" s="2" t="s">
        <v>1364</v>
      </c>
      <c r="F122" s="3" t="s">
        <v>1446</v>
      </c>
      <c r="G122" s="2" t="s">
        <v>1447</v>
      </c>
      <c r="H122" s="2" t="s">
        <v>1448</v>
      </c>
      <c r="I122" s="2" t="s">
        <v>1088</v>
      </c>
      <c r="J122" s="2" t="s">
        <v>0</v>
      </c>
      <c r="K122" s="2" t="s">
        <v>1449</v>
      </c>
      <c r="L122" s="8">
        <f t="shared" si="6"/>
        <v>1</v>
      </c>
      <c r="M122" s="4" t="s">
        <v>1450</v>
      </c>
    </row>
    <row r="123" spans="1:13" s="21" customFormat="1" ht="80.099999999999994" customHeight="1" x14ac:dyDescent="0.15">
      <c r="A123" s="6">
        <f t="shared" si="3"/>
        <v>119</v>
      </c>
      <c r="B123" s="2">
        <v>37</v>
      </c>
      <c r="C123" s="2" t="s">
        <v>410</v>
      </c>
      <c r="D123" s="2" t="s">
        <v>1363</v>
      </c>
      <c r="E123" s="2" t="s">
        <v>1364</v>
      </c>
      <c r="F123" s="3" t="s">
        <v>1365</v>
      </c>
      <c r="G123" s="2" t="s">
        <v>1366</v>
      </c>
      <c r="H123" s="2" t="s">
        <v>1367</v>
      </c>
      <c r="I123" s="2" t="s">
        <v>1368</v>
      </c>
      <c r="J123" s="2" t="s">
        <v>0</v>
      </c>
      <c r="K123" s="2" t="s">
        <v>1367</v>
      </c>
      <c r="L123" s="8">
        <f t="shared" si="6"/>
        <v>1</v>
      </c>
      <c r="M123" s="4" t="s">
        <v>1369</v>
      </c>
    </row>
    <row r="124" spans="1:13" s="21" customFormat="1" ht="80.099999999999994" customHeight="1" x14ac:dyDescent="0.15">
      <c r="A124" s="6">
        <f t="shared" si="3"/>
        <v>120</v>
      </c>
      <c r="B124" s="2">
        <v>37</v>
      </c>
      <c r="C124" s="2" t="s">
        <v>13</v>
      </c>
      <c r="D124" s="2" t="s">
        <v>95</v>
      </c>
      <c r="E124" s="2" t="s">
        <v>96</v>
      </c>
      <c r="F124" s="3" t="s">
        <v>360</v>
      </c>
      <c r="G124" s="2" t="s">
        <v>97</v>
      </c>
      <c r="H124" s="2" t="s">
        <v>98</v>
      </c>
      <c r="I124" s="2" t="s">
        <v>501</v>
      </c>
      <c r="J124" s="2" t="s">
        <v>0</v>
      </c>
      <c r="K124" s="2" t="s">
        <v>97</v>
      </c>
      <c r="L124" s="8">
        <f t="shared" si="6"/>
        <v>3</v>
      </c>
      <c r="M124" s="4" t="s">
        <v>99</v>
      </c>
    </row>
    <row r="125" spans="1:13" s="21" customFormat="1" ht="80.099999999999994" customHeight="1" x14ac:dyDescent="0.15">
      <c r="A125" s="6">
        <f t="shared" si="3"/>
        <v>121</v>
      </c>
      <c r="B125" s="2">
        <v>37</v>
      </c>
      <c r="C125" s="2" t="s">
        <v>410</v>
      </c>
      <c r="D125" s="2" t="s">
        <v>1584</v>
      </c>
      <c r="E125" s="2" t="s">
        <v>1516</v>
      </c>
      <c r="F125" s="3" t="s">
        <v>1585</v>
      </c>
      <c r="G125" s="2" t="s">
        <v>1586</v>
      </c>
      <c r="H125" s="2" t="s">
        <v>1586</v>
      </c>
      <c r="I125" s="2" t="s">
        <v>1587</v>
      </c>
      <c r="J125" s="2" t="s">
        <v>0</v>
      </c>
      <c r="K125" s="2" t="s">
        <v>1588</v>
      </c>
      <c r="L125" s="8">
        <f t="shared" si="6"/>
        <v>1</v>
      </c>
      <c r="M125" s="4" t="s">
        <v>1589</v>
      </c>
    </row>
    <row r="126" spans="1:13" s="21" customFormat="1" ht="80.099999999999994" customHeight="1" x14ac:dyDescent="0.15">
      <c r="A126" s="6">
        <f t="shared" si="3"/>
        <v>122</v>
      </c>
      <c r="B126" s="2">
        <v>37</v>
      </c>
      <c r="C126" s="2" t="s">
        <v>410</v>
      </c>
      <c r="D126" s="2" t="s">
        <v>1515</v>
      </c>
      <c r="E126" s="2" t="s">
        <v>1516</v>
      </c>
      <c r="F126" s="3" t="s">
        <v>1517</v>
      </c>
      <c r="G126" s="2" t="s">
        <v>1518</v>
      </c>
      <c r="H126" s="2" t="s">
        <v>1519</v>
      </c>
      <c r="I126" s="2" t="s">
        <v>1520</v>
      </c>
      <c r="J126" s="2" t="s">
        <v>0</v>
      </c>
      <c r="K126" s="2" t="s">
        <v>1518</v>
      </c>
      <c r="L126" s="8">
        <f t="shared" si="6"/>
        <v>1</v>
      </c>
      <c r="M126" s="4" t="s">
        <v>1521</v>
      </c>
    </row>
    <row r="127" spans="1:13" s="21" customFormat="1" ht="80.099999999999994" customHeight="1" x14ac:dyDescent="0.15">
      <c r="A127" s="6">
        <f t="shared" si="3"/>
        <v>123</v>
      </c>
      <c r="B127" s="2">
        <v>37</v>
      </c>
      <c r="C127" s="2" t="s">
        <v>410</v>
      </c>
      <c r="D127" s="2" t="s">
        <v>1277</v>
      </c>
      <c r="E127" s="2" t="s">
        <v>1278</v>
      </c>
      <c r="F127" s="3" t="s">
        <v>1279</v>
      </c>
      <c r="G127" s="2" t="s">
        <v>1280</v>
      </c>
      <c r="H127" s="2" t="s">
        <v>1280</v>
      </c>
      <c r="I127" s="2" t="s">
        <v>1281</v>
      </c>
      <c r="J127" s="2" t="s">
        <v>0</v>
      </c>
      <c r="K127" s="2" t="s">
        <v>1282</v>
      </c>
      <c r="L127" s="8">
        <f t="shared" si="6"/>
        <v>1</v>
      </c>
      <c r="M127" s="4" t="s">
        <v>1283</v>
      </c>
    </row>
    <row r="128" spans="1:13" s="21" customFormat="1" ht="80.099999999999994" customHeight="1" x14ac:dyDescent="0.15">
      <c r="A128" s="6">
        <f t="shared" si="3"/>
        <v>124</v>
      </c>
      <c r="B128" s="2">
        <v>37</v>
      </c>
      <c r="C128" s="2" t="s">
        <v>410</v>
      </c>
      <c r="D128" s="2" t="s">
        <v>642</v>
      </c>
      <c r="E128" s="2" t="s">
        <v>643</v>
      </c>
      <c r="F128" s="3" t="s">
        <v>644</v>
      </c>
      <c r="G128" s="2" t="s">
        <v>645</v>
      </c>
      <c r="H128" s="2" t="s">
        <v>646</v>
      </c>
      <c r="I128" s="2" t="s">
        <v>647</v>
      </c>
      <c r="J128" s="2" t="s">
        <v>0</v>
      </c>
      <c r="K128" s="2" t="s">
        <v>645</v>
      </c>
      <c r="L128" s="8">
        <f t="shared" si="6"/>
        <v>1</v>
      </c>
      <c r="M128" s="4" t="s">
        <v>1110</v>
      </c>
    </row>
    <row r="129" spans="1:13" s="21" customFormat="1" ht="80.099999999999994" customHeight="1" x14ac:dyDescent="0.15">
      <c r="A129" s="6">
        <f t="shared" si="3"/>
        <v>125</v>
      </c>
      <c r="B129" s="2">
        <v>37</v>
      </c>
      <c r="C129" s="2" t="s">
        <v>410</v>
      </c>
      <c r="D129" s="2" t="s">
        <v>1308</v>
      </c>
      <c r="E129" s="2" t="s">
        <v>643</v>
      </c>
      <c r="F129" s="3" t="s">
        <v>1309</v>
      </c>
      <c r="G129" s="2" t="s">
        <v>1310</v>
      </c>
      <c r="H129" s="2" t="s">
        <v>1311</v>
      </c>
      <c r="I129" s="2" t="s">
        <v>1312</v>
      </c>
      <c r="J129" s="2" t="s">
        <v>0</v>
      </c>
      <c r="K129" s="2" t="s">
        <v>1310</v>
      </c>
      <c r="L129" s="8">
        <f t="shared" si="6"/>
        <v>1</v>
      </c>
      <c r="M129" s="4" t="s">
        <v>1313</v>
      </c>
    </row>
    <row r="130" spans="1:13" s="21" customFormat="1" ht="80.099999999999994" customHeight="1" x14ac:dyDescent="0.15">
      <c r="A130" s="6">
        <f t="shared" si="3"/>
        <v>126</v>
      </c>
      <c r="B130" s="2">
        <v>37</v>
      </c>
      <c r="C130" s="2" t="s">
        <v>410</v>
      </c>
      <c r="D130" s="2" t="s">
        <v>1271</v>
      </c>
      <c r="E130" s="2" t="s">
        <v>626</v>
      </c>
      <c r="F130" s="3" t="s">
        <v>1272</v>
      </c>
      <c r="G130" s="2" t="s">
        <v>1273</v>
      </c>
      <c r="H130" s="2" t="s">
        <v>1274</v>
      </c>
      <c r="I130" s="2" t="s">
        <v>1275</v>
      </c>
      <c r="J130" s="2" t="s">
        <v>1</v>
      </c>
      <c r="K130" s="2"/>
      <c r="L130" s="8">
        <f t="shared" si="6"/>
        <v>1</v>
      </c>
      <c r="M130" s="4" t="s">
        <v>1276</v>
      </c>
    </row>
    <row r="131" spans="1:13" s="21" customFormat="1" ht="80.099999999999994" customHeight="1" x14ac:dyDescent="0.15">
      <c r="A131" s="6">
        <f t="shared" si="3"/>
        <v>127</v>
      </c>
      <c r="B131" s="2" t="s">
        <v>614</v>
      </c>
      <c r="C131" s="2" t="s">
        <v>13</v>
      </c>
      <c r="D131" s="2" t="s">
        <v>625</v>
      </c>
      <c r="E131" s="2" t="s">
        <v>626</v>
      </c>
      <c r="F131" s="3" t="s">
        <v>627</v>
      </c>
      <c r="G131" s="2" t="s">
        <v>628</v>
      </c>
      <c r="H131" s="2" t="s">
        <v>629</v>
      </c>
      <c r="I131" s="2" t="s">
        <v>630</v>
      </c>
      <c r="J131" s="2" t="s">
        <v>0</v>
      </c>
      <c r="K131" s="2" t="s">
        <v>631</v>
      </c>
      <c r="L131" s="8">
        <f t="shared" si="6"/>
        <v>2</v>
      </c>
      <c r="M131" s="4" t="s">
        <v>1692</v>
      </c>
    </row>
    <row r="132" spans="1:13" s="21" customFormat="1" ht="80.099999999999994" customHeight="1" x14ac:dyDescent="0.15">
      <c r="A132" s="6">
        <f t="shared" si="3"/>
        <v>128</v>
      </c>
      <c r="B132" s="2">
        <v>37</v>
      </c>
      <c r="C132" s="2" t="s">
        <v>410</v>
      </c>
      <c r="D132" s="2" t="s">
        <v>816</v>
      </c>
      <c r="E132" s="2" t="s">
        <v>626</v>
      </c>
      <c r="F132" s="3" t="s">
        <v>817</v>
      </c>
      <c r="G132" s="2" t="s">
        <v>818</v>
      </c>
      <c r="H132" s="2" t="s">
        <v>819</v>
      </c>
      <c r="I132" s="2" t="s">
        <v>2126</v>
      </c>
      <c r="J132" s="2" t="s">
        <v>0</v>
      </c>
      <c r="K132" s="2" t="s">
        <v>818</v>
      </c>
      <c r="L132" s="8">
        <f t="shared" si="6"/>
        <v>1</v>
      </c>
      <c r="M132" s="4" t="s">
        <v>1130</v>
      </c>
    </row>
    <row r="133" spans="1:13" s="21" customFormat="1" ht="80.099999999999994" customHeight="1" x14ac:dyDescent="0.15">
      <c r="A133" s="6">
        <f t="shared" si="3"/>
        <v>129</v>
      </c>
      <c r="B133" s="23">
        <v>37</v>
      </c>
      <c r="C133" s="23" t="s">
        <v>410</v>
      </c>
      <c r="D133" s="24" t="s">
        <v>1936</v>
      </c>
      <c r="E133" s="24" t="s">
        <v>1937</v>
      </c>
      <c r="F133" s="24" t="s">
        <v>1938</v>
      </c>
      <c r="G133" s="24" t="s">
        <v>1939</v>
      </c>
      <c r="H133" s="24" t="s">
        <v>1940</v>
      </c>
      <c r="I133" s="25" t="s">
        <v>2123</v>
      </c>
      <c r="J133" s="24" t="s">
        <v>0</v>
      </c>
      <c r="K133" s="24" t="s">
        <v>1858</v>
      </c>
      <c r="L133" s="24">
        <v>1</v>
      </c>
      <c r="M133" s="28" t="s">
        <v>1941</v>
      </c>
    </row>
    <row r="134" spans="1:13" s="21" customFormat="1" ht="80.099999999999994" customHeight="1" x14ac:dyDescent="0.15">
      <c r="A134" s="6">
        <f t="shared" si="3"/>
        <v>130</v>
      </c>
      <c r="B134" s="23">
        <v>37</v>
      </c>
      <c r="C134" s="23" t="s">
        <v>410</v>
      </c>
      <c r="D134" s="24" t="s">
        <v>1924</v>
      </c>
      <c r="E134" s="24" t="s">
        <v>1925</v>
      </c>
      <c r="F134" s="24" t="s">
        <v>1926</v>
      </c>
      <c r="G134" s="24" t="s">
        <v>1927</v>
      </c>
      <c r="H134" s="24" t="s">
        <v>1928</v>
      </c>
      <c r="I134" s="25" t="s">
        <v>2124</v>
      </c>
      <c r="J134" s="24" t="s">
        <v>0</v>
      </c>
      <c r="K134" s="24" t="s">
        <v>1929</v>
      </c>
      <c r="L134" s="24">
        <v>1</v>
      </c>
      <c r="M134" s="28" t="s">
        <v>1930</v>
      </c>
    </row>
    <row r="135" spans="1:13" s="21" customFormat="1" ht="80.099999999999994" customHeight="1" x14ac:dyDescent="0.15">
      <c r="A135" s="6">
        <f t="shared" si="3"/>
        <v>131</v>
      </c>
      <c r="B135" s="2">
        <v>37</v>
      </c>
      <c r="C135" s="2" t="s">
        <v>410</v>
      </c>
      <c r="D135" s="2" t="s">
        <v>1284</v>
      </c>
      <c r="E135" s="2" t="s">
        <v>1285</v>
      </c>
      <c r="F135" s="3" t="s">
        <v>1286</v>
      </c>
      <c r="G135" s="2" t="s">
        <v>1287</v>
      </c>
      <c r="H135" s="2" t="s">
        <v>1288</v>
      </c>
      <c r="I135" s="2" t="s">
        <v>2125</v>
      </c>
      <c r="J135" s="2" t="s">
        <v>1</v>
      </c>
      <c r="K135" s="2"/>
      <c r="L135" s="8">
        <f>LEN(M135)-LEN(SUBSTITUTE(M135, "、",""))/LEN("、")+1</f>
        <v>1</v>
      </c>
      <c r="M135" s="4" t="s">
        <v>1289</v>
      </c>
    </row>
    <row r="136" spans="1:13" s="21" customFormat="1" ht="80.099999999999994" customHeight="1" x14ac:dyDescent="0.15">
      <c r="A136" s="6">
        <f t="shared" ref="A136:A199" si="7">ROW()-4</f>
        <v>132</v>
      </c>
      <c r="B136" s="23">
        <v>37</v>
      </c>
      <c r="C136" s="23" t="s">
        <v>410</v>
      </c>
      <c r="D136" s="24" t="s">
        <v>2055</v>
      </c>
      <c r="E136" s="24" t="s">
        <v>1084</v>
      </c>
      <c r="F136" s="24" t="s">
        <v>1085</v>
      </c>
      <c r="G136" s="24" t="s">
        <v>1086</v>
      </c>
      <c r="H136" s="24" t="s">
        <v>1087</v>
      </c>
      <c r="I136" s="25" t="s">
        <v>2056</v>
      </c>
      <c r="J136" s="24" t="s">
        <v>0</v>
      </c>
      <c r="K136" s="24" t="s">
        <v>1086</v>
      </c>
      <c r="L136" s="24">
        <v>2</v>
      </c>
      <c r="M136" s="28" t="s">
        <v>2057</v>
      </c>
    </row>
    <row r="137" spans="1:13" s="21" customFormat="1" ht="80.099999999999994" customHeight="1" x14ac:dyDescent="0.15">
      <c r="A137" s="6">
        <f t="shared" si="7"/>
        <v>133</v>
      </c>
      <c r="B137" s="2">
        <v>37</v>
      </c>
      <c r="C137" s="2" t="s">
        <v>410</v>
      </c>
      <c r="D137" s="2" t="s">
        <v>729</v>
      </c>
      <c r="E137" s="2" t="s">
        <v>730</v>
      </c>
      <c r="F137" s="3" t="s">
        <v>731</v>
      </c>
      <c r="G137" s="2" t="s">
        <v>732</v>
      </c>
      <c r="H137" s="2" t="s">
        <v>733</v>
      </c>
      <c r="I137" s="2" t="s">
        <v>2124</v>
      </c>
      <c r="J137" s="2" t="s">
        <v>0</v>
      </c>
      <c r="K137" s="2" t="s">
        <v>732</v>
      </c>
      <c r="L137" s="8">
        <f>LEN(M137)-LEN(SUBSTITUTE(M137, "、",""))/LEN("、")+1</f>
        <v>1</v>
      </c>
      <c r="M137" s="4" t="s">
        <v>1121</v>
      </c>
    </row>
    <row r="138" spans="1:13" s="21" customFormat="1" ht="80.099999999999994" customHeight="1" x14ac:dyDescent="0.15">
      <c r="A138" s="6">
        <f t="shared" si="7"/>
        <v>134</v>
      </c>
      <c r="B138" s="2">
        <v>37</v>
      </c>
      <c r="C138" s="2" t="s">
        <v>410</v>
      </c>
      <c r="D138" s="2" t="s">
        <v>1650</v>
      </c>
      <c r="E138" s="2" t="s">
        <v>730</v>
      </c>
      <c r="F138" s="3" t="s">
        <v>1651</v>
      </c>
      <c r="G138" s="2" t="s">
        <v>1652</v>
      </c>
      <c r="H138" s="2" t="s">
        <v>1653</v>
      </c>
      <c r="I138" s="2" t="s">
        <v>2129</v>
      </c>
      <c r="J138" s="2" t="s">
        <v>0</v>
      </c>
      <c r="K138" s="2" t="s">
        <v>1652</v>
      </c>
      <c r="L138" s="8">
        <f>LEN(M138)-LEN(SUBSTITUTE(M138, "、",""))/LEN("、")+1</f>
        <v>1</v>
      </c>
      <c r="M138" s="4" t="s">
        <v>1654</v>
      </c>
    </row>
    <row r="139" spans="1:13" s="21" customFormat="1" ht="80.099999999999994" customHeight="1" x14ac:dyDescent="0.15">
      <c r="A139" s="6">
        <f t="shared" si="7"/>
        <v>135</v>
      </c>
      <c r="B139" s="23">
        <v>37</v>
      </c>
      <c r="C139" s="23" t="s">
        <v>410</v>
      </c>
      <c r="D139" s="24" t="s">
        <v>1784</v>
      </c>
      <c r="E139" s="24" t="s">
        <v>730</v>
      </c>
      <c r="F139" s="24" t="s">
        <v>1785</v>
      </c>
      <c r="G139" s="24" t="s">
        <v>1786</v>
      </c>
      <c r="H139" s="24" t="s">
        <v>1787</v>
      </c>
      <c r="I139" s="25" t="s">
        <v>2127</v>
      </c>
      <c r="J139" s="24" t="s">
        <v>0</v>
      </c>
      <c r="K139" s="24" t="s">
        <v>1788</v>
      </c>
      <c r="L139" s="24">
        <v>1</v>
      </c>
      <c r="M139" s="28" t="s">
        <v>1789</v>
      </c>
    </row>
    <row r="140" spans="1:13" s="21" customFormat="1" ht="80.099999999999994" customHeight="1" x14ac:dyDescent="0.15">
      <c r="A140" s="6">
        <f t="shared" si="7"/>
        <v>136</v>
      </c>
      <c r="B140" s="2">
        <v>37</v>
      </c>
      <c r="C140" s="2" t="s">
        <v>410</v>
      </c>
      <c r="D140" s="2" t="s">
        <v>770</v>
      </c>
      <c r="E140" s="2" t="s">
        <v>771</v>
      </c>
      <c r="F140" s="3" t="s">
        <v>772</v>
      </c>
      <c r="G140" s="2" t="s">
        <v>773</v>
      </c>
      <c r="H140" s="2" t="s">
        <v>774</v>
      </c>
      <c r="I140" s="2" t="s">
        <v>2120</v>
      </c>
      <c r="J140" s="2" t="s">
        <v>0</v>
      </c>
      <c r="K140" s="2" t="s">
        <v>776</v>
      </c>
      <c r="L140" s="8">
        <f>LEN(M140)-LEN(SUBSTITUTE(M140, "、",""))/LEN("、")+1</f>
        <v>3</v>
      </c>
      <c r="M140" s="4" t="s">
        <v>1193</v>
      </c>
    </row>
    <row r="141" spans="1:13" s="21" customFormat="1" ht="80.099999999999994" customHeight="1" x14ac:dyDescent="0.15">
      <c r="A141" s="6">
        <f t="shared" si="7"/>
        <v>137</v>
      </c>
      <c r="B141" s="2">
        <v>37</v>
      </c>
      <c r="C141" s="2" t="s">
        <v>410</v>
      </c>
      <c r="D141" s="2" t="s">
        <v>1645</v>
      </c>
      <c r="E141" s="2" t="s">
        <v>793</v>
      </c>
      <c r="F141" s="3" t="s">
        <v>1646</v>
      </c>
      <c r="G141" s="2" t="s">
        <v>1647</v>
      </c>
      <c r="H141" s="2" t="s">
        <v>1648</v>
      </c>
      <c r="I141" s="2" t="s">
        <v>2128</v>
      </c>
      <c r="J141" s="2" t="s">
        <v>1</v>
      </c>
      <c r="K141" s="2"/>
      <c r="L141" s="8">
        <f>LEN(M141)-LEN(SUBSTITUTE(M141, "、",""))/LEN("、")+1</f>
        <v>1</v>
      </c>
      <c r="M141" s="4" t="s">
        <v>1649</v>
      </c>
    </row>
    <row r="142" spans="1:13" s="21" customFormat="1" ht="80.099999999999994" customHeight="1" x14ac:dyDescent="0.15">
      <c r="A142" s="6">
        <f t="shared" si="7"/>
        <v>138</v>
      </c>
      <c r="B142" s="2">
        <v>37</v>
      </c>
      <c r="C142" s="2" t="s">
        <v>410</v>
      </c>
      <c r="D142" s="2" t="s">
        <v>792</v>
      </c>
      <c r="E142" s="2" t="s">
        <v>793</v>
      </c>
      <c r="F142" s="3" t="s">
        <v>794</v>
      </c>
      <c r="G142" s="2" t="s">
        <v>795</v>
      </c>
      <c r="H142" s="2" t="s">
        <v>795</v>
      </c>
      <c r="I142" s="2" t="s">
        <v>796</v>
      </c>
      <c r="J142" s="2" t="s">
        <v>0</v>
      </c>
      <c r="K142" s="2" t="s">
        <v>797</v>
      </c>
      <c r="L142" s="8">
        <f>LEN(M142)-LEN(SUBSTITUTE(M142, "、",""))/LEN("、")+1</f>
        <v>1</v>
      </c>
      <c r="M142" s="4" t="s">
        <v>1128</v>
      </c>
    </row>
    <row r="143" spans="1:13" s="21" customFormat="1" ht="80.099999999999994" customHeight="1" x14ac:dyDescent="0.15">
      <c r="A143" s="6">
        <f t="shared" si="7"/>
        <v>139</v>
      </c>
      <c r="B143" s="2">
        <v>37</v>
      </c>
      <c r="C143" s="2" t="s">
        <v>410</v>
      </c>
      <c r="D143" s="2" t="s">
        <v>835</v>
      </c>
      <c r="E143" s="2" t="s">
        <v>793</v>
      </c>
      <c r="F143" s="3" t="s">
        <v>836</v>
      </c>
      <c r="G143" s="2" t="s">
        <v>837</v>
      </c>
      <c r="H143" s="2" t="s">
        <v>838</v>
      </c>
      <c r="I143" s="2" t="s">
        <v>682</v>
      </c>
      <c r="J143" s="2" t="s">
        <v>0</v>
      </c>
      <c r="K143" s="2" t="s">
        <v>837</v>
      </c>
      <c r="L143" s="8">
        <f>LEN(M143)-LEN(SUBSTITUTE(M143, "、",""))/LEN("、")+1</f>
        <v>1</v>
      </c>
      <c r="M143" s="4" t="s">
        <v>1133</v>
      </c>
    </row>
    <row r="144" spans="1:13" s="21" customFormat="1" ht="80.099999999999994" customHeight="1" x14ac:dyDescent="0.15">
      <c r="A144" s="6">
        <f t="shared" si="7"/>
        <v>140</v>
      </c>
      <c r="B144" s="2">
        <v>37</v>
      </c>
      <c r="C144" s="2" t="s">
        <v>410</v>
      </c>
      <c r="D144" s="2" t="s">
        <v>2132</v>
      </c>
      <c r="E144" s="2" t="s">
        <v>793</v>
      </c>
      <c r="F144" s="3" t="s">
        <v>1623</v>
      </c>
      <c r="G144" s="2" t="s">
        <v>1370</v>
      </c>
      <c r="H144" s="2" t="s">
        <v>1371</v>
      </c>
      <c r="I144" s="2" t="s">
        <v>1624</v>
      </c>
      <c r="J144" s="2" t="s">
        <v>0</v>
      </c>
      <c r="K144" s="2" t="s">
        <v>1372</v>
      </c>
      <c r="L144" s="8">
        <f>LEN(M144)-LEN(SUBSTITUTE(M144, "、",""))/LEN("、")+1</f>
        <v>2</v>
      </c>
      <c r="M144" s="4" t="s">
        <v>1707</v>
      </c>
    </row>
    <row r="145" spans="1:13" s="21" customFormat="1" ht="80.099999999999994" customHeight="1" x14ac:dyDescent="0.15">
      <c r="A145" s="6">
        <f t="shared" si="7"/>
        <v>141</v>
      </c>
      <c r="B145" s="23">
        <v>37</v>
      </c>
      <c r="C145" s="23" t="s">
        <v>410</v>
      </c>
      <c r="D145" s="24" t="s">
        <v>2133</v>
      </c>
      <c r="E145" s="24" t="s">
        <v>793</v>
      </c>
      <c r="F145" s="24" t="s">
        <v>1819</v>
      </c>
      <c r="G145" s="24" t="s">
        <v>1820</v>
      </c>
      <c r="H145" s="24" t="s">
        <v>1821</v>
      </c>
      <c r="I145" s="25" t="s">
        <v>2130</v>
      </c>
      <c r="J145" s="24" t="s">
        <v>0</v>
      </c>
      <c r="K145" s="24" t="s">
        <v>1822</v>
      </c>
      <c r="L145" s="24">
        <v>1</v>
      </c>
      <c r="M145" s="28" t="s">
        <v>1823</v>
      </c>
    </row>
    <row r="146" spans="1:13" s="21" customFormat="1" ht="80.099999999999994" customHeight="1" x14ac:dyDescent="0.15">
      <c r="A146" s="6">
        <f t="shared" si="7"/>
        <v>142</v>
      </c>
      <c r="B146" s="23">
        <v>37</v>
      </c>
      <c r="C146" s="23" t="s">
        <v>410</v>
      </c>
      <c r="D146" s="24" t="s">
        <v>2017</v>
      </c>
      <c r="E146" s="24" t="s">
        <v>793</v>
      </c>
      <c r="F146" s="24" t="s">
        <v>2018</v>
      </c>
      <c r="G146" s="24" t="s">
        <v>2019</v>
      </c>
      <c r="H146" s="24" t="s">
        <v>2020</v>
      </c>
      <c r="I146" s="25" t="s">
        <v>2131</v>
      </c>
      <c r="J146" s="24" t="s">
        <v>0</v>
      </c>
      <c r="K146" s="24" t="s">
        <v>2021</v>
      </c>
      <c r="L146" s="24">
        <v>1</v>
      </c>
      <c r="M146" s="28" t="s">
        <v>2022</v>
      </c>
    </row>
    <row r="147" spans="1:13" s="21" customFormat="1" ht="80.099999999999994" customHeight="1" x14ac:dyDescent="0.15">
      <c r="A147" s="6">
        <f t="shared" si="7"/>
        <v>143</v>
      </c>
      <c r="B147" s="23">
        <v>37</v>
      </c>
      <c r="C147" s="23" t="s">
        <v>410</v>
      </c>
      <c r="D147" s="24" t="s">
        <v>1801</v>
      </c>
      <c r="E147" s="24" t="s">
        <v>916</v>
      </c>
      <c r="F147" s="24" t="s">
        <v>1802</v>
      </c>
      <c r="G147" s="24" t="s">
        <v>1306</v>
      </c>
      <c r="H147" s="24" t="s">
        <v>1307</v>
      </c>
      <c r="I147" s="24" t="s">
        <v>1803</v>
      </c>
      <c r="J147" s="24" t="s">
        <v>0</v>
      </c>
      <c r="K147" s="24" t="s">
        <v>1306</v>
      </c>
      <c r="L147" s="24">
        <v>2</v>
      </c>
      <c r="M147" s="28" t="s">
        <v>2058</v>
      </c>
    </row>
    <row r="148" spans="1:13" s="21" customFormat="1" ht="80.099999999999994" customHeight="1" x14ac:dyDescent="0.15">
      <c r="A148" s="6">
        <f t="shared" si="7"/>
        <v>144</v>
      </c>
      <c r="B148" s="23">
        <v>37</v>
      </c>
      <c r="C148" s="23" t="s">
        <v>410</v>
      </c>
      <c r="D148" s="24" t="s">
        <v>915</v>
      </c>
      <c r="E148" s="24" t="s">
        <v>916</v>
      </c>
      <c r="F148" s="25" t="s">
        <v>2060</v>
      </c>
      <c r="G148" s="24" t="s">
        <v>917</v>
      </c>
      <c r="H148" s="24" t="s">
        <v>918</v>
      </c>
      <c r="I148" s="2" t="s">
        <v>2059</v>
      </c>
      <c r="J148" s="24" t="s">
        <v>0</v>
      </c>
      <c r="K148" s="24" t="s">
        <v>917</v>
      </c>
      <c r="L148" s="24">
        <v>2</v>
      </c>
      <c r="M148" s="28" t="s">
        <v>2166</v>
      </c>
    </row>
    <row r="149" spans="1:13" s="21" customFormat="1" ht="80.099999999999994" customHeight="1" x14ac:dyDescent="0.15">
      <c r="A149" s="6">
        <f t="shared" si="7"/>
        <v>145</v>
      </c>
      <c r="B149" s="23">
        <v>37</v>
      </c>
      <c r="C149" s="23" t="s">
        <v>410</v>
      </c>
      <c r="D149" s="24" t="s">
        <v>1873</v>
      </c>
      <c r="E149" s="24" t="s">
        <v>437</v>
      </c>
      <c r="F149" s="24" t="s">
        <v>1874</v>
      </c>
      <c r="G149" s="24" t="s">
        <v>438</v>
      </c>
      <c r="H149" s="24" t="s">
        <v>439</v>
      </c>
      <c r="I149" s="25" t="s">
        <v>2134</v>
      </c>
      <c r="J149" s="24" t="s">
        <v>0</v>
      </c>
      <c r="K149" s="24" t="s">
        <v>440</v>
      </c>
      <c r="L149" s="24">
        <v>2</v>
      </c>
      <c r="M149" s="4" t="s">
        <v>1739</v>
      </c>
    </row>
    <row r="150" spans="1:13" s="21" customFormat="1" ht="80.099999999999994" customHeight="1" x14ac:dyDescent="0.15">
      <c r="A150" s="6">
        <f t="shared" si="7"/>
        <v>146</v>
      </c>
      <c r="B150" s="2">
        <v>37</v>
      </c>
      <c r="C150" s="2" t="s">
        <v>410</v>
      </c>
      <c r="D150" s="2" t="s">
        <v>722</v>
      </c>
      <c r="E150" s="2" t="s">
        <v>723</v>
      </c>
      <c r="F150" s="3" t="s">
        <v>724</v>
      </c>
      <c r="G150" s="2" t="s">
        <v>725</v>
      </c>
      <c r="H150" s="2" t="s">
        <v>726</v>
      </c>
      <c r="I150" s="2" t="s">
        <v>2138</v>
      </c>
      <c r="J150" s="2" t="s">
        <v>1</v>
      </c>
      <c r="K150" s="2"/>
      <c r="L150" s="8">
        <f t="shared" ref="L150:L155" si="8">LEN(M150)-LEN(SUBSTITUTE(M150, "、",""))/LEN("、")+1</f>
        <v>1</v>
      </c>
      <c r="M150" s="4" t="s">
        <v>1120</v>
      </c>
    </row>
    <row r="151" spans="1:13" s="21" customFormat="1" ht="80.099999999999994" customHeight="1" x14ac:dyDescent="0.15">
      <c r="A151" s="6">
        <f t="shared" si="7"/>
        <v>147</v>
      </c>
      <c r="B151" s="2">
        <v>37</v>
      </c>
      <c r="C151" s="2" t="s">
        <v>410</v>
      </c>
      <c r="D151" s="2" t="s">
        <v>2135</v>
      </c>
      <c r="E151" s="2" t="s">
        <v>239</v>
      </c>
      <c r="F151" s="3" t="s">
        <v>988</v>
      </c>
      <c r="G151" s="2" t="s">
        <v>989</v>
      </c>
      <c r="H151" s="2" t="s">
        <v>990</v>
      </c>
      <c r="I151" s="2" t="s">
        <v>2137</v>
      </c>
      <c r="J151" s="2" t="s">
        <v>0</v>
      </c>
      <c r="K151" s="2" t="s">
        <v>989</v>
      </c>
      <c r="L151" s="8">
        <f t="shared" si="8"/>
        <v>1</v>
      </c>
      <c r="M151" s="4" t="s">
        <v>1155</v>
      </c>
    </row>
    <row r="152" spans="1:13" s="21" customFormat="1" ht="80.099999999999994" customHeight="1" x14ac:dyDescent="0.15">
      <c r="A152" s="6">
        <f t="shared" si="7"/>
        <v>148</v>
      </c>
      <c r="B152" s="2">
        <v>37</v>
      </c>
      <c r="C152" s="2" t="s">
        <v>410</v>
      </c>
      <c r="D152" s="2" t="s">
        <v>1572</v>
      </c>
      <c r="E152" s="2" t="s">
        <v>239</v>
      </c>
      <c r="F152" s="3" t="s">
        <v>1573</v>
      </c>
      <c r="G152" s="2" t="s">
        <v>1574</v>
      </c>
      <c r="H152" s="2" t="s">
        <v>1574</v>
      </c>
      <c r="I152" s="2" t="s">
        <v>796</v>
      </c>
      <c r="J152" s="2" t="s">
        <v>0</v>
      </c>
      <c r="K152" s="2" t="s">
        <v>1575</v>
      </c>
      <c r="L152" s="8">
        <f t="shared" si="8"/>
        <v>1</v>
      </c>
      <c r="M152" s="4" t="s">
        <v>1576</v>
      </c>
    </row>
    <row r="153" spans="1:13" s="21" customFormat="1" ht="80.099999999999994" customHeight="1" x14ac:dyDescent="0.15">
      <c r="A153" s="6">
        <f t="shared" si="7"/>
        <v>149</v>
      </c>
      <c r="B153" s="2">
        <v>37</v>
      </c>
      <c r="C153" s="2" t="s">
        <v>410</v>
      </c>
      <c r="D153" s="2" t="s">
        <v>1529</v>
      </c>
      <c r="E153" s="2" t="s">
        <v>239</v>
      </c>
      <c r="F153" s="3" t="s">
        <v>1530</v>
      </c>
      <c r="G153" s="2" t="s">
        <v>1531</v>
      </c>
      <c r="H153" s="2" t="s">
        <v>1532</v>
      </c>
      <c r="I153" s="2" t="s">
        <v>2136</v>
      </c>
      <c r="J153" s="2" t="s">
        <v>0</v>
      </c>
      <c r="K153" s="2" t="s">
        <v>1531</v>
      </c>
      <c r="L153" s="8">
        <f t="shared" si="8"/>
        <v>1</v>
      </c>
      <c r="M153" s="4" t="s">
        <v>1533</v>
      </c>
    </row>
    <row r="154" spans="1:13" s="21" customFormat="1" ht="80.099999999999994" customHeight="1" x14ac:dyDescent="0.15">
      <c r="A154" s="6">
        <f t="shared" si="7"/>
        <v>150</v>
      </c>
      <c r="B154" s="2">
        <v>37</v>
      </c>
      <c r="C154" s="2" t="s">
        <v>13</v>
      </c>
      <c r="D154" s="2" t="s">
        <v>238</v>
      </c>
      <c r="E154" s="2" t="s">
        <v>239</v>
      </c>
      <c r="F154" s="3" t="s">
        <v>362</v>
      </c>
      <c r="G154" s="2" t="s">
        <v>240</v>
      </c>
      <c r="H154" s="2" t="s">
        <v>241</v>
      </c>
      <c r="I154" s="2" t="s">
        <v>496</v>
      </c>
      <c r="J154" s="2" t="s">
        <v>1</v>
      </c>
      <c r="K154" s="2"/>
      <c r="L154" s="8">
        <f t="shared" si="8"/>
        <v>2</v>
      </c>
      <c r="M154" s="4" t="s">
        <v>242</v>
      </c>
    </row>
    <row r="155" spans="1:13" s="21" customFormat="1" ht="80.099999999999994" customHeight="1" x14ac:dyDescent="0.15">
      <c r="A155" s="6">
        <f t="shared" si="7"/>
        <v>151</v>
      </c>
      <c r="B155" s="2">
        <v>37</v>
      </c>
      <c r="C155" s="2" t="s">
        <v>410</v>
      </c>
      <c r="D155" s="2" t="s">
        <v>411</v>
      </c>
      <c r="E155" s="2" t="s">
        <v>239</v>
      </c>
      <c r="F155" s="2" t="s">
        <v>449</v>
      </c>
      <c r="G155" s="2" t="s">
        <v>412</v>
      </c>
      <c r="H155" s="2" t="s">
        <v>413</v>
      </c>
      <c r="I155" s="2" t="s">
        <v>502</v>
      </c>
      <c r="J155" s="2" t="s">
        <v>1</v>
      </c>
      <c r="K155" s="2"/>
      <c r="L155" s="8">
        <f t="shared" si="8"/>
        <v>1</v>
      </c>
      <c r="M155" s="4" t="s">
        <v>414</v>
      </c>
    </row>
    <row r="156" spans="1:13" s="21" customFormat="1" ht="80.099999999999994" customHeight="1" x14ac:dyDescent="0.15">
      <c r="A156" s="6">
        <f t="shared" si="7"/>
        <v>152</v>
      </c>
      <c r="B156" s="23">
        <v>37</v>
      </c>
      <c r="C156" s="23" t="s">
        <v>410</v>
      </c>
      <c r="D156" s="24" t="s">
        <v>1774</v>
      </c>
      <c r="E156" s="24" t="s">
        <v>239</v>
      </c>
      <c r="F156" s="24" t="s">
        <v>1775</v>
      </c>
      <c r="G156" s="24" t="s">
        <v>1776</v>
      </c>
      <c r="H156" s="24" t="s">
        <v>1777</v>
      </c>
      <c r="I156" s="25" t="s">
        <v>2139</v>
      </c>
      <c r="J156" s="24" t="s">
        <v>0</v>
      </c>
      <c r="K156" s="24" t="s">
        <v>1776</v>
      </c>
      <c r="L156" s="24">
        <v>1</v>
      </c>
      <c r="M156" s="28" t="s">
        <v>1778</v>
      </c>
    </row>
    <row r="157" spans="1:13" s="21" customFormat="1" ht="80.099999999999994" customHeight="1" x14ac:dyDescent="0.15">
      <c r="A157" s="6">
        <f t="shared" si="7"/>
        <v>153</v>
      </c>
      <c r="B157" s="23">
        <v>37</v>
      </c>
      <c r="C157" s="23" t="s">
        <v>410</v>
      </c>
      <c r="D157" s="24" t="s">
        <v>2061</v>
      </c>
      <c r="E157" s="24" t="s">
        <v>239</v>
      </c>
      <c r="F157" s="24" t="s">
        <v>1892</v>
      </c>
      <c r="G157" s="24" t="s">
        <v>1342</v>
      </c>
      <c r="H157" s="24" t="s">
        <v>1343</v>
      </c>
      <c r="I157" s="25" t="s">
        <v>2113</v>
      </c>
      <c r="J157" s="24" t="s">
        <v>0</v>
      </c>
      <c r="K157" s="24" t="s">
        <v>1342</v>
      </c>
      <c r="L157" s="24">
        <v>2</v>
      </c>
      <c r="M157" s="28" t="s">
        <v>2062</v>
      </c>
    </row>
    <row r="158" spans="1:13" s="21" customFormat="1" ht="80.099999999999994" customHeight="1" x14ac:dyDescent="0.15">
      <c r="A158" s="6">
        <f t="shared" si="7"/>
        <v>154</v>
      </c>
      <c r="B158" s="23">
        <v>37</v>
      </c>
      <c r="C158" s="23" t="s">
        <v>410</v>
      </c>
      <c r="D158" s="24" t="s">
        <v>1853</v>
      </c>
      <c r="E158" s="24" t="s">
        <v>1854</v>
      </c>
      <c r="F158" s="24" t="s">
        <v>1855</v>
      </c>
      <c r="G158" s="24" t="s">
        <v>1856</v>
      </c>
      <c r="H158" s="24" t="s">
        <v>1857</v>
      </c>
      <c r="I158" s="25" t="s">
        <v>2140</v>
      </c>
      <c r="J158" s="24" t="s">
        <v>0</v>
      </c>
      <c r="K158" s="24" t="s">
        <v>1858</v>
      </c>
      <c r="L158" s="24">
        <v>1</v>
      </c>
      <c r="M158" s="28" t="s">
        <v>1859</v>
      </c>
    </row>
    <row r="159" spans="1:13" s="21" customFormat="1" ht="80.099999999999994" customHeight="1" x14ac:dyDescent="0.15">
      <c r="A159" s="6">
        <f t="shared" si="7"/>
        <v>155</v>
      </c>
      <c r="B159" s="2">
        <v>37</v>
      </c>
      <c r="C159" s="2" t="s">
        <v>410</v>
      </c>
      <c r="D159" s="2" t="s">
        <v>751</v>
      </c>
      <c r="E159" s="2" t="s">
        <v>752</v>
      </c>
      <c r="F159" s="3" t="s">
        <v>753</v>
      </c>
      <c r="G159" s="2" t="s">
        <v>754</v>
      </c>
      <c r="H159" s="2" t="s">
        <v>754</v>
      </c>
      <c r="I159" s="2" t="s">
        <v>2141</v>
      </c>
      <c r="J159" s="2" t="s">
        <v>0</v>
      </c>
      <c r="K159" s="2" t="s">
        <v>755</v>
      </c>
      <c r="L159" s="8">
        <f>LEN(M159)-LEN(SUBSTITUTE(M159, "、",""))/LEN("、")+1</f>
        <v>1</v>
      </c>
      <c r="M159" s="4" t="s">
        <v>1124</v>
      </c>
    </row>
    <row r="160" spans="1:13" s="21" customFormat="1" ht="80.099999999999994" customHeight="1" x14ac:dyDescent="0.15">
      <c r="A160" s="6">
        <f t="shared" si="7"/>
        <v>156</v>
      </c>
      <c r="B160" s="2">
        <v>37</v>
      </c>
      <c r="C160" s="2" t="s">
        <v>410</v>
      </c>
      <c r="D160" s="8" t="s">
        <v>1755</v>
      </c>
      <c r="E160" s="8" t="s">
        <v>752</v>
      </c>
      <c r="F160" s="8" t="s">
        <v>1750</v>
      </c>
      <c r="G160" s="22" t="s">
        <v>1751</v>
      </c>
      <c r="H160" s="22" t="s">
        <v>1752</v>
      </c>
      <c r="I160" s="2" t="s">
        <v>1754</v>
      </c>
      <c r="J160" s="8" t="s">
        <v>0</v>
      </c>
      <c r="K160" s="8" t="s">
        <v>1753</v>
      </c>
      <c r="L160" s="8">
        <v>4</v>
      </c>
      <c r="M160" s="4" t="s">
        <v>1756</v>
      </c>
    </row>
    <row r="161" spans="1:13" s="21" customFormat="1" ht="80.099999999999994" customHeight="1" x14ac:dyDescent="0.15">
      <c r="A161" s="6">
        <f t="shared" si="7"/>
        <v>157</v>
      </c>
      <c r="B161" s="2">
        <v>37</v>
      </c>
      <c r="C161" s="2" t="s">
        <v>410</v>
      </c>
      <c r="D161" s="2" t="s">
        <v>1253</v>
      </c>
      <c r="E161" s="2" t="s">
        <v>1254</v>
      </c>
      <c r="F161" s="3" t="s">
        <v>1255</v>
      </c>
      <c r="G161" s="2" t="s">
        <v>1256</v>
      </c>
      <c r="H161" s="2" t="s">
        <v>1256</v>
      </c>
      <c r="I161" s="2" t="s">
        <v>1257</v>
      </c>
      <c r="J161" s="2" t="s">
        <v>0</v>
      </c>
      <c r="K161" s="2" t="s">
        <v>1258</v>
      </c>
      <c r="L161" s="8">
        <f t="shared" ref="L161:L168" si="9">LEN(M161)-LEN(SUBSTITUTE(M161, "、",""))/LEN("、")+1</f>
        <v>1</v>
      </c>
      <c r="M161" s="4" t="s">
        <v>1259</v>
      </c>
    </row>
    <row r="162" spans="1:13" s="21" customFormat="1" ht="80.099999999999994" customHeight="1" x14ac:dyDescent="0.15">
      <c r="A162" s="6">
        <f t="shared" si="7"/>
        <v>158</v>
      </c>
      <c r="B162" s="2">
        <v>37</v>
      </c>
      <c r="C162" s="2" t="s">
        <v>13</v>
      </c>
      <c r="D162" s="2" t="s">
        <v>37</v>
      </c>
      <c r="E162" s="2" t="s">
        <v>38</v>
      </c>
      <c r="F162" s="3" t="s">
        <v>363</v>
      </c>
      <c r="G162" s="2" t="s">
        <v>39</v>
      </c>
      <c r="H162" s="2" t="s">
        <v>40</v>
      </c>
      <c r="I162" s="2" t="s">
        <v>477</v>
      </c>
      <c r="J162" s="2" t="s">
        <v>0</v>
      </c>
      <c r="K162" s="2" t="s">
        <v>41</v>
      </c>
      <c r="L162" s="8">
        <f t="shared" si="9"/>
        <v>2</v>
      </c>
      <c r="M162" s="4" t="s">
        <v>42</v>
      </c>
    </row>
    <row r="163" spans="1:13" s="21" customFormat="1" ht="80.099999999999994" customHeight="1" x14ac:dyDescent="0.15">
      <c r="A163" s="6">
        <f t="shared" si="7"/>
        <v>159</v>
      </c>
      <c r="B163" s="2">
        <v>37</v>
      </c>
      <c r="C163" s="2" t="s">
        <v>410</v>
      </c>
      <c r="D163" s="2" t="s">
        <v>930</v>
      </c>
      <c r="E163" s="2" t="s">
        <v>38</v>
      </c>
      <c r="F163" s="3" t="s">
        <v>931</v>
      </c>
      <c r="G163" s="2" t="s">
        <v>932</v>
      </c>
      <c r="H163" s="2" t="s">
        <v>933</v>
      </c>
      <c r="I163" s="2" t="s">
        <v>934</v>
      </c>
      <c r="J163" s="2" t="s">
        <v>0</v>
      </c>
      <c r="K163" s="2" t="s">
        <v>935</v>
      </c>
      <c r="L163" s="8">
        <f t="shared" si="9"/>
        <v>1</v>
      </c>
      <c r="M163" s="4" t="s">
        <v>1147</v>
      </c>
    </row>
    <row r="164" spans="1:13" s="21" customFormat="1" ht="80.099999999999994" customHeight="1" x14ac:dyDescent="0.15">
      <c r="A164" s="6">
        <f t="shared" si="7"/>
        <v>160</v>
      </c>
      <c r="B164" s="2">
        <v>37</v>
      </c>
      <c r="C164" s="2" t="s">
        <v>410</v>
      </c>
      <c r="D164" s="2" t="s">
        <v>1451</v>
      </c>
      <c r="E164" s="2" t="s">
        <v>152</v>
      </c>
      <c r="F164" s="3" t="s">
        <v>1452</v>
      </c>
      <c r="G164" s="2" t="s">
        <v>1453</v>
      </c>
      <c r="H164" s="2" t="s">
        <v>1454</v>
      </c>
      <c r="I164" s="2" t="s">
        <v>2142</v>
      </c>
      <c r="J164" s="2" t="s">
        <v>1</v>
      </c>
      <c r="K164" s="2"/>
      <c r="L164" s="8">
        <f t="shared" si="9"/>
        <v>2</v>
      </c>
      <c r="M164" s="4" t="s">
        <v>1693</v>
      </c>
    </row>
    <row r="165" spans="1:13" s="21" customFormat="1" ht="80.099999999999994" customHeight="1" x14ac:dyDescent="0.15">
      <c r="A165" s="6">
        <f t="shared" si="7"/>
        <v>161</v>
      </c>
      <c r="B165" s="2">
        <v>37</v>
      </c>
      <c r="C165" s="2" t="s">
        <v>13</v>
      </c>
      <c r="D165" s="2" t="s">
        <v>151</v>
      </c>
      <c r="E165" s="2" t="s">
        <v>152</v>
      </c>
      <c r="F165" s="3" t="s">
        <v>364</v>
      </c>
      <c r="G165" s="2" t="s">
        <v>153</v>
      </c>
      <c r="H165" s="2" t="s">
        <v>154</v>
      </c>
      <c r="I165" s="2" t="s">
        <v>503</v>
      </c>
      <c r="J165" s="2" t="s">
        <v>0</v>
      </c>
      <c r="K165" s="2" t="s">
        <v>153</v>
      </c>
      <c r="L165" s="8">
        <f t="shared" si="9"/>
        <v>4</v>
      </c>
      <c r="M165" s="4" t="s">
        <v>535</v>
      </c>
    </row>
    <row r="166" spans="1:13" s="21" customFormat="1" ht="80.099999999999994" customHeight="1" x14ac:dyDescent="0.15">
      <c r="A166" s="6">
        <f t="shared" si="7"/>
        <v>162</v>
      </c>
      <c r="B166" s="2" t="s">
        <v>614</v>
      </c>
      <c r="C166" s="2" t="s">
        <v>13</v>
      </c>
      <c r="D166" s="2" t="s">
        <v>1219</v>
      </c>
      <c r="E166" s="2" t="s">
        <v>152</v>
      </c>
      <c r="F166" s="3" t="s">
        <v>1220</v>
      </c>
      <c r="G166" s="2" t="s">
        <v>1221</v>
      </c>
      <c r="H166" s="2" t="s">
        <v>1222</v>
      </c>
      <c r="I166" s="2" t="s">
        <v>2143</v>
      </c>
      <c r="J166" s="2" t="s">
        <v>1224</v>
      </c>
      <c r="K166" s="2"/>
      <c r="L166" s="8">
        <f t="shared" si="9"/>
        <v>1</v>
      </c>
      <c r="M166" s="4" t="s">
        <v>1223</v>
      </c>
    </row>
    <row r="167" spans="1:13" s="21" customFormat="1" ht="80.099999999999994" customHeight="1" x14ac:dyDescent="0.15">
      <c r="A167" s="6">
        <f t="shared" si="7"/>
        <v>163</v>
      </c>
      <c r="B167" s="2">
        <v>37</v>
      </c>
      <c r="C167" s="2" t="s">
        <v>410</v>
      </c>
      <c r="D167" s="2" t="s">
        <v>852</v>
      </c>
      <c r="E167" s="2" t="s">
        <v>152</v>
      </c>
      <c r="F167" s="3" t="s">
        <v>853</v>
      </c>
      <c r="G167" s="2" t="s">
        <v>854</v>
      </c>
      <c r="H167" s="2" t="s">
        <v>855</v>
      </c>
      <c r="I167" s="2" t="s">
        <v>856</v>
      </c>
      <c r="J167" s="2" t="s">
        <v>0</v>
      </c>
      <c r="K167" s="2" t="s">
        <v>854</v>
      </c>
      <c r="L167" s="8">
        <f t="shared" si="9"/>
        <v>3</v>
      </c>
      <c r="M167" s="4" t="s">
        <v>1194</v>
      </c>
    </row>
    <row r="168" spans="1:13" s="21" customFormat="1" ht="80.099999999999994" customHeight="1" x14ac:dyDescent="0.15">
      <c r="A168" s="6">
        <f t="shared" si="7"/>
        <v>164</v>
      </c>
      <c r="B168" s="2">
        <v>37</v>
      </c>
      <c r="C168" s="2" t="s">
        <v>410</v>
      </c>
      <c r="D168" s="2" t="s">
        <v>1553</v>
      </c>
      <c r="E168" s="2" t="s">
        <v>1554</v>
      </c>
      <c r="F168" s="3" t="s">
        <v>1555</v>
      </c>
      <c r="G168" s="2" t="s">
        <v>1556</v>
      </c>
      <c r="H168" s="2" t="s">
        <v>1557</v>
      </c>
      <c r="I168" s="2" t="s">
        <v>1558</v>
      </c>
      <c r="J168" s="2" t="s">
        <v>0</v>
      </c>
      <c r="K168" s="2" t="s">
        <v>1556</v>
      </c>
      <c r="L168" s="8">
        <f t="shared" si="9"/>
        <v>1</v>
      </c>
      <c r="M168" s="4" t="s">
        <v>1559</v>
      </c>
    </row>
    <row r="169" spans="1:13" s="21" customFormat="1" ht="80.099999999999994" customHeight="1" x14ac:dyDescent="0.15">
      <c r="A169" s="6">
        <f t="shared" si="7"/>
        <v>165</v>
      </c>
      <c r="B169" s="23">
        <v>37</v>
      </c>
      <c r="C169" s="23" t="s">
        <v>410</v>
      </c>
      <c r="D169" s="24" t="s">
        <v>1967</v>
      </c>
      <c r="E169" s="24" t="s">
        <v>1968</v>
      </c>
      <c r="F169" s="24" t="s">
        <v>1969</v>
      </c>
      <c r="G169" s="24" t="s">
        <v>1970</v>
      </c>
      <c r="H169" s="24" t="s">
        <v>1971</v>
      </c>
      <c r="I169" s="25" t="s">
        <v>2144</v>
      </c>
      <c r="J169" s="24" t="s">
        <v>0</v>
      </c>
      <c r="K169" s="24" t="s">
        <v>1970</v>
      </c>
      <c r="L169" s="24">
        <v>1</v>
      </c>
      <c r="M169" s="28" t="s">
        <v>1972</v>
      </c>
    </row>
    <row r="170" spans="1:13" s="21" customFormat="1" ht="80.099999999999994" customHeight="1" x14ac:dyDescent="0.15">
      <c r="A170" s="6">
        <f t="shared" si="7"/>
        <v>166</v>
      </c>
      <c r="B170" s="23">
        <v>37</v>
      </c>
      <c r="C170" s="23" t="s">
        <v>410</v>
      </c>
      <c r="D170" s="24" t="s">
        <v>2063</v>
      </c>
      <c r="E170" s="24" t="s">
        <v>1779</v>
      </c>
      <c r="F170" s="24" t="s">
        <v>1780</v>
      </c>
      <c r="G170" s="24" t="s">
        <v>1781</v>
      </c>
      <c r="H170" s="24" t="s">
        <v>1782</v>
      </c>
      <c r="I170" s="25" t="s">
        <v>2064</v>
      </c>
      <c r="J170" s="24" t="s">
        <v>0</v>
      </c>
      <c r="K170" s="24" t="s">
        <v>1781</v>
      </c>
      <c r="L170" s="24">
        <v>2</v>
      </c>
      <c r="M170" s="28" t="s">
        <v>2145</v>
      </c>
    </row>
    <row r="171" spans="1:13" s="21" customFormat="1" ht="80.099999999999994" customHeight="1" x14ac:dyDescent="0.15">
      <c r="A171" s="6">
        <f t="shared" si="7"/>
        <v>167</v>
      </c>
      <c r="B171" s="2">
        <v>37</v>
      </c>
      <c r="C171" s="2" t="s">
        <v>410</v>
      </c>
      <c r="D171" s="2" t="s">
        <v>1233</v>
      </c>
      <c r="E171" s="2" t="s">
        <v>1234</v>
      </c>
      <c r="F171" s="3" t="s">
        <v>1235</v>
      </c>
      <c r="G171" s="2" t="s">
        <v>1236</v>
      </c>
      <c r="H171" s="2" t="s">
        <v>1237</v>
      </c>
      <c r="I171" s="2" t="s">
        <v>1238</v>
      </c>
      <c r="J171" s="2" t="s">
        <v>1</v>
      </c>
      <c r="K171" s="2"/>
      <c r="L171" s="8">
        <f>LEN(M171)-LEN(SUBSTITUTE(M171, "、",""))/LEN("、")+1</f>
        <v>1</v>
      </c>
      <c r="M171" s="4" t="s">
        <v>1239</v>
      </c>
    </row>
    <row r="172" spans="1:13" s="21" customFormat="1" ht="80.099999999999994" customHeight="1" x14ac:dyDescent="0.15">
      <c r="A172" s="6">
        <f t="shared" si="7"/>
        <v>168</v>
      </c>
      <c r="B172" s="2">
        <v>37</v>
      </c>
      <c r="C172" s="2" t="s">
        <v>410</v>
      </c>
      <c r="D172" s="2" t="s">
        <v>696</v>
      </c>
      <c r="E172" s="2" t="s">
        <v>697</v>
      </c>
      <c r="F172" s="3" t="s">
        <v>698</v>
      </c>
      <c r="G172" s="2" t="s">
        <v>699</v>
      </c>
      <c r="H172" s="2" t="s">
        <v>700</v>
      </c>
      <c r="I172" s="2" t="s">
        <v>701</v>
      </c>
      <c r="J172" s="2" t="s">
        <v>0</v>
      </c>
      <c r="K172" s="2" t="s">
        <v>699</v>
      </c>
      <c r="L172" s="8">
        <f>LEN(M172)-LEN(SUBSTITUTE(M172, "、",""))/LEN("、")+1</f>
        <v>1</v>
      </c>
      <c r="M172" s="4" t="s">
        <v>1117</v>
      </c>
    </row>
    <row r="173" spans="1:13" s="21" customFormat="1" ht="80.099999999999994" customHeight="1" x14ac:dyDescent="0.15">
      <c r="A173" s="6">
        <f t="shared" si="7"/>
        <v>169</v>
      </c>
      <c r="B173" s="2">
        <v>37</v>
      </c>
      <c r="C173" s="2" t="s">
        <v>410</v>
      </c>
      <c r="D173" s="2" t="s">
        <v>1058</v>
      </c>
      <c r="E173" s="2" t="s">
        <v>697</v>
      </c>
      <c r="F173" s="3" t="s">
        <v>1059</v>
      </c>
      <c r="G173" s="2" t="s">
        <v>1060</v>
      </c>
      <c r="H173" s="2" t="s">
        <v>1061</v>
      </c>
      <c r="I173" s="2" t="s">
        <v>1051</v>
      </c>
      <c r="J173" s="2" t="s">
        <v>0</v>
      </c>
      <c r="K173" s="2" t="s">
        <v>1060</v>
      </c>
      <c r="L173" s="8">
        <f>LEN(M173)-LEN(SUBSTITUTE(M173, "、",""))/LEN("、")+1</f>
        <v>1</v>
      </c>
      <c r="M173" s="4" t="s">
        <v>1163</v>
      </c>
    </row>
    <row r="174" spans="1:13" s="21" customFormat="1" ht="80.099999999999994" customHeight="1" x14ac:dyDescent="0.15">
      <c r="A174" s="6">
        <f t="shared" si="7"/>
        <v>170</v>
      </c>
      <c r="B174" s="2">
        <v>37</v>
      </c>
      <c r="C174" s="2" t="s">
        <v>410</v>
      </c>
      <c r="D174" s="2" t="s">
        <v>1522</v>
      </c>
      <c r="E174" s="2" t="s">
        <v>1523</v>
      </c>
      <c r="F174" s="3" t="s">
        <v>1524</v>
      </c>
      <c r="G174" s="2" t="s">
        <v>1525</v>
      </c>
      <c r="H174" s="2" t="s">
        <v>1526</v>
      </c>
      <c r="I174" s="2" t="s">
        <v>1527</v>
      </c>
      <c r="J174" s="2" t="s">
        <v>0</v>
      </c>
      <c r="K174" s="2" t="s">
        <v>1525</v>
      </c>
      <c r="L174" s="8">
        <f>LEN(M174)-LEN(SUBSTITUTE(M174, "、",""))/LEN("、")+1</f>
        <v>1</v>
      </c>
      <c r="M174" s="4" t="s">
        <v>1528</v>
      </c>
    </row>
    <row r="175" spans="1:13" s="21" customFormat="1" ht="80.099999999999994" customHeight="1" x14ac:dyDescent="0.15">
      <c r="A175" s="6">
        <f t="shared" si="7"/>
        <v>171</v>
      </c>
      <c r="B175" s="23">
        <v>37</v>
      </c>
      <c r="C175" s="23" t="s">
        <v>410</v>
      </c>
      <c r="D175" s="24" t="s">
        <v>1840</v>
      </c>
      <c r="E175" s="24" t="s">
        <v>1841</v>
      </c>
      <c r="F175" s="24" t="s">
        <v>1842</v>
      </c>
      <c r="G175" s="24" t="s">
        <v>1843</v>
      </c>
      <c r="H175" s="24" t="s">
        <v>1844</v>
      </c>
      <c r="I175" s="25" t="s">
        <v>2067</v>
      </c>
      <c r="J175" s="24" t="s">
        <v>0</v>
      </c>
      <c r="K175" s="24" t="s">
        <v>1843</v>
      </c>
      <c r="L175" s="24">
        <v>2</v>
      </c>
      <c r="M175" s="28" t="s">
        <v>2065</v>
      </c>
    </row>
    <row r="176" spans="1:13" s="21" customFormat="1" ht="80.099999999999994" customHeight="1" x14ac:dyDescent="0.15">
      <c r="A176" s="6">
        <f t="shared" si="7"/>
        <v>172</v>
      </c>
      <c r="B176" s="2">
        <v>37</v>
      </c>
      <c r="C176" s="2" t="s">
        <v>410</v>
      </c>
      <c r="D176" s="2" t="s">
        <v>1611</v>
      </c>
      <c r="E176" s="2" t="s">
        <v>558</v>
      </c>
      <c r="F176" s="3" t="s">
        <v>1612</v>
      </c>
      <c r="G176" s="2" t="s">
        <v>1613</v>
      </c>
      <c r="H176" s="2" t="s">
        <v>1614</v>
      </c>
      <c r="I176" s="2" t="s">
        <v>1615</v>
      </c>
      <c r="J176" s="2" t="s">
        <v>1</v>
      </c>
      <c r="K176" s="2"/>
      <c r="L176" s="8">
        <f>LEN(M176)-LEN(SUBSTITUTE(M176, "、",""))/LEN("、")+1</f>
        <v>1</v>
      </c>
      <c r="M176" s="4" t="s">
        <v>1616</v>
      </c>
    </row>
    <row r="177" spans="1:13" s="21" customFormat="1" ht="80.099999999999994" customHeight="1" x14ac:dyDescent="0.15">
      <c r="A177" s="6">
        <f t="shared" si="7"/>
        <v>173</v>
      </c>
      <c r="B177" s="23">
        <v>37</v>
      </c>
      <c r="C177" s="23" t="s">
        <v>410</v>
      </c>
      <c r="D177" s="24" t="s">
        <v>557</v>
      </c>
      <c r="E177" s="24" t="s">
        <v>558</v>
      </c>
      <c r="F177" s="24" t="s">
        <v>1810</v>
      </c>
      <c r="G177" s="24" t="s">
        <v>559</v>
      </c>
      <c r="H177" s="24" t="s">
        <v>560</v>
      </c>
      <c r="I177" s="25" t="s">
        <v>2068</v>
      </c>
      <c r="J177" s="24" t="s">
        <v>0</v>
      </c>
      <c r="K177" s="24" t="s">
        <v>559</v>
      </c>
      <c r="L177" s="24">
        <v>2</v>
      </c>
      <c r="M177" s="28" t="s">
        <v>2066</v>
      </c>
    </row>
    <row r="178" spans="1:13" s="21" customFormat="1" ht="80.099999999999994" customHeight="1" x14ac:dyDescent="0.15">
      <c r="A178" s="6">
        <f t="shared" si="7"/>
        <v>174</v>
      </c>
      <c r="B178" s="23">
        <v>37</v>
      </c>
      <c r="C178" s="23" t="s">
        <v>410</v>
      </c>
      <c r="D178" s="24" t="s">
        <v>1828</v>
      </c>
      <c r="E178" s="24" t="s">
        <v>558</v>
      </c>
      <c r="F178" s="24" t="s">
        <v>1829</v>
      </c>
      <c r="G178" s="24" t="s">
        <v>1830</v>
      </c>
      <c r="H178" s="24" t="s">
        <v>1831</v>
      </c>
      <c r="I178" s="24" t="s">
        <v>1832</v>
      </c>
      <c r="J178" s="24" t="s">
        <v>1</v>
      </c>
      <c r="K178" s="24"/>
      <c r="L178" s="24">
        <v>1</v>
      </c>
      <c r="M178" s="28" t="s">
        <v>1833</v>
      </c>
    </row>
    <row r="179" spans="1:13" s="21" customFormat="1" ht="80.099999999999994" customHeight="1" x14ac:dyDescent="0.15">
      <c r="A179" s="6">
        <f t="shared" si="7"/>
        <v>175</v>
      </c>
      <c r="B179" s="23">
        <v>37</v>
      </c>
      <c r="C179" s="23" t="s">
        <v>410</v>
      </c>
      <c r="D179" s="24" t="s">
        <v>1995</v>
      </c>
      <c r="E179" s="24" t="s">
        <v>558</v>
      </c>
      <c r="F179" s="24" t="s">
        <v>1996</v>
      </c>
      <c r="G179" s="24" t="s">
        <v>1997</v>
      </c>
      <c r="H179" s="24" t="s">
        <v>1998</v>
      </c>
      <c r="I179" s="25" t="s">
        <v>2146</v>
      </c>
      <c r="J179" s="24" t="s">
        <v>0</v>
      </c>
      <c r="K179" s="24" t="s">
        <v>1999</v>
      </c>
      <c r="L179" s="24">
        <v>1</v>
      </c>
      <c r="M179" s="28" t="s">
        <v>2000</v>
      </c>
    </row>
    <row r="180" spans="1:13" s="21" customFormat="1" ht="80.099999999999994" customHeight="1" x14ac:dyDescent="0.15">
      <c r="A180" s="6">
        <f t="shared" si="7"/>
        <v>176</v>
      </c>
      <c r="B180" s="2">
        <v>37</v>
      </c>
      <c r="C180" s="2" t="s">
        <v>410</v>
      </c>
      <c r="D180" s="2" t="s">
        <v>756</v>
      </c>
      <c r="E180" s="2" t="s">
        <v>757</v>
      </c>
      <c r="F180" s="3" t="s">
        <v>758</v>
      </c>
      <c r="G180" s="2" t="s">
        <v>759</v>
      </c>
      <c r="H180" s="2" t="s">
        <v>760</v>
      </c>
      <c r="I180" s="2" t="s">
        <v>761</v>
      </c>
      <c r="J180" s="2" t="s">
        <v>0</v>
      </c>
      <c r="K180" s="2" t="s">
        <v>759</v>
      </c>
      <c r="L180" s="8">
        <f>LEN(M180)-LEN(SUBSTITUTE(M180, "、",""))/LEN("、")+1</f>
        <v>1</v>
      </c>
      <c r="M180" s="4" t="s">
        <v>1125</v>
      </c>
    </row>
    <row r="181" spans="1:13" s="21" customFormat="1" ht="80.099999999999994" customHeight="1" x14ac:dyDescent="0.15">
      <c r="A181" s="6">
        <f t="shared" si="7"/>
        <v>177</v>
      </c>
      <c r="B181" s="2">
        <v>37</v>
      </c>
      <c r="C181" s="2" t="s">
        <v>410</v>
      </c>
      <c r="D181" s="2" t="s">
        <v>1070</v>
      </c>
      <c r="E181" s="2" t="s">
        <v>562</v>
      </c>
      <c r="F181" s="3" t="s">
        <v>1071</v>
      </c>
      <c r="G181" s="2" t="s">
        <v>1072</v>
      </c>
      <c r="H181" s="2" t="s">
        <v>1073</v>
      </c>
      <c r="I181" s="2" t="s">
        <v>1074</v>
      </c>
      <c r="J181" s="2" t="s">
        <v>0</v>
      </c>
      <c r="K181" s="2" t="s">
        <v>1072</v>
      </c>
      <c r="L181" s="8">
        <f>LEN(M181)-LEN(SUBSTITUTE(M181, "、",""))/LEN("、")+1</f>
        <v>1</v>
      </c>
      <c r="M181" s="4" t="s">
        <v>1165</v>
      </c>
    </row>
    <row r="182" spans="1:13" s="21" customFormat="1" ht="80.099999999999994" customHeight="1" x14ac:dyDescent="0.15">
      <c r="A182" s="6">
        <f t="shared" si="7"/>
        <v>178</v>
      </c>
      <c r="B182" s="2">
        <v>37</v>
      </c>
      <c r="C182" s="2" t="s">
        <v>410</v>
      </c>
      <c r="D182" s="2" t="s">
        <v>561</v>
      </c>
      <c r="E182" s="2" t="s">
        <v>562</v>
      </c>
      <c r="F182" s="2" t="s">
        <v>563</v>
      </c>
      <c r="G182" s="2" t="s">
        <v>564</v>
      </c>
      <c r="H182" s="2" t="s">
        <v>565</v>
      </c>
      <c r="I182" s="2" t="s">
        <v>566</v>
      </c>
      <c r="J182" s="2" t="s">
        <v>0</v>
      </c>
      <c r="K182" s="2" t="s">
        <v>564</v>
      </c>
      <c r="L182" s="8">
        <f>LEN(M182)-LEN(SUBSTITUTE(M182, "、",""))/LEN("、")+1</f>
        <v>2</v>
      </c>
      <c r="M182" s="4" t="s">
        <v>1195</v>
      </c>
    </row>
    <row r="183" spans="1:13" s="21" customFormat="1" ht="80.099999999999994" customHeight="1" x14ac:dyDescent="0.15">
      <c r="A183" s="6">
        <f t="shared" si="7"/>
        <v>179</v>
      </c>
      <c r="B183" s="2">
        <v>37</v>
      </c>
      <c r="C183" s="2" t="s">
        <v>410</v>
      </c>
      <c r="D183" s="2" t="s">
        <v>1004</v>
      </c>
      <c r="E183" s="2" t="s">
        <v>1005</v>
      </c>
      <c r="F183" s="3" t="s">
        <v>1006</v>
      </c>
      <c r="G183" s="2" t="s">
        <v>1007</v>
      </c>
      <c r="H183" s="2" t="s">
        <v>1008</v>
      </c>
      <c r="I183" s="2" t="s">
        <v>1009</v>
      </c>
      <c r="J183" s="2" t="s">
        <v>0</v>
      </c>
      <c r="K183" s="2" t="s">
        <v>1010</v>
      </c>
      <c r="L183" s="8">
        <f>LEN(M183)-LEN(SUBSTITUTE(M183, "、",""))/LEN("、")+1</f>
        <v>1</v>
      </c>
      <c r="M183" s="4" t="s">
        <v>1157</v>
      </c>
    </row>
    <row r="184" spans="1:13" s="21" customFormat="1" ht="80.099999999999994" customHeight="1" x14ac:dyDescent="0.15">
      <c r="A184" s="6">
        <f t="shared" si="7"/>
        <v>180</v>
      </c>
      <c r="B184" s="23">
        <v>37</v>
      </c>
      <c r="C184" s="23" t="s">
        <v>410</v>
      </c>
      <c r="D184" s="24" t="s">
        <v>1847</v>
      </c>
      <c r="E184" s="24" t="s">
        <v>1005</v>
      </c>
      <c r="F184" s="24" t="s">
        <v>1848</v>
      </c>
      <c r="G184" s="24" t="s">
        <v>1849</v>
      </c>
      <c r="H184" s="24" t="s">
        <v>1850</v>
      </c>
      <c r="I184" s="25" t="s">
        <v>2147</v>
      </c>
      <c r="J184" s="24" t="s">
        <v>0</v>
      </c>
      <c r="K184" s="24" t="s">
        <v>1851</v>
      </c>
      <c r="L184" s="24">
        <v>1</v>
      </c>
      <c r="M184" s="28" t="s">
        <v>1852</v>
      </c>
    </row>
    <row r="185" spans="1:13" s="21" customFormat="1" ht="80.099999999999994" customHeight="1" x14ac:dyDescent="0.15">
      <c r="A185" s="6">
        <f t="shared" si="7"/>
        <v>181</v>
      </c>
      <c r="B185" s="2">
        <v>37</v>
      </c>
      <c r="C185" s="2" t="s">
        <v>13</v>
      </c>
      <c r="D185" s="2" t="s">
        <v>257</v>
      </c>
      <c r="E185" s="2" t="s">
        <v>258</v>
      </c>
      <c r="F185" s="3" t="s">
        <v>365</v>
      </c>
      <c r="G185" s="2" t="s">
        <v>259</v>
      </c>
      <c r="H185" s="2" t="s">
        <v>260</v>
      </c>
      <c r="I185" s="2" t="s">
        <v>504</v>
      </c>
      <c r="J185" s="2" t="s">
        <v>0</v>
      </c>
      <c r="K185" s="2" t="s">
        <v>259</v>
      </c>
      <c r="L185" s="8">
        <f>LEN(M185)-LEN(SUBSTITUTE(M185, "、",""))/LEN("、")+1</f>
        <v>1</v>
      </c>
      <c r="M185" s="4" t="s">
        <v>261</v>
      </c>
    </row>
    <row r="186" spans="1:13" s="21" customFormat="1" ht="80.099999999999994" customHeight="1" x14ac:dyDescent="0.15">
      <c r="A186" s="6">
        <f t="shared" si="7"/>
        <v>182</v>
      </c>
      <c r="B186" s="2">
        <v>37</v>
      </c>
      <c r="C186" s="2" t="s">
        <v>410</v>
      </c>
      <c r="D186" s="2" t="s">
        <v>654</v>
      </c>
      <c r="E186" s="2" t="s">
        <v>655</v>
      </c>
      <c r="F186" s="3" t="s">
        <v>656</v>
      </c>
      <c r="G186" s="2" t="s">
        <v>657</v>
      </c>
      <c r="H186" s="2" t="s">
        <v>658</v>
      </c>
      <c r="I186" s="2" t="s">
        <v>659</v>
      </c>
      <c r="J186" s="2" t="s">
        <v>0</v>
      </c>
      <c r="K186" s="2" t="s">
        <v>660</v>
      </c>
      <c r="L186" s="8">
        <f>LEN(M186)-LEN(SUBSTITUTE(M186, "、",""))/LEN("、")+1</f>
        <v>1</v>
      </c>
      <c r="M186" s="4" t="s">
        <v>1112</v>
      </c>
    </row>
    <row r="187" spans="1:13" s="21" customFormat="1" ht="80.099999999999994" customHeight="1" x14ac:dyDescent="0.15">
      <c r="A187" s="6">
        <f t="shared" si="7"/>
        <v>183</v>
      </c>
      <c r="B187" s="23">
        <v>37</v>
      </c>
      <c r="C187" s="23" t="s">
        <v>410</v>
      </c>
      <c r="D187" s="24" t="s">
        <v>6</v>
      </c>
      <c r="E187" s="24" t="s">
        <v>105</v>
      </c>
      <c r="F187" s="3" t="s">
        <v>366</v>
      </c>
      <c r="G187" s="24" t="s">
        <v>1922</v>
      </c>
      <c r="H187" s="24" t="s">
        <v>1923</v>
      </c>
      <c r="I187" s="25" t="s">
        <v>2148</v>
      </c>
      <c r="J187" s="24" t="s">
        <v>1</v>
      </c>
      <c r="K187" s="24"/>
      <c r="L187" s="24">
        <v>2</v>
      </c>
      <c r="M187" s="28" t="s">
        <v>2149</v>
      </c>
    </row>
    <row r="188" spans="1:13" s="21" customFormat="1" ht="80.099999999999994" customHeight="1" x14ac:dyDescent="0.15">
      <c r="A188" s="6">
        <f t="shared" si="7"/>
        <v>184</v>
      </c>
      <c r="B188" s="2">
        <v>37</v>
      </c>
      <c r="C188" s="2" t="s">
        <v>13</v>
      </c>
      <c r="D188" s="2" t="s">
        <v>171</v>
      </c>
      <c r="E188" s="2" t="s">
        <v>75</v>
      </c>
      <c r="F188" s="3" t="s">
        <v>367</v>
      </c>
      <c r="G188" s="2" t="s">
        <v>172</v>
      </c>
      <c r="H188" s="2" t="s">
        <v>173</v>
      </c>
      <c r="I188" s="2" t="s">
        <v>505</v>
      </c>
      <c r="J188" s="2" t="s">
        <v>1</v>
      </c>
      <c r="K188" s="2"/>
      <c r="L188" s="8">
        <f>LEN(M188)-LEN(SUBSTITUTE(M188, "、",""))/LEN("、")+1</f>
        <v>1</v>
      </c>
      <c r="M188" s="4" t="s">
        <v>174</v>
      </c>
    </row>
    <row r="189" spans="1:13" s="21" customFormat="1" ht="80.099999999999994" customHeight="1" x14ac:dyDescent="0.15">
      <c r="A189" s="6">
        <f t="shared" si="7"/>
        <v>185</v>
      </c>
      <c r="B189" s="2">
        <v>37</v>
      </c>
      <c r="C189" s="2" t="s">
        <v>13</v>
      </c>
      <c r="D189" s="2" t="s">
        <v>116</v>
      </c>
      <c r="E189" s="2" t="s">
        <v>75</v>
      </c>
      <c r="F189" s="3" t="s">
        <v>451</v>
      </c>
      <c r="G189" s="2" t="s">
        <v>117</v>
      </c>
      <c r="H189" s="2" t="s">
        <v>118</v>
      </c>
      <c r="I189" s="2" t="s">
        <v>506</v>
      </c>
      <c r="J189" s="2" t="s">
        <v>0</v>
      </c>
      <c r="K189" s="2" t="s">
        <v>3</v>
      </c>
      <c r="L189" s="8">
        <f>LEN(M189)-LEN(SUBSTITUTE(M189, "、",""))/LEN("、")+1</f>
        <v>3</v>
      </c>
      <c r="M189" s="4" t="s">
        <v>458</v>
      </c>
    </row>
    <row r="190" spans="1:13" s="21" customFormat="1" ht="80.099999999999994" customHeight="1" x14ac:dyDescent="0.15">
      <c r="A190" s="6">
        <f t="shared" si="7"/>
        <v>186</v>
      </c>
      <c r="B190" s="23">
        <v>37</v>
      </c>
      <c r="C190" s="23" t="s">
        <v>410</v>
      </c>
      <c r="D190" s="24" t="s">
        <v>1963</v>
      </c>
      <c r="E190" s="24" t="s">
        <v>75</v>
      </c>
      <c r="F190" s="24" t="s">
        <v>1964</v>
      </c>
      <c r="G190" s="24" t="s">
        <v>76</v>
      </c>
      <c r="H190" s="24" t="s">
        <v>77</v>
      </c>
      <c r="I190" s="25" t="s">
        <v>2070</v>
      </c>
      <c r="J190" s="24" t="s">
        <v>0</v>
      </c>
      <c r="K190" s="24" t="s">
        <v>76</v>
      </c>
      <c r="L190" s="24">
        <v>4</v>
      </c>
      <c r="M190" s="26" t="s">
        <v>2069</v>
      </c>
    </row>
    <row r="191" spans="1:13" s="21" customFormat="1" ht="80.099999999999994" customHeight="1" x14ac:dyDescent="0.15">
      <c r="A191" s="6">
        <f t="shared" si="7"/>
        <v>187</v>
      </c>
      <c r="B191" s="2">
        <v>37</v>
      </c>
      <c r="C191" s="2" t="s">
        <v>410</v>
      </c>
      <c r="D191" s="2" t="s">
        <v>1406</v>
      </c>
      <c r="E191" s="2" t="s">
        <v>1407</v>
      </c>
      <c r="F191" s="3" t="s">
        <v>1408</v>
      </c>
      <c r="G191" s="2" t="s">
        <v>1409</v>
      </c>
      <c r="H191" s="2" t="s">
        <v>1410</v>
      </c>
      <c r="I191" s="2" t="s">
        <v>1411</v>
      </c>
      <c r="J191" s="2" t="s">
        <v>0</v>
      </c>
      <c r="K191" s="2" t="s">
        <v>1409</v>
      </c>
      <c r="L191" s="8">
        <f>LEN(M191)-LEN(SUBSTITUTE(M191, "、",""))/LEN("、")+1</f>
        <v>2</v>
      </c>
      <c r="M191" s="4" t="s">
        <v>1694</v>
      </c>
    </row>
    <row r="192" spans="1:13" s="21" customFormat="1" ht="80.099999999999994" customHeight="1" x14ac:dyDescent="0.15">
      <c r="A192" s="6">
        <f t="shared" si="7"/>
        <v>188</v>
      </c>
      <c r="B192" s="23">
        <v>37</v>
      </c>
      <c r="C192" s="23" t="s">
        <v>410</v>
      </c>
      <c r="D192" s="24" t="s">
        <v>1889</v>
      </c>
      <c r="E192" s="24" t="s">
        <v>820</v>
      </c>
      <c r="F192" s="24" t="s">
        <v>1890</v>
      </c>
      <c r="G192" s="24" t="s">
        <v>821</v>
      </c>
      <c r="H192" s="24" t="s">
        <v>822</v>
      </c>
      <c r="I192" s="24" t="s">
        <v>2001</v>
      </c>
      <c r="J192" s="24" t="s">
        <v>0</v>
      </c>
      <c r="K192" s="24" t="s">
        <v>1891</v>
      </c>
      <c r="L192" s="24">
        <v>3</v>
      </c>
      <c r="M192" s="26" t="s">
        <v>2150</v>
      </c>
    </row>
    <row r="193" spans="1:13" s="21" customFormat="1" ht="80.099999999999994" customHeight="1" x14ac:dyDescent="0.15">
      <c r="A193" s="6">
        <f t="shared" si="7"/>
        <v>189</v>
      </c>
      <c r="B193" s="2">
        <v>37</v>
      </c>
      <c r="C193" s="2" t="s">
        <v>410</v>
      </c>
      <c r="D193" s="2" t="s">
        <v>1604</v>
      </c>
      <c r="E193" s="2" t="s">
        <v>1605</v>
      </c>
      <c r="F193" s="3" t="s">
        <v>1606</v>
      </c>
      <c r="G193" s="2" t="s">
        <v>1607</v>
      </c>
      <c r="H193" s="2" t="s">
        <v>1607</v>
      </c>
      <c r="I193" s="2" t="s">
        <v>1608</v>
      </c>
      <c r="J193" s="2" t="s">
        <v>0</v>
      </c>
      <c r="K193" s="2" t="s">
        <v>1609</v>
      </c>
      <c r="L193" s="8">
        <f>LEN(M193)-LEN(SUBSTITUTE(M193, "、",""))/LEN("、")+1</f>
        <v>1</v>
      </c>
      <c r="M193" s="4" t="s">
        <v>1610</v>
      </c>
    </row>
    <row r="194" spans="1:13" s="21" customFormat="1" ht="80.099999999999994" customHeight="1" x14ac:dyDescent="0.15">
      <c r="A194" s="6">
        <f t="shared" si="7"/>
        <v>190</v>
      </c>
      <c r="B194" s="2">
        <v>37</v>
      </c>
      <c r="C194" s="2" t="s">
        <v>13</v>
      </c>
      <c r="D194" s="2" t="s">
        <v>607</v>
      </c>
      <c r="E194" s="2" t="s">
        <v>608</v>
      </c>
      <c r="F194" s="3" t="s">
        <v>609</v>
      </c>
      <c r="G194" s="2" t="s">
        <v>610</v>
      </c>
      <c r="H194" s="2" t="s">
        <v>611</v>
      </c>
      <c r="I194" s="2" t="s">
        <v>612</v>
      </c>
      <c r="J194" s="2" t="s">
        <v>593</v>
      </c>
      <c r="K194" s="2" t="s">
        <v>610</v>
      </c>
      <c r="L194" s="8">
        <f>LEN(M194)-LEN(SUBSTITUTE(M194, "、",""))/LEN("、")+1</f>
        <v>1</v>
      </c>
      <c r="M194" s="4" t="s">
        <v>613</v>
      </c>
    </row>
    <row r="195" spans="1:13" s="21" customFormat="1" ht="80.099999999999994" customHeight="1" x14ac:dyDescent="0.15">
      <c r="A195" s="6">
        <f t="shared" si="7"/>
        <v>191</v>
      </c>
      <c r="B195" s="2">
        <v>37</v>
      </c>
      <c r="C195" s="2" t="s">
        <v>410</v>
      </c>
      <c r="D195" s="2" t="s">
        <v>976</v>
      </c>
      <c r="E195" s="2" t="s">
        <v>906</v>
      </c>
      <c r="F195" s="3" t="s">
        <v>977</v>
      </c>
      <c r="G195" s="2" t="s">
        <v>978</v>
      </c>
      <c r="H195" s="2" t="s">
        <v>979</v>
      </c>
      <c r="I195" s="2" t="s">
        <v>2124</v>
      </c>
      <c r="J195" s="2" t="s">
        <v>0</v>
      </c>
      <c r="K195" s="2" t="s">
        <v>978</v>
      </c>
      <c r="L195" s="8">
        <f>LEN(M195)-LEN(SUBSTITUTE(M195, "、",""))/LEN("、")+1</f>
        <v>1</v>
      </c>
      <c r="M195" s="4" t="s">
        <v>1153</v>
      </c>
    </row>
    <row r="196" spans="1:13" s="21" customFormat="1" ht="80.099999999999994" customHeight="1" x14ac:dyDescent="0.15">
      <c r="A196" s="6">
        <f t="shared" si="7"/>
        <v>192</v>
      </c>
      <c r="B196" s="2">
        <v>37</v>
      </c>
      <c r="C196" s="2" t="s">
        <v>410</v>
      </c>
      <c r="D196" s="2" t="s">
        <v>905</v>
      </c>
      <c r="E196" s="2" t="s">
        <v>906</v>
      </c>
      <c r="F196" s="3" t="s">
        <v>907</v>
      </c>
      <c r="G196" s="2" t="s">
        <v>908</v>
      </c>
      <c r="H196" s="2" t="s">
        <v>909</v>
      </c>
      <c r="I196" s="2" t="s">
        <v>2152</v>
      </c>
      <c r="J196" s="2" t="s">
        <v>1</v>
      </c>
      <c r="K196" s="2"/>
      <c r="L196" s="8">
        <f>LEN(M196)-LEN(SUBSTITUTE(M196, "、",""))/LEN("、")+1</f>
        <v>1</v>
      </c>
      <c r="M196" s="4" t="s">
        <v>1145</v>
      </c>
    </row>
    <row r="197" spans="1:13" s="21" customFormat="1" ht="80.099999999999994" customHeight="1" x14ac:dyDescent="0.15">
      <c r="A197" s="6">
        <f t="shared" si="7"/>
        <v>193</v>
      </c>
      <c r="B197" s="23">
        <v>37</v>
      </c>
      <c r="C197" s="23" t="s">
        <v>410</v>
      </c>
      <c r="D197" s="24" t="s">
        <v>2153</v>
      </c>
      <c r="E197" s="24" t="s">
        <v>906</v>
      </c>
      <c r="F197" s="24" t="s">
        <v>1987</v>
      </c>
      <c r="G197" s="24" t="s">
        <v>1988</v>
      </c>
      <c r="H197" s="24" t="s">
        <v>1989</v>
      </c>
      <c r="I197" s="25" t="s">
        <v>2151</v>
      </c>
      <c r="J197" s="24" t="s">
        <v>0</v>
      </c>
      <c r="K197" s="24" t="s">
        <v>1988</v>
      </c>
      <c r="L197" s="24">
        <v>1</v>
      </c>
      <c r="M197" s="28" t="s">
        <v>1990</v>
      </c>
    </row>
    <row r="198" spans="1:13" s="21" customFormat="1" ht="80.099999999999994" customHeight="1" x14ac:dyDescent="0.15">
      <c r="A198" s="6">
        <f t="shared" si="7"/>
        <v>194</v>
      </c>
      <c r="B198" s="2">
        <v>37</v>
      </c>
      <c r="C198" s="2" t="s">
        <v>410</v>
      </c>
      <c r="D198" s="2" t="s">
        <v>1347</v>
      </c>
      <c r="E198" s="2" t="s">
        <v>874</v>
      </c>
      <c r="F198" s="3" t="s">
        <v>1348</v>
      </c>
      <c r="G198" s="2" t="s">
        <v>1349</v>
      </c>
      <c r="H198" s="2" t="s">
        <v>1350</v>
      </c>
      <c r="I198" s="2" t="s">
        <v>1351</v>
      </c>
      <c r="J198" s="2" t="s">
        <v>0</v>
      </c>
      <c r="K198" s="2" t="s">
        <v>1349</v>
      </c>
      <c r="L198" s="8">
        <f t="shared" ref="L198:L204" si="10">LEN(M198)-LEN(SUBSTITUTE(M198, "、",""))/LEN("、")+1</f>
        <v>1</v>
      </c>
      <c r="M198" s="4" t="s">
        <v>1352</v>
      </c>
    </row>
    <row r="199" spans="1:13" s="21" customFormat="1" ht="80.099999999999994" customHeight="1" x14ac:dyDescent="0.15">
      <c r="A199" s="6">
        <f t="shared" si="7"/>
        <v>195</v>
      </c>
      <c r="B199" s="2">
        <v>37</v>
      </c>
      <c r="C199" s="2" t="s">
        <v>410</v>
      </c>
      <c r="D199" s="2" t="s">
        <v>873</v>
      </c>
      <c r="E199" s="2" t="s">
        <v>874</v>
      </c>
      <c r="F199" s="3" t="s">
        <v>875</v>
      </c>
      <c r="G199" s="2" t="s">
        <v>876</v>
      </c>
      <c r="H199" s="2" t="s">
        <v>877</v>
      </c>
      <c r="I199" s="2" t="s">
        <v>878</v>
      </c>
      <c r="J199" s="2" t="s">
        <v>0</v>
      </c>
      <c r="K199" s="2" t="s">
        <v>876</v>
      </c>
      <c r="L199" s="8">
        <f t="shared" si="10"/>
        <v>1</v>
      </c>
      <c r="M199" s="4" t="s">
        <v>1139</v>
      </c>
    </row>
    <row r="200" spans="1:13" s="21" customFormat="1" ht="80.099999999999994" customHeight="1" x14ac:dyDescent="0.15">
      <c r="A200" s="6">
        <f t="shared" ref="A200:A263" si="11">ROW()-4</f>
        <v>196</v>
      </c>
      <c r="B200" s="2">
        <v>37</v>
      </c>
      <c r="C200" s="2" t="s">
        <v>410</v>
      </c>
      <c r="D200" s="2" t="s">
        <v>947</v>
      </c>
      <c r="E200" s="2" t="s">
        <v>874</v>
      </c>
      <c r="F200" s="3" t="s">
        <v>948</v>
      </c>
      <c r="G200" s="2" t="s">
        <v>949</v>
      </c>
      <c r="H200" s="2" t="s">
        <v>950</v>
      </c>
      <c r="I200" s="2" t="s">
        <v>951</v>
      </c>
      <c r="J200" s="2" t="s">
        <v>0</v>
      </c>
      <c r="K200" s="2" t="s">
        <v>949</v>
      </c>
      <c r="L200" s="8">
        <f t="shared" si="10"/>
        <v>1</v>
      </c>
      <c r="M200" s="4" t="s">
        <v>1150</v>
      </c>
    </row>
    <row r="201" spans="1:13" s="21" customFormat="1" ht="80.099999999999994" customHeight="1" x14ac:dyDescent="0.15">
      <c r="A201" s="6">
        <f t="shared" si="11"/>
        <v>197</v>
      </c>
      <c r="B201" s="2">
        <v>37</v>
      </c>
      <c r="C201" s="2" t="s">
        <v>410</v>
      </c>
      <c r="D201" s="2" t="s">
        <v>1226</v>
      </c>
      <c r="E201" s="2" t="s">
        <v>1227</v>
      </c>
      <c r="F201" s="3" t="s">
        <v>1228</v>
      </c>
      <c r="G201" s="2" t="s">
        <v>1229</v>
      </c>
      <c r="H201" s="2" t="s">
        <v>1230</v>
      </c>
      <c r="I201" s="2" t="s">
        <v>1231</v>
      </c>
      <c r="J201" s="2" t="s">
        <v>1</v>
      </c>
      <c r="K201" s="2"/>
      <c r="L201" s="8">
        <f t="shared" si="10"/>
        <v>1</v>
      </c>
      <c r="M201" s="4" t="s">
        <v>1232</v>
      </c>
    </row>
    <row r="202" spans="1:13" s="21" customFormat="1" ht="80.099999999999994" customHeight="1" x14ac:dyDescent="0.15">
      <c r="A202" s="6">
        <f t="shared" si="11"/>
        <v>198</v>
      </c>
      <c r="B202" s="2">
        <v>37</v>
      </c>
      <c r="C202" s="2" t="s">
        <v>13</v>
      </c>
      <c r="D202" s="2" t="s">
        <v>43</v>
      </c>
      <c r="E202" s="2" t="s">
        <v>44</v>
      </c>
      <c r="F202" s="3" t="s">
        <v>368</v>
      </c>
      <c r="G202" s="2" t="s">
        <v>45</v>
      </c>
      <c r="H202" s="2" t="s">
        <v>46</v>
      </c>
      <c r="I202" s="2" t="s">
        <v>507</v>
      </c>
      <c r="J202" s="2" t="s">
        <v>0</v>
      </c>
      <c r="K202" s="2" t="s">
        <v>47</v>
      </c>
      <c r="L202" s="8">
        <f t="shared" si="10"/>
        <v>1</v>
      </c>
      <c r="M202" s="4" t="s">
        <v>48</v>
      </c>
    </row>
    <row r="203" spans="1:13" s="21" customFormat="1" ht="80.099999999999994" customHeight="1" x14ac:dyDescent="0.15">
      <c r="A203" s="6">
        <f t="shared" si="11"/>
        <v>199</v>
      </c>
      <c r="B203" s="2">
        <v>37</v>
      </c>
      <c r="C203" s="2" t="s">
        <v>410</v>
      </c>
      <c r="D203" s="2" t="s">
        <v>991</v>
      </c>
      <c r="E203" s="2" t="s">
        <v>44</v>
      </c>
      <c r="F203" s="3" t="s">
        <v>992</v>
      </c>
      <c r="G203" s="2" t="s">
        <v>993</v>
      </c>
      <c r="H203" s="2" t="s">
        <v>994</v>
      </c>
      <c r="I203" s="2" t="s">
        <v>995</v>
      </c>
      <c r="J203" s="2" t="s">
        <v>0</v>
      </c>
      <c r="K203" s="2" t="s">
        <v>993</v>
      </c>
      <c r="L203" s="8">
        <f t="shared" si="10"/>
        <v>1</v>
      </c>
      <c r="M203" s="4" t="s">
        <v>1156</v>
      </c>
    </row>
    <row r="204" spans="1:13" s="21" customFormat="1" ht="80.099999999999994" customHeight="1" x14ac:dyDescent="0.15">
      <c r="A204" s="6">
        <f t="shared" si="11"/>
        <v>200</v>
      </c>
      <c r="B204" s="2">
        <v>37</v>
      </c>
      <c r="C204" s="2" t="s">
        <v>410</v>
      </c>
      <c r="D204" s="2" t="s">
        <v>1632</v>
      </c>
      <c r="E204" s="2" t="s">
        <v>44</v>
      </c>
      <c r="F204" s="3" t="s">
        <v>1633</v>
      </c>
      <c r="G204" s="2" t="s">
        <v>1634</v>
      </c>
      <c r="H204" s="2" t="s">
        <v>1635</v>
      </c>
      <c r="I204" s="2" t="s">
        <v>1636</v>
      </c>
      <c r="J204" s="2" t="s">
        <v>0</v>
      </c>
      <c r="K204" s="2" t="s">
        <v>1634</v>
      </c>
      <c r="L204" s="8">
        <f t="shared" si="10"/>
        <v>1</v>
      </c>
      <c r="M204" s="4" t="s">
        <v>1637</v>
      </c>
    </row>
    <row r="205" spans="1:13" s="21" customFormat="1" ht="80.099999999999994" customHeight="1" x14ac:dyDescent="0.15">
      <c r="A205" s="6">
        <f t="shared" si="11"/>
        <v>201</v>
      </c>
      <c r="B205" s="23">
        <v>37</v>
      </c>
      <c r="C205" s="23" t="s">
        <v>410</v>
      </c>
      <c r="D205" s="24" t="s">
        <v>1944</v>
      </c>
      <c r="E205" s="24" t="s">
        <v>44</v>
      </c>
      <c r="F205" s="24" t="s">
        <v>1945</v>
      </c>
      <c r="G205" s="24" t="s">
        <v>1946</v>
      </c>
      <c r="H205" s="24" t="s">
        <v>1947</v>
      </c>
      <c r="I205" s="25" t="s">
        <v>2154</v>
      </c>
      <c r="J205" s="24" t="s">
        <v>1</v>
      </c>
      <c r="K205" s="24"/>
      <c r="L205" s="24">
        <v>1</v>
      </c>
      <c r="M205" s="28" t="s">
        <v>1948</v>
      </c>
    </row>
    <row r="206" spans="1:13" s="21" customFormat="1" ht="80.099999999999994" customHeight="1" x14ac:dyDescent="0.15">
      <c r="A206" s="6">
        <f t="shared" si="11"/>
        <v>202</v>
      </c>
      <c r="B206" s="2">
        <v>37</v>
      </c>
      <c r="C206" s="2" t="s">
        <v>410</v>
      </c>
      <c r="D206" s="2" t="s">
        <v>718</v>
      </c>
      <c r="E206" s="2" t="s">
        <v>719</v>
      </c>
      <c r="F206" s="3" t="s">
        <v>720</v>
      </c>
      <c r="G206" s="2" t="s">
        <v>661</v>
      </c>
      <c r="H206" s="2" t="s">
        <v>662</v>
      </c>
      <c r="I206" s="2" t="s">
        <v>663</v>
      </c>
      <c r="J206" s="2" t="s">
        <v>0</v>
      </c>
      <c r="K206" s="2" t="s">
        <v>721</v>
      </c>
      <c r="L206" s="8">
        <f>LEN(M206)-LEN(SUBSTITUTE(M206, "、",""))/LEN("、")+1</f>
        <v>4</v>
      </c>
      <c r="M206" s="4" t="s">
        <v>1695</v>
      </c>
    </row>
    <row r="207" spans="1:13" s="21" customFormat="1" ht="80.099999999999994" customHeight="1" x14ac:dyDescent="0.15">
      <c r="A207" s="6">
        <f t="shared" si="11"/>
        <v>203</v>
      </c>
      <c r="B207" s="2">
        <v>37</v>
      </c>
      <c r="C207" s="2" t="s">
        <v>410</v>
      </c>
      <c r="D207" s="2" t="s">
        <v>971</v>
      </c>
      <c r="E207" s="2" t="s">
        <v>972</v>
      </c>
      <c r="F207" s="3" t="s">
        <v>973</v>
      </c>
      <c r="G207" s="2" t="s">
        <v>975</v>
      </c>
      <c r="H207" s="2" t="s">
        <v>974</v>
      </c>
      <c r="I207" s="2" t="s">
        <v>1034</v>
      </c>
      <c r="J207" s="2" t="s">
        <v>0</v>
      </c>
      <c r="K207" s="2" t="s">
        <v>975</v>
      </c>
      <c r="L207" s="8">
        <f>LEN(M207)-LEN(SUBSTITUTE(M207, "、",""))/LEN("、")+1</f>
        <v>2</v>
      </c>
      <c r="M207" s="4" t="s">
        <v>1196</v>
      </c>
    </row>
    <row r="208" spans="1:13" s="21" customFormat="1" ht="80.099999999999994" customHeight="1" x14ac:dyDescent="0.15">
      <c r="A208" s="6">
        <f t="shared" si="11"/>
        <v>204</v>
      </c>
      <c r="B208" s="2">
        <v>37</v>
      </c>
      <c r="C208" s="2" t="s">
        <v>410</v>
      </c>
      <c r="D208" s="2" t="s">
        <v>1075</v>
      </c>
      <c r="E208" s="2" t="s">
        <v>972</v>
      </c>
      <c r="F208" s="3" t="s">
        <v>1076</v>
      </c>
      <c r="G208" s="2" t="s">
        <v>1077</v>
      </c>
      <c r="H208" s="2" t="s">
        <v>1078</v>
      </c>
      <c r="I208" s="2" t="s">
        <v>1079</v>
      </c>
      <c r="J208" s="2" t="s">
        <v>0</v>
      </c>
      <c r="K208" s="2" t="s">
        <v>683</v>
      </c>
      <c r="L208" s="8">
        <f>LEN(M208)-LEN(SUBSTITUTE(M208, "、",""))/LEN("、")+1</f>
        <v>1</v>
      </c>
      <c r="M208" s="4" t="s">
        <v>1166</v>
      </c>
    </row>
    <row r="209" spans="1:13" s="21" customFormat="1" ht="80.099999999999994" customHeight="1" x14ac:dyDescent="0.15">
      <c r="A209" s="6">
        <f t="shared" si="11"/>
        <v>205</v>
      </c>
      <c r="B209" s="2">
        <v>37</v>
      </c>
      <c r="C209" s="2" t="s">
        <v>410</v>
      </c>
      <c r="D209" s="2" t="s">
        <v>1027</v>
      </c>
      <c r="E209" s="2" t="s">
        <v>972</v>
      </c>
      <c r="F209" s="3" t="s">
        <v>1028</v>
      </c>
      <c r="G209" s="2" t="s">
        <v>1029</v>
      </c>
      <c r="H209" s="2" t="s">
        <v>1030</v>
      </c>
      <c r="I209" s="2" t="s">
        <v>1031</v>
      </c>
      <c r="J209" s="2" t="s">
        <v>0</v>
      </c>
      <c r="K209" s="2" t="s">
        <v>1032</v>
      </c>
      <c r="L209" s="8">
        <f>LEN(M209)-LEN(SUBSTITUTE(M209, "、",""))/LEN("、")+1</f>
        <v>1</v>
      </c>
      <c r="M209" s="4" t="s">
        <v>1159</v>
      </c>
    </row>
    <row r="210" spans="1:13" s="21" customFormat="1" ht="80.099999999999994" customHeight="1" x14ac:dyDescent="0.15">
      <c r="A210" s="6">
        <f t="shared" si="11"/>
        <v>206</v>
      </c>
      <c r="B210" s="23">
        <v>37</v>
      </c>
      <c r="C210" s="23" t="s">
        <v>410</v>
      </c>
      <c r="D210" s="24" t="s">
        <v>124</v>
      </c>
      <c r="E210" s="24" t="s">
        <v>125</v>
      </c>
      <c r="F210" s="24" t="s">
        <v>1881</v>
      </c>
      <c r="G210" s="24" t="s">
        <v>126</v>
      </c>
      <c r="H210" s="24" t="s">
        <v>127</v>
      </c>
      <c r="I210" s="25" t="s">
        <v>2155</v>
      </c>
      <c r="J210" s="24" t="s">
        <v>0</v>
      </c>
      <c r="K210" s="29" t="s">
        <v>128</v>
      </c>
      <c r="L210" s="29">
        <v>3</v>
      </c>
      <c r="M210" s="26" t="s">
        <v>2071</v>
      </c>
    </row>
    <row r="211" spans="1:13" s="21" customFormat="1" ht="80.099999999999994" customHeight="1" x14ac:dyDescent="0.15">
      <c r="A211" s="6">
        <f t="shared" si="11"/>
        <v>207</v>
      </c>
      <c r="B211" s="2">
        <v>37</v>
      </c>
      <c r="C211" s="2" t="s">
        <v>410</v>
      </c>
      <c r="D211" s="2" t="s">
        <v>942</v>
      </c>
      <c r="E211" s="2" t="s">
        <v>943</v>
      </c>
      <c r="F211" s="3" t="s">
        <v>944</v>
      </c>
      <c r="G211" s="2" t="s">
        <v>945</v>
      </c>
      <c r="H211" s="2" t="s">
        <v>946</v>
      </c>
      <c r="I211" s="2" t="s">
        <v>2156</v>
      </c>
      <c r="J211" s="2" t="s">
        <v>0</v>
      </c>
      <c r="K211" s="2" t="s">
        <v>945</v>
      </c>
      <c r="L211" s="8">
        <f>LEN(M211)-LEN(SUBSTITUTE(M211, "、",""))/LEN("、")+1</f>
        <v>1</v>
      </c>
      <c r="M211" s="4" t="s">
        <v>1149</v>
      </c>
    </row>
    <row r="212" spans="1:13" s="21" customFormat="1" ht="80.099999999999994" customHeight="1" x14ac:dyDescent="0.15">
      <c r="A212" s="6">
        <f t="shared" si="11"/>
        <v>208</v>
      </c>
      <c r="B212" s="2">
        <v>37</v>
      </c>
      <c r="C212" s="2" t="s">
        <v>13</v>
      </c>
      <c r="D212" s="2" t="s">
        <v>5</v>
      </c>
      <c r="E212" s="2" t="s">
        <v>78</v>
      </c>
      <c r="F212" s="3" t="s">
        <v>369</v>
      </c>
      <c r="G212" s="2" t="s">
        <v>79</v>
      </c>
      <c r="H212" s="2" t="s">
        <v>80</v>
      </c>
      <c r="I212" s="2" t="s">
        <v>508</v>
      </c>
      <c r="J212" s="2" t="s">
        <v>1</v>
      </c>
      <c r="K212" s="2"/>
      <c r="L212" s="8">
        <f>LEN(M212)-LEN(SUBSTITUTE(M212, "、",""))/LEN("、")+1</f>
        <v>2</v>
      </c>
      <c r="M212" s="4" t="s">
        <v>1696</v>
      </c>
    </row>
    <row r="213" spans="1:13" s="21" customFormat="1" ht="80.099999999999994" customHeight="1" x14ac:dyDescent="0.15">
      <c r="A213" s="6">
        <f t="shared" si="11"/>
        <v>209</v>
      </c>
      <c r="B213" s="2">
        <v>37</v>
      </c>
      <c r="C213" s="2" t="s">
        <v>410</v>
      </c>
      <c r="D213" s="2" t="s">
        <v>1080</v>
      </c>
      <c r="E213" s="2" t="s">
        <v>78</v>
      </c>
      <c r="F213" s="3" t="s">
        <v>1081</v>
      </c>
      <c r="G213" s="2" t="s">
        <v>784</v>
      </c>
      <c r="H213" s="2" t="s">
        <v>785</v>
      </c>
      <c r="I213" s="2" t="s">
        <v>1082</v>
      </c>
      <c r="J213" s="2" t="s">
        <v>0</v>
      </c>
      <c r="K213" s="2" t="s">
        <v>1083</v>
      </c>
      <c r="L213" s="8">
        <f>LEN(M213)-LEN(SUBSTITUTE(M213, "、",""))/LEN("、")+1</f>
        <v>2</v>
      </c>
      <c r="M213" s="4" t="s">
        <v>1197</v>
      </c>
    </row>
    <row r="214" spans="1:13" s="21" customFormat="1" ht="80.099999999999994" customHeight="1" x14ac:dyDescent="0.15">
      <c r="A214" s="6">
        <f t="shared" si="11"/>
        <v>210</v>
      </c>
      <c r="B214" s="23">
        <v>37</v>
      </c>
      <c r="C214" s="23" t="s">
        <v>410</v>
      </c>
      <c r="D214" s="24" t="s">
        <v>1893</v>
      </c>
      <c r="E214" s="24" t="s">
        <v>1894</v>
      </c>
      <c r="F214" s="24" t="s">
        <v>1895</v>
      </c>
      <c r="G214" s="24" t="s">
        <v>1896</v>
      </c>
      <c r="H214" s="24" t="s">
        <v>1897</v>
      </c>
      <c r="I214" s="25" t="s">
        <v>2157</v>
      </c>
      <c r="J214" s="24" t="s">
        <v>0</v>
      </c>
      <c r="K214" s="24" t="s">
        <v>1896</v>
      </c>
      <c r="L214" s="24">
        <v>1</v>
      </c>
      <c r="M214" s="28" t="s">
        <v>1898</v>
      </c>
    </row>
    <row r="215" spans="1:13" s="21" customFormat="1" ht="80.099999999999994" customHeight="1" x14ac:dyDescent="0.15">
      <c r="A215" s="6">
        <f t="shared" si="11"/>
        <v>211</v>
      </c>
      <c r="B215" s="2">
        <v>37</v>
      </c>
      <c r="C215" s="2" t="s">
        <v>13</v>
      </c>
      <c r="D215" s="2" t="s">
        <v>406</v>
      </c>
      <c r="E215" s="2" t="s">
        <v>604</v>
      </c>
      <c r="F215" s="3" t="s">
        <v>605</v>
      </c>
      <c r="G215" s="2" t="s">
        <v>407</v>
      </c>
      <c r="H215" s="2" t="s">
        <v>408</v>
      </c>
      <c r="I215" s="2" t="s">
        <v>510</v>
      </c>
      <c r="J215" s="2" t="s">
        <v>402</v>
      </c>
      <c r="K215" s="2" t="s">
        <v>606</v>
      </c>
      <c r="L215" s="8">
        <f t="shared" ref="L215:L226" si="12">LEN(M215)-LEN(SUBSTITUTE(M215, "、",""))/LEN("、")+1</f>
        <v>1</v>
      </c>
      <c r="M215" s="4" t="s">
        <v>409</v>
      </c>
    </row>
    <row r="216" spans="1:13" s="21" customFormat="1" ht="80.099999999999994" customHeight="1" x14ac:dyDescent="0.15">
      <c r="A216" s="6">
        <f t="shared" si="11"/>
        <v>212</v>
      </c>
      <c r="B216" s="2">
        <v>37</v>
      </c>
      <c r="C216" s="2" t="s">
        <v>13</v>
      </c>
      <c r="D216" s="2" t="s">
        <v>136</v>
      </c>
      <c r="E216" s="2" t="s">
        <v>137</v>
      </c>
      <c r="F216" s="3" t="s">
        <v>370</v>
      </c>
      <c r="G216" s="2" t="s">
        <v>138</v>
      </c>
      <c r="H216" s="2" t="s">
        <v>139</v>
      </c>
      <c r="I216" s="2" t="s">
        <v>509</v>
      </c>
      <c r="J216" s="2" t="s">
        <v>0</v>
      </c>
      <c r="K216" s="2" t="s">
        <v>140</v>
      </c>
      <c r="L216" s="8">
        <f t="shared" si="12"/>
        <v>1</v>
      </c>
      <c r="M216" s="4" t="s">
        <v>395</v>
      </c>
    </row>
    <row r="217" spans="1:13" s="21" customFormat="1" ht="80.099999999999994" customHeight="1" x14ac:dyDescent="0.15">
      <c r="A217" s="6">
        <f t="shared" si="11"/>
        <v>213</v>
      </c>
      <c r="B217" s="2">
        <v>37</v>
      </c>
      <c r="C217" s="2" t="s">
        <v>13</v>
      </c>
      <c r="D217" s="2" t="s">
        <v>141</v>
      </c>
      <c r="E217" s="2" t="s">
        <v>142</v>
      </c>
      <c r="F217" s="3" t="s">
        <v>361</v>
      </c>
      <c r="G217" s="2" t="s">
        <v>143</v>
      </c>
      <c r="H217" s="2" t="s">
        <v>144</v>
      </c>
      <c r="I217" s="2" t="s">
        <v>2</v>
      </c>
      <c r="J217" s="2" t="s">
        <v>0</v>
      </c>
      <c r="K217" s="2" t="s">
        <v>145</v>
      </c>
      <c r="L217" s="8">
        <f t="shared" si="12"/>
        <v>4</v>
      </c>
      <c r="M217" s="4" t="s">
        <v>1198</v>
      </c>
    </row>
    <row r="218" spans="1:13" s="21" customFormat="1" ht="80.099999999999994" customHeight="1" x14ac:dyDescent="0.15">
      <c r="A218" s="6">
        <f t="shared" si="11"/>
        <v>214</v>
      </c>
      <c r="B218" s="2">
        <v>37</v>
      </c>
      <c r="C218" s="2" t="s">
        <v>410</v>
      </c>
      <c r="D218" s="2" t="s">
        <v>1335</v>
      </c>
      <c r="E218" s="2" t="s">
        <v>1336</v>
      </c>
      <c r="F218" s="3" t="s">
        <v>1337</v>
      </c>
      <c r="G218" s="2" t="s">
        <v>1338</v>
      </c>
      <c r="H218" s="2" t="s">
        <v>1339</v>
      </c>
      <c r="I218" s="2" t="s">
        <v>1340</v>
      </c>
      <c r="J218" s="2" t="s">
        <v>0</v>
      </c>
      <c r="K218" s="2" t="s">
        <v>1338</v>
      </c>
      <c r="L218" s="8">
        <f t="shared" si="12"/>
        <v>1</v>
      </c>
      <c r="M218" s="4" t="s">
        <v>1341</v>
      </c>
    </row>
    <row r="219" spans="1:13" s="21" customFormat="1" ht="80.099999999999994" customHeight="1" x14ac:dyDescent="0.15">
      <c r="A219" s="6">
        <f t="shared" si="11"/>
        <v>215</v>
      </c>
      <c r="B219" s="2">
        <v>37</v>
      </c>
      <c r="C219" s="2" t="s">
        <v>410</v>
      </c>
      <c r="D219" s="2" t="s">
        <v>919</v>
      </c>
      <c r="E219" s="2" t="s">
        <v>920</v>
      </c>
      <c r="F219" s="3" t="s">
        <v>921</v>
      </c>
      <c r="G219" s="2" t="s">
        <v>922</v>
      </c>
      <c r="H219" s="2" t="s">
        <v>923</v>
      </c>
      <c r="I219" s="2" t="s">
        <v>924</v>
      </c>
      <c r="J219" s="2" t="s">
        <v>1</v>
      </c>
      <c r="K219" s="2"/>
      <c r="L219" s="8">
        <f t="shared" si="12"/>
        <v>1</v>
      </c>
      <c r="M219" s="4" t="s">
        <v>1146</v>
      </c>
    </row>
    <row r="220" spans="1:13" s="21" customFormat="1" ht="80.099999999999994" customHeight="1" x14ac:dyDescent="0.15">
      <c r="A220" s="6">
        <f t="shared" si="11"/>
        <v>216</v>
      </c>
      <c r="B220" s="2">
        <v>37</v>
      </c>
      <c r="C220" s="2" t="s">
        <v>410</v>
      </c>
      <c r="D220" s="2" t="s">
        <v>879</v>
      </c>
      <c r="E220" s="2" t="s">
        <v>218</v>
      </c>
      <c r="F220" s="3" t="s">
        <v>880</v>
      </c>
      <c r="G220" s="2" t="s">
        <v>881</v>
      </c>
      <c r="H220" s="2" t="s">
        <v>882</v>
      </c>
      <c r="I220" s="2" t="s">
        <v>883</v>
      </c>
      <c r="J220" s="2" t="s">
        <v>0</v>
      </c>
      <c r="K220" s="2" t="s">
        <v>683</v>
      </c>
      <c r="L220" s="8">
        <f t="shared" si="12"/>
        <v>1</v>
      </c>
      <c r="M220" s="4" t="s">
        <v>1140</v>
      </c>
    </row>
    <row r="221" spans="1:13" s="21" customFormat="1" ht="80.099999999999994" customHeight="1" x14ac:dyDescent="0.15">
      <c r="A221" s="6">
        <f t="shared" si="11"/>
        <v>217</v>
      </c>
      <c r="B221" s="2">
        <v>37</v>
      </c>
      <c r="C221" s="2" t="s">
        <v>13</v>
      </c>
      <c r="D221" s="2" t="s">
        <v>217</v>
      </c>
      <c r="E221" s="2" t="s">
        <v>218</v>
      </c>
      <c r="F221" s="3" t="s">
        <v>371</v>
      </c>
      <c r="G221" s="2" t="s">
        <v>219</v>
      </c>
      <c r="H221" s="2" t="s">
        <v>220</v>
      </c>
      <c r="I221" s="2" t="s">
        <v>511</v>
      </c>
      <c r="J221" s="2" t="s">
        <v>1</v>
      </c>
      <c r="K221" s="2"/>
      <c r="L221" s="8">
        <f t="shared" si="12"/>
        <v>1</v>
      </c>
      <c r="M221" s="4" t="s">
        <v>221</v>
      </c>
    </row>
    <row r="222" spans="1:13" s="21" customFormat="1" ht="80.099999999999994" customHeight="1" x14ac:dyDescent="0.15">
      <c r="A222" s="6">
        <f t="shared" si="11"/>
        <v>218</v>
      </c>
      <c r="B222" s="2">
        <v>37</v>
      </c>
      <c r="C222" s="2" t="s">
        <v>410</v>
      </c>
      <c r="D222" s="2" t="s">
        <v>1433</v>
      </c>
      <c r="E222" s="2" t="s">
        <v>1434</v>
      </c>
      <c r="F222" s="3" t="s">
        <v>1435</v>
      </c>
      <c r="G222" s="2" t="s">
        <v>1436</v>
      </c>
      <c r="H222" s="2" t="s">
        <v>1437</v>
      </c>
      <c r="I222" s="2" t="s">
        <v>2158</v>
      </c>
      <c r="J222" s="2" t="s">
        <v>0</v>
      </c>
      <c r="K222" s="2" t="s">
        <v>1436</v>
      </c>
      <c r="L222" s="8">
        <f t="shared" si="12"/>
        <v>1</v>
      </c>
      <c r="M222" s="4" t="s">
        <v>1438</v>
      </c>
    </row>
    <row r="223" spans="1:13" s="21" customFormat="1" ht="80.099999999999994" customHeight="1" x14ac:dyDescent="0.15">
      <c r="A223" s="6">
        <f t="shared" si="11"/>
        <v>219</v>
      </c>
      <c r="B223" s="2">
        <v>37</v>
      </c>
      <c r="C223" s="2" t="s">
        <v>410</v>
      </c>
      <c r="D223" s="2" t="s">
        <v>1655</v>
      </c>
      <c r="E223" s="2" t="s">
        <v>1434</v>
      </c>
      <c r="F223" s="3" t="s">
        <v>1656</v>
      </c>
      <c r="G223" s="2" t="s">
        <v>1657</v>
      </c>
      <c r="H223" s="2" t="s">
        <v>1658</v>
      </c>
      <c r="I223" s="2" t="s">
        <v>1659</v>
      </c>
      <c r="J223" s="2" t="s">
        <v>0</v>
      </c>
      <c r="K223" s="2" t="s">
        <v>1660</v>
      </c>
      <c r="L223" s="8">
        <f t="shared" si="12"/>
        <v>1</v>
      </c>
      <c r="M223" s="4" t="s">
        <v>1661</v>
      </c>
    </row>
    <row r="224" spans="1:13" s="21" customFormat="1" ht="80.099999999999994" customHeight="1" x14ac:dyDescent="0.15">
      <c r="A224" s="6">
        <f t="shared" si="11"/>
        <v>220</v>
      </c>
      <c r="B224" s="2">
        <v>37</v>
      </c>
      <c r="C224" s="2" t="s">
        <v>13</v>
      </c>
      <c r="D224" s="2" t="s">
        <v>100</v>
      </c>
      <c r="E224" s="2" t="s">
        <v>101</v>
      </c>
      <c r="F224" s="3" t="s">
        <v>372</v>
      </c>
      <c r="G224" s="2" t="s">
        <v>102</v>
      </c>
      <c r="H224" s="2" t="s">
        <v>103</v>
      </c>
      <c r="I224" s="2" t="s">
        <v>512</v>
      </c>
      <c r="J224" s="2" t="s">
        <v>1</v>
      </c>
      <c r="K224" s="2"/>
      <c r="L224" s="8">
        <f t="shared" si="12"/>
        <v>1</v>
      </c>
      <c r="M224" s="4" t="s">
        <v>104</v>
      </c>
    </row>
    <row r="225" spans="1:13" s="21" customFormat="1" ht="80.099999999999994" customHeight="1" x14ac:dyDescent="0.15">
      <c r="A225" s="6">
        <f t="shared" si="11"/>
        <v>221</v>
      </c>
      <c r="B225" s="2">
        <v>37</v>
      </c>
      <c r="C225" s="2" t="s">
        <v>410</v>
      </c>
      <c r="D225" s="2" t="s">
        <v>901</v>
      </c>
      <c r="E225" s="2" t="s">
        <v>848</v>
      </c>
      <c r="F225" s="3" t="s">
        <v>902</v>
      </c>
      <c r="G225" s="2" t="s">
        <v>903</v>
      </c>
      <c r="H225" s="2" t="s">
        <v>904</v>
      </c>
      <c r="I225" s="2" t="s">
        <v>2159</v>
      </c>
      <c r="J225" s="2" t="s">
        <v>1</v>
      </c>
      <c r="K225" s="2"/>
      <c r="L225" s="8">
        <f t="shared" si="12"/>
        <v>1</v>
      </c>
      <c r="M225" s="4" t="s">
        <v>1144</v>
      </c>
    </row>
    <row r="226" spans="1:13" s="21" customFormat="1" ht="80.099999999999994" customHeight="1" x14ac:dyDescent="0.15">
      <c r="A226" s="6">
        <f t="shared" si="11"/>
        <v>222</v>
      </c>
      <c r="B226" s="2">
        <v>37</v>
      </c>
      <c r="C226" s="2" t="s">
        <v>410</v>
      </c>
      <c r="D226" s="2" t="s">
        <v>847</v>
      </c>
      <c r="E226" s="2" t="s">
        <v>848</v>
      </c>
      <c r="F226" s="3" t="s">
        <v>849</v>
      </c>
      <c r="G226" s="2" t="s">
        <v>850</v>
      </c>
      <c r="H226" s="2" t="s">
        <v>851</v>
      </c>
      <c r="I226" s="2" t="s">
        <v>2160</v>
      </c>
      <c r="J226" s="2" t="s">
        <v>1</v>
      </c>
      <c r="K226" s="2"/>
      <c r="L226" s="8">
        <f t="shared" si="12"/>
        <v>1</v>
      </c>
      <c r="M226" s="4" t="s">
        <v>1136</v>
      </c>
    </row>
    <row r="227" spans="1:13" s="21" customFormat="1" ht="80.099999999999994" customHeight="1" x14ac:dyDescent="0.15">
      <c r="A227" s="6">
        <f t="shared" si="11"/>
        <v>223</v>
      </c>
      <c r="B227" s="23">
        <v>37</v>
      </c>
      <c r="C227" s="23" t="s">
        <v>410</v>
      </c>
      <c r="D227" s="24" t="s">
        <v>1796</v>
      </c>
      <c r="E227" s="24" t="s">
        <v>1797</v>
      </c>
      <c r="F227" s="24" t="s">
        <v>1798</v>
      </c>
      <c r="G227" s="24" t="s">
        <v>1799</v>
      </c>
      <c r="H227" s="24" t="s">
        <v>1800</v>
      </c>
      <c r="I227" s="25" t="s">
        <v>2161</v>
      </c>
      <c r="J227" s="24" t="s">
        <v>0</v>
      </c>
      <c r="K227" s="24" t="s">
        <v>1680</v>
      </c>
      <c r="L227" s="24">
        <v>2</v>
      </c>
      <c r="M227" s="28" t="s">
        <v>2072</v>
      </c>
    </row>
    <row r="228" spans="1:13" s="21" customFormat="1" ht="80.099999999999994" customHeight="1" x14ac:dyDescent="0.15">
      <c r="A228" s="6">
        <f t="shared" si="11"/>
        <v>224</v>
      </c>
      <c r="B228" s="2">
        <v>37</v>
      </c>
      <c r="C228" s="2" t="s">
        <v>410</v>
      </c>
      <c r="D228" s="2" t="s">
        <v>1662</v>
      </c>
      <c r="E228" s="2" t="s">
        <v>1663</v>
      </c>
      <c r="F228" s="3" t="s">
        <v>1664</v>
      </c>
      <c r="G228" s="2" t="s">
        <v>1665</v>
      </c>
      <c r="H228" s="2" t="s">
        <v>1666</v>
      </c>
      <c r="I228" s="2" t="s">
        <v>862</v>
      </c>
      <c r="J228" s="2" t="s">
        <v>0</v>
      </c>
      <c r="K228" s="2" t="s">
        <v>1667</v>
      </c>
      <c r="L228" s="8">
        <f t="shared" ref="L228:L233" si="13">LEN(M228)-LEN(SUBSTITUTE(M228, "、",""))/LEN("、")+1</f>
        <v>1</v>
      </c>
      <c r="M228" s="4" t="s">
        <v>1668</v>
      </c>
    </row>
    <row r="229" spans="1:13" s="21" customFormat="1" ht="80.099999999999994" customHeight="1" x14ac:dyDescent="0.15">
      <c r="A229" s="6">
        <f t="shared" si="11"/>
        <v>225</v>
      </c>
      <c r="B229" s="2">
        <v>37</v>
      </c>
      <c r="C229" s="2" t="s">
        <v>410</v>
      </c>
      <c r="D229" s="2" t="s">
        <v>1052</v>
      </c>
      <c r="E229" s="2" t="s">
        <v>1053</v>
      </c>
      <c r="F229" s="3" t="s">
        <v>1054</v>
      </c>
      <c r="G229" s="2" t="s">
        <v>1055</v>
      </c>
      <c r="H229" s="2" t="s">
        <v>1056</v>
      </c>
      <c r="I229" s="2" t="s">
        <v>1057</v>
      </c>
      <c r="J229" s="2" t="s">
        <v>0</v>
      </c>
      <c r="K229" s="2" t="s">
        <v>1055</v>
      </c>
      <c r="L229" s="8">
        <f t="shared" si="13"/>
        <v>1</v>
      </c>
      <c r="M229" s="4" t="s">
        <v>1162</v>
      </c>
    </row>
    <row r="230" spans="1:13" s="21" customFormat="1" ht="80.099999999999994" customHeight="1" x14ac:dyDescent="0.15">
      <c r="A230" s="6">
        <f t="shared" si="11"/>
        <v>226</v>
      </c>
      <c r="B230" s="2">
        <v>37</v>
      </c>
      <c r="C230" s="2" t="s">
        <v>410</v>
      </c>
      <c r="D230" s="2" t="s">
        <v>741</v>
      </c>
      <c r="E230" s="2" t="s">
        <v>742</v>
      </c>
      <c r="F230" s="3" t="s">
        <v>743</v>
      </c>
      <c r="G230" s="2" t="s">
        <v>744</v>
      </c>
      <c r="H230" s="2" t="s">
        <v>745</v>
      </c>
      <c r="I230" s="2" t="s">
        <v>682</v>
      </c>
      <c r="J230" s="2" t="s">
        <v>0</v>
      </c>
      <c r="K230" s="2" t="s">
        <v>744</v>
      </c>
      <c r="L230" s="8">
        <f t="shared" si="13"/>
        <v>4</v>
      </c>
      <c r="M230" s="4" t="s">
        <v>1697</v>
      </c>
    </row>
    <row r="231" spans="1:13" s="21" customFormat="1" ht="80.099999999999994" customHeight="1" x14ac:dyDescent="0.15">
      <c r="A231" s="6">
        <f t="shared" si="11"/>
        <v>227</v>
      </c>
      <c r="B231" s="2">
        <v>37</v>
      </c>
      <c r="C231" s="2" t="s">
        <v>410</v>
      </c>
      <c r="D231" s="2" t="s">
        <v>1598</v>
      </c>
      <c r="E231" s="2" t="s">
        <v>112</v>
      </c>
      <c r="F231" s="3" t="s">
        <v>1599</v>
      </c>
      <c r="G231" s="2" t="s">
        <v>1600</v>
      </c>
      <c r="H231" s="2" t="s">
        <v>1601</v>
      </c>
      <c r="I231" s="2" t="s">
        <v>1602</v>
      </c>
      <c r="J231" s="2" t="s">
        <v>0</v>
      </c>
      <c r="K231" s="2" t="s">
        <v>1600</v>
      </c>
      <c r="L231" s="8">
        <f t="shared" si="13"/>
        <v>1</v>
      </c>
      <c r="M231" s="4" t="s">
        <v>1603</v>
      </c>
    </row>
    <row r="232" spans="1:13" s="21" customFormat="1" ht="80.099999999999994" customHeight="1" x14ac:dyDescent="0.15">
      <c r="A232" s="6">
        <f t="shared" si="11"/>
        <v>228</v>
      </c>
      <c r="B232" s="2">
        <v>37</v>
      </c>
      <c r="C232" s="2" t="s">
        <v>13</v>
      </c>
      <c r="D232" s="2" t="s">
        <v>111</v>
      </c>
      <c r="E232" s="2" t="s">
        <v>112</v>
      </c>
      <c r="F232" s="3" t="s">
        <v>373</v>
      </c>
      <c r="G232" s="2" t="s">
        <v>113</v>
      </c>
      <c r="H232" s="2" t="s">
        <v>114</v>
      </c>
      <c r="I232" s="2" t="s">
        <v>481</v>
      </c>
      <c r="J232" s="2" t="s">
        <v>0</v>
      </c>
      <c r="K232" s="2" t="s">
        <v>113</v>
      </c>
      <c r="L232" s="8">
        <f t="shared" si="13"/>
        <v>1</v>
      </c>
      <c r="M232" s="4" t="s">
        <v>115</v>
      </c>
    </row>
    <row r="233" spans="1:13" s="21" customFormat="1" ht="80.099999999999994" customHeight="1" x14ac:dyDescent="0.15">
      <c r="A233" s="6">
        <f t="shared" si="11"/>
        <v>229</v>
      </c>
      <c r="B233" s="2">
        <v>37</v>
      </c>
      <c r="C233" s="2" t="s">
        <v>13</v>
      </c>
      <c r="D233" s="2" t="s">
        <v>203</v>
      </c>
      <c r="E233" s="2" t="s">
        <v>204</v>
      </c>
      <c r="F233" s="3" t="s">
        <v>374</v>
      </c>
      <c r="G233" s="2" t="s">
        <v>205</v>
      </c>
      <c r="H233" s="2" t="s">
        <v>206</v>
      </c>
      <c r="I233" s="2" t="s">
        <v>478</v>
      </c>
      <c r="J233" s="2" t="s">
        <v>0</v>
      </c>
      <c r="K233" s="2" t="s">
        <v>207</v>
      </c>
      <c r="L233" s="8">
        <f t="shared" si="13"/>
        <v>1</v>
      </c>
      <c r="M233" s="4" t="s">
        <v>208</v>
      </c>
    </row>
    <row r="234" spans="1:13" s="21" customFormat="1" ht="80.099999999999994" customHeight="1" x14ac:dyDescent="0.15">
      <c r="A234" s="6">
        <f t="shared" si="11"/>
        <v>230</v>
      </c>
      <c r="B234" s="23">
        <v>37</v>
      </c>
      <c r="C234" s="23" t="s">
        <v>410</v>
      </c>
      <c r="D234" s="24" t="s">
        <v>2073</v>
      </c>
      <c r="E234" s="24" t="s">
        <v>204</v>
      </c>
      <c r="F234" s="24" t="s">
        <v>1827</v>
      </c>
      <c r="G234" s="24" t="s">
        <v>1385</v>
      </c>
      <c r="H234" s="24" t="s">
        <v>1386</v>
      </c>
      <c r="I234" s="25" t="s">
        <v>2075</v>
      </c>
      <c r="J234" s="24" t="s">
        <v>0</v>
      </c>
      <c r="K234" s="24" t="s">
        <v>1385</v>
      </c>
      <c r="L234" s="24">
        <v>3</v>
      </c>
      <c r="M234" s="26" t="s">
        <v>2074</v>
      </c>
    </row>
    <row r="235" spans="1:13" s="21" customFormat="1" ht="80.099999999999994" customHeight="1" x14ac:dyDescent="0.15">
      <c r="A235" s="6">
        <f t="shared" si="11"/>
        <v>231</v>
      </c>
      <c r="B235" s="2">
        <v>37</v>
      </c>
      <c r="C235" s="2" t="s">
        <v>13</v>
      </c>
      <c r="D235" s="2" t="s">
        <v>8</v>
      </c>
      <c r="E235" s="2" t="s">
        <v>164</v>
      </c>
      <c r="F235" s="3" t="s">
        <v>375</v>
      </c>
      <c r="G235" s="2" t="s">
        <v>165</v>
      </c>
      <c r="H235" s="2" t="s">
        <v>166</v>
      </c>
      <c r="I235" s="2" t="s">
        <v>513</v>
      </c>
      <c r="J235" s="2" t="s">
        <v>1</v>
      </c>
      <c r="K235" s="2"/>
      <c r="L235" s="8">
        <f>LEN(M235)-LEN(SUBSTITUTE(M235, "、",""))/LEN("、")+1</f>
        <v>4</v>
      </c>
      <c r="M235" s="4" t="s">
        <v>1698</v>
      </c>
    </row>
    <row r="236" spans="1:13" s="21" customFormat="1" ht="80.099999999999994" customHeight="1" x14ac:dyDescent="0.15">
      <c r="A236" s="6">
        <f t="shared" si="11"/>
        <v>232</v>
      </c>
      <c r="B236" s="2">
        <v>37</v>
      </c>
      <c r="C236" s="2" t="s">
        <v>410</v>
      </c>
      <c r="D236" s="2" t="s">
        <v>727</v>
      </c>
      <c r="E236" s="2" t="s">
        <v>108</v>
      </c>
      <c r="F236" s="3" t="s">
        <v>728</v>
      </c>
      <c r="G236" s="2" t="s">
        <v>680</v>
      </c>
      <c r="H236" s="2" t="s">
        <v>681</v>
      </c>
      <c r="I236" s="2" t="s">
        <v>682</v>
      </c>
      <c r="J236" s="2" t="s">
        <v>0</v>
      </c>
      <c r="K236" s="2" t="s">
        <v>680</v>
      </c>
      <c r="L236" s="8">
        <f>LEN(M236)-LEN(SUBSTITUTE(M236, "、",""))/LEN("、")+1</f>
        <v>3</v>
      </c>
      <c r="M236" s="4" t="s">
        <v>1206</v>
      </c>
    </row>
    <row r="237" spans="1:13" s="21" customFormat="1" ht="80.099999999999994" customHeight="1" thickBot="1" x14ac:dyDescent="0.2">
      <c r="A237" s="6">
        <f t="shared" si="11"/>
        <v>233</v>
      </c>
      <c r="B237" s="30">
        <v>37</v>
      </c>
      <c r="C237" s="30" t="s">
        <v>410</v>
      </c>
      <c r="D237" s="31" t="s">
        <v>107</v>
      </c>
      <c r="E237" s="31" t="s">
        <v>108</v>
      </c>
      <c r="F237" s="31" t="s">
        <v>1910</v>
      </c>
      <c r="G237" s="31" t="s">
        <v>109</v>
      </c>
      <c r="H237" s="31" t="s">
        <v>110</v>
      </c>
      <c r="I237" s="31" t="s">
        <v>663</v>
      </c>
      <c r="J237" s="31" t="s">
        <v>0</v>
      </c>
      <c r="K237" s="31" t="s">
        <v>109</v>
      </c>
      <c r="L237" s="31">
        <v>3</v>
      </c>
      <c r="M237" s="27" t="s">
        <v>2076</v>
      </c>
    </row>
    <row r="238" spans="1:13" s="21" customFormat="1" ht="80.099999999999994" customHeight="1" x14ac:dyDescent="0.15">
      <c r="A238" s="6">
        <f t="shared" si="11"/>
        <v>234</v>
      </c>
      <c r="B238" s="23">
        <v>37</v>
      </c>
      <c r="C238" s="23" t="s">
        <v>410</v>
      </c>
      <c r="D238" s="24" t="s">
        <v>1860</v>
      </c>
      <c r="E238" s="24" t="s">
        <v>108</v>
      </c>
      <c r="F238" s="24" t="s">
        <v>1861</v>
      </c>
      <c r="G238" s="24" t="s">
        <v>1862</v>
      </c>
      <c r="H238" s="24" t="s">
        <v>1863</v>
      </c>
      <c r="I238" s="25" t="s">
        <v>2079</v>
      </c>
      <c r="J238" s="24" t="s">
        <v>0</v>
      </c>
      <c r="K238" s="24" t="s">
        <v>1864</v>
      </c>
      <c r="L238" s="24">
        <v>5</v>
      </c>
      <c r="M238" s="32" t="s">
        <v>2078</v>
      </c>
    </row>
    <row r="239" spans="1:13" s="21" customFormat="1" ht="80.099999999999994" customHeight="1" x14ac:dyDescent="0.15">
      <c r="A239" s="6">
        <f t="shared" si="11"/>
        <v>235</v>
      </c>
      <c r="B239" s="23">
        <v>37</v>
      </c>
      <c r="C239" s="23" t="s">
        <v>410</v>
      </c>
      <c r="D239" s="24" t="s">
        <v>1824</v>
      </c>
      <c r="E239" s="24" t="s">
        <v>108</v>
      </c>
      <c r="F239" s="24" t="s">
        <v>2015</v>
      </c>
      <c r="G239" s="24" t="s">
        <v>1825</v>
      </c>
      <c r="H239" s="24" t="s">
        <v>1826</v>
      </c>
      <c r="I239" s="24" t="s">
        <v>2016</v>
      </c>
      <c r="J239" s="24" t="s">
        <v>0</v>
      </c>
      <c r="K239" s="24" t="s">
        <v>1825</v>
      </c>
      <c r="L239" s="24">
        <v>2</v>
      </c>
      <c r="M239" s="24" t="s">
        <v>2077</v>
      </c>
    </row>
    <row r="240" spans="1:13" s="21" customFormat="1" ht="80.099999999999994" customHeight="1" x14ac:dyDescent="0.15">
      <c r="A240" s="6">
        <f t="shared" si="11"/>
        <v>236</v>
      </c>
      <c r="B240" s="2">
        <v>37</v>
      </c>
      <c r="C240" s="2" t="s">
        <v>13</v>
      </c>
      <c r="D240" s="2" t="s">
        <v>400</v>
      </c>
      <c r="E240" s="2" t="s">
        <v>17</v>
      </c>
      <c r="F240" s="3" t="s">
        <v>376</v>
      </c>
      <c r="G240" s="2" t="s">
        <v>18</v>
      </c>
      <c r="H240" s="2" t="s">
        <v>19</v>
      </c>
      <c r="I240" s="2" t="s">
        <v>514</v>
      </c>
      <c r="J240" s="2" t="s">
        <v>0</v>
      </c>
      <c r="K240" s="2" t="s">
        <v>20</v>
      </c>
      <c r="L240" s="8">
        <f>LEN(M240)-LEN(SUBSTITUTE(M240, "、",""))/LEN("、")+1</f>
        <v>1</v>
      </c>
      <c r="M240" s="2" t="s">
        <v>21</v>
      </c>
    </row>
    <row r="241" spans="1:13" s="21" customFormat="1" ht="80.099999999999994" customHeight="1" x14ac:dyDescent="0.15">
      <c r="A241" s="6">
        <f t="shared" si="11"/>
        <v>237</v>
      </c>
      <c r="B241" s="2">
        <v>37</v>
      </c>
      <c r="C241" s="2" t="s">
        <v>410</v>
      </c>
      <c r="D241" s="2" t="s">
        <v>1565</v>
      </c>
      <c r="E241" s="2" t="s">
        <v>1566</v>
      </c>
      <c r="F241" s="3" t="s">
        <v>1567</v>
      </c>
      <c r="G241" s="2" t="s">
        <v>1568</v>
      </c>
      <c r="H241" s="2" t="s">
        <v>1569</v>
      </c>
      <c r="I241" s="2" t="s">
        <v>1570</v>
      </c>
      <c r="J241" s="2" t="s">
        <v>0</v>
      </c>
      <c r="K241" s="2" t="s">
        <v>1568</v>
      </c>
      <c r="L241" s="8">
        <f>LEN(M241)-LEN(SUBSTITUTE(M241, "、",""))/LEN("、")+1</f>
        <v>1</v>
      </c>
      <c r="M241" s="2" t="s">
        <v>1571</v>
      </c>
    </row>
    <row r="242" spans="1:13" s="21" customFormat="1" ht="80.099999999999994" customHeight="1" x14ac:dyDescent="0.15">
      <c r="A242" s="6">
        <f t="shared" si="11"/>
        <v>238</v>
      </c>
      <c r="B242" s="2">
        <v>37</v>
      </c>
      <c r="C242" s="2" t="s">
        <v>410</v>
      </c>
      <c r="D242" s="2" t="s">
        <v>1314</v>
      </c>
      <c r="E242" s="2" t="s">
        <v>1315</v>
      </c>
      <c r="F242" s="3" t="s">
        <v>1316</v>
      </c>
      <c r="G242" s="2" t="s">
        <v>1317</v>
      </c>
      <c r="H242" s="2" t="s">
        <v>1318</v>
      </c>
      <c r="I242" s="2" t="s">
        <v>1319</v>
      </c>
      <c r="J242" s="2" t="s">
        <v>0</v>
      </c>
      <c r="K242" s="2" t="s">
        <v>1320</v>
      </c>
      <c r="L242" s="8">
        <f>LEN(M242)-LEN(SUBSTITUTE(M242, "、",""))/LEN("、")+1</f>
        <v>2</v>
      </c>
      <c r="M242" s="2" t="s">
        <v>1699</v>
      </c>
    </row>
    <row r="243" spans="1:13" s="21" customFormat="1" ht="80.099999999999994" customHeight="1" x14ac:dyDescent="0.15">
      <c r="A243" s="6">
        <f t="shared" si="11"/>
        <v>239</v>
      </c>
      <c r="B243" s="2">
        <v>37</v>
      </c>
      <c r="C243" s="2" t="s">
        <v>13</v>
      </c>
      <c r="D243" s="2" t="s">
        <v>222</v>
      </c>
      <c r="E243" s="2" t="s">
        <v>223</v>
      </c>
      <c r="F243" s="3" t="s">
        <v>377</v>
      </c>
      <c r="G243" s="2" t="s">
        <v>224</v>
      </c>
      <c r="H243" s="2" t="s">
        <v>225</v>
      </c>
      <c r="I243" s="2" t="s">
        <v>489</v>
      </c>
      <c r="J243" s="2" t="s">
        <v>0</v>
      </c>
      <c r="K243" s="2" t="s">
        <v>3</v>
      </c>
      <c r="L243" s="8">
        <f>LEN(M243)-LEN(SUBSTITUTE(M243, "、",""))/LEN("、")+1</f>
        <v>2</v>
      </c>
      <c r="M243" s="2" t="s">
        <v>403</v>
      </c>
    </row>
    <row r="244" spans="1:13" s="21" customFormat="1" ht="80.099999999999994" customHeight="1" x14ac:dyDescent="0.15">
      <c r="A244" s="6">
        <f t="shared" si="11"/>
        <v>240</v>
      </c>
      <c r="B244" s="23">
        <v>37</v>
      </c>
      <c r="C244" s="23" t="s">
        <v>410</v>
      </c>
      <c r="D244" s="24" t="s">
        <v>1353</v>
      </c>
      <c r="E244" s="24" t="s">
        <v>1354</v>
      </c>
      <c r="F244" s="24" t="s">
        <v>1355</v>
      </c>
      <c r="G244" s="24" t="s">
        <v>1356</v>
      </c>
      <c r="H244" s="24" t="s">
        <v>1357</v>
      </c>
      <c r="I244" s="24" t="s">
        <v>1358</v>
      </c>
      <c r="J244" s="24" t="s">
        <v>1</v>
      </c>
      <c r="K244" s="24"/>
      <c r="L244" s="24">
        <v>2</v>
      </c>
      <c r="M244" s="24" t="s">
        <v>2080</v>
      </c>
    </row>
    <row r="245" spans="1:13" s="21" customFormat="1" ht="80.099999999999994" customHeight="1" x14ac:dyDescent="0.15">
      <c r="A245" s="6">
        <f t="shared" si="11"/>
        <v>241</v>
      </c>
      <c r="B245" s="2">
        <v>37</v>
      </c>
      <c r="C245" s="2" t="s">
        <v>410</v>
      </c>
      <c r="D245" s="2" t="s">
        <v>925</v>
      </c>
      <c r="E245" s="2" t="s">
        <v>926</v>
      </c>
      <c r="F245" s="3" t="s">
        <v>927</v>
      </c>
      <c r="G245" s="2" t="s">
        <v>928</v>
      </c>
      <c r="H245" s="2" t="s">
        <v>929</v>
      </c>
      <c r="I245" s="2" t="s">
        <v>1011</v>
      </c>
      <c r="J245" s="2" t="s">
        <v>0</v>
      </c>
      <c r="K245" s="2" t="s">
        <v>1012</v>
      </c>
      <c r="L245" s="8">
        <f t="shared" ref="L245:L253" si="14">LEN(M245)-LEN(SUBSTITUTE(M245, "、",""))/LEN("、")+1</f>
        <v>2</v>
      </c>
      <c r="M245" s="2" t="s">
        <v>1205</v>
      </c>
    </row>
    <row r="246" spans="1:13" s="21" customFormat="1" ht="80.099999999999994" customHeight="1" x14ac:dyDescent="0.15">
      <c r="A246" s="6">
        <f t="shared" si="11"/>
        <v>242</v>
      </c>
      <c r="B246" s="2">
        <v>37</v>
      </c>
      <c r="C246" s="2" t="s">
        <v>410</v>
      </c>
      <c r="D246" s="2" t="s">
        <v>567</v>
      </c>
      <c r="E246" s="2" t="s">
        <v>568</v>
      </c>
      <c r="F246" s="2" t="s">
        <v>573</v>
      </c>
      <c r="G246" s="2" t="s">
        <v>569</v>
      </c>
      <c r="H246" s="2" t="s">
        <v>570</v>
      </c>
      <c r="I246" s="2" t="s">
        <v>571</v>
      </c>
      <c r="J246" s="2" t="s">
        <v>0</v>
      </c>
      <c r="K246" s="5" t="s">
        <v>572</v>
      </c>
      <c r="L246" s="8">
        <f t="shared" si="14"/>
        <v>1</v>
      </c>
      <c r="M246" s="2" t="s">
        <v>574</v>
      </c>
    </row>
    <row r="247" spans="1:13" s="21" customFormat="1" ht="80.099999999999994" customHeight="1" x14ac:dyDescent="0.15">
      <c r="A247" s="6">
        <f t="shared" si="11"/>
        <v>243</v>
      </c>
      <c r="B247" s="2">
        <v>37</v>
      </c>
      <c r="C247" s="2" t="s">
        <v>410</v>
      </c>
      <c r="D247" s="2" t="s">
        <v>829</v>
      </c>
      <c r="E247" s="2" t="s">
        <v>227</v>
      </c>
      <c r="F247" s="3" t="s">
        <v>830</v>
      </c>
      <c r="G247" s="2" t="s">
        <v>831</v>
      </c>
      <c r="H247" s="2" t="s">
        <v>832</v>
      </c>
      <c r="I247" s="2" t="s">
        <v>833</v>
      </c>
      <c r="J247" s="2" t="s">
        <v>0</v>
      </c>
      <c r="K247" s="2" t="s">
        <v>834</v>
      </c>
      <c r="L247" s="8">
        <f t="shared" si="14"/>
        <v>1</v>
      </c>
      <c r="M247" s="2" t="s">
        <v>1132</v>
      </c>
    </row>
    <row r="248" spans="1:13" s="21" customFormat="1" ht="80.099999999999994" customHeight="1" x14ac:dyDescent="0.15">
      <c r="A248" s="6">
        <f t="shared" si="11"/>
        <v>244</v>
      </c>
      <c r="B248" s="7" t="s">
        <v>1708</v>
      </c>
      <c r="C248" s="8" t="s">
        <v>13</v>
      </c>
      <c r="D248" s="2" t="s">
        <v>1713</v>
      </c>
      <c r="E248" s="2" t="s">
        <v>227</v>
      </c>
      <c r="F248" s="2" t="s">
        <v>1714</v>
      </c>
      <c r="G248" s="2" t="s">
        <v>1715</v>
      </c>
      <c r="H248" s="2" t="s">
        <v>1716</v>
      </c>
      <c r="I248" s="9" t="s">
        <v>1717</v>
      </c>
      <c r="J248" s="8" t="s">
        <v>1</v>
      </c>
      <c r="K248" s="8"/>
      <c r="L248" s="8">
        <f t="shared" si="14"/>
        <v>1</v>
      </c>
      <c r="M248" s="8" t="s">
        <v>1727</v>
      </c>
    </row>
    <row r="249" spans="1:13" s="21" customFormat="1" ht="80.099999999999994" customHeight="1" x14ac:dyDescent="0.15">
      <c r="A249" s="6">
        <f t="shared" si="11"/>
        <v>245</v>
      </c>
      <c r="B249" s="2">
        <v>37</v>
      </c>
      <c r="C249" s="2" t="s">
        <v>13</v>
      </c>
      <c r="D249" s="2" t="s">
        <v>226</v>
      </c>
      <c r="E249" s="2" t="s">
        <v>227</v>
      </c>
      <c r="F249" s="3" t="s">
        <v>378</v>
      </c>
      <c r="G249" s="2" t="s">
        <v>228</v>
      </c>
      <c r="H249" s="2" t="s">
        <v>229</v>
      </c>
      <c r="I249" s="2" t="s">
        <v>515</v>
      </c>
      <c r="J249" s="2" t="s">
        <v>1</v>
      </c>
      <c r="K249" s="2"/>
      <c r="L249" s="8">
        <f t="shared" si="14"/>
        <v>1</v>
      </c>
      <c r="M249" s="2" t="s">
        <v>230</v>
      </c>
    </row>
    <row r="250" spans="1:13" s="21" customFormat="1" ht="80.099999999999994" customHeight="1" x14ac:dyDescent="0.15">
      <c r="A250" s="6">
        <f t="shared" si="11"/>
        <v>246</v>
      </c>
      <c r="B250" s="2">
        <v>37</v>
      </c>
      <c r="C250" s="2" t="s">
        <v>13</v>
      </c>
      <c r="D250" s="2" t="s">
        <v>243</v>
      </c>
      <c r="E250" s="2" t="s">
        <v>244</v>
      </c>
      <c r="F250" s="3" t="s">
        <v>379</v>
      </c>
      <c r="G250" s="2" t="s">
        <v>245</v>
      </c>
      <c r="H250" s="2" t="s">
        <v>246</v>
      </c>
      <c r="I250" s="2" t="s">
        <v>516</v>
      </c>
      <c r="J250" s="2" t="s">
        <v>0</v>
      </c>
      <c r="K250" s="2" t="s">
        <v>3</v>
      </c>
      <c r="L250" s="8">
        <f t="shared" si="14"/>
        <v>3</v>
      </c>
      <c r="M250" s="2" t="s">
        <v>247</v>
      </c>
    </row>
    <row r="251" spans="1:13" s="21" customFormat="1" ht="80.099999999999994" customHeight="1" x14ac:dyDescent="0.15">
      <c r="A251" s="6">
        <f t="shared" si="11"/>
        <v>247</v>
      </c>
      <c r="B251" s="2">
        <v>37</v>
      </c>
      <c r="C251" s="2" t="s">
        <v>410</v>
      </c>
      <c r="D251" s="2" t="s">
        <v>1638</v>
      </c>
      <c r="E251" s="2" t="s">
        <v>106</v>
      </c>
      <c r="F251" s="3" t="s">
        <v>1639</v>
      </c>
      <c r="G251" s="2" t="s">
        <v>1640</v>
      </c>
      <c r="H251" s="2" t="s">
        <v>1641</v>
      </c>
      <c r="I251" s="2" t="s">
        <v>1642</v>
      </c>
      <c r="J251" s="2" t="s">
        <v>0</v>
      </c>
      <c r="K251" s="2" t="s">
        <v>1643</v>
      </c>
      <c r="L251" s="8">
        <f t="shared" si="14"/>
        <v>1</v>
      </c>
      <c r="M251" s="2" t="s">
        <v>1644</v>
      </c>
    </row>
    <row r="252" spans="1:13" s="21" customFormat="1" ht="80.099999999999994" customHeight="1" x14ac:dyDescent="0.15">
      <c r="A252" s="6">
        <f t="shared" si="11"/>
        <v>248</v>
      </c>
      <c r="B252" s="2">
        <v>37</v>
      </c>
      <c r="C252" s="2" t="s">
        <v>13</v>
      </c>
      <c r="D252" s="2" t="s">
        <v>133</v>
      </c>
      <c r="E252" s="2" t="s">
        <v>106</v>
      </c>
      <c r="F252" s="3" t="s">
        <v>380</v>
      </c>
      <c r="G252" s="2" t="s">
        <v>134</v>
      </c>
      <c r="H252" s="2" t="s">
        <v>135</v>
      </c>
      <c r="I252" s="2" t="s">
        <v>517</v>
      </c>
      <c r="J252" s="2" t="s">
        <v>1</v>
      </c>
      <c r="K252" s="2"/>
      <c r="L252" s="8">
        <f t="shared" si="14"/>
        <v>2</v>
      </c>
      <c r="M252" s="2" t="s">
        <v>1204</v>
      </c>
    </row>
    <row r="253" spans="1:13" s="21" customFormat="1" ht="80.099999999999994" customHeight="1" x14ac:dyDescent="0.15">
      <c r="A253" s="6">
        <f t="shared" si="11"/>
        <v>249</v>
      </c>
      <c r="B253" s="2">
        <v>37</v>
      </c>
      <c r="C253" s="2" t="s">
        <v>410</v>
      </c>
      <c r="D253" s="2" t="s">
        <v>1674</v>
      </c>
      <c r="E253" s="2" t="s">
        <v>1675</v>
      </c>
      <c r="F253" s="3" t="s">
        <v>1676</v>
      </c>
      <c r="G253" s="2" t="s">
        <v>1677</v>
      </c>
      <c r="H253" s="2" t="s">
        <v>1678</v>
      </c>
      <c r="I253" s="2" t="s">
        <v>1679</v>
      </c>
      <c r="J253" s="2" t="s">
        <v>0</v>
      </c>
      <c r="K253" s="2" t="s">
        <v>1680</v>
      </c>
      <c r="L253" s="8">
        <f t="shared" si="14"/>
        <v>1</v>
      </c>
      <c r="M253" s="2" t="s">
        <v>1681</v>
      </c>
    </row>
    <row r="254" spans="1:13" s="21" customFormat="1" ht="80.099999999999994" customHeight="1" x14ac:dyDescent="0.15">
      <c r="A254" s="6">
        <f t="shared" si="11"/>
        <v>250</v>
      </c>
      <c r="B254" s="23">
        <v>37</v>
      </c>
      <c r="C254" s="23" t="s">
        <v>410</v>
      </c>
      <c r="D254" s="24" t="s">
        <v>1882</v>
      </c>
      <c r="E254" s="24" t="s">
        <v>1675</v>
      </c>
      <c r="F254" s="24" t="s">
        <v>1883</v>
      </c>
      <c r="G254" s="24" t="s">
        <v>1884</v>
      </c>
      <c r="H254" s="24" t="s">
        <v>1885</v>
      </c>
      <c r="I254" s="24" t="s">
        <v>1886</v>
      </c>
      <c r="J254" s="24" t="s">
        <v>0</v>
      </c>
      <c r="K254" s="24" t="s">
        <v>1887</v>
      </c>
      <c r="L254" s="24"/>
      <c r="M254" s="24" t="s">
        <v>1888</v>
      </c>
    </row>
    <row r="255" spans="1:13" s="21" customFormat="1" ht="80.099999999999994" customHeight="1" x14ac:dyDescent="0.15">
      <c r="A255" s="6">
        <f t="shared" si="11"/>
        <v>251</v>
      </c>
      <c r="B255" s="2">
        <v>37</v>
      </c>
      <c r="C255" s="2" t="s">
        <v>410</v>
      </c>
      <c r="D255" s="2" t="s">
        <v>1577</v>
      </c>
      <c r="E255" s="2" t="s">
        <v>1578</v>
      </c>
      <c r="F255" s="3" t="s">
        <v>1579</v>
      </c>
      <c r="G255" s="2" t="s">
        <v>1580</v>
      </c>
      <c r="H255" s="2" t="s">
        <v>1581</v>
      </c>
      <c r="I255" s="2" t="s">
        <v>1582</v>
      </c>
      <c r="J255" s="2" t="s">
        <v>0</v>
      </c>
      <c r="K255" s="2" t="s">
        <v>1580</v>
      </c>
      <c r="L255" s="8">
        <f>LEN(M255)-LEN(SUBSTITUTE(M255, "、",""))/LEN("、")+1</f>
        <v>1</v>
      </c>
      <c r="M255" s="2" t="s">
        <v>1583</v>
      </c>
    </row>
    <row r="256" spans="1:13" s="21" customFormat="1" ht="80.099999999999994" customHeight="1" x14ac:dyDescent="0.15">
      <c r="A256" s="6">
        <f t="shared" si="11"/>
        <v>252</v>
      </c>
      <c r="B256" s="2">
        <v>37</v>
      </c>
      <c r="C256" s="2" t="s">
        <v>410</v>
      </c>
      <c r="D256" s="2" t="s">
        <v>1488</v>
      </c>
      <c r="E256" s="2" t="s">
        <v>1090</v>
      </c>
      <c r="F256" s="3" t="s">
        <v>1489</v>
      </c>
      <c r="G256" s="2" t="s">
        <v>1490</v>
      </c>
      <c r="H256" s="2" t="s">
        <v>1491</v>
      </c>
      <c r="I256" s="2" t="s">
        <v>1492</v>
      </c>
      <c r="J256" s="2" t="s">
        <v>0</v>
      </c>
      <c r="K256" s="2" t="s">
        <v>1490</v>
      </c>
      <c r="L256" s="8">
        <f>LEN(M256)-LEN(SUBSTITUTE(M256, "、",""))/LEN("、")+1</f>
        <v>1</v>
      </c>
      <c r="M256" s="2" t="s">
        <v>1493</v>
      </c>
    </row>
    <row r="257" spans="1:13" s="21" customFormat="1" ht="80.099999999999994" customHeight="1" x14ac:dyDescent="0.15">
      <c r="A257" s="6">
        <f t="shared" si="11"/>
        <v>253</v>
      </c>
      <c r="B257" s="2">
        <v>37</v>
      </c>
      <c r="C257" s="2" t="s">
        <v>410</v>
      </c>
      <c r="D257" s="2" t="s">
        <v>1089</v>
      </c>
      <c r="E257" s="2" t="s">
        <v>1090</v>
      </c>
      <c r="F257" s="3" t="s">
        <v>1091</v>
      </c>
      <c r="G257" s="2" t="s">
        <v>1092</v>
      </c>
      <c r="H257" s="2" t="s">
        <v>1093</v>
      </c>
      <c r="I257" s="2" t="s">
        <v>1094</v>
      </c>
      <c r="J257" s="2" t="s">
        <v>0</v>
      </c>
      <c r="K257" s="2" t="s">
        <v>1092</v>
      </c>
      <c r="L257" s="8">
        <f>LEN(M257)-LEN(SUBSTITUTE(M257, "、",""))/LEN("、")+1</f>
        <v>1</v>
      </c>
      <c r="M257" s="2" t="s">
        <v>1167</v>
      </c>
    </row>
    <row r="258" spans="1:13" s="21" customFormat="1" ht="80.099999999999994" customHeight="1" x14ac:dyDescent="0.15">
      <c r="A258" s="6">
        <f t="shared" si="11"/>
        <v>254</v>
      </c>
      <c r="B258" s="23">
        <v>37</v>
      </c>
      <c r="C258" s="23" t="s">
        <v>410</v>
      </c>
      <c r="D258" s="24" t="s">
        <v>1973</v>
      </c>
      <c r="E258" s="24" t="s">
        <v>1974</v>
      </c>
      <c r="F258" s="24" t="s">
        <v>1975</v>
      </c>
      <c r="G258" s="24" t="s">
        <v>1976</v>
      </c>
      <c r="H258" s="24" t="s">
        <v>1977</v>
      </c>
      <c r="I258" s="24" t="s">
        <v>1978</v>
      </c>
      <c r="J258" s="24" t="s">
        <v>0</v>
      </c>
      <c r="K258" s="24" t="s">
        <v>683</v>
      </c>
      <c r="L258" s="24"/>
      <c r="M258" s="24" t="s">
        <v>1979</v>
      </c>
    </row>
    <row r="259" spans="1:13" s="21" customFormat="1" ht="80.099999999999994" customHeight="1" x14ac:dyDescent="0.15">
      <c r="A259" s="6">
        <f t="shared" si="11"/>
        <v>255</v>
      </c>
      <c r="B259" s="2">
        <v>37</v>
      </c>
      <c r="C259" s="2" t="s">
        <v>410</v>
      </c>
      <c r="D259" s="2" t="s">
        <v>981</v>
      </c>
      <c r="E259" s="2" t="s">
        <v>982</v>
      </c>
      <c r="F259" s="3" t="s">
        <v>983</v>
      </c>
      <c r="G259" s="2" t="s">
        <v>984</v>
      </c>
      <c r="H259" s="2" t="s">
        <v>985</v>
      </c>
      <c r="I259" s="2" t="s">
        <v>986</v>
      </c>
      <c r="J259" s="2" t="s">
        <v>0</v>
      </c>
      <c r="K259" s="2" t="s">
        <v>987</v>
      </c>
      <c r="L259" s="8">
        <f>LEN(M259)-LEN(SUBSTITUTE(M259, "、",""))/LEN("、")+1</f>
        <v>1</v>
      </c>
      <c r="M259" s="2" t="s">
        <v>1154</v>
      </c>
    </row>
    <row r="260" spans="1:13" s="21" customFormat="1" ht="80.099999999999994" customHeight="1" x14ac:dyDescent="0.15">
      <c r="A260" s="6">
        <f t="shared" si="11"/>
        <v>256</v>
      </c>
      <c r="B260" s="2">
        <v>37</v>
      </c>
      <c r="C260" s="2" t="s">
        <v>13</v>
      </c>
      <c r="D260" s="2" t="s">
        <v>4</v>
      </c>
      <c r="E260" s="2" t="s">
        <v>49</v>
      </c>
      <c r="F260" s="3" t="s">
        <v>381</v>
      </c>
      <c r="G260" s="2" t="s">
        <v>50</v>
      </c>
      <c r="H260" s="2" t="s">
        <v>51</v>
      </c>
      <c r="I260" s="2" t="s">
        <v>518</v>
      </c>
      <c r="J260" s="2" t="s">
        <v>1</v>
      </c>
      <c r="K260" s="2"/>
      <c r="L260" s="8">
        <f>LEN(M260)-LEN(SUBSTITUTE(M260, "、",""))/LEN("、")+1</f>
        <v>2</v>
      </c>
      <c r="M260" s="2" t="s">
        <v>1203</v>
      </c>
    </row>
    <row r="261" spans="1:13" s="21" customFormat="1" ht="80.099999999999994" customHeight="1" x14ac:dyDescent="0.15">
      <c r="A261" s="6">
        <f t="shared" si="11"/>
        <v>257</v>
      </c>
      <c r="B261" s="2">
        <v>37</v>
      </c>
      <c r="C261" s="2" t="s">
        <v>410</v>
      </c>
      <c r="D261" s="2" t="s">
        <v>648</v>
      </c>
      <c r="E261" s="2" t="s">
        <v>649</v>
      </c>
      <c r="F261" s="3" t="s">
        <v>650</v>
      </c>
      <c r="G261" s="2" t="s">
        <v>651</v>
      </c>
      <c r="H261" s="2" t="s">
        <v>652</v>
      </c>
      <c r="I261" s="2" t="s">
        <v>653</v>
      </c>
      <c r="J261" s="2" t="s">
        <v>0</v>
      </c>
      <c r="K261" s="2" t="s">
        <v>651</v>
      </c>
      <c r="L261" s="8">
        <f>LEN(M261)-LEN(SUBSTITUTE(M261, "、",""))/LEN("、")+1</f>
        <v>1</v>
      </c>
      <c r="M261" s="2" t="s">
        <v>1111</v>
      </c>
    </row>
    <row r="262" spans="1:13" s="21" customFormat="1" ht="80.099999999999994" customHeight="1" x14ac:dyDescent="0.15">
      <c r="A262" s="6">
        <f t="shared" si="11"/>
        <v>258</v>
      </c>
      <c r="B262" s="2">
        <v>37</v>
      </c>
      <c r="C262" s="2" t="s">
        <v>410</v>
      </c>
      <c r="D262" s="2" t="s">
        <v>1170</v>
      </c>
      <c r="E262" s="2" t="s">
        <v>1171</v>
      </c>
      <c r="F262" s="3" t="s">
        <v>1172</v>
      </c>
      <c r="G262" s="2" t="s">
        <v>1173</v>
      </c>
      <c r="H262" s="2" t="s">
        <v>1174</v>
      </c>
      <c r="I262" s="2" t="s">
        <v>1175</v>
      </c>
      <c r="J262" s="2" t="s">
        <v>1176</v>
      </c>
      <c r="K262" s="2" t="s">
        <v>1177</v>
      </c>
      <c r="L262" s="8">
        <f>LEN(M262)-LEN(SUBSTITUTE(M262, "、",""))/LEN("、")+1</f>
        <v>1</v>
      </c>
      <c r="M262" s="2" t="s">
        <v>1178</v>
      </c>
    </row>
    <row r="263" spans="1:13" s="21" customFormat="1" ht="80.099999999999994" customHeight="1" x14ac:dyDescent="0.15">
      <c r="A263" s="6">
        <f t="shared" si="11"/>
        <v>259</v>
      </c>
      <c r="B263" s="2">
        <v>37</v>
      </c>
      <c r="C263" s="2" t="s">
        <v>410</v>
      </c>
      <c r="D263" s="2" t="s">
        <v>734</v>
      </c>
      <c r="E263" s="2" t="s">
        <v>735</v>
      </c>
      <c r="F263" s="3" t="s">
        <v>736</v>
      </c>
      <c r="G263" s="2" t="s">
        <v>737</v>
      </c>
      <c r="H263" s="2" t="s">
        <v>738</v>
      </c>
      <c r="I263" s="2" t="s">
        <v>739</v>
      </c>
      <c r="J263" s="2" t="s">
        <v>0</v>
      </c>
      <c r="K263" s="2" t="s">
        <v>740</v>
      </c>
      <c r="L263" s="8">
        <f>LEN(M263)-LEN(SUBSTITUTE(M263, "、",""))/LEN("、")+1</f>
        <v>1</v>
      </c>
      <c r="M263" s="2" t="s">
        <v>1122</v>
      </c>
    </row>
    <row r="264" spans="1:13" s="21" customFormat="1" ht="80.099999999999994" customHeight="1" x14ac:dyDescent="0.15">
      <c r="A264" s="6">
        <f t="shared" ref="A264:A319" si="15">ROW()-4</f>
        <v>260</v>
      </c>
      <c r="B264" s="23">
        <v>37</v>
      </c>
      <c r="C264" s="23" t="s">
        <v>410</v>
      </c>
      <c r="D264" s="24" t="s">
        <v>1950</v>
      </c>
      <c r="E264" s="24" t="s">
        <v>1951</v>
      </c>
      <c r="F264" s="24" t="s">
        <v>1952</v>
      </c>
      <c r="G264" s="24" t="s">
        <v>1953</v>
      </c>
      <c r="H264" s="24" t="s">
        <v>1954</v>
      </c>
      <c r="I264" s="24" t="s">
        <v>1955</v>
      </c>
      <c r="J264" s="24" t="s">
        <v>1</v>
      </c>
      <c r="K264" s="24"/>
      <c r="L264" s="24"/>
      <c r="M264" s="24" t="s">
        <v>1956</v>
      </c>
    </row>
    <row r="265" spans="1:13" s="21" customFormat="1" ht="80.099999999999994" customHeight="1" x14ac:dyDescent="0.15">
      <c r="A265" s="6">
        <f t="shared" si="15"/>
        <v>261</v>
      </c>
      <c r="B265" s="2">
        <v>37</v>
      </c>
      <c r="C265" s="2" t="s">
        <v>410</v>
      </c>
      <c r="D265" s="2" t="s">
        <v>1246</v>
      </c>
      <c r="E265" s="2" t="s">
        <v>1247</v>
      </c>
      <c r="F265" s="3" t="s">
        <v>1248</v>
      </c>
      <c r="G265" s="2" t="s">
        <v>1249</v>
      </c>
      <c r="H265" s="2" t="s">
        <v>1249</v>
      </c>
      <c r="I265" s="2" t="s">
        <v>1250</v>
      </c>
      <c r="J265" s="2" t="s">
        <v>0</v>
      </c>
      <c r="K265" s="2" t="s">
        <v>1251</v>
      </c>
      <c r="L265" s="8">
        <f t="shared" ref="L265:L272" si="16">LEN(M265)-LEN(SUBSTITUTE(M265, "、",""))/LEN("、")+1</f>
        <v>1</v>
      </c>
      <c r="M265" s="2" t="s">
        <v>1252</v>
      </c>
    </row>
    <row r="266" spans="1:13" s="21" customFormat="1" ht="80.099999999999994" customHeight="1" x14ac:dyDescent="0.15">
      <c r="A266" s="6">
        <f t="shared" si="15"/>
        <v>262</v>
      </c>
      <c r="B266" s="2">
        <v>37</v>
      </c>
      <c r="C266" s="2" t="s">
        <v>410</v>
      </c>
      <c r="D266" s="2" t="s">
        <v>675</v>
      </c>
      <c r="E266" s="2" t="s">
        <v>426</v>
      </c>
      <c r="F266" s="3" t="s">
        <v>676</v>
      </c>
      <c r="G266" s="2" t="s">
        <v>677</v>
      </c>
      <c r="H266" s="2" t="s">
        <v>678</v>
      </c>
      <c r="I266" s="2" t="s">
        <v>679</v>
      </c>
      <c r="J266" s="2" t="s">
        <v>0</v>
      </c>
      <c r="K266" s="2" t="s">
        <v>677</v>
      </c>
      <c r="L266" s="8">
        <f t="shared" si="16"/>
        <v>1</v>
      </c>
      <c r="M266" s="2" t="s">
        <v>1115</v>
      </c>
    </row>
    <row r="267" spans="1:13" s="21" customFormat="1" ht="80.099999999999994" customHeight="1" x14ac:dyDescent="0.15">
      <c r="A267" s="6">
        <f t="shared" si="15"/>
        <v>263</v>
      </c>
      <c r="B267" s="2">
        <v>37</v>
      </c>
      <c r="C267" s="2" t="s">
        <v>410</v>
      </c>
      <c r="D267" s="2" t="s">
        <v>433</v>
      </c>
      <c r="E267" s="2" t="s">
        <v>426</v>
      </c>
      <c r="F267" s="2" t="s">
        <v>456</v>
      </c>
      <c r="G267" s="2" t="s">
        <v>434</v>
      </c>
      <c r="H267" s="2" t="s">
        <v>435</v>
      </c>
      <c r="I267" s="2" t="s">
        <v>519</v>
      </c>
      <c r="J267" s="2" t="s">
        <v>0</v>
      </c>
      <c r="K267" s="2" t="s">
        <v>434</v>
      </c>
      <c r="L267" s="8">
        <f t="shared" si="16"/>
        <v>3</v>
      </c>
      <c r="M267" s="2" t="s">
        <v>2164</v>
      </c>
    </row>
    <row r="268" spans="1:13" s="21" customFormat="1" ht="80.099999999999994" customHeight="1" x14ac:dyDescent="0.15">
      <c r="A268" s="6">
        <f t="shared" si="15"/>
        <v>264</v>
      </c>
      <c r="B268" s="2">
        <v>37</v>
      </c>
      <c r="C268" s="2" t="s">
        <v>432</v>
      </c>
      <c r="D268" s="2" t="s">
        <v>431</v>
      </c>
      <c r="E268" s="2" t="s">
        <v>430</v>
      </c>
      <c r="F268" s="2" t="s">
        <v>453</v>
      </c>
      <c r="G268" s="2" t="s">
        <v>427</v>
      </c>
      <c r="H268" s="2" t="s">
        <v>429</v>
      </c>
      <c r="I268" s="2" t="s">
        <v>520</v>
      </c>
      <c r="J268" s="2" t="s">
        <v>428</v>
      </c>
      <c r="K268" s="2" t="s">
        <v>427</v>
      </c>
      <c r="L268" s="8">
        <f t="shared" si="16"/>
        <v>3</v>
      </c>
      <c r="M268" s="2" t="s">
        <v>436</v>
      </c>
    </row>
    <row r="269" spans="1:13" s="21" customFormat="1" ht="80.099999999999994" customHeight="1" x14ac:dyDescent="0.15">
      <c r="A269" s="6">
        <f t="shared" si="15"/>
        <v>265</v>
      </c>
      <c r="B269" s="2">
        <v>37</v>
      </c>
      <c r="C269" s="2" t="s">
        <v>13</v>
      </c>
      <c r="D269" s="2" t="s">
        <v>415</v>
      </c>
      <c r="E269" s="2" t="s">
        <v>416</v>
      </c>
      <c r="F269" s="2" t="s">
        <v>450</v>
      </c>
      <c r="G269" s="2" t="s">
        <v>417</v>
      </c>
      <c r="H269" s="2" t="s">
        <v>418</v>
      </c>
      <c r="I269" s="2" t="s">
        <v>521</v>
      </c>
      <c r="J269" s="2" t="s">
        <v>0</v>
      </c>
      <c r="K269" s="2" t="s">
        <v>417</v>
      </c>
      <c r="L269" s="8">
        <f t="shared" si="16"/>
        <v>1</v>
      </c>
      <c r="M269" s="2" t="s">
        <v>419</v>
      </c>
    </row>
    <row r="270" spans="1:13" s="21" customFormat="1" ht="80.099999999999994" customHeight="1" x14ac:dyDescent="0.15">
      <c r="A270" s="6">
        <f t="shared" si="15"/>
        <v>266</v>
      </c>
      <c r="B270" s="2">
        <v>37</v>
      </c>
      <c r="C270" s="2" t="s">
        <v>410</v>
      </c>
      <c r="D270" s="2" t="s">
        <v>1260</v>
      </c>
      <c r="E270" s="2" t="s">
        <v>1261</v>
      </c>
      <c r="F270" s="3" t="s">
        <v>1262</v>
      </c>
      <c r="G270" s="2" t="s">
        <v>1263</v>
      </c>
      <c r="H270" s="2" t="s">
        <v>1264</v>
      </c>
      <c r="I270" s="2" t="s">
        <v>862</v>
      </c>
      <c r="J270" s="2" t="s">
        <v>0</v>
      </c>
      <c r="K270" s="2" t="s">
        <v>1263</v>
      </c>
      <c r="L270" s="8">
        <f t="shared" si="16"/>
        <v>1</v>
      </c>
      <c r="M270" s="2" t="s">
        <v>1265</v>
      </c>
    </row>
    <row r="271" spans="1:13" s="21" customFormat="1" ht="80.099999999999994" customHeight="1" x14ac:dyDescent="0.15">
      <c r="A271" s="6">
        <f t="shared" si="15"/>
        <v>267</v>
      </c>
      <c r="B271" s="2">
        <v>37</v>
      </c>
      <c r="C271" s="2" t="s">
        <v>410</v>
      </c>
      <c r="D271" s="2" t="s">
        <v>936</v>
      </c>
      <c r="E271" s="2" t="s">
        <v>937</v>
      </c>
      <c r="F271" s="3" t="s">
        <v>938</v>
      </c>
      <c r="G271" s="2" t="s">
        <v>939</v>
      </c>
      <c r="H271" s="2" t="s">
        <v>940</v>
      </c>
      <c r="I271" s="2" t="s">
        <v>941</v>
      </c>
      <c r="J271" s="2" t="s">
        <v>0</v>
      </c>
      <c r="K271" s="2" t="s">
        <v>939</v>
      </c>
      <c r="L271" s="8">
        <f t="shared" si="16"/>
        <v>1</v>
      </c>
      <c r="M271" s="2" t="s">
        <v>1148</v>
      </c>
    </row>
    <row r="272" spans="1:13" s="21" customFormat="1" ht="80.099999999999994" customHeight="1" x14ac:dyDescent="0.15">
      <c r="A272" s="6">
        <f t="shared" si="15"/>
        <v>268</v>
      </c>
      <c r="B272" s="2">
        <v>37</v>
      </c>
      <c r="C272" s="2" t="s">
        <v>410</v>
      </c>
      <c r="D272" s="2" t="s">
        <v>1455</v>
      </c>
      <c r="E272" s="2" t="s">
        <v>1456</v>
      </c>
      <c r="F272" s="3" t="s">
        <v>1457</v>
      </c>
      <c r="G272" s="2" t="s">
        <v>1458</v>
      </c>
      <c r="H272" s="2" t="s">
        <v>1459</v>
      </c>
      <c r="I272" s="2" t="s">
        <v>1009</v>
      </c>
      <c r="J272" s="2" t="s">
        <v>0</v>
      </c>
      <c r="K272" s="2" t="s">
        <v>1458</v>
      </c>
      <c r="L272" s="8">
        <f t="shared" si="16"/>
        <v>1</v>
      </c>
      <c r="M272" s="2" t="s">
        <v>1460</v>
      </c>
    </row>
    <row r="273" spans="1:13" s="21" customFormat="1" ht="80.099999999999994" customHeight="1" x14ac:dyDescent="0.15">
      <c r="A273" s="6">
        <f t="shared" si="15"/>
        <v>269</v>
      </c>
      <c r="B273" s="23">
        <v>37</v>
      </c>
      <c r="C273" s="23" t="s">
        <v>410</v>
      </c>
      <c r="D273" s="24" t="s">
        <v>1904</v>
      </c>
      <c r="E273" s="24" t="s">
        <v>1905</v>
      </c>
      <c r="F273" s="24" t="s">
        <v>1906</v>
      </c>
      <c r="G273" s="24" t="s">
        <v>1907</v>
      </c>
      <c r="H273" s="24" t="s">
        <v>1908</v>
      </c>
      <c r="I273" s="24" t="s">
        <v>808</v>
      </c>
      <c r="J273" s="24" t="s">
        <v>0</v>
      </c>
      <c r="K273" s="24" t="s">
        <v>1907</v>
      </c>
      <c r="L273" s="24">
        <v>1</v>
      </c>
      <c r="M273" s="24" t="s">
        <v>1909</v>
      </c>
    </row>
    <row r="274" spans="1:13" s="21" customFormat="1" ht="80.099999999999994" customHeight="1" x14ac:dyDescent="0.15">
      <c r="A274" s="6">
        <f t="shared" si="15"/>
        <v>270</v>
      </c>
      <c r="B274" s="2">
        <v>37</v>
      </c>
      <c r="C274" s="2" t="s">
        <v>410</v>
      </c>
      <c r="D274" s="2" t="s">
        <v>896</v>
      </c>
      <c r="E274" s="2" t="s">
        <v>897</v>
      </c>
      <c r="F274" s="3" t="s">
        <v>898</v>
      </c>
      <c r="G274" s="2" t="s">
        <v>899</v>
      </c>
      <c r="H274" s="2" t="s">
        <v>900</v>
      </c>
      <c r="I274" s="2" t="s">
        <v>775</v>
      </c>
      <c r="J274" s="2" t="s">
        <v>1</v>
      </c>
      <c r="K274" s="2"/>
      <c r="L274" s="8">
        <f>LEN(M274)-LEN(SUBSTITUTE(M274, "、",""))/LEN("、")+1</f>
        <v>1</v>
      </c>
      <c r="M274" s="2" t="s">
        <v>1143</v>
      </c>
    </row>
    <row r="275" spans="1:13" s="21" customFormat="1" ht="80.099999999999994" customHeight="1" x14ac:dyDescent="0.15">
      <c r="A275" s="6">
        <f t="shared" si="15"/>
        <v>271</v>
      </c>
      <c r="B275" s="2">
        <v>37</v>
      </c>
      <c r="C275" s="2" t="s">
        <v>410</v>
      </c>
      <c r="D275" s="2" t="s">
        <v>1534</v>
      </c>
      <c r="E275" s="2" t="s">
        <v>1048</v>
      </c>
      <c r="F275" s="3" t="s">
        <v>1535</v>
      </c>
      <c r="G275" s="2" t="s">
        <v>1536</v>
      </c>
      <c r="H275" s="2" t="s">
        <v>1537</v>
      </c>
      <c r="I275" s="2" t="s">
        <v>1538</v>
      </c>
      <c r="J275" s="2" t="s">
        <v>0</v>
      </c>
      <c r="K275" s="2" t="s">
        <v>1536</v>
      </c>
      <c r="L275" s="8">
        <f>LEN(M275)-LEN(SUBSTITUTE(M275, "、",""))/LEN("、")+1</f>
        <v>1</v>
      </c>
      <c r="M275" s="2" t="s">
        <v>1539</v>
      </c>
    </row>
    <row r="276" spans="1:13" s="21" customFormat="1" ht="80.099999999999994" customHeight="1" x14ac:dyDescent="0.15">
      <c r="A276" s="6">
        <f t="shared" si="15"/>
        <v>272</v>
      </c>
      <c r="B276" s="23">
        <v>37</v>
      </c>
      <c r="C276" s="23" t="s">
        <v>410</v>
      </c>
      <c r="D276" s="24" t="s">
        <v>2083</v>
      </c>
      <c r="E276" s="24" t="s">
        <v>1048</v>
      </c>
      <c r="F276" s="3" t="s">
        <v>1049</v>
      </c>
      <c r="G276" s="24" t="s">
        <v>1050</v>
      </c>
      <c r="H276" s="24" t="s">
        <v>1942</v>
      </c>
      <c r="I276" s="24" t="s">
        <v>1943</v>
      </c>
      <c r="J276" s="24" t="s">
        <v>0</v>
      </c>
      <c r="K276" s="24" t="s">
        <v>1050</v>
      </c>
      <c r="L276" s="24">
        <v>2</v>
      </c>
      <c r="M276" s="24" t="s">
        <v>2084</v>
      </c>
    </row>
    <row r="277" spans="1:13" s="21" customFormat="1" ht="80.099999999999994" customHeight="1" x14ac:dyDescent="0.15">
      <c r="A277" s="6">
        <f t="shared" si="15"/>
        <v>273</v>
      </c>
      <c r="B277" s="2">
        <v>37</v>
      </c>
      <c r="C277" s="2" t="s">
        <v>410</v>
      </c>
      <c r="D277" s="2" t="s">
        <v>1240</v>
      </c>
      <c r="E277" s="2" t="s">
        <v>1241</v>
      </c>
      <c r="F277" s="3" t="s">
        <v>1242</v>
      </c>
      <c r="G277" s="2" t="s">
        <v>1243</v>
      </c>
      <c r="H277" s="2" t="s">
        <v>1244</v>
      </c>
      <c r="I277" s="2" t="s">
        <v>934</v>
      </c>
      <c r="J277" s="2" t="s">
        <v>0</v>
      </c>
      <c r="K277" s="2" t="s">
        <v>1243</v>
      </c>
      <c r="L277" s="8">
        <f t="shared" ref="L277:L284" si="17">LEN(M277)-LEN(SUBSTITUTE(M277, "、",""))/LEN("、")+1</f>
        <v>1</v>
      </c>
      <c r="M277" s="2" t="s">
        <v>1245</v>
      </c>
    </row>
    <row r="278" spans="1:13" s="21" customFormat="1" ht="80.099999999999994" customHeight="1" x14ac:dyDescent="0.15">
      <c r="A278" s="6">
        <f t="shared" si="15"/>
        <v>274</v>
      </c>
      <c r="B278" s="2">
        <v>37</v>
      </c>
      <c r="C278" s="2" t="s">
        <v>13</v>
      </c>
      <c r="D278" s="2" t="s">
        <v>11</v>
      </c>
      <c r="E278" s="2" t="s">
        <v>209</v>
      </c>
      <c r="F278" s="3" t="s">
        <v>382</v>
      </c>
      <c r="G278" s="2" t="s">
        <v>210</v>
      </c>
      <c r="H278" s="2" t="s">
        <v>211</v>
      </c>
      <c r="I278" s="2" t="s">
        <v>522</v>
      </c>
      <c r="J278" s="2" t="s">
        <v>0</v>
      </c>
      <c r="K278" s="2" t="s">
        <v>212</v>
      </c>
      <c r="L278" s="8">
        <f t="shared" si="17"/>
        <v>2</v>
      </c>
      <c r="M278" s="2" t="s">
        <v>213</v>
      </c>
    </row>
    <row r="279" spans="1:13" s="21" customFormat="1" ht="80.099999999999994" customHeight="1" x14ac:dyDescent="0.15">
      <c r="A279" s="6">
        <f t="shared" si="15"/>
        <v>275</v>
      </c>
      <c r="B279" s="2">
        <v>37</v>
      </c>
      <c r="C279" s="2" t="s">
        <v>410</v>
      </c>
      <c r="D279" s="2" t="s">
        <v>884</v>
      </c>
      <c r="E279" s="2" t="s">
        <v>885</v>
      </c>
      <c r="F279" s="3" t="s">
        <v>886</v>
      </c>
      <c r="G279" s="2" t="s">
        <v>887</v>
      </c>
      <c r="H279" s="2" t="s">
        <v>888</v>
      </c>
      <c r="I279" s="2" t="s">
        <v>889</v>
      </c>
      <c r="J279" s="2" t="s">
        <v>0</v>
      </c>
      <c r="K279" s="2" t="s">
        <v>887</v>
      </c>
      <c r="L279" s="8">
        <f t="shared" si="17"/>
        <v>1</v>
      </c>
      <c r="M279" s="2" t="s">
        <v>1141</v>
      </c>
    </row>
    <row r="280" spans="1:13" s="21" customFormat="1" ht="80.099999999999994" customHeight="1" x14ac:dyDescent="0.15">
      <c r="A280" s="6">
        <f t="shared" si="15"/>
        <v>276</v>
      </c>
      <c r="B280" s="2">
        <v>37</v>
      </c>
      <c r="C280" s="2" t="s">
        <v>410</v>
      </c>
      <c r="D280" s="2" t="s">
        <v>1327</v>
      </c>
      <c r="E280" s="2" t="s">
        <v>1328</v>
      </c>
      <c r="F280" s="3" t="s">
        <v>1329</v>
      </c>
      <c r="G280" s="2" t="s">
        <v>1330</v>
      </c>
      <c r="H280" s="2" t="s">
        <v>1331</v>
      </c>
      <c r="I280" s="2" t="s">
        <v>1332</v>
      </c>
      <c r="J280" s="2" t="s">
        <v>0</v>
      </c>
      <c r="K280" s="2" t="s">
        <v>1333</v>
      </c>
      <c r="L280" s="8">
        <f t="shared" si="17"/>
        <v>1</v>
      </c>
      <c r="M280" s="2" t="s">
        <v>1334</v>
      </c>
    </row>
    <row r="281" spans="1:13" s="21" customFormat="1" ht="80.099999999999994" customHeight="1" x14ac:dyDescent="0.15">
      <c r="A281" s="6">
        <f t="shared" si="15"/>
        <v>277</v>
      </c>
      <c r="B281" s="2">
        <v>37</v>
      </c>
      <c r="C281" s="2" t="s">
        <v>410</v>
      </c>
      <c r="D281" s="2" t="s">
        <v>1290</v>
      </c>
      <c r="E281" s="2" t="s">
        <v>1291</v>
      </c>
      <c r="F281" s="3" t="s">
        <v>1292</v>
      </c>
      <c r="G281" s="2" t="s">
        <v>1293</v>
      </c>
      <c r="H281" s="2" t="s">
        <v>1294</v>
      </c>
      <c r="I281" s="2" t="s">
        <v>1295</v>
      </c>
      <c r="J281" s="2" t="s">
        <v>0</v>
      </c>
      <c r="K281" s="2" t="s">
        <v>1293</v>
      </c>
      <c r="L281" s="8">
        <f t="shared" si="17"/>
        <v>1</v>
      </c>
      <c r="M281" s="2" t="s">
        <v>1296</v>
      </c>
    </row>
    <row r="282" spans="1:13" s="21" customFormat="1" ht="80.099999999999994" customHeight="1" x14ac:dyDescent="0.15">
      <c r="A282" s="6">
        <f t="shared" si="15"/>
        <v>278</v>
      </c>
      <c r="B282" s="2">
        <v>37</v>
      </c>
      <c r="C282" s="2" t="s">
        <v>410</v>
      </c>
      <c r="D282" s="2" t="s">
        <v>787</v>
      </c>
      <c r="E282" s="2" t="s">
        <v>53</v>
      </c>
      <c r="F282" s="3" t="s">
        <v>788</v>
      </c>
      <c r="G282" s="2" t="s">
        <v>789</v>
      </c>
      <c r="H282" s="2" t="s">
        <v>790</v>
      </c>
      <c r="I282" s="2" t="s">
        <v>791</v>
      </c>
      <c r="J282" s="2" t="s">
        <v>0</v>
      </c>
      <c r="K282" s="2" t="s">
        <v>789</v>
      </c>
      <c r="L282" s="8">
        <f t="shared" si="17"/>
        <v>1</v>
      </c>
      <c r="M282" s="2" t="s">
        <v>1127</v>
      </c>
    </row>
    <row r="283" spans="1:13" s="21" customFormat="1" ht="80.099999999999994" customHeight="1" x14ac:dyDescent="0.15">
      <c r="A283" s="6">
        <f t="shared" si="15"/>
        <v>279</v>
      </c>
      <c r="B283" s="2">
        <v>37</v>
      </c>
      <c r="C283" s="2" t="s">
        <v>410</v>
      </c>
      <c r="D283" s="2" t="s">
        <v>1321</v>
      </c>
      <c r="E283" s="2" t="s">
        <v>53</v>
      </c>
      <c r="F283" s="3" t="s">
        <v>1322</v>
      </c>
      <c r="G283" s="2" t="s">
        <v>1323</v>
      </c>
      <c r="H283" s="2" t="s">
        <v>1324</v>
      </c>
      <c r="I283" s="2" t="s">
        <v>1325</v>
      </c>
      <c r="J283" s="2" t="s">
        <v>0</v>
      </c>
      <c r="K283" s="2" t="s">
        <v>1323</v>
      </c>
      <c r="L283" s="8">
        <f t="shared" si="17"/>
        <v>1</v>
      </c>
      <c r="M283" s="2" t="s">
        <v>1326</v>
      </c>
    </row>
    <row r="284" spans="1:13" s="21" customFormat="1" ht="80.099999999999994" customHeight="1" x14ac:dyDescent="0.15">
      <c r="A284" s="6">
        <f t="shared" si="15"/>
        <v>280</v>
      </c>
      <c r="B284" s="2">
        <v>37</v>
      </c>
      <c r="C284" s="2" t="s">
        <v>13</v>
      </c>
      <c r="D284" s="2" t="s">
        <v>52</v>
      </c>
      <c r="E284" s="2" t="s">
        <v>53</v>
      </c>
      <c r="F284" s="3" t="s">
        <v>383</v>
      </c>
      <c r="G284" s="2" t="s">
        <v>54</v>
      </c>
      <c r="H284" s="2" t="s">
        <v>55</v>
      </c>
      <c r="I284" s="2" t="s">
        <v>523</v>
      </c>
      <c r="J284" s="2" t="s">
        <v>1</v>
      </c>
      <c r="K284" s="2"/>
      <c r="L284" s="8">
        <f t="shared" si="17"/>
        <v>1</v>
      </c>
      <c r="M284" s="2" t="s">
        <v>56</v>
      </c>
    </row>
    <row r="285" spans="1:13" s="21" customFormat="1" ht="80.099999999999994" customHeight="1" x14ac:dyDescent="0.15">
      <c r="A285" s="6">
        <f t="shared" si="15"/>
        <v>281</v>
      </c>
      <c r="B285" s="23">
        <v>37</v>
      </c>
      <c r="C285" s="23" t="s">
        <v>410</v>
      </c>
      <c r="D285" s="24" t="s">
        <v>2007</v>
      </c>
      <c r="E285" s="24" t="s">
        <v>53</v>
      </c>
      <c r="F285" s="24" t="s">
        <v>2008</v>
      </c>
      <c r="G285" s="24" t="s">
        <v>2009</v>
      </c>
      <c r="H285" s="24" t="s">
        <v>2010</v>
      </c>
      <c r="I285" s="24" t="s">
        <v>2011</v>
      </c>
      <c r="J285" s="24" t="s">
        <v>1</v>
      </c>
      <c r="K285" s="24"/>
      <c r="L285" s="24">
        <v>1</v>
      </c>
      <c r="M285" s="24" t="s">
        <v>2012</v>
      </c>
    </row>
    <row r="286" spans="1:13" s="21" customFormat="1" ht="80.099999999999994" customHeight="1" x14ac:dyDescent="0.15">
      <c r="A286" s="6">
        <f t="shared" si="15"/>
        <v>282</v>
      </c>
      <c r="B286" s="2">
        <v>37</v>
      </c>
      <c r="C286" s="2" t="s">
        <v>13</v>
      </c>
      <c r="D286" s="2" t="s">
        <v>129</v>
      </c>
      <c r="E286" s="2" t="s">
        <v>130</v>
      </c>
      <c r="F286" s="3" t="s">
        <v>384</v>
      </c>
      <c r="G286" s="2" t="s">
        <v>131</v>
      </c>
      <c r="H286" s="2" t="s">
        <v>132</v>
      </c>
      <c r="I286" s="2" t="s">
        <v>524</v>
      </c>
      <c r="J286" s="2" t="s">
        <v>468</v>
      </c>
      <c r="K286" s="2"/>
      <c r="L286" s="8">
        <f>LEN(M286)-LEN(SUBSTITUTE(M286, "、",""))/LEN("、")+1</f>
        <v>2</v>
      </c>
      <c r="M286" s="2" t="s">
        <v>579</v>
      </c>
    </row>
    <row r="287" spans="1:13" s="21" customFormat="1" ht="80.099999999999994" customHeight="1" x14ac:dyDescent="0.15">
      <c r="A287" s="6">
        <f t="shared" si="15"/>
        <v>283</v>
      </c>
      <c r="B287" s="2">
        <v>37</v>
      </c>
      <c r="C287" s="2" t="s">
        <v>13</v>
      </c>
      <c r="D287" s="2" t="s">
        <v>214</v>
      </c>
      <c r="E287" s="2" t="s">
        <v>130</v>
      </c>
      <c r="F287" s="3" t="s">
        <v>385</v>
      </c>
      <c r="G287" s="2" t="s">
        <v>215</v>
      </c>
      <c r="H287" s="2" t="s">
        <v>216</v>
      </c>
      <c r="I287" s="2" t="s">
        <v>477</v>
      </c>
      <c r="J287" s="2" t="s">
        <v>0</v>
      </c>
      <c r="K287" s="2" t="s">
        <v>3</v>
      </c>
      <c r="L287" s="8">
        <f>LEN(M287)-LEN(SUBSTITUTE(M287, "、",""))/LEN("、")+1</f>
        <v>3</v>
      </c>
      <c r="M287" s="2" t="s">
        <v>580</v>
      </c>
    </row>
    <row r="288" spans="1:13" s="21" customFormat="1" ht="80.099999999999994" customHeight="1" x14ac:dyDescent="0.15">
      <c r="A288" s="6">
        <f t="shared" si="15"/>
        <v>284</v>
      </c>
      <c r="B288" s="2">
        <v>37</v>
      </c>
      <c r="C288" s="2" t="s">
        <v>410</v>
      </c>
      <c r="D288" s="2" t="s">
        <v>702</v>
      </c>
      <c r="E288" s="2" t="s">
        <v>703</v>
      </c>
      <c r="F288" s="3" t="s">
        <v>704</v>
      </c>
      <c r="G288" s="2" t="s">
        <v>705</v>
      </c>
      <c r="H288" s="2" t="s">
        <v>706</v>
      </c>
      <c r="I288" s="2" t="s">
        <v>2082</v>
      </c>
      <c r="J288" s="2" t="s">
        <v>0</v>
      </c>
      <c r="K288" s="2" t="s">
        <v>705</v>
      </c>
      <c r="L288" s="8">
        <f>LEN(M288)-LEN(SUBSTITUTE(M288, "、",""))/LEN("、")+1</f>
        <v>2</v>
      </c>
      <c r="M288" s="2" t="s">
        <v>2081</v>
      </c>
    </row>
    <row r="289" spans="1:13" s="21" customFormat="1" ht="80.099999999999994" customHeight="1" x14ac:dyDescent="0.15">
      <c r="A289" s="6">
        <f t="shared" si="15"/>
        <v>285</v>
      </c>
      <c r="B289" s="2">
        <v>37</v>
      </c>
      <c r="C289" s="2" t="s">
        <v>410</v>
      </c>
      <c r="D289" s="2" t="s">
        <v>890</v>
      </c>
      <c r="E289" s="2" t="s">
        <v>891</v>
      </c>
      <c r="F289" s="3" t="s">
        <v>892</v>
      </c>
      <c r="G289" s="2" t="s">
        <v>893</v>
      </c>
      <c r="H289" s="2" t="s">
        <v>894</v>
      </c>
      <c r="I289" s="2" t="s">
        <v>895</v>
      </c>
      <c r="J289" s="2" t="s">
        <v>0</v>
      </c>
      <c r="K289" s="2" t="s">
        <v>893</v>
      </c>
      <c r="L289" s="8">
        <f>LEN(M289)-LEN(SUBSTITUTE(M289, "、",""))/LEN("、")+1</f>
        <v>1</v>
      </c>
      <c r="M289" s="2" t="s">
        <v>1142</v>
      </c>
    </row>
    <row r="290" spans="1:13" s="21" customFormat="1" ht="80.099999999999994" customHeight="1" x14ac:dyDescent="0.15">
      <c r="A290" s="6">
        <f t="shared" si="15"/>
        <v>286</v>
      </c>
      <c r="B290" s="2">
        <v>37</v>
      </c>
      <c r="C290" s="2" t="s">
        <v>410</v>
      </c>
      <c r="D290" s="2" t="s">
        <v>1743</v>
      </c>
      <c r="E290" s="2" t="s">
        <v>1742</v>
      </c>
      <c r="F290" s="2" t="s">
        <v>1744</v>
      </c>
      <c r="G290" s="2" t="s">
        <v>1745</v>
      </c>
      <c r="H290" s="2" t="s">
        <v>1746</v>
      </c>
      <c r="I290" s="2" t="s">
        <v>1747</v>
      </c>
      <c r="J290" s="2" t="s">
        <v>1738</v>
      </c>
      <c r="K290" s="2" t="s">
        <v>1748</v>
      </c>
      <c r="L290" s="8">
        <v>1</v>
      </c>
      <c r="M290" s="2" t="s">
        <v>1749</v>
      </c>
    </row>
    <row r="291" spans="1:13" s="21" customFormat="1" ht="80.099999999999994" customHeight="1" x14ac:dyDescent="0.15">
      <c r="A291" s="6">
        <f t="shared" si="15"/>
        <v>287</v>
      </c>
      <c r="B291" s="2">
        <v>37</v>
      </c>
      <c r="C291" s="2" t="s">
        <v>410</v>
      </c>
      <c r="D291" s="2" t="s">
        <v>12</v>
      </c>
      <c r="E291" s="2" t="s">
        <v>235</v>
      </c>
      <c r="F291" s="3" t="s">
        <v>1424</v>
      </c>
      <c r="G291" s="2" t="s">
        <v>236</v>
      </c>
      <c r="H291" s="2" t="s">
        <v>1425</v>
      </c>
      <c r="I291" s="2" t="s">
        <v>934</v>
      </c>
      <c r="J291" s="2" t="s">
        <v>0</v>
      </c>
      <c r="K291" s="2" t="s">
        <v>237</v>
      </c>
      <c r="L291" s="8">
        <f>LEN(M291)-LEN(SUBSTITUTE(M291, "、",""))/LEN("、")+1</f>
        <v>2</v>
      </c>
      <c r="M291" s="2" t="s">
        <v>1700</v>
      </c>
    </row>
    <row r="292" spans="1:13" s="21" customFormat="1" ht="80.099999999999994" customHeight="1" x14ac:dyDescent="0.15">
      <c r="A292" s="6">
        <f t="shared" si="15"/>
        <v>288</v>
      </c>
      <c r="B292" s="2">
        <v>37</v>
      </c>
      <c r="C292" s="2" t="s">
        <v>13</v>
      </c>
      <c r="D292" s="2" t="s">
        <v>420</v>
      </c>
      <c r="E292" s="2" t="s">
        <v>235</v>
      </c>
      <c r="F292" s="2" t="s">
        <v>421</v>
      </c>
      <c r="G292" s="2" t="s">
        <v>422</v>
      </c>
      <c r="H292" s="2" t="s">
        <v>423</v>
      </c>
      <c r="I292" s="2" t="s">
        <v>525</v>
      </c>
      <c r="J292" s="2" t="s">
        <v>0</v>
      </c>
      <c r="K292" s="2" t="s">
        <v>422</v>
      </c>
      <c r="L292" s="8">
        <f>LEN(M292)-LEN(SUBSTITUTE(M292, "、",""))/LEN("、")+1</f>
        <v>3</v>
      </c>
      <c r="M292" s="2" t="s">
        <v>1701</v>
      </c>
    </row>
    <row r="293" spans="1:13" s="21" customFormat="1" ht="80.099999999999994" customHeight="1" x14ac:dyDescent="0.15">
      <c r="A293" s="6">
        <f t="shared" si="15"/>
        <v>289</v>
      </c>
      <c r="B293" s="2">
        <v>37</v>
      </c>
      <c r="C293" s="2" t="s">
        <v>410</v>
      </c>
      <c r="D293" s="2" t="s">
        <v>690</v>
      </c>
      <c r="E293" s="2" t="s">
        <v>235</v>
      </c>
      <c r="F293" s="3" t="s">
        <v>691</v>
      </c>
      <c r="G293" s="2" t="s">
        <v>692</v>
      </c>
      <c r="H293" s="2" t="s">
        <v>693</v>
      </c>
      <c r="I293" s="2" t="s">
        <v>694</v>
      </c>
      <c r="J293" s="2" t="s">
        <v>0</v>
      </c>
      <c r="K293" s="2" t="s">
        <v>695</v>
      </c>
      <c r="L293" s="8">
        <f>LEN(M293)-LEN(SUBSTITUTE(M293, "、",""))/LEN("、")+1</f>
        <v>2</v>
      </c>
      <c r="M293" s="2" t="s">
        <v>1702</v>
      </c>
    </row>
    <row r="294" spans="1:13" s="21" customFormat="1" ht="80.099999999999994" customHeight="1" x14ac:dyDescent="0.15">
      <c r="A294" s="6">
        <f t="shared" si="15"/>
        <v>290</v>
      </c>
      <c r="B294" s="2">
        <v>37</v>
      </c>
      <c r="C294" s="2" t="s">
        <v>410</v>
      </c>
      <c r="D294" s="2" t="s">
        <v>863</v>
      </c>
      <c r="E294" s="2" t="s">
        <v>864</v>
      </c>
      <c r="F294" s="3" t="s">
        <v>865</v>
      </c>
      <c r="G294" s="2" t="s">
        <v>866</v>
      </c>
      <c r="H294" s="2" t="s">
        <v>867</v>
      </c>
      <c r="I294" s="2" t="s">
        <v>1033</v>
      </c>
      <c r="J294" s="2" t="s">
        <v>0</v>
      </c>
      <c r="K294" s="2" t="s">
        <v>866</v>
      </c>
      <c r="L294" s="8">
        <f>LEN(M294)-LEN(SUBSTITUTE(M294, "、",""))/LEN("、")+1</f>
        <v>2</v>
      </c>
      <c r="M294" s="2" t="s">
        <v>1202</v>
      </c>
    </row>
    <row r="295" spans="1:13" s="21" customFormat="1" ht="80.099999999999994" customHeight="1" x14ac:dyDescent="0.15">
      <c r="A295" s="6">
        <f t="shared" si="15"/>
        <v>291</v>
      </c>
      <c r="B295" s="23">
        <v>37</v>
      </c>
      <c r="C295" s="23" t="s">
        <v>410</v>
      </c>
      <c r="D295" s="24" t="s">
        <v>1875</v>
      </c>
      <c r="E295" s="24" t="s">
        <v>864</v>
      </c>
      <c r="F295" s="24" t="s">
        <v>1876</v>
      </c>
      <c r="G295" s="24" t="s">
        <v>1877</v>
      </c>
      <c r="H295" s="24" t="s">
        <v>1878</v>
      </c>
      <c r="I295" s="25" t="s">
        <v>2162</v>
      </c>
      <c r="J295" s="24" t="s">
        <v>0</v>
      </c>
      <c r="K295" s="24" t="s">
        <v>1879</v>
      </c>
      <c r="L295" s="24">
        <v>1</v>
      </c>
      <c r="M295" s="24" t="s">
        <v>1880</v>
      </c>
    </row>
    <row r="296" spans="1:13" s="21" customFormat="1" ht="80.099999999999994" customHeight="1" x14ac:dyDescent="0.15">
      <c r="A296" s="6">
        <f t="shared" si="15"/>
        <v>292</v>
      </c>
      <c r="B296" s="23">
        <v>37</v>
      </c>
      <c r="C296" s="23" t="s">
        <v>410</v>
      </c>
      <c r="D296" s="24" t="s">
        <v>1911</v>
      </c>
      <c r="E296" s="24" t="s">
        <v>1912</v>
      </c>
      <c r="F296" s="24" t="s">
        <v>1913</v>
      </c>
      <c r="G296" s="24" t="s">
        <v>1914</v>
      </c>
      <c r="H296" s="24" t="s">
        <v>1915</v>
      </c>
      <c r="I296" s="25" t="s">
        <v>2163</v>
      </c>
      <c r="J296" s="24" t="s">
        <v>0</v>
      </c>
      <c r="K296" s="24" t="s">
        <v>1914</v>
      </c>
      <c r="L296" s="24">
        <v>1</v>
      </c>
      <c r="M296" s="24" t="s">
        <v>1916</v>
      </c>
    </row>
    <row r="297" spans="1:13" s="21" customFormat="1" ht="80.099999999999994" customHeight="1" x14ac:dyDescent="0.15">
      <c r="A297" s="6">
        <f t="shared" si="15"/>
        <v>293</v>
      </c>
      <c r="B297" s="2">
        <v>37</v>
      </c>
      <c r="C297" s="2" t="s">
        <v>13</v>
      </c>
      <c r="D297" s="2" t="s">
        <v>167</v>
      </c>
      <c r="E297" s="2" t="s">
        <v>168</v>
      </c>
      <c r="F297" s="3" t="s">
        <v>386</v>
      </c>
      <c r="G297" s="2" t="s">
        <v>169</v>
      </c>
      <c r="H297" s="2" t="s">
        <v>170</v>
      </c>
      <c r="I297" s="2" t="s">
        <v>526</v>
      </c>
      <c r="J297" s="2" t="s">
        <v>1</v>
      </c>
      <c r="K297" s="2"/>
      <c r="L297" s="8">
        <f>LEN(M297)-LEN(SUBSTITUTE(M297, "、",""))/LEN("、")+1</f>
        <v>1</v>
      </c>
      <c r="M297" s="2" t="s">
        <v>582</v>
      </c>
    </row>
    <row r="298" spans="1:13" s="21" customFormat="1" ht="80.099999999999994" customHeight="1" x14ac:dyDescent="0.15">
      <c r="A298" s="6">
        <f t="shared" si="15"/>
        <v>294</v>
      </c>
      <c r="B298" s="2">
        <v>37</v>
      </c>
      <c r="C298" s="2" t="s">
        <v>13</v>
      </c>
      <c r="D298" s="2" t="s">
        <v>175</v>
      </c>
      <c r="E298" s="2" t="s">
        <v>168</v>
      </c>
      <c r="F298" s="3" t="s">
        <v>533</v>
      </c>
      <c r="G298" s="2" t="s">
        <v>176</v>
      </c>
      <c r="H298" s="2" t="s">
        <v>177</v>
      </c>
      <c r="I298" s="2" t="s">
        <v>527</v>
      </c>
      <c r="J298" s="2" t="s">
        <v>1</v>
      </c>
      <c r="K298" s="2"/>
      <c r="L298" s="8">
        <f>LEN(M298)-LEN(SUBSTITUTE(M298, "、",""))/LEN("、")+1</f>
        <v>2</v>
      </c>
      <c r="M298" s="2" t="s">
        <v>1703</v>
      </c>
    </row>
    <row r="299" spans="1:13" s="21" customFormat="1" ht="80.099999999999994" customHeight="1" x14ac:dyDescent="0.15">
      <c r="A299" s="6">
        <f t="shared" si="15"/>
        <v>295</v>
      </c>
      <c r="B299" s="2">
        <v>37</v>
      </c>
      <c r="C299" s="2" t="s">
        <v>13</v>
      </c>
      <c r="D299" s="2" t="s">
        <v>7</v>
      </c>
      <c r="E299" s="2" t="s">
        <v>168</v>
      </c>
      <c r="F299" s="3" t="s">
        <v>387</v>
      </c>
      <c r="G299" s="2" t="s">
        <v>201</v>
      </c>
      <c r="H299" s="2" t="s">
        <v>202</v>
      </c>
      <c r="I299" s="2" t="s">
        <v>528</v>
      </c>
      <c r="J299" s="2" t="s">
        <v>1</v>
      </c>
      <c r="K299" s="2"/>
      <c r="L299" s="8">
        <f>LEN(M299)-LEN(SUBSTITUTE(M299, "、",""))/LEN("、")+1</f>
        <v>2</v>
      </c>
      <c r="M299" s="2" t="s">
        <v>1201</v>
      </c>
    </row>
    <row r="300" spans="1:13" s="21" customFormat="1" ht="80.099999999999994" customHeight="1" x14ac:dyDescent="0.15">
      <c r="A300" s="6">
        <f t="shared" si="15"/>
        <v>296</v>
      </c>
      <c r="B300" s="2">
        <v>37</v>
      </c>
      <c r="C300" s="2" t="s">
        <v>410</v>
      </c>
      <c r="D300" s="2" t="s">
        <v>999</v>
      </c>
      <c r="E300" s="2" t="s">
        <v>168</v>
      </c>
      <c r="F300" s="3" t="s">
        <v>1000</v>
      </c>
      <c r="G300" s="2" t="s">
        <v>1001</v>
      </c>
      <c r="H300" s="2" t="s">
        <v>1002</v>
      </c>
      <c r="I300" s="2" t="s">
        <v>1003</v>
      </c>
      <c r="J300" s="2" t="s">
        <v>0</v>
      </c>
      <c r="K300" s="2" t="s">
        <v>1001</v>
      </c>
      <c r="L300" s="8">
        <f>LEN(M300)-LEN(SUBSTITUTE(M300, "、",""))/LEN("、")+1</f>
        <v>2</v>
      </c>
      <c r="M300" s="2" t="s">
        <v>1200</v>
      </c>
    </row>
    <row r="301" spans="1:13" s="21" customFormat="1" ht="80.099999999999994" customHeight="1" x14ac:dyDescent="0.15">
      <c r="A301" s="6">
        <f t="shared" si="15"/>
        <v>297</v>
      </c>
      <c r="B301" s="23">
        <v>37</v>
      </c>
      <c r="C301" s="23" t="s">
        <v>410</v>
      </c>
      <c r="D301" s="24" t="s">
        <v>1949</v>
      </c>
      <c r="E301" s="24" t="s">
        <v>1506</v>
      </c>
      <c r="F301" s="24" t="s">
        <v>2085</v>
      </c>
      <c r="G301" s="24" t="s">
        <v>1507</v>
      </c>
      <c r="H301" s="24" t="s">
        <v>1508</v>
      </c>
      <c r="I301" s="25" t="s">
        <v>2087</v>
      </c>
      <c r="J301" s="24" t="s">
        <v>0</v>
      </c>
      <c r="K301" s="24" t="s">
        <v>1507</v>
      </c>
      <c r="L301" s="24">
        <v>4</v>
      </c>
      <c r="M301" s="25" t="s">
        <v>2086</v>
      </c>
    </row>
    <row r="302" spans="1:13" s="21" customFormat="1" ht="80.099999999999994" customHeight="1" x14ac:dyDescent="0.15">
      <c r="A302" s="6">
        <f t="shared" si="15"/>
        <v>298</v>
      </c>
      <c r="B302" s="23">
        <v>37</v>
      </c>
      <c r="C302" s="23" t="s">
        <v>410</v>
      </c>
      <c r="D302" s="24" t="s">
        <v>1845</v>
      </c>
      <c r="E302" s="24" t="s">
        <v>14</v>
      </c>
      <c r="F302" s="24" t="s">
        <v>1846</v>
      </c>
      <c r="G302" s="24" t="s">
        <v>15</v>
      </c>
      <c r="H302" s="24" t="s">
        <v>16</v>
      </c>
      <c r="I302" s="25" t="s">
        <v>2090</v>
      </c>
      <c r="J302" s="24" t="s">
        <v>0</v>
      </c>
      <c r="K302" s="24" t="s">
        <v>15</v>
      </c>
      <c r="L302" s="24">
        <v>3</v>
      </c>
      <c r="M302" s="25" t="s">
        <v>2088</v>
      </c>
    </row>
    <row r="303" spans="1:13" s="21" customFormat="1" ht="80.099999999999994" customHeight="1" x14ac:dyDescent="0.15">
      <c r="A303" s="6">
        <f t="shared" si="15"/>
        <v>299</v>
      </c>
      <c r="B303" s="23">
        <v>37</v>
      </c>
      <c r="C303" s="23" t="s">
        <v>410</v>
      </c>
      <c r="D303" s="24" t="s">
        <v>2013</v>
      </c>
      <c r="E303" s="24" t="s">
        <v>14</v>
      </c>
      <c r="F303" s="24" t="s">
        <v>2014</v>
      </c>
      <c r="G303" s="24" t="s">
        <v>768</v>
      </c>
      <c r="H303" s="24" t="s">
        <v>769</v>
      </c>
      <c r="I303" s="25" t="s">
        <v>2068</v>
      </c>
      <c r="J303" s="24" t="s">
        <v>0</v>
      </c>
      <c r="K303" s="24" t="s">
        <v>1594</v>
      </c>
      <c r="L303" s="24">
        <v>2</v>
      </c>
      <c r="M303" s="24" t="s">
        <v>2089</v>
      </c>
    </row>
    <row r="304" spans="1:13" s="21" customFormat="1" ht="80.099999999999994" customHeight="1" x14ac:dyDescent="0.15">
      <c r="A304" s="6">
        <f t="shared" si="15"/>
        <v>300</v>
      </c>
      <c r="B304" s="2">
        <v>37</v>
      </c>
      <c r="C304" s="2" t="s">
        <v>410</v>
      </c>
      <c r="D304" s="2" t="s">
        <v>1041</v>
      </c>
      <c r="E304" s="2" t="s">
        <v>1042</v>
      </c>
      <c r="F304" s="3" t="s">
        <v>1043</v>
      </c>
      <c r="G304" s="2" t="s">
        <v>1044</v>
      </c>
      <c r="H304" s="2" t="s">
        <v>1045</v>
      </c>
      <c r="I304" s="2" t="s">
        <v>1046</v>
      </c>
      <c r="J304" s="2" t="s">
        <v>0</v>
      </c>
      <c r="K304" s="2" t="s">
        <v>1047</v>
      </c>
      <c r="L304" s="8">
        <f t="shared" ref="L304:L309" si="18">LEN(M304)-LEN(SUBSTITUTE(M304, "、",""))/LEN("、")+1</f>
        <v>1</v>
      </c>
      <c r="M304" s="2" t="s">
        <v>1161</v>
      </c>
    </row>
    <row r="305" spans="1:13" s="21" customFormat="1" ht="80.099999999999994" customHeight="1" x14ac:dyDescent="0.15">
      <c r="A305" s="6">
        <f t="shared" si="15"/>
        <v>301</v>
      </c>
      <c r="B305" s="2">
        <v>37</v>
      </c>
      <c r="C305" s="2" t="s">
        <v>410</v>
      </c>
      <c r="D305" s="2" t="s">
        <v>857</v>
      </c>
      <c r="E305" s="2" t="s">
        <v>858</v>
      </c>
      <c r="F305" s="3" t="s">
        <v>859</v>
      </c>
      <c r="G305" s="2" t="s">
        <v>860</v>
      </c>
      <c r="H305" s="2" t="s">
        <v>861</v>
      </c>
      <c r="I305" s="2" t="s">
        <v>862</v>
      </c>
      <c r="J305" s="2" t="s">
        <v>0</v>
      </c>
      <c r="K305" s="2" t="s">
        <v>860</v>
      </c>
      <c r="L305" s="8">
        <f t="shared" si="18"/>
        <v>1</v>
      </c>
      <c r="M305" s="2" t="s">
        <v>1137</v>
      </c>
    </row>
    <row r="306" spans="1:13" s="21" customFormat="1" ht="80.099999999999994" customHeight="1" x14ac:dyDescent="0.15">
      <c r="A306" s="6">
        <f t="shared" si="15"/>
        <v>302</v>
      </c>
      <c r="B306" s="2" t="s">
        <v>614</v>
      </c>
      <c r="C306" s="2" t="s">
        <v>13</v>
      </c>
      <c r="D306" s="2" t="s">
        <v>632</v>
      </c>
      <c r="E306" s="2" t="s">
        <v>633</v>
      </c>
      <c r="F306" s="3" t="s">
        <v>634</v>
      </c>
      <c r="G306" s="2" t="s">
        <v>635</v>
      </c>
      <c r="H306" s="2" t="s">
        <v>636</v>
      </c>
      <c r="I306" s="2" t="s">
        <v>637</v>
      </c>
      <c r="J306" s="2" t="s">
        <v>1</v>
      </c>
      <c r="K306" s="2"/>
      <c r="L306" s="8">
        <f t="shared" si="18"/>
        <v>1</v>
      </c>
      <c r="M306" s="2" t="s">
        <v>638</v>
      </c>
    </row>
    <row r="307" spans="1:13" s="21" customFormat="1" ht="80.099999999999994" customHeight="1" x14ac:dyDescent="0.15">
      <c r="A307" s="6">
        <f t="shared" si="15"/>
        <v>303</v>
      </c>
      <c r="B307" s="2" t="s">
        <v>614</v>
      </c>
      <c r="C307" s="2" t="s">
        <v>13</v>
      </c>
      <c r="D307" s="2" t="s">
        <v>1724</v>
      </c>
      <c r="E307" s="2" t="s">
        <v>633</v>
      </c>
      <c r="F307" s="3" t="s">
        <v>639</v>
      </c>
      <c r="G307" s="2" t="s">
        <v>640</v>
      </c>
      <c r="H307" s="2" t="s">
        <v>641</v>
      </c>
      <c r="I307" s="2" t="s">
        <v>624</v>
      </c>
      <c r="J307" s="2" t="s">
        <v>0</v>
      </c>
      <c r="K307" s="2" t="s">
        <v>640</v>
      </c>
      <c r="L307" s="8">
        <f t="shared" si="18"/>
        <v>2</v>
      </c>
      <c r="M307" s="2" t="s">
        <v>1725</v>
      </c>
    </row>
    <row r="308" spans="1:13" s="21" customFormat="1" ht="80.099999999999994" customHeight="1" x14ac:dyDescent="0.15">
      <c r="A308" s="6">
        <f t="shared" si="15"/>
        <v>304</v>
      </c>
      <c r="B308" s="2">
        <v>37</v>
      </c>
      <c r="C308" s="2" t="s">
        <v>410</v>
      </c>
      <c r="D308" s="2" t="s">
        <v>798</v>
      </c>
      <c r="E308" s="2" t="s">
        <v>633</v>
      </c>
      <c r="F308" s="3" t="s">
        <v>799</v>
      </c>
      <c r="G308" s="2" t="s">
        <v>800</v>
      </c>
      <c r="H308" s="2" t="s">
        <v>801</v>
      </c>
      <c r="I308" s="2" t="s">
        <v>802</v>
      </c>
      <c r="J308" s="2" t="s">
        <v>0</v>
      </c>
      <c r="K308" s="2" t="s">
        <v>800</v>
      </c>
      <c r="L308" s="8">
        <f t="shared" si="18"/>
        <v>2</v>
      </c>
      <c r="M308" s="2" t="s">
        <v>1199</v>
      </c>
    </row>
    <row r="309" spans="1:13" s="21" customFormat="1" ht="80.099999999999994" customHeight="1" x14ac:dyDescent="0.15">
      <c r="A309" s="6">
        <f t="shared" si="15"/>
        <v>305</v>
      </c>
      <c r="B309" s="2">
        <v>37</v>
      </c>
      <c r="C309" s="2" t="s">
        <v>13</v>
      </c>
      <c r="D309" s="2" t="s">
        <v>307</v>
      </c>
      <c r="E309" s="2" t="s">
        <v>308</v>
      </c>
      <c r="F309" s="3" t="s">
        <v>388</v>
      </c>
      <c r="G309" s="2" t="s">
        <v>309</v>
      </c>
      <c r="H309" s="2" t="s">
        <v>310</v>
      </c>
      <c r="I309" s="2" t="s">
        <v>10</v>
      </c>
      <c r="J309" s="2" t="s">
        <v>0</v>
      </c>
      <c r="K309" s="2" t="s">
        <v>476</v>
      </c>
      <c r="L309" s="8">
        <f t="shared" si="18"/>
        <v>2</v>
      </c>
      <c r="M309" s="2" t="s">
        <v>459</v>
      </c>
    </row>
    <row r="310" spans="1:13" s="21" customFormat="1" ht="80.099999999999994" customHeight="1" x14ac:dyDescent="0.15">
      <c r="A310" s="6">
        <f t="shared" si="15"/>
        <v>306</v>
      </c>
      <c r="B310" s="23">
        <v>37</v>
      </c>
      <c r="C310" s="23" t="s">
        <v>410</v>
      </c>
      <c r="D310" s="24" t="s">
        <v>1398</v>
      </c>
      <c r="E310" s="24" t="s">
        <v>308</v>
      </c>
      <c r="F310" s="3" t="s">
        <v>1399</v>
      </c>
      <c r="G310" s="24" t="s">
        <v>1400</v>
      </c>
      <c r="H310" s="24" t="s">
        <v>1401</v>
      </c>
      <c r="I310" s="2" t="s">
        <v>1402</v>
      </c>
      <c r="J310" s="24" t="s">
        <v>0</v>
      </c>
      <c r="K310" s="24" t="s">
        <v>1403</v>
      </c>
      <c r="L310" s="24">
        <v>2</v>
      </c>
      <c r="M310" s="24" t="s">
        <v>2091</v>
      </c>
    </row>
    <row r="311" spans="1:13" s="21" customFormat="1" ht="80.099999999999994" customHeight="1" x14ac:dyDescent="0.15">
      <c r="A311" s="6">
        <f t="shared" si="15"/>
        <v>307</v>
      </c>
      <c r="B311" s="2">
        <v>37</v>
      </c>
      <c r="C311" s="2" t="s">
        <v>410</v>
      </c>
      <c r="D311" s="2" t="s">
        <v>1625</v>
      </c>
      <c r="E311" s="2" t="s">
        <v>1021</v>
      </c>
      <c r="F311" s="3" t="s">
        <v>1626</v>
      </c>
      <c r="G311" s="2" t="s">
        <v>1627</v>
      </c>
      <c r="H311" s="2" t="s">
        <v>1628</v>
      </c>
      <c r="I311" s="2" t="s">
        <v>1629</v>
      </c>
      <c r="J311" s="2" t="s">
        <v>0</v>
      </c>
      <c r="K311" s="2" t="s">
        <v>1630</v>
      </c>
      <c r="L311" s="8">
        <f>LEN(M311)-LEN(SUBSTITUTE(M311, "、",""))/LEN("、")+1</f>
        <v>1</v>
      </c>
      <c r="M311" s="2" t="s">
        <v>1631</v>
      </c>
    </row>
    <row r="312" spans="1:13" s="21" customFormat="1" ht="80.099999999999994" customHeight="1" x14ac:dyDescent="0.15">
      <c r="A312" s="6">
        <f t="shared" si="15"/>
        <v>308</v>
      </c>
      <c r="B312" s="2">
        <v>37</v>
      </c>
      <c r="C312" s="2" t="s">
        <v>410</v>
      </c>
      <c r="D312" s="2" t="s">
        <v>1020</v>
      </c>
      <c r="E312" s="2" t="s">
        <v>1021</v>
      </c>
      <c r="F312" s="3" t="s">
        <v>1022</v>
      </c>
      <c r="G312" s="2" t="s">
        <v>1023</v>
      </c>
      <c r="H312" s="2" t="s">
        <v>1024</v>
      </c>
      <c r="I312" s="2" t="s">
        <v>1025</v>
      </c>
      <c r="J312" s="2" t="s">
        <v>0</v>
      </c>
      <c r="K312" s="2" t="s">
        <v>1026</v>
      </c>
      <c r="L312" s="8">
        <f>LEN(M312)-LEN(SUBSTITUTE(M312, "、",""))/LEN("、")+1</f>
        <v>3</v>
      </c>
      <c r="M312" s="2" t="s">
        <v>1704</v>
      </c>
    </row>
    <row r="313" spans="1:13" s="21" customFormat="1" ht="80.099999999999994" customHeight="1" x14ac:dyDescent="0.15">
      <c r="A313" s="6">
        <f t="shared" si="15"/>
        <v>309</v>
      </c>
      <c r="B313" s="23">
        <v>37</v>
      </c>
      <c r="C313" s="23" t="s">
        <v>410</v>
      </c>
      <c r="D313" s="24" t="s">
        <v>1266</v>
      </c>
      <c r="E313" s="24" t="s">
        <v>1021</v>
      </c>
      <c r="F313" s="24" t="s">
        <v>1267</v>
      </c>
      <c r="G313" s="24" t="s">
        <v>1268</v>
      </c>
      <c r="H313" s="24" t="s">
        <v>1269</v>
      </c>
      <c r="I313" s="25" t="s">
        <v>2093</v>
      </c>
      <c r="J313" s="24" t="s">
        <v>0</v>
      </c>
      <c r="K313" s="24" t="s">
        <v>1270</v>
      </c>
      <c r="L313" s="24">
        <v>2</v>
      </c>
      <c r="M313" s="24" t="s">
        <v>2092</v>
      </c>
    </row>
    <row r="314" spans="1:13" s="21" customFormat="1" ht="80.099999999999994" customHeight="1" x14ac:dyDescent="0.15">
      <c r="A314" s="6">
        <f t="shared" si="15"/>
        <v>310</v>
      </c>
      <c r="B314" s="2">
        <v>37</v>
      </c>
      <c r="C314" s="2" t="s">
        <v>410</v>
      </c>
      <c r="D314" s="2" t="s">
        <v>1404</v>
      </c>
      <c r="E314" s="2" t="s">
        <v>184</v>
      </c>
      <c r="F314" s="3" t="s">
        <v>1359</v>
      </c>
      <c r="G314" s="2" t="s">
        <v>1360</v>
      </c>
      <c r="H314" s="2" t="s">
        <v>1361</v>
      </c>
      <c r="I314" s="2" t="s">
        <v>1362</v>
      </c>
      <c r="J314" s="2" t="s">
        <v>0</v>
      </c>
      <c r="K314" s="2" t="s">
        <v>1405</v>
      </c>
      <c r="L314" s="8">
        <f>LEN(M314)-LEN(SUBSTITUTE(M314, "、",""))/LEN("、")+1</f>
        <v>2</v>
      </c>
      <c r="M314" s="2" t="s">
        <v>1705</v>
      </c>
    </row>
    <row r="315" spans="1:13" s="21" customFormat="1" ht="80.099999999999994" customHeight="1" x14ac:dyDescent="0.15">
      <c r="A315" s="6">
        <f t="shared" si="15"/>
        <v>311</v>
      </c>
      <c r="B315" s="2">
        <v>37</v>
      </c>
      <c r="C315" s="2" t="s">
        <v>410</v>
      </c>
      <c r="D315" s="2" t="s">
        <v>1100</v>
      </c>
      <c r="E315" s="2" t="s">
        <v>184</v>
      </c>
      <c r="F315" s="3" t="s">
        <v>1101</v>
      </c>
      <c r="G315" s="2" t="s">
        <v>1102</v>
      </c>
      <c r="H315" s="2" t="s">
        <v>1103</v>
      </c>
      <c r="I315" s="2" t="s">
        <v>1104</v>
      </c>
      <c r="J315" s="2" t="s">
        <v>0</v>
      </c>
      <c r="K315" s="2" t="s">
        <v>1105</v>
      </c>
      <c r="L315" s="8">
        <f>LEN(M315)-LEN(SUBSTITUTE(M315, "、",""))/LEN("、")+1</f>
        <v>1</v>
      </c>
      <c r="M315" s="2" t="s">
        <v>1169</v>
      </c>
    </row>
    <row r="316" spans="1:13" s="21" customFormat="1" ht="80.099999999999994" customHeight="1" x14ac:dyDescent="0.15">
      <c r="A316" s="6">
        <f t="shared" si="15"/>
        <v>312</v>
      </c>
      <c r="B316" s="2">
        <v>37</v>
      </c>
      <c r="C316" s="2" t="s">
        <v>13</v>
      </c>
      <c r="D316" s="2" t="s">
        <v>183</v>
      </c>
      <c r="E316" s="2" t="s">
        <v>184</v>
      </c>
      <c r="F316" s="3" t="s">
        <v>389</v>
      </c>
      <c r="G316" s="2" t="s">
        <v>185</v>
      </c>
      <c r="H316" s="2" t="s">
        <v>186</v>
      </c>
      <c r="I316" s="2" t="s">
        <v>489</v>
      </c>
      <c r="J316" s="2" t="s">
        <v>0</v>
      </c>
      <c r="K316" s="2" t="s">
        <v>187</v>
      </c>
      <c r="L316" s="8">
        <f>LEN(M316)-LEN(SUBSTITUTE(M316, "、",""))/LEN("、")+1</f>
        <v>1</v>
      </c>
      <c r="M316" s="2" t="s">
        <v>188</v>
      </c>
    </row>
    <row r="317" spans="1:13" s="21" customFormat="1" ht="80.099999999999994" customHeight="1" x14ac:dyDescent="0.15">
      <c r="A317" s="6">
        <f t="shared" si="15"/>
        <v>313</v>
      </c>
      <c r="B317" s="2">
        <v>37</v>
      </c>
      <c r="C317" s="2" t="s">
        <v>13</v>
      </c>
      <c r="D317" s="2" t="s">
        <v>302</v>
      </c>
      <c r="E317" s="2" t="s">
        <v>303</v>
      </c>
      <c r="F317" s="3" t="s">
        <v>390</v>
      </c>
      <c r="G317" s="2" t="s">
        <v>304</v>
      </c>
      <c r="H317" s="2" t="s">
        <v>305</v>
      </c>
      <c r="I317" s="2" t="s">
        <v>529</v>
      </c>
      <c r="J317" s="2" t="s">
        <v>0</v>
      </c>
      <c r="K317" s="2" t="s">
        <v>278</v>
      </c>
      <c r="L317" s="8">
        <f>LEN(M317)-LEN(SUBSTITUTE(M317, "、",""))/LEN("、")+1</f>
        <v>1</v>
      </c>
      <c r="M317" s="2" t="s">
        <v>306</v>
      </c>
    </row>
    <row r="318" spans="1:13" s="21" customFormat="1" ht="80.099999999999994" customHeight="1" x14ac:dyDescent="0.15">
      <c r="A318" s="6">
        <f t="shared" si="15"/>
        <v>314</v>
      </c>
      <c r="B318" s="23">
        <v>37</v>
      </c>
      <c r="C318" s="23" t="s">
        <v>410</v>
      </c>
      <c r="D318" s="24" t="s">
        <v>1791</v>
      </c>
      <c r="E318" s="24" t="s">
        <v>1297</v>
      </c>
      <c r="F318" s="24" t="s">
        <v>1298</v>
      </c>
      <c r="G318" s="24" t="s">
        <v>1299</v>
      </c>
      <c r="H318" s="24" t="s">
        <v>1300</v>
      </c>
      <c r="I318" s="24" t="s">
        <v>796</v>
      </c>
      <c r="J318" s="24" t="s">
        <v>0</v>
      </c>
      <c r="K318" s="24" t="s">
        <v>1301</v>
      </c>
      <c r="L318" s="24">
        <v>2</v>
      </c>
      <c r="M318" s="24" t="s">
        <v>2094</v>
      </c>
    </row>
    <row r="319" spans="1:13" s="21" customFormat="1" ht="80.099999999999994" customHeight="1" x14ac:dyDescent="0.15">
      <c r="A319" s="6">
        <f t="shared" si="15"/>
        <v>315</v>
      </c>
      <c r="B319" s="2">
        <v>37</v>
      </c>
      <c r="C319" s="2" t="s">
        <v>13</v>
      </c>
      <c r="D319" s="2" t="s">
        <v>401</v>
      </c>
      <c r="E319" s="2" t="s">
        <v>277</v>
      </c>
      <c r="F319" s="3" t="s">
        <v>391</v>
      </c>
      <c r="G319" s="2" t="s">
        <v>278</v>
      </c>
      <c r="H319" s="2" t="s">
        <v>279</v>
      </c>
      <c r="I319" s="2" t="s">
        <v>530</v>
      </c>
      <c r="J319" s="2" t="s">
        <v>0</v>
      </c>
      <c r="K319" s="2" t="s">
        <v>278</v>
      </c>
      <c r="L319" s="8">
        <f>LEN(M319)-LEN(SUBSTITUTE(M319, "、",""))/LEN("、")+1</f>
        <v>1</v>
      </c>
      <c r="M319" s="2" t="s">
        <v>280</v>
      </c>
    </row>
  </sheetData>
  <sheetProtection algorithmName="SHA-512" hashValue="mowhpVXYM+Lxuh/4Igmx+KGSPHp5Ekd0dFnBRLzJSGQm78x1vNTOMcUT6gbfUBVorQ4ay7/dKVDB9j1Ml38NQA==" saltValue="t7YeNg8kjQXIYegpoZRZRA==" spinCount="100000" sheet="1" autoFilter="0"/>
  <autoFilter ref="A4:M319" xr:uid="{00000000-0009-0000-0000-000000000000}">
    <sortState xmlns:xlrd2="http://schemas.microsoft.com/office/spreadsheetml/2017/richdata2" ref="A5:M236">
      <sortCondition ref="E5:E236"/>
      <sortCondition ref="D5:D236"/>
      <sortCondition ref="F5:F236"/>
    </sortState>
  </autoFilter>
  <sortState xmlns:xlrd2="http://schemas.microsoft.com/office/spreadsheetml/2017/richdata2" ref="A5:M319">
    <sortCondition ref="E5:E319"/>
  </sortState>
  <mergeCells count="3">
    <mergeCell ref="B3:K3"/>
    <mergeCell ref="L3:M3"/>
    <mergeCell ref="A1:M1"/>
  </mergeCells>
  <phoneticPr fontId="1"/>
  <printOptions horizontalCentered="1"/>
  <pageMargins left="0.23622047244094491" right="0.23622047244094491" top="0.74803149606299213" bottom="0.74803149606299213" header="0.31496062992125984" footer="0.31496062992125984"/>
  <pageSetup paperSize="9" scale="55" fitToHeight="0" orientation="landscape" r:id="rId1"/>
  <legacy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