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6E374F9-9BF1-4CAE-9445-606E0AB3A50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一覧!$A$4:$M$250</definedName>
    <definedName name="_xlnm.Print_Area" localSheetId="0">一覧!$A:$M</definedName>
    <definedName name="_xlnm.Print_Titles" localSheetId="0">一覧!$1:$4</definedName>
    <definedName name="Qconv">一覧!$B$5:$M$245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L5" i="1" l="1"/>
  <c r="A5" i="1"/>
</calcChain>
</file>

<file path=xl/sharedStrings.xml><?xml version="1.0" encoding="utf-8"?>
<sst xmlns="http://schemas.openxmlformats.org/spreadsheetml/2006/main" count="2638" uniqueCount="1713">
  <si>
    <t>有</t>
  </si>
  <si>
    <t>無</t>
  </si>
  <si>
    <t>ひまわり薬局</t>
  </si>
  <si>
    <t>9:00～18:00</t>
  </si>
  <si>
    <t>おひさま薬局</t>
  </si>
  <si>
    <t>はる薬局</t>
  </si>
  <si>
    <t>はまゆう薬局</t>
  </si>
  <si>
    <t>月～金9：00～18：00
土9：00～12：00</t>
  </si>
  <si>
    <t>みかん薬局</t>
  </si>
  <si>
    <t>愛媛県</t>
  </si>
  <si>
    <t>790-0863</t>
  </si>
  <si>
    <t>089-961-1341</t>
  </si>
  <si>
    <t>089-961-1342</t>
  </si>
  <si>
    <t>090-6288-4212</t>
  </si>
  <si>
    <t>790-0807</t>
  </si>
  <si>
    <t>えばら薬局</t>
  </si>
  <si>
    <t>791-1125</t>
  </si>
  <si>
    <t>089-960-8277</t>
  </si>
  <si>
    <t>089-960-8266</t>
  </si>
  <si>
    <t>立田　聖子</t>
  </si>
  <si>
    <t>791-0204</t>
  </si>
  <si>
    <t>089-964-6931</t>
  </si>
  <si>
    <t>089-964-7617</t>
  </si>
  <si>
    <t>090-5915-3539</t>
  </si>
  <si>
    <t>790-0053</t>
  </si>
  <si>
    <t>089-909-7700</t>
  </si>
  <si>
    <t>089-909-7701</t>
  </si>
  <si>
    <t>799-0121</t>
  </si>
  <si>
    <t>0896-56-0089</t>
  </si>
  <si>
    <t>0896-56-0090</t>
  </si>
  <si>
    <t>香川　七俊</t>
  </si>
  <si>
    <t>790-0821</t>
  </si>
  <si>
    <t>089-923-0224</t>
  </si>
  <si>
    <t>089-923-0432</t>
  </si>
  <si>
    <t>799-0101</t>
  </si>
  <si>
    <t>さかろく調剤薬局</t>
  </si>
  <si>
    <t>796-0001</t>
  </si>
  <si>
    <t>0894-29-1248</t>
  </si>
  <si>
    <t>0894-23-0188</t>
  </si>
  <si>
    <t>790-0032</t>
  </si>
  <si>
    <t>すみの薬局</t>
  </si>
  <si>
    <t>792-0841</t>
  </si>
  <si>
    <t>0897-47-6285</t>
  </si>
  <si>
    <t>0897-47-6286</t>
  </si>
  <si>
    <t>791-8013</t>
  </si>
  <si>
    <t>089-926-0069</t>
  </si>
  <si>
    <t>089-926-5055</t>
  </si>
  <si>
    <t>799-1502</t>
  </si>
  <si>
    <t>0898-52-7423</t>
  </si>
  <si>
    <t>0898-52-7424</t>
  </si>
  <si>
    <t>070-4361-3683</t>
  </si>
  <si>
    <t>清水　理誠</t>
  </si>
  <si>
    <t>795-0013</t>
  </si>
  <si>
    <t>0893-57-6270</t>
  </si>
  <si>
    <t>0893-57-6271</t>
  </si>
  <si>
    <t>090-3313-9987</t>
  </si>
  <si>
    <t>790-0952</t>
  </si>
  <si>
    <t>089-998-3051</t>
  </si>
  <si>
    <t>089-998-3053</t>
  </si>
  <si>
    <t>090-3089-4247</t>
  </si>
  <si>
    <t>川北　修平、渡邊　菜末</t>
  </si>
  <si>
    <t>797-1212</t>
  </si>
  <si>
    <t>0894-69-2210</t>
  </si>
  <si>
    <t>0894-69-2215</t>
  </si>
  <si>
    <t>090-2305-8373</t>
  </si>
  <si>
    <t>野上　貴良</t>
  </si>
  <si>
    <t>798-0061</t>
  </si>
  <si>
    <t>0895-20-0507</t>
  </si>
  <si>
    <t>有（24時間対応）</t>
  </si>
  <si>
    <t>090-4788-4260</t>
  </si>
  <si>
    <t>二宮　治代</t>
  </si>
  <si>
    <t>790-0023</t>
  </si>
  <si>
    <t>790-0902</t>
  </si>
  <si>
    <t>089-977-8555</t>
  </si>
  <si>
    <t>089-977-8551</t>
  </si>
  <si>
    <t>久松　葵</t>
  </si>
  <si>
    <t>791-1114</t>
  </si>
  <si>
    <t>089-969-7212</t>
  </si>
  <si>
    <t>089-969-7213</t>
  </si>
  <si>
    <t>春田　康幸</t>
  </si>
  <si>
    <t>ひだまり調剤薬局</t>
  </si>
  <si>
    <t>791-8036</t>
  </si>
  <si>
    <t>089-968-8711</t>
  </si>
  <si>
    <t>089-968-8712</t>
  </si>
  <si>
    <t>河野　覚治郎</t>
  </si>
  <si>
    <t>791-3141</t>
  </si>
  <si>
    <t>089-984-8258</t>
  </si>
  <si>
    <t>089-984-5331</t>
  </si>
  <si>
    <t>791-8026</t>
  </si>
  <si>
    <t>089-968-3377</t>
  </si>
  <si>
    <t>089-968-3388</t>
  </si>
  <si>
    <t>善家　扶美佳、山本　美紀</t>
  </si>
  <si>
    <t>みなら薬局</t>
  </si>
  <si>
    <t>791-0203</t>
  </si>
  <si>
    <t>089-964-7811</t>
  </si>
  <si>
    <t>089-964-4701</t>
  </si>
  <si>
    <t>月～金8：30～18：00
土8：30～12：00</t>
  </si>
  <si>
    <t>090-2806-7913</t>
  </si>
  <si>
    <t>790-0046</t>
  </si>
  <si>
    <t>089-974-5581</t>
  </si>
  <si>
    <t>089-974-5582</t>
  </si>
  <si>
    <t>栗原　孝昌</t>
  </si>
  <si>
    <t>むらやま薬局</t>
  </si>
  <si>
    <t>792-0856</t>
  </si>
  <si>
    <t>0897-47-2558</t>
  </si>
  <si>
    <t>0897-47-2559</t>
  </si>
  <si>
    <t>村山　勝志</t>
  </si>
  <si>
    <t>790-0843</t>
  </si>
  <si>
    <t>089-998-6463</t>
  </si>
  <si>
    <t>089-998-6473</t>
  </si>
  <si>
    <t>090-1572-0145</t>
  </si>
  <si>
    <t>湯川　聖大</t>
  </si>
  <si>
    <t>089-941-0222</t>
  </si>
  <si>
    <t>089-913-7249</t>
  </si>
  <si>
    <t>080-2977-6115</t>
  </si>
  <si>
    <t>レデイいよ米湊調剤薬局</t>
  </si>
  <si>
    <t>799-3113</t>
  </si>
  <si>
    <t>089-946-7575</t>
  </si>
  <si>
    <t>089-983-6030</t>
  </si>
  <si>
    <t>070-4799-3499</t>
  </si>
  <si>
    <t>後藤　正富</t>
  </si>
  <si>
    <t>レデイ薬局鷹子店</t>
  </si>
  <si>
    <t>791-1101</t>
  </si>
  <si>
    <t>089-990-3336</t>
  </si>
  <si>
    <t>089-990-3337</t>
  </si>
  <si>
    <t>月･火･水･金9：00～18：30
木9：00～17：00
土9：00～13：30</t>
  </si>
  <si>
    <t>080－5836－8162</t>
  </si>
  <si>
    <t>生川　圭</t>
  </si>
  <si>
    <t>089-917-7050</t>
  </si>
  <si>
    <t>089-917-7051</t>
  </si>
  <si>
    <t>790-8556</t>
  </si>
  <si>
    <t>080-2973-4682</t>
  </si>
  <si>
    <t>三神　敏範</t>
  </si>
  <si>
    <t>790-0967</t>
  </si>
  <si>
    <t>089-934-0700</t>
  </si>
  <si>
    <t>089-934-0771</t>
  </si>
  <si>
    <t>080-2996-0351</t>
  </si>
  <si>
    <t>福吉　朋弥</t>
  </si>
  <si>
    <t>799-2656</t>
  </si>
  <si>
    <t>089-979-7455</t>
  </si>
  <si>
    <t>089-960-4515</t>
  </si>
  <si>
    <t>長野　明子</t>
  </si>
  <si>
    <t>レデイ薬局道後樋又店</t>
  </si>
  <si>
    <t>790-0825</t>
  </si>
  <si>
    <t>089-911-5900</t>
  </si>
  <si>
    <t>089-911-5901</t>
  </si>
  <si>
    <t>月～金10:00～13:00
　　　14:00～19:00</t>
  </si>
  <si>
    <t>山本　成美</t>
  </si>
  <si>
    <t>健生薬局</t>
  </si>
  <si>
    <t>790-0003</t>
  </si>
  <si>
    <t>089-932-4408</t>
  </si>
  <si>
    <t>089-932-3762</t>
  </si>
  <si>
    <t>090-2898-5837</t>
  </si>
  <si>
    <t>790-0001</t>
  </si>
  <si>
    <t>089-943-1181</t>
  </si>
  <si>
    <t>089-943-1182</t>
  </si>
  <si>
    <t>089-907-7110</t>
  </si>
  <si>
    <t>089-907-7112</t>
  </si>
  <si>
    <t>089-941-2915</t>
  </si>
  <si>
    <t>089-941-2916</t>
  </si>
  <si>
    <t>090-1005-3565</t>
  </si>
  <si>
    <t>鴻海　茂太郎</t>
  </si>
  <si>
    <t>重長薬局</t>
  </si>
  <si>
    <t>791-8092</t>
  </si>
  <si>
    <t>089-961-2511</t>
  </si>
  <si>
    <t>089-961-2512</t>
  </si>
  <si>
    <t>浅尾　千浪</t>
  </si>
  <si>
    <t>城西調剤薬局</t>
  </si>
  <si>
    <t>791-0054</t>
  </si>
  <si>
    <t>089-971-3312</t>
  </si>
  <si>
    <t>089-971-2344</t>
  </si>
  <si>
    <t>城西調剤薬局第二</t>
  </si>
  <si>
    <t>089-974-8882</t>
  </si>
  <si>
    <t>089-974-8883</t>
  </si>
  <si>
    <t>791-0245</t>
  </si>
  <si>
    <t>089-975-3991</t>
  </si>
  <si>
    <t>089-975-3995</t>
  </si>
  <si>
    <t>月～金8：30～18：00
土9：00～12：00
日・祝日休み</t>
  </si>
  <si>
    <t>見留　英理子</t>
  </si>
  <si>
    <t>千葉薬局</t>
  </si>
  <si>
    <t>792-0852</t>
  </si>
  <si>
    <t>0897-40-3213</t>
  </si>
  <si>
    <t>0897-44-6751</t>
  </si>
  <si>
    <t>髙岡　倫子、長谷川　久代</t>
  </si>
  <si>
    <t>0896-59-5101</t>
  </si>
  <si>
    <t>0896-59-5108</t>
  </si>
  <si>
    <t>080-2063-2758</t>
  </si>
  <si>
    <t>089-996-7181</t>
  </si>
  <si>
    <t>089-996-7183</t>
  </si>
  <si>
    <t>090-1553-4496</t>
  </si>
  <si>
    <t>平野グリーン薬局</t>
  </si>
  <si>
    <t>799-1522</t>
  </si>
  <si>
    <t>0898-36-6043</t>
  </si>
  <si>
    <t>0898-36-6044</t>
  </si>
  <si>
    <t>曽我部　憲枝</t>
  </si>
  <si>
    <t>平野屋薬局</t>
  </si>
  <si>
    <t>794-0028</t>
  </si>
  <si>
    <t>0898-32-0255</t>
  </si>
  <si>
    <t>0898-32-0350</t>
  </si>
  <si>
    <t>松田　恵理</t>
  </si>
  <si>
    <t>薬局ポイントタウン</t>
  </si>
  <si>
    <t>790-0012</t>
  </si>
  <si>
    <t>089-987-7745</t>
  </si>
  <si>
    <t>089-987-7746</t>
  </si>
  <si>
    <t>青野　誠司</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</si>
  <si>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</si>
  <si>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</si>
  <si>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</si>
  <si>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</si>
  <si>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</si>
  <si>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</si>
  <si>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</si>
  <si>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</si>
  <si>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</si>
  <si>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</si>
  <si>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</si>
  <si>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</si>
  <si>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</si>
  <si>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松山市一番町２－５－３０　一番町ＳＡＯＲＩビル２階</t>
    <phoneticPr fontId="1"/>
  </si>
  <si>
    <t>松山市三番町５－９－１１</t>
    <phoneticPr fontId="1"/>
  </si>
  <si>
    <t>松山市湊町６－２－４　重長ビル１Ｆ</t>
    <phoneticPr fontId="1"/>
  </si>
  <si>
    <t>松山市末広町１０－２</t>
    <phoneticPr fontId="1"/>
  </si>
  <si>
    <t>松山市土橋町１８－１</t>
    <phoneticPr fontId="1"/>
  </si>
  <si>
    <t>松山市余戸西３－１２－１７</t>
    <phoneticPr fontId="1"/>
  </si>
  <si>
    <t>松山市竹原２－１－５０　エバーグリーン松山１号館１階</t>
    <phoneticPr fontId="1"/>
  </si>
  <si>
    <t>松山市南江戸４－３－３７</t>
    <phoneticPr fontId="1"/>
  </si>
  <si>
    <t>松山市平和通１－５－１４　Ｆ・フォリスト１階</t>
    <phoneticPr fontId="1"/>
  </si>
  <si>
    <t>松山市木屋町３－１１－４</t>
    <phoneticPr fontId="1"/>
  </si>
  <si>
    <t>松山市道後樋又９－１３</t>
    <phoneticPr fontId="1"/>
  </si>
  <si>
    <t>松山市道後町１－２－１２</t>
    <phoneticPr fontId="1"/>
  </si>
  <si>
    <t>松山市此花町７－３３　ＴＭＣビル１Ｆ</t>
    <phoneticPr fontId="1"/>
  </si>
  <si>
    <t>松山市石手白石甲１０５－３</t>
    <phoneticPr fontId="1"/>
  </si>
  <si>
    <t>松山市朝生田町１－５－１５</t>
    <phoneticPr fontId="1"/>
  </si>
  <si>
    <t>松山市拓川町２－３</t>
    <phoneticPr fontId="1"/>
  </si>
  <si>
    <t>松山市空港通７－１３－１</t>
    <phoneticPr fontId="1"/>
  </si>
  <si>
    <t>東温市横河原３８７－４１</t>
    <phoneticPr fontId="1"/>
  </si>
  <si>
    <t>東温市志津川１７１</t>
    <phoneticPr fontId="1"/>
  </si>
  <si>
    <t>松山市南梅本町甲１９８－１</t>
    <phoneticPr fontId="1"/>
  </si>
  <si>
    <t>松山市久米窪田町８３５－７</t>
    <phoneticPr fontId="1"/>
  </si>
  <si>
    <t>松山市井門町４５９－４</t>
    <phoneticPr fontId="1"/>
  </si>
  <si>
    <t>松山市小村町７５－７</t>
    <phoneticPr fontId="1"/>
  </si>
  <si>
    <t>伊予郡松前町大字恵久美７９４－３</t>
    <phoneticPr fontId="1"/>
  </si>
  <si>
    <t>松山市山越４－１－３３</t>
    <phoneticPr fontId="1"/>
  </si>
  <si>
    <t>松山市山越５－１３－１４</t>
    <phoneticPr fontId="1"/>
  </si>
  <si>
    <t>松山市山西町１５２－１８</t>
    <phoneticPr fontId="1"/>
  </si>
  <si>
    <t>松山市高岡町６２８－１</t>
    <phoneticPr fontId="1"/>
  </si>
  <si>
    <t>松山市高岡町８０－３－１Ｆ</t>
    <phoneticPr fontId="1"/>
  </si>
  <si>
    <t>松山市由良町１１５３－３</t>
    <phoneticPr fontId="1"/>
  </si>
  <si>
    <t>新居浜市中筋町２－１－３</t>
    <phoneticPr fontId="1"/>
  </si>
  <si>
    <t>新居浜市東田２丁目甲１８４１－１</t>
    <phoneticPr fontId="1"/>
  </si>
  <si>
    <t>新居浜市船木甲４３２２－３</t>
    <phoneticPr fontId="1"/>
  </si>
  <si>
    <t>今治市北宝来町２－２－２２</t>
    <phoneticPr fontId="1"/>
  </si>
  <si>
    <t>大洲市西大洲甲５９２－１</t>
    <phoneticPr fontId="1"/>
  </si>
  <si>
    <t>八幡浜市向灘字高城２２９－４０</t>
    <phoneticPr fontId="1"/>
  </si>
  <si>
    <t>西予市野村町野村１１－６８－２</t>
    <phoneticPr fontId="1"/>
  </si>
  <si>
    <t>宇和島市御殿町４－１９</t>
    <phoneticPr fontId="1"/>
  </si>
  <si>
    <t>四国中央市川之江町２３２５－１</t>
    <phoneticPr fontId="1"/>
  </si>
  <si>
    <t>四国中央市上分町７８３－１</t>
    <phoneticPr fontId="1"/>
  </si>
  <si>
    <t>今治市喜田村７－１－５</t>
    <phoneticPr fontId="1"/>
  </si>
  <si>
    <t>今治市桜井４－１２－２７</t>
    <phoneticPr fontId="1"/>
  </si>
  <si>
    <t>松山市和気町１－６３７－１</t>
    <phoneticPr fontId="1"/>
  </si>
  <si>
    <t>伊予市米湊１３７２－１</t>
    <phoneticPr fontId="1"/>
  </si>
  <si>
    <t>開局時間</t>
  </si>
  <si>
    <t>連番</t>
    <rPh sb="0" eb="2">
      <t>レンバン</t>
    </rPh>
    <phoneticPr fontId="1"/>
  </si>
  <si>
    <t>オンライン診療に係る緊急避妊薬の調剤が対応可能な薬剤師及び薬局の一覧</t>
    <phoneticPr fontId="2"/>
  </si>
  <si>
    <t>日本調剤今治薬局</t>
    <phoneticPr fontId="1"/>
  </si>
  <si>
    <t>レデイ薬局和気店</t>
    <phoneticPr fontId="1"/>
  </si>
  <si>
    <t>クオール薬局四国中央店</t>
    <phoneticPr fontId="1"/>
  </si>
  <si>
    <t>日本調剤川之江薬局</t>
    <phoneticPr fontId="1"/>
  </si>
  <si>
    <t>日本調剤西予薬局</t>
    <phoneticPr fontId="1"/>
  </si>
  <si>
    <t>日本調剤大洲薬局</t>
    <phoneticPr fontId="1"/>
  </si>
  <si>
    <t>健生薬局山越店</t>
    <phoneticPr fontId="1"/>
  </si>
  <si>
    <t>ティーズ薬局山越店</t>
    <phoneticPr fontId="1"/>
  </si>
  <si>
    <t>清保堂薬局がんセンター前</t>
    <phoneticPr fontId="1"/>
  </si>
  <si>
    <t>エビスヤ薬局志津川店</t>
    <phoneticPr fontId="1"/>
  </si>
  <si>
    <t>レデイ薬局大新田</t>
    <rPh sb="3" eb="5">
      <t>ヤッキョク</t>
    </rPh>
    <rPh sb="5" eb="6">
      <t>ダイ</t>
    </rPh>
    <rPh sb="6" eb="8">
      <t>アラタ</t>
    </rPh>
    <phoneticPr fontId="1"/>
  </si>
  <si>
    <t>794-0005</t>
    <phoneticPr fontId="1"/>
  </si>
  <si>
    <t>今治市大新田町５－６－４８</t>
    <rPh sb="0" eb="3">
      <t>イマバリシ</t>
    </rPh>
    <rPh sb="3" eb="4">
      <t>オオ</t>
    </rPh>
    <rPh sb="4" eb="6">
      <t>アラタ</t>
    </rPh>
    <rPh sb="6" eb="7">
      <t>チョウ</t>
    </rPh>
    <phoneticPr fontId="1"/>
  </si>
  <si>
    <t>0898-33-7011</t>
    <phoneticPr fontId="1"/>
  </si>
  <si>
    <t>0898-33-7012</t>
    <phoneticPr fontId="1"/>
  </si>
  <si>
    <t>月～金9:00～18:30
土9:00～13:00</t>
    <rPh sb="0" eb="1">
      <t>ツキ</t>
    </rPh>
    <rPh sb="2" eb="3">
      <t>キン</t>
    </rPh>
    <rPh sb="14" eb="15">
      <t>ツチ</t>
    </rPh>
    <phoneticPr fontId="1"/>
  </si>
  <si>
    <t>無</t>
    <rPh sb="0" eb="1">
      <t>ナシ</t>
    </rPh>
    <phoneticPr fontId="1"/>
  </si>
  <si>
    <t>三木　悠平</t>
    <rPh sb="0" eb="2">
      <t>ミツギ</t>
    </rPh>
    <rPh sb="3" eb="5">
      <t>ユウヘイ</t>
    </rPh>
    <phoneticPr fontId="1"/>
  </si>
  <si>
    <t>レデイ薬局拓川店</t>
    <phoneticPr fontId="1"/>
  </si>
  <si>
    <t>レデイ薬局新空港通り店</t>
    <phoneticPr fontId="1"/>
  </si>
  <si>
    <t>健生薬局一番町店</t>
    <phoneticPr fontId="1"/>
  </si>
  <si>
    <t>レデイ中央調剤薬局</t>
    <phoneticPr fontId="1"/>
  </si>
  <si>
    <t>江戸茂薬局本店</t>
    <phoneticPr fontId="1"/>
  </si>
  <si>
    <t>みらい薬局余戸西店</t>
    <phoneticPr fontId="1"/>
  </si>
  <si>
    <t>日本調剤平和通薬局</t>
    <phoneticPr fontId="1"/>
  </si>
  <si>
    <t>こうのみ薬局木屋町店</t>
    <phoneticPr fontId="1"/>
  </si>
  <si>
    <t>ゆかわ薬局道後店</t>
    <phoneticPr fontId="1"/>
  </si>
  <si>
    <t>あすなろ薬局持田店</t>
    <phoneticPr fontId="1"/>
  </si>
  <si>
    <t>ハッピー薬局石手白石店</t>
    <phoneticPr fontId="1"/>
  </si>
  <si>
    <t>日本調剤松山南薬局</t>
    <phoneticPr fontId="1"/>
  </si>
  <si>
    <t>月～金9:00～18:00
土9:00～15:00</t>
    <phoneticPr fontId="1"/>
  </si>
  <si>
    <t>月・火・木・金8:30～18:30
水8:30～18:00
土8:30～13:00
日・祝休み</t>
    <phoneticPr fontId="1"/>
  </si>
  <si>
    <t>月・火・水・金9:00～18:30
木9:00～17:00
土9:00～14:00</t>
    <phoneticPr fontId="1"/>
  </si>
  <si>
    <t>月～金9:00～18:00
土9:00～13:00</t>
    <phoneticPr fontId="1"/>
  </si>
  <si>
    <t>月・火・水・金9:00～19:00
木・土9:00～17:00
日・祝休み</t>
    <phoneticPr fontId="1"/>
  </si>
  <si>
    <t>月～金8:30～18:00
土8:30～16:30</t>
    <phoneticPr fontId="1"/>
  </si>
  <si>
    <t>対応可</t>
    <phoneticPr fontId="1"/>
  </si>
  <si>
    <t>月～金8:30～19:00
土・日9:00～18:00
祝日休み</t>
    <rPh sb="0" eb="1">
      <t>ツキ</t>
    </rPh>
    <rPh sb="2" eb="3">
      <t>キン</t>
    </rPh>
    <rPh sb="30" eb="31">
      <t>ヤス</t>
    </rPh>
    <phoneticPr fontId="1"/>
  </si>
  <si>
    <t>月・火・水・金8:30～18:30
木・土8:30～12:30</t>
    <phoneticPr fontId="1"/>
  </si>
  <si>
    <t>月･火･水･金9:00～18:15
木9:00～17:00
土9:00～17:15</t>
    <phoneticPr fontId="1"/>
  </si>
  <si>
    <t>月・火・木・金8:30～18:30
水8:30～12:30
土8:30～14:00</t>
    <phoneticPr fontId="1"/>
  </si>
  <si>
    <t>月・火・木・金9:00～17:30
水8:30～16:30
土9:00～12:30</t>
    <phoneticPr fontId="1"/>
  </si>
  <si>
    <t>月9:00～17:00
火～土9:00～18:30</t>
    <phoneticPr fontId="1"/>
  </si>
  <si>
    <t>月・火・木・金9:00～18:45
水9:00～17:00
土9:00～13:00
日・祝休み</t>
    <rPh sb="45" eb="46">
      <t>ヤス</t>
    </rPh>
    <phoneticPr fontId="1"/>
  </si>
  <si>
    <t>月・金8:30～19:00
火・土・日8:30～18:00
水9:30～19:00</t>
    <phoneticPr fontId="1"/>
  </si>
  <si>
    <t>9:00～18:00
年中無休</t>
    <phoneticPr fontId="1"/>
  </si>
  <si>
    <t>月・火・木・金9:00～19:00
水9:00～17:00
日曜不定休9:00～19:00</t>
    <phoneticPr fontId="1"/>
  </si>
  <si>
    <t>月～金9:00～19:00
土9:00～13:30</t>
    <phoneticPr fontId="1"/>
  </si>
  <si>
    <t>月･火･木･金9:00～18:00
水9:00～17:00
土9:00～12:30</t>
    <phoneticPr fontId="1"/>
  </si>
  <si>
    <t>月～金9:00～19:00
土9:00～13:30
日・祝休</t>
    <phoneticPr fontId="1"/>
  </si>
  <si>
    <t>月・火・水・金9:00～18:00
木9:00～17:00
土9:00～16:00</t>
    <phoneticPr fontId="1"/>
  </si>
  <si>
    <t>月・火・木・金9:00～18:30
水・土9:00～13:30
日・祝休</t>
    <phoneticPr fontId="1"/>
  </si>
  <si>
    <t>月・火・木・金9:00～18:00
水8:00～16:00
土9:00～13:00</t>
    <phoneticPr fontId="1"/>
  </si>
  <si>
    <t>月～金9:00～18：00
土9:00～14:00</t>
    <phoneticPr fontId="1"/>
  </si>
  <si>
    <t>月・火・木・金8:30～17:30
水8:30～16:30
土8:30～12:30</t>
    <phoneticPr fontId="1"/>
  </si>
  <si>
    <t>月～水・金8:30～18:00
木8:30～16:30
土8:30～13:00</t>
    <phoneticPr fontId="1"/>
  </si>
  <si>
    <t>月～金9:00～18:00
土・日・祝日・年末年始・地方祭休</t>
    <phoneticPr fontId="1"/>
  </si>
  <si>
    <t>月～金9:00～18:00
土9:00～13:00
祝日・年末年始休み</t>
    <phoneticPr fontId="1"/>
  </si>
  <si>
    <t>月・火・水・金9:00～18:00
木8:30～16:30
土9:00～13:00</t>
    <phoneticPr fontId="1"/>
  </si>
  <si>
    <t>月～金8:30～17:30</t>
    <rPh sb="0" eb="1">
      <t>ツキ</t>
    </rPh>
    <rPh sb="2" eb="3">
      <t>キン</t>
    </rPh>
    <phoneticPr fontId="1"/>
  </si>
  <si>
    <t>月～金8:30～18:00
土・日・祝日・12/29～1/3休み</t>
    <rPh sb="0" eb="1">
      <t>ツキ</t>
    </rPh>
    <rPh sb="2" eb="3">
      <t>キン</t>
    </rPh>
    <phoneticPr fontId="1"/>
  </si>
  <si>
    <t>月～金8:30～17:30
土8:30～12:30</t>
    <phoneticPr fontId="1"/>
  </si>
  <si>
    <t>月～金8:30～18:00
土10:00～13:00</t>
    <phoneticPr fontId="1"/>
  </si>
  <si>
    <t>月～金9:00～18:00
土･日･祝日･年末年始休み</t>
    <rPh sb="0" eb="1">
      <t>ツキ</t>
    </rPh>
    <rPh sb="2" eb="3">
      <t>キン</t>
    </rPh>
    <rPh sb="25" eb="26">
      <t>ヤス</t>
    </rPh>
    <phoneticPr fontId="1"/>
  </si>
  <si>
    <t>月～金8:30～18:00
土8:30～13:00</t>
    <phoneticPr fontId="1"/>
  </si>
  <si>
    <t>土8:30～13:00
祝祭日・日･年末年始(12/31～1/3)休み</t>
    <rPh sb="16" eb="17">
      <t>ニチ</t>
    </rPh>
    <rPh sb="33" eb="34">
      <t>ヤス</t>
    </rPh>
    <phoneticPr fontId="1"/>
  </si>
  <si>
    <t>大西　邦雄</t>
    <rPh sb="4" eb="5">
      <t>オ</t>
    </rPh>
    <phoneticPr fontId="1"/>
  </si>
  <si>
    <t>竹内　京子、杉山　亜希子</t>
    <phoneticPr fontId="1"/>
  </si>
  <si>
    <t>大政　令奈</t>
    <phoneticPr fontId="1"/>
  </si>
  <si>
    <t>金澤　弘訓</t>
    <phoneticPr fontId="1"/>
  </si>
  <si>
    <t>月・火・水・金9:00～18:00
木9:00～17:00
土9:00～13:00
日・祝休み</t>
    <phoneticPr fontId="1"/>
  </si>
  <si>
    <t>ハッピー薬局三番町店</t>
    <rPh sb="4" eb="6">
      <t>ヤッキョク</t>
    </rPh>
    <rPh sb="6" eb="8">
      <t>サンバン</t>
    </rPh>
    <rPh sb="8" eb="9">
      <t>チョウ</t>
    </rPh>
    <rPh sb="9" eb="10">
      <t>テン</t>
    </rPh>
    <phoneticPr fontId="1"/>
  </si>
  <si>
    <t>790-0003</t>
    <phoneticPr fontId="1"/>
  </si>
  <si>
    <t>松山市三番町４－３－１１</t>
    <rPh sb="0" eb="3">
      <t>マツヤマシ</t>
    </rPh>
    <rPh sb="3" eb="5">
      <t>サンバン</t>
    </rPh>
    <rPh sb="5" eb="6">
      <t>チョウ</t>
    </rPh>
    <phoneticPr fontId="1"/>
  </si>
  <si>
    <t>089-968-1414</t>
    <phoneticPr fontId="1"/>
  </si>
  <si>
    <t>月～水・金9:00～18:00
木・土9:00～13:00</t>
    <rPh sb="0" eb="1">
      <t>ツキ</t>
    </rPh>
    <rPh sb="2" eb="3">
      <t>スイ</t>
    </rPh>
    <rPh sb="4" eb="5">
      <t>キン</t>
    </rPh>
    <rPh sb="16" eb="17">
      <t>モク</t>
    </rPh>
    <rPh sb="18" eb="19">
      <t>ツチ</t>
    </rPh>
    <phoneticPr fontId="1"/>
  </si>
  <si>
    <t>有</t>
    <rPh sb="0" eb="1">
      <t>アリ</t>
    </rPh>
    <phoneticPr fontId="1"/>
  </si>
  <si>
    <t>089-968-1414
転送</t>
    <rPh sb="13" eb="15">
      <t>テンソウ</t>
    </rPh>
    <phoneticPr fontId="1"/>
  </si>
  <si>
    <t>0895-20-0508</t>
    <phoneticPr fontId="1"/>
  </si>
  <si>
    <t>コスモ薬局枝松店</t>
    <rPh sb="3" eb="5">
      <t>ヤッキョク</t>
    </rPh>
    <rPh sb="5" eb="7">
      <t>エダマツ</t>
    </rPh>
    <rPh sb="7" eb="8">
      <t>ミセ</t>
    </rPh>
    <phoneticPr fontId="1"/>
  </si>
  <si>
    <t>松山市枝松5丁目2-18</t>
    <phoneticPr fontId="1"/>
  </si>
  <si>
    <t>089-998-3457</t>
    <phoneticPr fontId="1"/>
  </si>
  <si>
    <t>790-0962</t>
    <phoneticPr fontId="1"/>
  </si>
  <si>
    <t>089-998-3458</t>
    <phoneticPr fontId="1"/>
  </si>
  <si>
    <t>月・火・木・金9:00～18:30
水9:00～17:00
土9:00～13:00</t>
    <rPh sb="30" eb="31">
      <t>ド</t>
    </rPh>
    <phoneticPr fontId="1"/>
  </si>
  <si>
    <t>西村　美奈子</t>
    <rPh sb="0" eb="2">
      <t>ニシムラ</t>
    </rPh>
    <rPh sb="3" eb="6">
      <t>ミナコ</t>
    </rPh>
    <phoneticPr fontId="1"/>
  </si>
  <si>
    <t>調剤薬局まごころ</t>
    <rPh sb="0" eb="2">
      <t>チョウザイ</t>
    </rPh>
    <rPh sb="2" eb="4">
      <t>ヤッキョク</t>
    </rPh>
    <phoneticPr fontId="1"/>
  </si>
  <si>
    <t>松山市末広町９－２</t>
    <phoneticPr fontId="1"/>
  </si>
  <si>
    <t>089-998-7555</t>
    <phoneticPr fontId="1"/>
  </si>
  <si>
    <t>089-998-7556</t>
  </si>
  <si>
    <t>月～金8:30～18:00</t>
    <phoneticPr fontId="1"/>
  </si>
  <si>
    <t>無</t>
    <rPh sb="0" eb="1">
      <t>ナ</t>
    </rPh>
    <phoneticPr fontId="1"/>
  </si>
  <si>
    <t>ウエルシア薬局新居浜坂井店</t>
    <rPh sb="5" eb="7">
      <t>ヤッキョク</t>
    </rPh>
    <rPh sb="7" eb="10">
      <t>ニイハマ</t>
    </rPh>
    <rPh sb="10" eb="12">
      <t>サカイ</t>
    </rPh>
    <rPh sb="12" eb="13">
      <t>ミセ</t>
    </rPh>
    <phoneticPr fontId="1"/>
  </si>
  <si>
    <t>792-0812</t>
    <phoneticPr fontId="1"/>
  </si>
  <si>
    <t>新居浜市坂井町３－６－２８</t>
    <rPh sb="4" eb="6">
      <t>サカイ</t>
    </rPh>
    <rPh sb="6" eb="7">
      <t>マチ</t>
    </rPh>
    <phoneticPr fontId="1"/>
  </si>
  <si>
    <t>0897-31-6720</t>
    <phoneticPr fontId="1"/>
  </si>
  <si>
    <t>0897-31-6721</t>
  </si>
  <si>
    <t>月・火・水・金9:00～18:00
木9:00～12:00
土9:00～13:00
日・祝日　休業</t>
    <rPh sb="4" eb="5">
      <t>スイ</t>
    </rPh>
    <rPh sb="18" eb="19">
      <t>モク</t>
    </rPh>
    <rPh sb="42" eb="43">
      <t>ニチ</t>
    </rPh>
    <rPh sb="44" eb="46">
      <t>シュクジツ</t>
    </rPh>
    <rPh sb="47" eb="49">
      <t>キュウギョウ</t>
    </rPh>
    <phoneticPr fontId="1"/>
  </si>
  <si>
    <t>愛媛県</t>
    <phoneticPr fontId="1"/>
  </si>
  <si>
    <t>藤本　智佳、行広　洋子、田中　智美</t>
    <phoneticPr fontId="1"/>
  </si>
  <si>
    <t>38</t>
  </si>
  <si>
    <t>ファーマシィ薬局今治</t>
  </si>
  <si>
    <t>今治市喜田村7丁目2-42</t>
  </si>
  <si>
    <t>0898-36-6011</t>
  </si>
  <si>
    <t>0898-36-6012</t>
  </si>
  <si>
    <t>西谷　未喜</t>
  </si>
  <si>
    <t>きずな薬局　桑原店</t>
  </si>
  <si>
    <t>790-0911</t>
  </si>
  <si>
    <t>松山市桑原2丁目2-26</t>
  </si>
  <si>
    <t>089-993-5220</t>
  </si>
  <si>
    <t>089-993-5221</t>
  </si>
  <si>
    <t>月9:00～18:00/火9:00～18:00/水9:00～18:00/木9:00～18:00/金9:00～18:00/土9:00～13:00</t>
  </si>
  <si>
    <t>松原　幸子</t>
  </si>
  <si>
    <t>ＤＩサポート株式会社ひだまり調剤薬局本店</t>
  </si>
  <si>
    <t>790-0823</t>
  </si>
  <si>
    <t>松山市清水町3丁目155-6</t>
  </si>
  <si>
    <t>089-995-8845</t>
  </si>
  <si>
    <t>089-995-8846</t>
  </si>
  <si>
    <t>月8:00～16:30/火8:00～16:30/水8:00～16:30/木8:00～16:30/金8:00～16:30/土9:00～12:00</t>
  </si>
  <si>
    <t>089-995-8845から応対可能な電話に転送</t>
  </si>
  <si>
    <t>河野　真実子</t>
  </si>
  <si>
    <t>きずな薬局</t>
  </si>
  <si>
    <t>790-0011</t>
  </si>
  <si>
    <t>089-998-6221</t>
  </si>
  <si>
    <t>089-909-5770</t>
  </si>
  <si>
    <t>月9:00～18:00/火9:00～18:00/水9:00～17:00/木9:00～18:00/金9:00～18:00/土9:00～13:00</t>
  </si>
  <si>
    <t>松山市千舟町3丁目1-4 ﾁｿｸﾋﾞﾙ3階南</t>
  </si>
  <si>
    <t>ティーズ薬局福音寺店</t>
  </si>
  <si>
    <t>790-0921</t>
  </si>
  <si>
    <t>松山市福音寺町27-3</t>
  </si>
  <si>
    <t>089-907-1533</t>
  </si>
  <si>
    <t>089-975-8839</t>
  </si>
  <si>
    <t>月9:00～18:00/火9:00～18:00□/水9:00～18:00□/木9:00～18:00□/金9:00～18:00□/土9:00～18:00□</t>
  </si>
  <si>
    <t>川本　和美</t>
  </si>
  <si>
    <t>きずな薬局　日赤前店</t>
  </si>
  <si>
    <t>松山市平和通1丁目4-14</t>
  </si>
  <si>
    <t>089-909-6418</t>
  </si>
  <si>
    <t>089-909-6419</t>
  </si>
  <si>
    <t>月9:00～18:30/火9:00～18:30/水9:00～18:30/木9:00～18:30/金9:00～18:30/土9:00～13:00</t>
  </si>
  <si>
    <t>松岡　直也</t>
  </si>
  <si>
    <t>790-0923</t>
  </si>
  <si>
    <t>松山市北久米町246-2</t>
  </si>
  <si>
    <t>089-970-8551</t>
  </si>
  <si>
    <t>089-970-8550</t>
  </si>
  <si>
    <t>ティーズ薬局北久米店</t>
  </si>
  <si>
    <t>月8:30～18:00/火8:30～18:00/水8:30～18:00/木8:15～16:15/金8:30～18:00/土8:30～12:00/備考：日・祝日休業</t>
  </si>
  <si>
    <t>ひなた調剤薬局</t>
  </si>
  <si>
    <t>790-0811</t>
  </si>
  <si>
    <t>松山市本町6-3-3</t>
  </si>
  <si>
    <t>0899253335</t>
  </si>
  <si>
    <t>0899253339</t>
  </si>
  <si>
    <t>月9:00～13:00 14:30～18:30/火9:00～13:00 14:30～18:30/水9:00～17:00/木9:00～13:00 14:30～18:30/金9:00～13:00 14:30～18:30/土9:00～13:00 14:30～18:30</t>
  </si>
  <si>
    <t>089-925-3335</t>
  </si>
  <si>
    <t>栗脇　倫也</t>
  </si>
  <si>
    <t>無</t>
    <rPh sb="0" eb="1">
      <t>ナ</t>
    </rPh>
    <phoneticPr fontId="1"/>
  </si>
  <si>
    <t>寺中　美由紀、成澤　史朗、赤瀬　菜穂、大野　宣哲</t>
    <phoneticPr fontId="1"/>
  </si>
  <si>
    <t>中西　真那、芝　くるみ、飛鷹　昌代、堀内　恵理</t>
    <phoneticPr fontId="1"/>
  </si>
  <si>
    <t>アルファーマ薬局</t>
  </si>
  <si>
    <t>791-3120　</t>
  </si>
  <si>
    <t>伊予郡松前町筒井947-4</t>
  </si>
  <si>
    <t>089-985-3933</t>
  </si>
  <si>
    <t>089-985-3934</t>
  </si>
  <si>
    <t>月・火・木・金：9：00～18：30、水：9：00～17：00、日：9：00～13：00</t>
  </si>
  <si>
    <t>西之端薬局</t>
  </si>
  <si>
    <t>792-0045</t>
  </si>
  <si>
    <t>新居浜市中萩町1−5</t>
  </si>
  <si>
    <t>0897-41-3900</t>
  </si>
  <si>
    <t>0897-41-7548</t>
  </si>
  <si>
    <t>月〜土：９：００〜１９：３０　日、祝休み</t>
  </si>
  <si>
    <t>奈島 正幸</t>
  </si>
  <si>
    <t>みどり薬局</t>
  </si>
  <si>
    <t>795-0064</t>
  </si>
  <si>
    <t>東大洲1565−1</t>
  </si>
  <si>
    <t>0893-25-1611</t>
  </si>
  <si>
    <t>0893-25-1612</t>
  </si>
  <si>
    <t>清居　孝正</t>
  </si>
  <si>
    <t>クローバー薬局</t>
  </si>
  <si>
    <t>795-0065</t>
  </si>
  <si>
    <t>大洲市東若宮14−11</t>
  </si>
  <si>
    <t>0893-25-3968</t>
  </si>
  <si>
    <t>0893-25-3969</t>
  </si>
  <si>
    <t>月 〜金:9:00〜18:00
土日:9:00〜13:00</t>
  </si>
  <si>
    <t>津曲　康子</t>
  </si>
  <si>
    <t>あさひ堂薬局</t>
  </si>
  <si>
    <t>791-3301</t>
  </si>
  <si>
    <t>喜多郡内子町内子2230</t>
  </si>
  <si>
    <t>0893-44-6635</t>
  </si>
  <si>
    <t>0893-44-6680</t>
  </si>
  <si>
    <t>月～金9：00～18：00
土9：00～13：00</t>
  </si>
  <si>
    <t>大野　元嗣</t>
  </si>
  <si>
    <t>ほほえみ薬局</t>
  </si>
  <si>
    <t>795-0012</t>
  </si>
  <si>
    <t>大洲市大洲178</t>
  </si>
  <si>
    <t>0893-57-9711</t>
  </si>
  <si>
    <t>0893-57-9712</t>
  </si>
  <si>
    <t>月、火、木、金8:30〜18:00
水8:30〜17:00　土8:30〜15:00</t>
  </si>
  <si>
    <t>新川　祐司</t>
  </si>
  <si>
    <t>そうごう薬局　千代田町店</t>
  </si>
  <si>
    <t>796-0026</t>
  </si>
  <si>
    <t>八幡浜市矢野町七丁目1455-23</t>
  </si>
  <si>
    <t>0894-20-0331</t>
  </si>
  <si>
    <t>0894-20-0332</t>
  </si>
  <si>
    <t>月～土9:00～18:00</t>
  </si>
  <si>
    <t>片山　諒</t>
  </si>
  <si>
    <t>アイビー薬局穴井店</t>
  </si>
  <si>
    <t>796-8054</t>
  </si>
  <si>
    <t>八幡浜市穴井3-406-5</t>
  </si>
  <si>
    <t>0894-21-1378</t>
  </si>
  <si>
    <t>0894-21-1379</t>
  </si>
  <si>
    <t>月～水・金8：30～17：30　木11：30～19：30
土8：30～12：30</t>
  </si>
  <si>
    <t>090-2782-7810</t>
  </si>
  <si>
    <t>松本　千重</t>
  </si>
  <si>
    <t>そうごう薬局港町店</t>
  </si>
  <si>
    <t>796-0072</t>
  </si>
  <si>
    <t>八幡浜市港町416-1</t>
  </si>
  <si>
    <t>0894-22-3431</t>
  </si>
  <si>
    <t>0894-22-3432</t>
  </si>
  <si>
    <t>月・火・木・金8:30～18:00
水8:30～13:00　土8:30～13:30</t>
  </si>
  <si>
    <t>大供　慶明</t>
  </si>
  <si>
    <t>そうごう薬局　八幡浜店</t>
  </si>
  <si>
    <t>796-0003</t>
  </si>
  <si>
    <t>八幡浜市大平1-644</t>
  </si>
  <si>
    <t>0894-24-2611</t>
  </si>
  <si>
    <t>0894-24-2612</t>
  </si>
  <si>
    <t>月～金8：30～18：00
土9：00～13：00</t>
  </si>
  <si>
    <t>松田　卓也</t>
  </si>
  <si>
    <t>薬寿マリン薬局</t>
  </si>
  <si>
    <t>796₋0003</t>
  </si>
  <si>
    <t>八幡浜市大平1-774-5</t>
  </si>
  <si>
    <t>0894-29-1108</t>
  </si>
  <si>
    <t>0894-29-1107</t>
  </si>
  <si>
    <t>月～金8:30～18:00
土9:00～10:00</t>
  </si>
  <si>
    <t>ドラッグセイムス八幡浜江戸岡薬局</t>
  </si>
  <si>
    <t>796-0031</t>
  </si>
  <si>
    <t>八幡浜市江戸岡1-4-2</t>
  </si>
  <si>
    <t>0894-35-9111</t>
  </si>
  <si>
    <t>0894-35-9112</t>
  </si>
  <si>
    <t>月～金8：30～18：00
土8：30～15：00</t>
  </si>
  <si>
    <t>見留　勇介</t>
  </si>
  <si>
    <t>そうごう薬局卯之町店</t>
  </si>
  <si>
    <t>797-0015</t>
  </si>
  <si>
    <t>西予市宇和町卯之町２丁目３００</t>
  </si>
  <si>
    <t>0894-62-3391</t>
  </si>
  <si>
    <t>0894-62-3392</t>
  </si>
  <si>
    <t>月・火・木・金8：30～18：00
水・土8：30～13：00</t>
  </si>
  <si>
    <t>清水　伸洋</t>
  </si>
  <si>
    <t>みのり薬局</t>
  </si>
  <si>
    <t>西予市宇和町卯之町1丁目３７８</t>
  </si>
  <si>
    <t>0894-62-5300</t>
  </si>
  <si>
    <t>0894-62-5410</t>
  </si>
  <si>
    <t>月・火・木・金8：00～17：30
水8：00～16：00　土8：00～12：00</t>
  </si>
  <si>
    <t>中岡　三国</t>
  </si>
  <si>
    <t>フロンティア薬局宇和町店</t>
  </si>
  <si>
    <t>西予市宇和町卯之町5丁目241-1</t>
  </si>
  <si>
    <t>0894-62-7009</t>
  </si>
  <si>
    <t>0894-62-7019</t>
  </si>
  <si>
    <t>月、火、木～土9:00～18:00
水9:00～17:00</t>
  </si>
  <si>
    <t>中城　光市</t>
  </si>
  <si>
    <t>フロンティア薬局　野村店</t>
  </si>
  <si>
    <t>西予市野村町野村９－２－２</t>
  </si>
  <si>
    <t>0894-72-3760</t>
  </si>
  <si>
    <t>0894-72-3761</t>
  </si>
  <si>
    <t>月～金8:30～17:30
土13:00～16:00</t>
  </si>
  <si>
    <t>井関　美奈</t>
  </si>
  <si>
    <t>あけはま薬局</t>
  </si>
  <si>
    <t>797-0111</t>
  </si>
  <si>
    <t>西予市明浜町俵津3番耕地222番地6</t>
  </si>
  <si>
    <t>0894-89-1252</t>
  </si>
  <si>
    <t>0894-89-1256</t>
  </si>
  <si>
    <t>月～金8：30～17：30
土9：00～11：30</t>
  </si>
  <si>
    <t>藤村　裕司</t>
  </si>
  <si>
    <t>アーチ薬局</t>
  </si>
  <si>
    <t>799-3701</t>
  </si>
  <si>
    <t>宇和島市吉田町北小路甲201ー2</t>
  </si>
  <si>
    <t>0895-20-2081</t>
  </si>
  <si>
    <t>0895-20-2082</t>
  </si>
  <si>
    <t>月～金8時30分～17時30分
土8時30分～12時</t>
  </si>
  <si>
    <t>伊藤　きよ子</t>
  </si>
  <si>
    <t>798-3302</t>
  </si>
  <si>
    <t>宇和島市津島町高田丙10-1</t>
  </si>
  <si>
    <t>0895-20-8251</t>
  </si>
  <si>
    <t>0895-20-8253</t>
  </si>
  <si>
    <t>090-7810-6418</t>
  </si>
  <si>
    <t>佐藤　正幸</t>
  </si>
  <si>
    <t>ダテ薬局</t>
  </si>
  <si>
    <t>798-0060</t>
  </si>
  <si>
    <t>宇和島市丸之内３丁目２－１</t>
  </si>
  <si>
    <t>0895-22-0085</t>
  </si>
  <si>
    <t>0895-23-8020</t>
  </si>
  <si>
    <t>月曜日～金曜日：8:30～17:30
土曜日：8:30～16:00</t>
  </si>
  <si>
    <t>木村　りつ子</t>
  </si>
  <si>
    <t>たんぽぽ薬局宇和島店</t>
  </si>
  <si>
    <t>宇和島市丸之内2-1-5</t>
  </si>
  <si>
    <t>0895-22-0650</t>
  </si>
  <si>
    <t>0895-22-0750</t>
  </si>
  <si>
    <t>月～金8：30～18：00</t>
  </si>
  <si>
    <t>えびす薬局</t>
  </si>
  <si>
    <t>798-0032</t>
  </si>
  <si>
    <t>宇和島市恵美須町13-10</t>
  </si>
  <si>
    <t>0895-22-2727</t>
  </si>
  <si>
    <t>0895-22-2726</t>
  </si>
  <si>
    <t>月～水、金 8:30-18:00
木8:00-16:00　土8:30-13:00</t>
  </si>
  <si>
    <t>明倫薬局</t>
  </si>
  <si>
    <t>798-0051</t>
  </si>
  <si>
    <t>宇和島市広小路２－４０</t>
  </si>
  <si>
    <t>0895-28-6669</t>
  </si>
  <si>
    <t>0895-28-6659</t>
  </si>
  <si>
    <t>月～金8:30～17:30　土8:30～12:30</t>
  </si>
  <si>
    <t>0985-28-6669</t>
  </si>
  <si>
    <t>上田　千秋</t>
  </si>
  <si>
    <t>なんぐん薬局</t>
  </si>
  <si>
    <t>798-4131</t>
  </si>
  <si>
    <t>南宇和郡愛南町城辺甲2463-2</t>
  </si>
  <si>
    <t>0895-70-1345</t>
  </si>
  <si>
    <t>0895-70-1346</t>
  </si>
  <si>
    <t>月～金8:30～17：30</t>
  </si>
  <si>
    <t>080-2996-9603</t>
  </si>
  <si>
    <t>おれんじ薬局</t>
  </si>
  <si>
    <t>南宇和郡愛南町城辺甲８－２</t>
  </si>
  <si>
    <t>0895-72-7070</t>
  </si>
  <si>
    <t>0895-72-7069</t>
  </si>
  <si>
    <t>月_8：30～18：00　火_8：30～18：00　水_8：30～17：00
木_8：30～18：00　金_8：30～18：00　土_8：30～17：00</t>
  </si>
  <si>
    <t>松本　典昭</t>
  </si>
  <si>
    <t>ウエルシア薬局四国中央中曽根店</t>
  </si>
  <si>
    <t>799-0413</t>
  </si>
  <si>
    <t>四国中央市中曽根町字生吉1676</t>
  </si>
  <si>
    <t>0896-22-3144</t>
  </si>
  <si>
    <t>0896-22-3145</t>
  </si>
  <si>
    <t>アイン薬局金生町店</t>
  </si>
  <si>
    <t>799-0111</t>
  </si>
  <si>
    <t>四国中央市金生町下分1249-1</t>
  </si>
  <si>
    <t>0896-22-3315</t>
  </si>
  <si>
    <t>0896-22-3316</t>
  </si>
  <si>
    <t>月～金9:00～18:00
土9:00～13:00　日定休日</t>
  </si>
  <si>
    <t>西浜　巧一</t>
  </si>
  <si>
    <t>エンジェル薬局宮川店</t>
  </si>
  <si>
    <t>799-0404</t>
  </si>
  <si>
    <t>四国中央市三島宮川４丁目４番９号</t>
  </si>
  <si>
    <t>0896-23-8167</t>
  </si>
  <si>
    <t>0896-23-8168</t>
  </si>
  <si>
    <t>月・火・木・金：8:45～13:00、14:00～18:00
水：8:45～16:45　土：8:45～13:00</t>
  </si>
  <si>
    <t>090-3988-6152</t>
  </si>
  <si>
    <t>冨田　洋輔</t>
  </si>
  <si>
    <t>そうごう薬局　三島店</t>
  </si>
  <si>
    <t>799-0422</t>
  </si>
  <si>
    <t>四国中央市中之庄284-1</t>
  </si>
  <si>
    <t>0896-28-1280</t>
  </si>
  <si>
    <t>0896-28-1281</t>
  </si>
  <si>
    <t>月～水・金曜：9:00～18:00
木曜：9:00～17:00　土曜：9:00～13:00</t>
  </si>
  <si>
    <t>山下　弘晃</t>
  </si>
  <si>
    <t>ユウユウ薬局</t>
  </si>
  <si>
    <t>799-0113</t>
  </si>
  <si>
    <t>四国中央市妻鳥町1547-1</t>
  </si>
  <si>
    <t>0896-56-7510</t>
  </si>
  <si>
    <t>0896-56-7511</t>
  </si>
  <si>
    <t>月、火、木、金9：00～19：00
水9：00～17：00　土9：00～13：00</t>
  </si>
  <si>
    <t>アイン薬局四国中央店</t>
  </si>
  <si>
    <t>四国中央市上分町714-1</t>
  </si>
  <si>
    <t>0896-59-1212</t>
  </si>
  <si>
    <t>0896-59-1213</t>
  </si>
  <si>
    <t>山根　さゆこ</t>
  </si>
  <si>
    <t>ウエルシア薬局　四国中央川之江店</t>
  </si>
  <si>
    <t>四国中央市川之江町2980-1</t>
  </si>
  <si>
    <t>0896-59-6800</t>
  </si>
  <si>
    <t>0896-59-6801</t>
  </si>
  <si>
    <t>吉田　弥子</t>
  </si>
  <si>
    <t>若水ハロー薬局</t>
  </si>
  <si>
    <t>792-0017</t>
  </si>
  <si>
    <t>新居浜市若水町1-7-16</t>
  </si>
  <si>
    <t>0897-31-1850</t>
  </si>
  <si>
    <t>0897-31-1849</t>
  </si>
  <si>
    <t>0897-31-1850（転送）</t>
    <rPh sb="13" eb="15">
      <t>テンソウ</t>
    </rPh>
    <phoneticPr fontId="1"/>
  </si>
  <si>
    <t>ウエルシア薬局愛媛労災病院前店</t>
  </si>
  <si>
    <t>792-0863</t>
  </si>
  <si>
    <t>新居浜市南小松原町13-35</t>
  </si>
  <si>
    <t>0897-31-3900</t>
  </si>
  <si>
    <t>0897-31-3901</t>
  </si>
  <si>
    <t>月～金8:30～18:00
土9:00～13:00</t>
  </si>
  <si>
    <t>にこにこ薬局角野店</t>
  </si>
  <si>
    <t>792-0834</t>
  </si>
  <si>
    <t>新居浜市中西町6-45</t>
  </si>
  <si>
    <t>0897-31-6406</t>
  </si>
  <si>
    <t>0897-31-6405</t>
  </si>
  <si>
    <t>月～木8：30～18：00　金8：30～16：30
土8：30～12：00</t>
  </si>
  <si>
    <t>岡部　隆博</t>
  </si>
  <si>
    <t>オレンジ薬局</t>
  </si>
  <si>
    <t>792-0041</t>
  </si>
  <si>
    <t>新居浜市中村松木1-7-7</t>
  </si>
  <si>
    <t>0897-31-6620</t>
  </si>
  <si>
    <t>0897-31-6621</t>
  </si>
  <si>
    <t>月、火、木、金9:00～18:30
水8:30～16:30　土9:00～14:00</t>
  </si>
  <si>
    <t>岡田　易子</t>
  </si>
  <si>
    <t>庄内調剤薬局</t>
  </si>
  <si>
    <t>792-0811</t>
  </si>
  <si>
    <t>新居浜市庄内町1-14-35</t>
  </si>
  <si>
    <t>0897-32-1313</t>
  </si>
  <si>
    <t>0897-32-1311</t>
  </si>
  <si>
    <t>フロンティア薬局高田店</t>
  </si>
  <si>
    <t>792-0887</t>
  </si>
  <si>
    <t>新居浜市高田1丁目1－62</t>
  </si>
  <si>
    <t>0897-36-2262</t>
  </si>
  <si>
    <t>0897-36-2263</t>
  </si>
  <si>
    <t>月・火・水・金9：00～18：30
木9：00～17：00　土9：00～13：30</t>
  </si>
  <si>
    <t>尾崎　友紀</t>
  </si>
  <si>
    <t>チェリー薬局</t>
  </si>
  <si>
    <t>792-0881</t>
  </si>
  <si>
    <t>新居浜市松神子三丁目4番43号</t>
  </si>
  <si>
    <t>0897-45-2200</t>
  </si>
  <si>
    <t>0897-45-2221</t>
  </si>
  <si>
    <t>月～金9：00～18：30
土9：00～12：30</t>
  </si>
  <si>
    <t>090-5913-1188</t>
  </si>
  <si>
    <t>田村　一彦</t>
  </si>
  <si>
    <t>ひめ薬局松神子店</t>
  </si>
  <si>
    <t>新居浜市松神子4ー1ー13</t>
  </si>
  <si>
    <t>0897-46-3505</t>
  </si>
  <si>
    <t>0897-46-3506</t>
  </si>
  <si>
    <t>月火木金8:45～18:00
水8:45～16:45　土9:00～12:30</t>
  </si>
  <si>
    <t>村上　宏之</t>
  </si>
  <si>
    <t>やませみ薬局</t>
  </si>
  <si>
    <t>792-0826</t>
  </si>
  <si>
    <t>新居浜市喜光地町1-14-10</t>
  </si>
  <si>
    <t>0897-47-3001</t>
  </si>
  <si>
    <t>0897-47-3002</t>
  </si>
  <si>
    <t>月～金9：00～18：30
土9：00～13：30</t>
  </si>
  <si>
    <t>090-2782-0737</t>
  </si>
  <si>
    <t>松本　陽一郎</t>
  </si>
  <si>
    <t>チェリー薬局宮西店</t>
  </si>
  <si>
    <t>792-0024</t>
  </si>
  <si>
    <t>新居浜市宮西町1-10</t>
  </si>
  <si>
    <t>0897-47-4330</t>
  </si>
  <si>
    <t>0897-47-4331</t>
  </si>
  <si>
    <t>月火木金曜日9:00-19:00
水曜日9:00-17:00　土曜日9:00-13:00</t>
  </si>
  <si>
    <t>090-7629-1907</t>
  </si>
  <si>
    <t>髙橋　伸輔</t>
  </si>
  <si>
    <t>たんぽぽ薬局　本郷店</t>
  </si>
  <si>
    <t>792-0042</t>
  </si>
  <si>
    <t>新居浜市本郷3-2-35</t>
    <rPh sb="0" eb="4">
      <t>ニイハマシ</t>
    </rPh>
    <rPh sb="4" eb="6">
      <t>ホンゴウ</t>
    </rPh>
    <phoneticPr fontId="1"/>
  </si>
  <si>
    <t>0897-47-4531</t>
  </si>
  <si>
    <t>0897-47-4532</t>
  </si>
  <si>
    <t>月～金9：00～18：00</t>
  </si>
  <si>
    <t>0897-47-4531（転送）</t>
    <rPh sb="13" eb="15">
      <t>テンソウ</t>
    </rPh>
    <phoneticPr fontId="1"/>
  </si>
  <si>
    <t>ぽかぽか薬局新居浜店</t>
  </si>
  <si>
    <t>792-0025</t>
  </si>
  <si>
    <t>新居浜市一宮町1-12-56</t>
  </si>
  <si>
    <t>0897-47-7612</t>
  </si>
  <si>
    <t>0897-47-7613</t>
  </si>
  <si>
    <t>月・水・金9：00～18：30
火・木9：00～17：00　土9：00～13：00</t>
  </si>
  <si>
    <t>そがめ薬局大町店</t>
  </si>
  <si>
    <t>793-0030</t>
  </si>
  <si>
    <t>西条市大町772-2</t>
  </si>
  <si>
    <t>0897-52-0130</t>
  </si>
  <si>
    <t>0897-52-0131</t>
  </si>
  <si>
    <t>月水木金9:00～18:00
火9:00～17:00　土9:00～13:00</t>
  </si>
  <si>
    <t>黒川　大輔</t>
  </si>
  <si>
    <t>にこにこ薬局　大町店</t>
  </si>
  <si>
    <t>西条市大町643番地2</t>
  </si>
  <si>
    <t>0897-52-1570</t>
  </si>
  <si>
    <t>0897-52-1571</t>
  </si>
  <si>
    <t>月・火・水・金9：00～18：00
木8：30～16：30　土9：00～12：00</t>
  </si>
  <si>
    <t>高科　奈緒美</t>
  </si>
  <si>
    <t>アイン薬局大町店</t>
  </si>
  <si>
    <t>西条市大町703-3</t>
  </si>
  <si>
    <t>0897-52-5880</t>
  </si>
  <si>
    <t>0897-52-5881</t>
  </si>
  <si>
    <t>月～水・金9:00～18:00
木9:00～17:00　土9:00～14:00</t>
  </si>
  <si>
    <t>0987-52-5880</t>
  </si>
  <si>
    <t>神原　優子</t>
  </si>
  <si>
    <t>あすなろ薬局明屋敷店</t>
  </si>
  <si>
    <t>793-0023</t>
  </si>
  <si>
    <t>西条市明屋敷562</t>
  </si>
  <si>
    <t>0897-55-7011</t>
  </si>
  <si>
    <t>0897-55-7022</t>
  </si>
  <si>
    <t>月、火、木、金9:00～18:30
水9:00～13:00 土　9:00～16:30</t>
  </si>
  <si>
    <t>安藤　知子</t>
  </si>
  <si>
    <t>西条調剤薬局</t>
  </si>
  <si>
    <t>西条市大町540番地4</t>
  </si>
  <si>
    <t>0897-56-1477</t>
  </si>
  <si>
    <t>0897-55-1603</t>
  </si>
  <si>
    <t>そがめ薬局 神拝店</t>
  </si>
  <si>
    <t>793-0041</t>
  </si>
  <si>
    <t>西条市神拝甲538-3</t>
  </si>
  <si>
    <t>0897-56-8878</t>
  </si>
  <si>
    <t>0897-56-8879</t>
  </si>
  <si>
    <t>月～水・金9：00～18：00
木9：00～17：00　土9：00～13：00</t>
  </si>
  <si>
    <t>岸　亜希</t>
  </si>
  <si>
    <t>ウエルシア薬局新居浜中萩店</t>
  </si>
  <si>
    <t>新居浜市中萩町1-37</t>
  </si>
  <si>
    <t>0897-66-2228</t>
  </si>
  <si>
    <t>0897-66-2229</t>
  </si>
  <si>
    <t>月～金9:00～18:00
土9:00～12:30</t>
  </si>
  <si>
    <t>070-1467-6158</t>
  </si>
  <si>
    <t>白石　敏幸</t>
  </si>
  <si>
    <t>いいおか薬局</t>
  </si>
  <si>
    <t>793-0010</t>
  </si>
  <si>
    <t>西条市飯岡1298-3</t>
  </si>
  <si>
    <t>0897-66-8622</t>
  </si>
  <si>
    <t>0897-66-8623</t>
  </si>
  <si>
    <t>月～水、金 8：30～18：00
木8：30～16：30　土8：30～13：00</t>
  </si>
  <si>
    <t>上浦ハート薬局</t>
  </si>
  <si>
    <t>794-1402</t>
  </si>
  <si>
    <t>今治市上浦町井口5297-1</t>
  </si>
  <si>
    <t>0897-74-0630</t>
  </si>
  <si>
    <t>0897-74-0631</t>
  </si>
  <si>
    <t>月～金9:00～18:00
土9:00～14:00</t>
  </si>
  <si>
    <t>菅　賀子</t>
  </si>
  <si>
    <t>うさぎ薬局</t>
  </si>
  <si>
    <t>794-0038</t>
  </si>
  <si>
    <t>今治市末広町3丁目3-4</t>
  </si>
  <si>
    <t>0898-22-3355</t>
  </si>
  <si>
    <t>0898-22-3356</t>
  </si>
  <si>
    <t>月火木8：30～18:00
水土8:30～16:30</t>
  </si>
  <si>
    <t>波頭　節子</t>
  </si>
  <si>
    <t>べつみょう薬局</t>
  </si>
  <si>
    <t>794-0065</t>
  </si>
  <si>
    <t>今治市別名字中河原199-1</t>
  </si>
  <si>
    <t>0898-22-6082</t>
  </si>
  <si>
    <t>0898-22-6083</t>
  </si>
  <si>
    <t>月～土9：00～18：30</t>
  </si>
  <si>
    <t>坂本　京平</t>
  </si>
  <si>
    <t>いけだ薬局</t>
  </si>
  <si>
    <t>794-0054</t>
  </si>
  <si>
    <t>今治市北日吉町1丁目25-5</t>
  </si>
  <si>
    <t>0898-22-8877</t>
  </si>
  <si>
    <t>0898-22-8977</t>
  </si>
  <si>
    <t>月～土9:00～19:00　日・祝日休み</t>
  </si>
  <si>
    <t>0898-22-8877（転送）</t>
  </si>
  <si>
    <t>池田　哲之</t>
  </si>
  <si>
    <t>鳥生薬局</t>
  </si>
  <si>
    <t>794-0815</t>
  </si>
  <si>
    <t>今治市土橋町1-9-2</t>
  </si>
  <si>
    <t>0898-23-1667</t>
  </si>
  <si>
    <t>0898-23-1994</t>
  </si>
  <si>
    <t>月曜～土曜9：00～18：00</t>
  </si>
  <si>
    <t>090-7626-9163</t>
  </si>
  <si>
    <t>菅野　克弘</t>
  </si>
  <si>
    <t>平野みらい薬局</t>
  </si>
  <si>
    <t>今治市北宝来町2-4-6</t>
  </si>
  <si>
    <t>0898-23-4466</t>
  </si>
  <si>
    <t>0898-23-3693</t>
  </si>
  <si>
    <t>月～土9：00～18：00</t>
  </si>
  <si>
    <t>日淺　由貴</t>
  </si>
  <si>
    <t>樽屋おかもと薬局</t>
  </si>
  <si>
    <t>794-0062</t>
  </si>
  <si>
    <t>今治市馬越町1-2-29</t>
  </si>
  <si>
    <t>0898-25-1220</t>
  </si>
  <si>
    <t>0898-25-1225</t>
  </si>
  <si>
    <t>月～金8：30～18：00
水8：30～16：30　土8：30～12：30</t>
  </si>
  <si>
    <t>岡本　ひとみ</t>
  </si>
  <si>
    <t>すみれ調剤薬局</t>
  </si>
  <si>
    <t>794-0006</t>
  </si>
  <si>
    <t>今治市石井町４丁目５－５０アイディヒルズ１０２号</t>
  </si>
  <si>
    <t>089-831-0041</t>
  </si>
  <si>
    <t>089-831-0042</t>
  </si>
  <si>
    <t>月～金8:30～17:30
土9:00～10:00</t>
  </si>
  <si>
    <t>伴　卓哉</t>
  </si>
  <si>
    <t>もり薬局</t>
  </si>
  <si>
    <t>794-0015</t>
  </si>
  <si>
    <t>今治市常盤町５－２－２３</t>
  </si>
  <si>
    <t>0898-32-2627</t>
  </si>
  <si>
    <t>0898-31-0150</t>
  </si>
  <si>
    <t>月～土曜9:00～18:00</t>
  </si>
  <si>
    <t>090-4892-2799</t>
  </si>
  <si>
    <t>森　久倫</t>
  </si>
  <si>
    <t>今治けんこう薬局</t>
  </si>
  <si>
    <t>今治市常盤町5-3-39</t>
  </si>
  <si>
    <t>0898-32-6130</t>
  </si>
  <si>
    <t>0898-32-6140</t>
  </si>
  <si>
    <t>月～金8：30～18：00
土8：30～13：00</t>
  </si>
  <si>
    <t>菅　大治郎</t>
  </si>
  <si>
    <t>そうごう薬局　松本町店</t>
  </si>
  <si>
    <t>794-0055</t>
  </si>
  <si>
    <t>今治市中日吉町３丁目1-28</t>
  </si>
  <si>
    <t>0898-33-2381</t>
  </si>
  <si>
    <t>0898-33-2382</t>
  </si>
  <si>
    <t>月・火・木・金9：00～18：00
水9：00～17：00　土9：00～13：00</t>
  </si>
  <si>
    <t>里　良太</t>
  </si>
  <si>
    <t>てぃーだ薬局</t>
  </si>
  <si>
    <t>794-0052</t>
  </si>
  <si>
    <t>今治市宮下町1丁目1番9号</t>
  </si>
  <si>
    <t>0898-34-1255</t>
  </si>
  <si>
    <t>0898-34-1256</t>
  </si>
  <si>
    <t>月～金8：30～18：30
土8：30～13：30</t>
  </si>
  <si>
    <t>尾﨑　亮介</t>
  </si>
  <si>
    <t>あおば薬局</t>
  </si>
  <si>
    <t>794-0821</t>
  </si>
  <si>
    <t>今治市立花町3-7-30</t>
  </si>
  <si>
    <t>0898-34-3313</t>
  </si>
  <si>
    <t>0898-34-3223</t>
  </si>
  <si>
    <t>レデイ薬局馬越店</t>
  </si>
  <si>
    <t>今治市馬越町四丁目3番39号</t>
  </si>
  <si>
    <t>0898-35-2435</t>
  </si>
  <si>
    <t>0898-35-2436</t>
  </si>
  <si>
    <t>月・火・水・金9:00～19:00
木・土9:00～18:00</t>
  </si>
  <si>
    <t>吉松　祐香</t>
  </si>
  <si>
    <t>あおぞら調剤薬局</t>
  </si>
  <si>
    <t>今治市北宝来町2丁目3番地6</t>
  </si>
  <si>
    <t>0898-35-3510</t>
  </si>
  <si>
    <t>0898-35-3511</t>
  </si>
  <si>
    <t>平野ごう薬局</t>
  </si>
  <si>
    <t>794-0826</t>
  </si>
  <si>
    <t>今治市郷新屋敷町３－１－４２</t>
  </si>
  <si>
    <t>0898-35-4081</t>
  </si>
  <si>
    <t>0898-35-4082</t>
  </si>
  <si>
    <t>佐伯　久登</t>
  </si>
  <si>
    <t>ふきあげ薬局</t>
  </si>
  <si>
    <t>794-0037</t>
  </si>
  <si>
    <t>今治市黄金町3-4-5</t>
  </si>
  <si>
    <t>0898-35-4601</t>
  </si>
  <si>
    <t>0898-35-4602</t>
  </si>
  <si>
    <t>月～金9:00～18:00
土9:00～13:00</t>
  </si>
  <si>
    <t>まつだ薬局</t>
  </si>
  <si>
    <t>794-0064</t>
  </si>
  <si>
    <t>今治市小泉4丁目11-11</t>
  </si>
  <si>
    <t>0898-35-4660</t>
  </si>
  <si>
    <t>0898-35-4661</t>
  </si>
  <si>
    <t>月・水9：00～17：00 、火・金9：00～18：00
木8：00～16：00、土9：00～13：00</t>
  </si>
  <si>
    <t>真鍋　沙織</t>
  </si>
  <si>
    <t>清水さざん薬局</t>
  </si>
  <si>
    <t>794-0862</t>
  </si>
  <si>
    <t>今治市四村102-1</t>
  </si>
  <si>
    <t>0898-35-5140</t>
  </si>
  <si>
    <t>0898-35-5104</t>
  </si>
  <si>
    <t>月～金9：00～18：00
土9：00～12：30</t>
  </si>
  <si>
    <t>飯田　みゆき</t>
  </si>
  <si>
    <t>平野拝志薬局</t>
  </si>
  <si>
    <t>今治市喜田村６丁目５－１４</t>
  </si>
  <si>
    <t>0898-36-6252</t>
  </si>
  <si>
    <t>0898-36-6253</t>
  </si>
  <si>
    <t>月～土8：45～18：30
祝日8：45～12：30</t>
  </si>
  <si>
    <t>別宮　豪</t>
  </si>
  <si>
    <t>文化堂薬局高市店</t>
  </si>
  <si>
    <t>799-1512</t>
  </si>
  <si>
    <t>今治市高市甲21-2</t>
  </si>
  <si>
    <t>0898-47-0207</t>
  </si>
  <si>
    <t>月～土8：00～20：00</t>
  </si>
  <si>
    <t>越智　俊二</t>
  </si>
  <si>
    <t>たんぽぽ薬局　今治喜田村店</t>
  </si>
  <si>
    <t>今治市喜田村7-2-41　1階</t>
  </si>
  <si>
    <t>0898-47-6881</t>
  </si>
  <si>
    <t>0898-47-6882</t>
  </si>
  <si>
    <t>月～金8:30～18:00　第1.3.5土8:30～13:00
第2.4土8:30～10:30</t>
  </si>
  <si>
    <t>コスモ調剤薬局松木店</t>
  </si>
  <si>
    <t>799-1513</t>
  </si>
  <si>
    <t>今治市松木五反地29番13</t>
  </si>
  <si>
    <t>0898-48-6922</t>
  </si>
  <si>
    <t>0898-48-6932</t>
  </si>
  <si>
    <t>月～水9:00～18:30　木8：00～16:00
金9:00～18:30　土9:00～12:30</t>
  </si>
  <si>
    <t>井出　知子</t>
  </si>
  <si>
    <t>S調剤薬局</t>
  </si>
  <si>
    <t>今治市桜井2丁目3-4</t>
  </si>
  <si>
    <t>0898-52-7601</t>
  </si>
  <si>
    <t>0898-52-7602</t>
  </si>
  <si>
    <t>月、火、木、金9:00-18:00
水8:00-16:00　土9:00-12:30</t>
  </si>
  <si>
    <t>岡本　宏彦</t>
  </si>
  <si>
    <t>わいわい薬局</t>
  </si>
  <si>
    <t>794-0043</t>
  </si>
  <si>
    <t>今治市南宝来町2-7-2</t>
  </si>
  <si>
    <t>0898-52-8686</t>
  </si>
  <si>
    <t>0898-52-8687</t>
  </si>
  <si>
    <t>月・火・水・金9：00～18：00
木9：00～17：00　土9：00～16：00</t>
  </si>
  <si>
    <t>二川　貴文</t>
  </si>
  <si>
    <t>今治みかん薬局</t>
  </si>
  <si>
    <t>今治市喜田村7-2-37</t>
  </si>
  <si>
    <t>0898-52-8866</t>
  </si>
  <si>
    <t>0898-52-8868</t>
  </si>
  <si>
    <t>平野あさくら薬局</t>
  </si>
  <si>
    <t>799-1603</t>
  </si>
  <si>
    <t>今治市朝倉下甲452-3</t>
  </si>
  <si>
    <t>0898-56-1235</t>
  </si>
  <si>
    <t>0898-56-1236</t>
  </si>
  <si>
    <t>月・火・木・金8:30～18:00
水8:30～16:30　土8:30～13:00</t>
  </si>
  <si>
    <t>香西　真由美</t>
  </si>
  <si>
    <t>れんげ堂薬局池田店</t>
  </si>
  <si>
    <t>791-0508</t>
  </si>
  <si>
    <t>西条市丹原町池田109-1</t>
  </si>
  <si>
    <t>0898-64-7739</t>
  </si>
  <si>
    <t>0898-64-7738</t>
  </si>
  <si>
    <t>月～金9：00～18：00
土9：00～15：00</t>
  </si>
  <si>
    <t>大島　幹弘</t>
  </si>
  <si>
    <t>れんげ堂薬局丹原店</t>
  </si>
  <si>
    <t>791-0502</t>
  </si>
  <si>
    <t>西条市丹原町願連寺２７６－１</t>
  </si>
  <si>
    <t>0898-68-8088</t>
  </si>
  <si>
    <t>0898-68-6665</t>
  </si>
  <si>
    <t>大島　利恵</t>
  </si>
  <si>
    <t>にこにこ薬局小松店</t>
  </si>
  <si>
    <t>799-1101</t>
  </si>
  <si>
    <t>西条市小松町新屋敷甲284-2</t>
  </si>
  <si>
    <t>0898-72-5656</t>
  </si>
  <si>
    <t>0898-72-5657</t>
  </si>
  <si>
    <t>月～水8:30～18:00
木8:30～16:30　金～土8:30～18:00</t>
  </si>
  <si>
    <t>瀧山　陽太郎</t>
  </si>
  <si>
    <t>リブラ薬局</t>
  </si>
  <si>
    <t>西条市小松町新屋敷甲209-6</t>
    <rPh sb="9" eb="10">
      <t>コウ</t>
    </rPh>
    <phoneticPr fontId="1"/>
  </si>
  <si>
    <t>0898-76-3500</t>
  </si>
  <si>
    <t>0898-76-3502</t>
  </si>
  <si>
    <t>0898-72-2320</t>
  </si>
  <si>
    <t>ヒアサ薬局　壬生川店</t>
  </si>
  <si>
    <t>799-1371</t>
  </si>
  <si>
    <t>西条市周布486-4</t>
  </si>
  <si>
    <t>0898-76-7166</t>
  </si>
  <si>
    <t>0898-76-7266</t>
  </si>
  <si>
    <t>日本調剤　壬生川薬局</t>
  </si>
  <si>
    <t>799-1341</t>
  </si>
  <si>
    <t>西条市壬生川125</t>
  </si>
  <si>
    <t>0898-76-8251</t>
  </si>
  <si>
    <t>0898-76-8253</t>
  </si>
  <si>
    <t>月～金8：30～17：30</t>
  </si>
  <si>
    <t>080-1006-2632</t>
  </si>
  <si>
    <t>中澤　孝佑</t>
  </si>
  <si>
    <t>アイン薬局愛大病院店</t>
  </si>
  <si>
    <t>791-0295</t>
  </si>
  <si>
    <t>東温市志津川454</t>
    <rPh sb="0" eb="3">
      <t>トウオンシ</t>
    </rPh>
    <rPh sb="3" eb="6">
      <t>シツカワ</t>
    </rPh>
    <phoneticPr fontId="1"/>
  </si>
  <si>
    <t>089-909-5018</t>
  </si>
  <si>
    <t>089-909-5019</t>
  </si>
  <si>
    <t>月～金8：30～18：30
土9：00～12：00</t>
  </si>
  <si>
    <t>もより調剤薬局錦町店</t>
  </si>
  <si>
    <t>790-0877</t>
  </si>
  <si>
    <t>松山市錦町6-7TREEビル1F</t>
  </si>
  <si>
    <t>089-909-5755</t>
  </si>
  <si>
    <t>089-909-5745</t>
  </si>
  <si>
    <t>月・水～日・祝日9:00～13:00、14:00～20:00
火曜日9:00～13:00、14:00～18:00</t>
  </si>
  <si>
    <t>ウイング薬局伊予上野店</t>
  </si>
  <si>
    <t>799-3103</t>
  </si>
  <si>
    <t>伊予市上野１４６２－１０</t>
  </si>
  <si>
    <t>089-909-6071</t>
  </si>
  <si>
    <t>089-909-6132</t>
  </si>
  <si>
    <t>月・火・水・金9:00～18:00
木・土9:00～12:00</t>
  </si>
  <si>
    <t>宮原　省也</t>
  </si>
  <si>
    <t>コスモ薬局小坂店</t>
  </si>
  <si>
    <t>790-0963</t>
  </si>
  <si>
    <t>松山市小坂４丁目７番15号</t>
  </si>
  <si>
    <t>089-909-8201</t>
  </si>
  <si>
    <t>089-909-8202</t>
  </si>
  <si>
    <t>月火水金 9:00～18:00　木9:00～17:00
土9:00～16:00　日・祝日休み</t>
  </si>
  <si>
    <t>金澤　哲也</t>
  </si>
  <si>
    <t>アイン薬局山西店</t>
  </si>
  <si>
    <t>松山市山西町890番地</t>
  </si>
  <si>
    <t>089-909-8885</t>
  </si>
  <si>
    <t>089-909-8886</t>
  </si>
  <si>
    <t>月～金8:30～18:00
第1、3土8:30～13:30　第2、4、5土9:00～10:00</t>
  </si>
  <si>
    <t>のぞみ薬局</t>
  </si>
  <si>
    <t>790-0814</t>
  </si>
  <si>
    <t>松山市味酒町1-4-9</t>
  </si>
  <si>
    <t>089-909-9320</t>
  </si>
  <si>
    <t>089-909-9321</t>
  </si>
  <si>
    <t>月～水、金9：00～18：30
木9：00～17：00　土9：00～13：30</t>
  </si>
  <si>
    <t>小西　雅浩</t>
  </si>
  <si>
    <t>かいてき調剤薬局六軒家店</t>
  </si>
  <si>
    <t>791-8021</t>
  </si>
  <si>
    <t>松山市六軒家町3-24</t>
  </si>
  <si>
    <t>089-911-5755</t>
  </si>
  <si>
    <t>089-911-5722</t>
  </si>
  <si>
    <t>月・火・木・金9：00～18：00
水9：00～19：00　土9：00～12：00</t>
  </si>
  <si>
    <t>芝　亜紀子</t>
  </si>
  <si>
    <t>友岡薬局</t>
  </si>
  <si>
    <t>790-0966</t>
  </si>
  <si>
    <t>松山市立花1丁目1-5</t>
  </si>
  <si>
    <t>089-921-1006</t>
  </si>
  <si>
    <t>089-921-1491</t>
  </si>
  <si>
    <t>月～土9:00-20:00</t>
  </si>
  <si>
    <t>岡崎　孝俊</t>
  </si>
  <si>
    <t>ゆき薬局</t>
  </si>
  <si>
    <t>790-0067</t>
  </si>
  <si>
    <t>松山市大手町1-4-1</t>
  </si>
  <si>
    <t>089-921-4193</t>
  </si>
  <si>
    <t>089-921-1793</t>
  </si>
  <si>
    <t>月火木金8：30-18：30　水8：30-16：30
1・3・5土曜8：30-13：30　2・4土曜8：30-9：30</t>
  </si>
  <si>
    <t>小野　貴光</t>
  </si>
  <si>
    <t>番町調剤薬局</t>
  </si>
  <si>
    <t>松山市六軒家町４番16号1階</t>
  </si>
  <si>
    <t>089-922-5272</t>
  </si>
  <si>
    <t>089-922-5273</t>
  </si>
  <si>
    <t>月～金8:30～18:15
土8:30～12:45</t>
  </si>
  <si>
    <t>090-8975-2269</t>
  </si>
  <si>
    <t>あおぞら薬局</t>
  </si>
  <si>
    <t>791-8017</t>
  </si>
  <si>
    <t>松山市西長戸町274-3</t>
  </si>
  <si>
    <t>089-923-9010</t>
  </si>
  <si>
    <t>089-923-9077</t>
  </si>
  <si>
    <t>月～水、金9:00から18:00
木9:00から17:00　土9:00から16:00</t>
  </si>
  <si>
    <t>吉田　郁恵</t>
  </si>
  <si>
    <t>ハッピー薬局衣山店</t>
  </si>
  <si>
    <t>791-8025</t>
  </si>
  <si>
    <t>松山市衣山1丁目188番地</t>
  </si>
  <si>
    <t>089-924-0022</t>
  </si>
  <si>
    <t>089-924-0023</t>
  </si>
  <si>
    <t>月火木金9：00～18：00
水9：00～17：00　土9：00～14：00</t>
  </si>
  <si>
    <t>榊原　勇也</t>
  </si>
  <si>
    <t>ファミリー薬局　木屋町店</t>
  </si>
  <si>
    <t>松山市木屋町３丁目１２番地９</t>
  </si>
  <si>
    <t>089-926-3344</t>
  </si>
  <si>
    <t>089-989-0345</t>
  </si>
  <si>
    <t>月～金9：00～19：00
土9：00～13：30</t>
  </si>
  <si>
    <t>080-8637-7844</t>
  </si>
  <si>
    <t>石丸　淳一</t>
  </si>
  <si>
    <t>コスモ薬局道後店</t>
  </si>
  <si>
    <t>松山市道後町2-1-6</t>
  </si>
  <si>
    <t>089-926-4877</t>
  </si>
  <si>
    <t>089-926-6077</t>
  </si>
  <si>
    <t>月、木、金9:00～18:00
火、水9:00～17:00　土9:00～13:00</t>
  </si>
  <si>
    <t>安永　秀哉</t>
  </si>
  <si>
    <t>たんぽぽ薬局松山日赤前店</t>
  </si>
  <si>
    <t>松山市平和通1丁目5-15</t>
  </si>
  <si>
    <t>089-926-5788</t>
  </si>
  <si>
    <t>089-926-5789</t>
  </si>
  <si>
    <t>月～金8:30～19:00</t>
  </si>
  <si>
    <t>そうごう薬局　松山山越店</t>
  </si>
  <si>
    <t>松山市山越2-1-31</t>
  </si>
  <si>
    <t>089-926-8899</t>
  </si>
  <si>
    <t>089-926-0001</t>
  </si>
  <si>
    <t>月～水・金9：00～18：00
木9：00～12：00　土9：00～14：00</t>
  </si>
  <si>
    <t>殿井　泰敏</t>
  </si>
  <si>
    <t>そよ風調剤薬局</t>
  </si>
  <si>
    <t>790-0905</t>
  </si>
  <si>
    <t>松山市樽味４−２−３３</t>
  </si>
  <si>
    <t>089-931-5720</t>
  </si>
  <si>
    <t>089-931-5721</t>
  </si>
  <si>
    <t>月～水・金9：00～18：00
木9：00～17：00　 土9：00～13：00</t>
  </si>
  <si>
    <t>沼田　萌衣</t>
  </si>
  <si>
    <t>ハッピー薬局味酒店</t>
  </si>
  <si>
    <t>松山市味酒町1丁目3番地　四国ガス第2ビル1階</t>
  </si>
  <si>
    <t>089-932-0030</t>
  </si>
  <si>
    <t>089-932-0031</t>
  </si>
  <si>
    <t>月～水・金9:00～18:00　木9:00～17:00
土9:00～14:00 (第4土曜のみ9:00～13:00)</t>
  </si>
  <si>
    <t>新田　修平</t>
  </si>
  <si>
    <t>オー・エム薬局</t>
  </si>
  <si>
    <t>松山市桑原4丁目13-4</t>
  </si>
  <si>
    <t>089-932-6600</t>
  </si>
  <si>
    <t>089-933-6650</t>
  </si>
  <si>
    <t>月9:00～18:00　火9:00～18:00　水9:00～18:00
木9:00～17:00　金9:00～18:00　土9:00～13:00</t>
  </si>
  <si>
    <t>尾川　瑞樹</t>
  </si>
  <si>
    <t>さくら薬局　中央店</t>
  </si>
  <si>
    <t>松山市土橋町13-1</t>
  </si>
  <si>
    <t>089-933-2245</t>
  </si>
  <si>
    <t>089-933-2246</t>
  </si>
  <si>
    <t>ハッピー薬局　末広店</t>
  </si>
  <si>
    <t>松山市末広町6-5 ハッピーハートビルディング2階</t>
  </si>
  <si>
    <t>089-933-8000</t>
  </si>
  <si>
    <t>089-933-8001</t>
  </si>
  <si>
    <t>月～金　8:30～17:30
土8:30～12:30</t>
  </si>
  <si>
    <t>松友　杏佑美</t>
  </si>
  <si>
    <t>かいてき調剤薬局桑原店</t>
  </si>
  <si>
    <t>松山市桑原6丁目4-29</t>
  </si>
  <si>
    <t>089-934-7766</t>
  </si>
  <si>
    <t>089-934-7762</t>
  </si>
  <si>
    <t>月火水金9時～18時
木9時～17時　土9時～13時</t>
  </si>
  <si>
    <t>井上　実加</t>
  </si>
  <si>
    <t>ハッピー薬局　朝生田店</t>
  </si>
  <si>
    <t>松山市朝生田町1-4-14 コンフォルトビル1階</t>
  </si>
  <si>
    <t>089-941-6777</t>
  </si>
  <si>
    <t>089-941-6778</t>
  </si>
  <si>
    <t>月8:45-19:00　火8:45-18:30　水8:45-19:00
木8:45-16:45　金8:45-19:00　土8:45-18:00　日8:45-18:00</t>
  </si>
  <si>
    <t>寺尾　拓馬</t>
  </si>
  <si>
    <t>愛らんど薬局宮田町店</t>
  </si>
  <si>
    <t>790-0066</t>
  </si>
  <si>
    <t>松山市宮田町170佐伯ビルディングス1階</t>
  </si>
  <si>
    <t>089-941-9990</t>
  </si>
  <si>
    <t>089-941-9993</t>
  </si>
  <si>
    <t>月火木金 9:00-18:15
水 9:00-17:00　土 9:00-12:30</t>
  </si>
  <si>
    <t>089-941-9990（薬剤師携帯へ転送）</t>
  </si>
  <si>
    <t>岩重　幸之介</t>
  </si>
  <si>
    <t>ハッピー薬局　天山店</t>
  </si>
  <si>
    <t>790-0951</t>
  </si>
  <si>
    <t>松山市天山2-4-17　1F</t>
  </si>
  <si>
    <t>089-943-0007</t>
  </si>
  <si>
    <t>089-943-0008</t>
  </si>
  <si>
    <t>月～金9:00～19：00(※木のみ18:00まで)
土9:00～13：00</t>
  </si>
  <si>
    <t>佐川　禎朗</t>
  </si>
  <si>
    <t>やなぎ堂薬局柳井町店</t>
  </si>
  <si>
    <t>790-0014</t>
  </si>
  <si>
    <t>松山市柳井町1－14－1</t>
  </si>
  <si>
    <t>089-943-3523</t>
  </si>
  <si>
    <t>089-993-8234</t>
  </si>
  <si>
    <t>月火水金9:00～18:45
木9:00～17:00　土9:00～15:00</t>
  </si>
  <si>
    <t>キッズ薬局小坂店</t>
  </si>
  <si>
    <t>松山市小坂５丁目７－１０アングル１’stビル１F</t>
  </si>
  <si>
    <t>089-946-2780</t>
  </si>
  <si>
    <t>089-946-2940</t>
  </si>
  <si>
    <t>月～水・金9：00～19：00
木・土9：00～17：00　日9：00～12：30</t>
  </si>
  <si>
    <t>080-1996-5363</t>
  </si>
  <si>
    <t>宝来　佳子</t>
  </si>
  <si>
    <t>伊予なの花薬局</t>
  </si>
  <si>
    <t>799-3111</t>
  </si>
  <si>
    <t>伊予市下吾川字池田892-7</t>
  </si>
  <si>
    <t>089-946-7087</t>
  </si>
  <si>
    <t>089-982-6722</t>
  </si>
  <si>
    <t>月火水金9：00～18：30
木8：30～16：30　土9：00～13：00</t>
  </si>
  <si>
    <t>中尾　優耶</t>
  </si>
  <si>
    <t>テイクとりのき薬局</t>
  </si>
  <si>
    <t>伊予市下吾川380-112</t>
  </si>
  <si>
    <t>089-946-7123</t>
  </si>
  <si>
    <t>089-946-7121</t>
  </si>
  <si>
    <t>月～金9:00～18:30
木9:00～17:00　土9:00～13:00</t>
  </si>
  <si>
    <t>鬼嶋　武敏</t>
  </si>
  <si>
    <t>ハッピー薬局三津店</t>
  </si>
  <si>
    <t>791-8065</t>
  </si>
  <si>
    <t>松山市三杉町1-3明神海運ビル1階</t>
  </si>
  <si>
    <t>089-946-8555</t>
  </si>
  <si>
    <t>089-946-8556</t>
  </si>
  <si>
    <t>月火水金9:00～18:30
木9:00～17:00　土9:00～13:00</t>
  </si>
  <si>
    <t>中村　亜万希</t>
  </si>
  <si>
    <t>ぽかぽか薬局溝辺店</t>
  </si>
  <si>
    <t>791-0101</t>
  </si>
  <si>
    <t>松山市溝辺町甲627番地</t>
  </si>
  <si>
    <t>089-948-4225</t>
  </si>
  <si>
    <t>089-948-4226</t>
  </si>
  <si>
    <t>月・水・金9:00～18:00
火・木9:00～17:00　土9:00～12:30</t>
  </si>
  <si>
    <t>三谷　洋右</t>
  </si>
  <si>
    <t>あさがお薬局</t>
  </si>
  <si>
    <t>東温市志津川85-6</t>
  </si>
  <si>
    <t>089-948-8310</t>
  </si>
  <si>
    <t>月～水・金9:00～18:15
木9:00～17:00　土9:00～13:00</t>
  </si>
  <si>
    <t>吉坂　昌高</t>
  </si>
  <si>
    <t>ハッピー薬局古川南店</t>
  </si>
  <si>
    <t>790-0943</t>
  </si>
  <si>
    <t>松山市古川南3丁目16-29</t>
  </si>
  <si>
    <t>089-948-8333</t>
  </si>
  <si>
    <t>089-948-8899</t>
  </si>
  <si>
    <t>月、火、水、金8時30分～18時00分
木8時30分～16時30分　土8時30分～13時30分</t>
  </si>
  <si>
    <t>大内　雅也</t>
  </si>
  <si>
    <t>ハッピー薬局　末町店</t>
  </si>
  <si>
    <t>791-0122</t>
  </si>
  <si>
    <t>松山市末町甲12番1</t>
  </si>
  <si>
    <t>089-948-8611</t>
  </si>
  <si>
    <t>089-948-8612</t>
  </si>
  <si>
    <t>月9:00～18:00　火9:00～18:00　水9:00～17:00
木9:00～18:00　金9:00～18:00　土9:00～16:00</t>
  </si>
  <si>
    <t>廣川　哲哉</t>
  </si>
  <si>
    <t>あさひ調剤薬局くわばら北店</t>
  </si>
  <si>
    <t>松山市桑原4-8-22</t>
  </si>
  <si>
    <t>089-948-8815</t>
  </si>
  <si>
    <t>089-948-8816</t>
  </si>
  <si>
    <t>薬局日本メディカル</t>
  </si>
  <si>
    <t>791-0202</t>
  </si>
  <si>
    <t>東温市樋口甲1377-1</t>
  </si>
  <si>
    <t>089-948-8838</t>
  </si>
  <si>
    <t>089-948-8839</t>
  </si>
  <si>
    <t>月～金9：00～18：00
土9：00～14：00</t>
  </si>
  <si>
    <t>070-5544-7192</t>
  </si>
  <si>
    <t>山﨑　啓</t>
  </si>
  <si>
    <t>ハッピー薬局　北梅本店</t>
  </si>
  <si>
    <t>791-0242</t>
  </si>
  <si>
    <t>松山市北梅本町甲666-2</t>
  </si>
  <si>
    <t>089-948-8882</t>
  </si>
  <si>
    <t>089-948-8883</t>
  </si>
  <si>
    <t>月8：30～17：45
土8：30～12：30</t>
  </si>
  <si>
    <t>芳村　祐</t>
  </si>
  <si>
    <t>アリア調剤薬局東石井店</t>
  </si>
  <si>
    <t>790-0932</t>
  </si>
  <si>
    <t>松山市東石井5丁目7-24　1階</t>
  </si>
  <si>
    <t>089-948-9071</t>
  </si>
  <si>
    <t>089-948-9072</t>
  </si>
  <si>
    <t>月～金9：00～18：30
土9：00～13：00</t>
  </si>
  <si>
    <t>089-948-9071（携帯電話に転送）</t>
  </si>
  <si>
    <t>791-8031</t>
  </si>
  <si>
    <t>松山市北斎院町928-2</t>
  </si>
  <si>
    <t>089-953-5611</t>
  </si>
  <si>
    <t>089-989-5633</t>
  </si>
  <si>
    <t>木下　拓人</t>
  </si>
  <si>
    <t>たんぽぽ薬局山西店</t>
  </si>
  <si>
    <t>松山市山西町891番地1階</t>
  </si>
  <si>
    <t>089-953-6661</t>
  </si>
  <si>
    <t>089-953-6662</t>
  </si>
  <si>
    <t>月～金8:30～18:30　第1、3土8:30～13:30
第2、4、5土8:30～12:30　日･祝：休み</t>
  </si>
  <si>
    <t>089-953-6661（転送）</t>
  </si>
  <si>
    <t>ひろ調剤薬局田窪駅前店</t>
  </si>
  <si>
    <t>791-0212</t>
  </si>
  <si>
    <t>東温市田窪2027</t>
  </si>
  <si>
    <t>089-955-5690</t>
  </si>
  <si>
    <t>089-955-5691</t>
  </si>
  <si>
    <t>月・水・金9：00～17：30
火・木9：00～18：00　土9：00～12：30</t>
  </si>
  <si>
    <t>089-955-5690　転送機能有</t>
  </si>
  <si>
    <t>中川　由美</t>
  </si>
  <si>
    <t>あさひ調剤薬局ひがし店</t>
  </si>
  <si>
    <t>東温市田窪字海稲1495-3</t>
  </si>
  <si>
    <t>089-955-5858</t>
  </si>
  <si>
    <t>089-955-5859</t>
  </si>
  <si>
    <t>月～水土9:00～18:00　木9:00～13:00　金休み
日9:00～13:00※第1週第3週は、休み 祝日休み</t>
  </si>
  <si>
    <t>青野　博</t>
  </si>
  <si>
    <t>松山ハロー薬局</t>
  </si>
  <si>
    <t>791-1102</t>
  </si>
  <si>
    <t>松山市来住町1100-1</t>
  </si>
  <si>
    <t>089-955-6616</t>
  </si>
  <si>
    <t>089-955-6617</t>
  </si>
  <si>
    <t>月～金 9:00～19:00
土 9:00～13:00</t>
  </si>
  <si>
    <t>彩生薬局</t>
  </si>
  <si>
    <t>791-2114</t>
  </si>
  <si>
    <t>伊予郡砥部町麻生5-4</t>
  </si>
  <si>
    <t>089-956-0101</t>
  </si>
  <si>
    <t>089-956-1453</t>
  </si>
  <si>
    <t>月～金9：00～18：30
土9：00～16：30</t>
  </si>
  <si>
    <t>織田　芳禎</t>
  </si>
  <si>
    <t>あさひ調剤薬局　つばき店</t>
  </si>
  <si>
    <t>790-0933</t>
  </si>
  <si>
    <t>松山市越智町3-9-7</t>
  </si>
  <si>
    <t>089-956-2314</t>
  </si>
  <si>
    <t>花山　好</t>
  </si>
  <si>
    <t>ハッピー薬局　古川北店</t>
  </si>
  <si>
    <t>790-0942</t>
  </si>
  <si>
    <t>松山市古川北3丁目4番26号</t>
  </si>
  <si>
    <t>089-956-6655</t>
  </si>
  <si>
    <t>089-956-6656</t>
  </si>
  <si>
    <t>渡部　翔太</t>
  </si>
  <si>
    <t>りんご薬局</t>
  </si>
  <si>
    <t>799-2430</t>
  </si>
  <si>
    <t>松山市北条辻610-1</t>
  </si>
  <si>
    <t>089-960-2424</t>
  </si>
  <si>
    <t>089-960-2425</t>
  </si>
  <si>
    <t>月水金9:00～18:00
火木9:00～17:00　土9:00～12:30</t>
  </si>
  <si>
    <t>テイクえくび薬局</t>
  </si>
  <si>
    <t>伊予郡松前町恵久美718-5</t>
  </si>
  <si>
    <t>089-961-6162</t>
  </si>
  <si>
    <t>089-961-6163</t>
  </si>
  <si>
    <t>月、水、金9:00～18:30
火、木9:00～17:00　土9:00～13:00</t>
  </si>
  <si>
    <t>中野　力</t>
  </si>
  <si>
    <t>大間ひまわり薬局</t>
  </si>
  <si>
    <t>791-3143</t>
  </si>
  <si>
    <t>伊予郡松前町大字大間164番地3</t>
  </si>
  <si>
    <t>089-961-6311</t>
  </si>
  <si>
    <t>089-961-6366</t>
  </si>
  <si>
    <t>月火木金9:00～18:00
水土9:00～12:00</t>
  </si>
  <si>
    <t>大塚　理恵</t>
  </si>
  <si>
    <t>わかば薬局</t>
  </si>
  <si>
    <t>東温市志津川160-1</t>
  </si>
  <si>
    <t>089-964-0441</t>
  </si>
  <si>
    <t>089-964-0442</t>
  </si>
  <si>
    <t>月～金8：30～18：00
土9:00～13：00</t>
  </si>
  <si>
    <t>いずみ薬局高岡店</t>
  </si>
  <si>
    <t>松山市高岡町428-2</t>
  </si>
  <si>
    <t>089-965-2616</t>
  </si>
  <si>
    <t>089-965-2617</t>
  </si>
  <si>
    <t>月火水金9:00-18:00
木9:00-17:00　土9:00-16:00</t>
  </si>
  <si>
    <t>ひめ薬局勝山店</t>
  </si>
  <si>
    <t>790-0878</t>
  </si>
  <si>
    <t>松山市勝山町2-9-10レフピックビル1階</t>
  </si>
  <si>
    <t>089-968-1002</t>
  </si>
  <si>
    <t>089-968-1003</t>
  </si>
  <si>
    <t>月～金9：00～18:30
土9:00～14:00</t>
  </si>
  <si>
    <t>もより調剤薬局　銀天街店</t>
  </si>
  <si>
    <t>松山市湊町4丁目8-12</t>
  </si>
  <si>
    <t>089-968-1588</t>
  </si>
  <si>
    <t>089-968-1538</t>
  </si>
  <si>
    <t>月・火・木・金9：00～18：00
水・土9：00～13：00</t>
  </si>
  <si>
    <t>重松　翔</t>
  </si>
  <si>
    <t>あさひ調剤薬局しののめ店</t>
  </si>
  <si>
    <t>790-0803</t>
  </si>
  <si>
    <t>松山市東雲町3-2 1階</t>
  </si>
  <si>
    <t>089-968-1760</t>
  </si>
  <si>
    <t>089-968-1761</t>
  </si>
  <si>
    <t>月、火、木、金：9：30～18：30　水：9：30～13：30
土：9：30～13：30 第2.4土曜日のみ開局</t>
  </si>
  <si>
    <t>白方　美香</t>
  </si>
  <si>
    <t>ウイング薬局</t>
  </si>
  <si>
    <t>089-968-2035</t>
  </si>
  <si>
    <t>089-968-2036</t>
  </si>
  <si>
    <t>松山市樽味四丁目3-14</t>
  </si>
  <si>
    <t>月8:00～16:00
火～土8:00～18:00</t>
  </si>
  <si>
    <t>ハッピー薬局室町店</t>
  </si>
  <si>
    <t>790-0026</t>
  </si>
  <si>
    <t>松山市室町73-1　ハッピービルディング1階</t>
    <rPh sb="0" eb="3">
      <t>マツヤマシ</t>
    </rPh>
    <rPh sb="3" eb="5">
      <t>ムロマチ</t>
    </rPh>
    <rPh sb="21" eb="22">
      <t>カイ</t>
    </rPh>
    <phoneticPr fontId="1"/>
  </si>
  <si>
    <t>089-968-2770</t>
  </si>
  <si>
    <t>089-968-2771</t>
  </si>
  <si>
    <t>月～金8:30～20:30
土8:30～12:30</t>
  </si>
  <si>
    <t>堀内　茜里</t>
  </si>
  <si>
    <t>ひろ調剤薬局北土居店</t>
  </si>
  <si>
    <t>791-1104</t>
  </si>
  <si>
    <t>松山市北土居3-12-13</t>
  </si>
  <si>
    <t>089-969-6425</t>
  </si>
  <si>
    <t>089-969-6435</t>
  </si>
  <si>
    <t>月～金9：00～19：00
土9：00～16：30</t>
  </si>
  <si>
    <t>清保堂薬局</t>
  </si>
  <si>
    <t>松山市久米窪田町656-1</t>
  </si>
  <si>
    <t>089-970-0550</t>
  </si>
  <si>
    <t>089-970-0556</t>
  </si>
  <si>
    <t>月火木金9:00-18:30
水土9:00-17:30</t>
  </si>
  <si>
    <t>0899700550不在時転送</t>
  </si>
  <si>
    <t>高田　美保</t>
  </si>
  <si>
    <t>トマト薬局　保免店</t>
  </si>
  <si>
    <t>790-0042</t>
  </si>
  <si>
    <t>松山市保免中3-8-24</t>
  </si>
  <si>
    <t>089-971-6200</t>
  </si>
  <si>
    <t>089-971-6293</t>
  </si>
  <si>
    <t>月火水金土9:00～18:00
木9:00～17:00</t>
  </si>
  <si>
    <t>ハッピー薬局余戸西店</t>
  </si>
  <si>
    <t>松山市余戸西３丁目１０－２０</t>
  </si>
  <si>
    <t>089-972-8555</t>
  </si>
  <si>
    <t>089-972-8556</t>
  </si>
  <si>
    <t>月・火・木・金8：30～18：00　水8：30～16：30
土8：30～13：00　日祝閉局</t>
  </si>
  <si>
    <t>竹内　正</t>
  </si>
  <si>
    <t>松山市西垣生町771-11</t>
  </si>
  <si>
    <t>089-972-9371</t>
  </si>
  <si>
    <t>089-972-6878</t>
  </si>
  <si>
    <t>トマト薬局西垣生店</t>
  </si>
  <si>
    <t>791-8044</t>
  </si>
  <si>
    <t>ハッピー薬局富久店</t>
  </si>
  <si>
    <t>791-8034</t>
  </si>
  <si>
    <t>松山市富久町358-5</t>
  </si>
  <si>
    <t>089-973-2233</t>
  </si>
  <si>
    <t>089-973-2266</t>
  </si>
  <si>
    <t>月火水金9：00～17：30
木9：00～17：00　9：00～13：00</t>
  </si>
  <si>
    <t>秋山　真弓</t>
  </si>
  <si>
    <t>レデイ薬局　土居田店</t>
  </si>
  <si>
    <t>790-0056</t>
  </si>
  <si>
    <t>松山市土居田町419番地1</t>
  </si>
  <si>
    <t>089-974-3766</t>
  </si>
  <si>
    <t>089-974-3839</t>
  </si>
  <si>
    <t>090-4332-3002</t>
  </si>
  <si>
    <t>後藤　正博</t>
  </si>
  <si>
    <t>ハッピー薬局　東垣生店</t>
    <rPh sb="7" eb="8">
      <t>ヒガシ</t>
    </rPh>
    <rPh sb="8" eb="11">
      <t>ハブテン</t>
    </rPh>
    <phoneticPr fontId="1"/>
  </si>
  <si>
    <t>791-8043</t>
  </si>
  <si>
    <t>松山市東垣生町171-1</t>
  </si>
  <si>
    <t>089-974-9607</t>
  </si>
  <si>
    <t>089-974-9608</t>
  </si>
  <si>
    <t>月、火、木8:30～18:00　水8:30～16:30
金8:30～17:30　土8:30～12:30</t>
  </si>
  <si>
    <t>あさの薬局</t>
  </si>
  <si>
    <t>松山市来住町517-4</t>
  </si>
  <si>
    <t>089-975-3620</t>
  </si>
  <si>
    <t>089-970-7030</t>
  </si>
  <si>
    <t>月火水金:9:00-18:00
木土:9:00-13:00</t>
  </si>
  <si>
    <t>080-6375-7832</t>
  </si>
  <si>
    <t>友岡薬局平井店</t>
  </si>
  <si>
    <t>791-0243</t>
  </si>
  <si>
    <t>松山市平井町甲2351</t>
  </si>
  <si>
    <t>089-975-4688</t>
  </si>
  <si>
    <t>089-976-6994</t>
  </si>
  <si>
    <t>月～土9：00～20：00</t>
  </si>
  <si>
    <t>友岡　美子</t>
  </si>
  <si>
    <t>鷹の子薬局</t>
  </si>
  <si>
    <t>松山市久米窪田町774-4</t>
  </si>
  <si>
    <t>089-975-7223</t>
  </si>
  <si>
    <t>089-976-6565</t>
  </si>
  <si>
    <t>月～土9：00～19：00</t>
  </si>
  <si>
    <t>鈴木　貴英</t>
  </si>
  <si>
    <t>さくら薬局</t>
  </si>
  <si>
    <t>790-0925</t>
  </si>
  <si>
    <t>松山市鷹子町494−1</t>
  </si>
  <si>
    <t>089-976-0008</t>
  </si>
  <si>
    <t>089-960-1766</t>
  </si>
  <si>
    <t>月～金8:30～18:00
土8:30～13:00</t>
  </si>
  <si>
    <t>なの花薬局梅本店</t>
  </si>
  <si>
    <t>松山市南梅本町甲201-1</t>
  </si>
  <si>
    <t>089-976-6668</t>
  </si>
  <si>
    <t>089-976-6009</t>
  </si>
  <si>
    <t>門屋　宜伸</t>
  </si>
  <si>
    <t>ファミリー薬局</t>
  </si>
  <si>
    <t>松山市和気町1-125-6</t>
    <rPh sb="0" eb="3">
      <t>マツヤマシ</t>
    </rPh>
    <rPh sb="3" eb="6">
      <t>ワケチョウ</t>
    </rPh>
    <phoneticPr fontId="1"/>
  </si>
  <si>
    <t>089-978-4466</t>
  </si>
  <si>
    <t>089-978-4477</t>
  </si>
  <si>
    <t>月・火・木・金9:00～18:00
水9:00～17:00　土9:00～13:00</t>
  </si>
  <si>
    <t>090-1001-6671</t>
  </si>
  <si>
    <t>北本　加奈子</t>
  </si>
  <si>
    <t>791-8006</t>
  </si>
  <si>
    <t>松山市安城寺町522-3</t>
  </si>
  <si>
    <t>089-978-6552</t>
  </si>
  <si>
    <t>089-978-6553</t>
  </si>
  <si>
    <t>鷲谷　さち子</t>
  </si>
  <si>
    <t>トマト薬局伊予店</t>
  </si>
  <si>
    <t>伊予市米湊791-2</t>
  </si>
  <si>
    <t>089-983-3336</t>
  </si>
  <si>
    <t>089-983-6046</t>
  </si>
  <si>
    <t>もより調剤薬局　北伊予店</t>
  </si>
  <si>
    <t>791-3162</t>
  </si>
  <si>
    <t>伊予郡松前町出作540-1</t>
  </si>
  <si>
    <t>089-985-3535</t>
  </si>
  <si>
    <t>089-985-2428</t>
  </si>
  <si>
    <t>月.火.水.金9：00～17：00　木9：00～18：00
土9：00～13：00　祝日9：00～12：00</t>
  </si>
  <si>
    <t>鷹尾　潤</t>
  </si>
  <si>
    <t>スマイル薬局</t>
  </si>
  <si>
    <t>790-0038</t>
  </si>
  <si>
    <t>松山市和泉北 1丁目8-5</t>
  </si>
  <si>
    <t>089-987-8855</t>
  </si>
  <si>
    <t>089-987-8856</t>
  </si>
  <si>
    <t>月火木金9:00～18:15
水10:00～18:00　土9:00～16:45</t>
  </si>
  <si>
    <t>090-3789-5360</t>
  </si>
  <si>
    <t>森　大輔</t>
  </si>
  <si>
    <t>ハッピー薬局　内宮店</t>
  </si>
  <si>
    <t>799-2654</t>
  </si>
  <si>
    <t>松山市内宮町549-1</t>
  </si>
  <si>
    <t>089-989-0727</t>
  </si>
  <si>
    <t>089-989-0728</t>
  </si>
  <si>
    <t>月・火・木・金・土9：00～19：00　水9：00～18：00
日9：00～12：30(第1、第3日曜は休み)</t>
  </si>
  <si>
    <t>上松　豊</t>
  </si>
  <si>
    <t>791-8032</t>
  </si>
  <si>
    <t>松山市南斎院町54番地1</t>
  </si>
  <si>
    <t>089-989-5527</t>
  </si>
  <si>
    <t>089-989-5528</t>
  </si>
  <si>
    <t>酒井　尚子</t>
  </si>
  <si>
    <t>トマト薬局余戸西店</t>
  </si>
  <si>
    <t>松山市余戸西6-10-46</t>
  </si>
  <si>
    <t>089-989-6001</t>
  </si>
  <si>
    <t>089-989-6002</t>
  </si>
  <si>
    <t>月、水～金9：00～18：30　火9：00～17：00
土、日9：00～13：00</t>
  </si>
  <si>
    <t>めぐみ薬局</t>
  </si>
  <si>
    <t>松山市山西町595-5</t>
  </si>
  <si>
    <t>089-989-6633</t>
  </si>
  <si>
    <t>089-989-6188</t>
  </si>
  <si>
    <t>月、火、水9:00～18:15
木、土9:00～13:00</t>
  </si>
  <si>
    <t>木下　茂</t>
    <rPh sb="3" eb="4">
      <t>シゲル</t>
    </rPh>
    <phoneticPr fontId="1"/>
  </si>
  <si>
    <t>アルファーマ薬局余戸店</t>
  </si>
  <si>
    <t>790-0044</t>
  </si>
  <si>
    <t>松山市余戸東4丁目1番28-5号</t>
  </si>
  <si>
    <t>089-989-6770</t>
  </si>
  <si>
    <t>089-989-6707</t>
  </si>
  <si>
    <t>月・火・木・金；9：00-18：30
水・土；9：00-13：00</t>
  </si>
  <si>
    <t>門田　直紀</t>
  </si>
  <si>
    <t>トマト薬局祝谷店</t>
  </si>
  <si>
    <t>790-0833</t>
  </si>
  <si>
    <t>松山市祝谷6丁目1224-1</t>
  </si>
  <si>
    <t>089-989-6833</t>
  </si>
  <si>
    <t>089-989-6834</t>
  </si>
  <si>
    <t>月～金9:00～18:00</t>
  </si>
  <si>
    <t>和田　慎司</t>
  </si>
  <si>
    <t>かいてき調剤薬局　空港通店</t>
  </si>
  <si>
    <t>790-0054</t>
  </si>
  <si>
    <t>松山市空港通2丁目13-8</t>
  </si>
  <si>
    <t>089-989-7183</t>
  </si>
  <si>
    <t>089-989-7184</t>
  </si>
  <si>
    <t>月、火、木、金9：00～18：30
水9：00～18：00　土9：00～13：00</t>
  </si>
  <si>
    <t>山際　大亮</t>
  </si>
  <si>
    <t>アイン薬局松山記念病院店</t>
  </si>
  <si>
    <t>791-8022</t>
  </si>
  <si>
    <t>松山市美沢1-10-34</t>
  </si>
  <si>
    <t>089-989-7253</t>
  </si>
  <si>
    <t>089-989-7254</t>
  </si>
  <si>
    <t>月～金8：30～17：30
土9：00～10：00</t>
  </si>
  <si>
    <t>キッズ薬局富久店</t>
  </si>
  <si>
    <t>松山市富久町115-8</t>
  </si>
  <si>
    <t>089-989-7701</t>
  </si>
  <si>
    <t>089-989-7702</t>
  </si>
  <si>
    <t>月・火・木・金9:00～18:00
水9:00～17:00　土9:00～16:00　日・祝日休み</t>
  </si>
  <si>
    <t>080-2989-2482</t>
  </si>
  <si>
    <t>テイクしもあがわ薬局</t>
  </si>
  <si>
    <t>伊予市下吾川1002番地1</t>
  </si>
  <si>
    <t>089-989-7775</t>
  </si>
  <si>
    <t>089-989-7776</t>
  </si>
  <si>
    <t>遠藤　祐介</t>
  </si>
  <si>
    <t>テイクどいだ薬局</t>
  </si>
  <si>
    <t>松山市土居田町３１０番地７</t>
  </si>
  <si>
    <t>089-989-7902</t>
  </si>
  <si>
    <t>089-989-7903</t>
  </si>
  <si>
    <t>月・火・木・金　9:00～18:00
水9:00～17:00　土9:00～12:30</t>
  </si>
  <si>
    <t>小森　学</t>
  </si>
  <si>
    <t>ハッピー薬局河野中須賀店</t>
  </si>
  <si>
    <t>799-2438</t>
  </si>
  <si>
    <t>松山市河野中須賀145-20</t>
  </si>
  <si>
    <t>089-989-8312</t>
  </si>
  <si>
    <t>089-989-8313</t>
  </si>
  <si>
    <t>月～金：9：00～18：00
土：9：00～13：00</t>
  </si>
  <si>
    <t>080-1997-3110</t>
  </si>
  <si>
    <t>村田　哲</t>
  </si>
  <si>
    <t>トマト薬局 北梅本店</t>
  </si>
  <si>
    <t>松山市北梅本町3302-4</t>
  </si>
  <si>
    <t>089-990-3400</t>
  </si>
  <si>
    <t>089-990-3413</t>
  </si>
  <si>
    <t>月～木 9:00-18:00　金9:00-17:00
土 9:00-18:00</t>
  </si>
  <si>
    <t>三好　理紗子</t>
  </si>
  <si>
    <t>コスモ薬局</t>
  </si>
  <si>
    <t>松山市南梅本町甲200-1</t>
  </si>
  <si>
    <t>089-990-3456</t>
  </si>
  <si>
    <t>089-990-3458</t>
  </si>
  <si>
    <t>月～金9:00～18:00
土9:00～12:00</t>
  </si>
  <si>
    <t>松久　知由</t>
  </si>
  <si>
    <t>アイン薬局松山平和通店</t>
  </si>
  <si>
    <t>790-8790</t>
  </si>
  <si>
    <t>松山市平和通1丁目5-23</t>
  </si>
  <si>
    <t>089-992-9251</t>
  </si>
  <si>
    <t>089-992-9252</t>
  </si>
  <si>
    <t>月～金8：30～19：00
土9:00～12:00</t>
  </si>
  <si>
    <t>安岡　優子</t>
  </si>
  <si>
    <t>あさひ調剤薬局くわばら店</t>
  </si>
  <si>
    <t>松山市桑原4-8-8</t>
  </si>
  <si>
    <t>089-993-6610</t>
  </si>
  <si>
    <t>089-993-6612</t>
  </si>
  <si>
    <t>月火木金9：00～18：30
水9：00～18：00　土9：00～13：00</t>
  </si>
  <si>
    <t>090-7787-4012</t>
  </si>
  <si>
    <t>小倉　和浩</t>
  </si>
  <si>
    <t>かいてき調剤薬局新玉店</t>
  </si>
  <si>
    <t>松山市千舟町8-67-16</t>
  </si>
  <si>
    <t>089-993-7075</t>
  </si>
  <si>
    <t>089-993-7076</t>
  </si>
  <si>
    <t>月火水金8：00～18：00
木8：00～17：00　土8：40～12：40</t>
  </si>
  <si>
    <t>080-2971-8138</t>
  </si>
  <si>
    <t>浅井　雄平</t>
  </si>
  <si>
    <t>かいてき調剤薬局枝松店</t>
  </si>
  <si>
    <t>790-0962</t>
  </si>
  <si>
    <t>松山市枝松１丁目９－４５</t>
  </si>
  <si>
    <t>089-993-7810</t>
  </si>
  <si>
    <t>089-993-7811</t>
  </si>
  <si>
    <t>月・火8:30～18:30　水8:30～17:30
木・金8:30～18:30　土8:30～14:30</t>
  </si>
  <si>
    <t>堤　伊俊</t>
  </si>
  <si>
    <t>ハッピー薬局　東野店</t>
  </si>
  <si>
    <t>790-0903</t>
  </si>
  <si>
    <t>松山市東野二丁目2番17号Kー15ビル</t>
  </si>
  <si>
    <t>089-993-8411</t>
  </si>
  <si>
    <t>089-993-8412</t>
  </si>
  <si>
    <t>月火木金8:30～18:30
水9:00～17:00　土8:30～16:00</t>
  </si>
  <si>
    <t>音地　悠介</t>
  </si>
  <si>
    <t>わかば薬局本町店</t>
  </si>
  <si>
    <t>松山市本町4丁目5－11</t>
  </si>
  <si>
    <t>089-994-6214</t>
  </si>
  <si>
    <t>089-994-6215</t>
  </si>
  <si>
    <t>月～水、金8:30～12:30 14:00～18:00
木8:30～13:00 14:00～18:00　土8:30～13:00</t>
  </si>
  <si>
    <t>矢野　有佑</t>
  </si>
  <si>
    <t>コスモ薬局日赤店</t>
  </si>
  <si>
    <t>松山市平和通1-6-12</t>
  </si>
  <si>
    <t>089-994-6700</t>
  </si>
  <si>
    <t>089-994-6744</t>
  </si>
  <si>
    <t>月－金9：00～18：30
土9：00～10：00</t>
  </si>
  <si>
    <t>ハッピー薬局　空港通店</t>
  </si>
  <si>
    <t>791-8012</t>
  </si>
  <si>
    <t>松山市空港通四丁目７番２号　空港通４丁目ビル1F</t>
  </si>
  <si>
    <t>089-994-8107</t>
  </si>
  <si>
    <t>089-994-8108</t>
  </si>
  <si>
    <t>月～日、祝日9時～12時30分　12時30分～21時
※火曜は18時30分まで
※土日祝日は12時30分～15時30分は閉局</t>
  </si>
  <si>
    <t>山岸　幹典</t>
  </si>
  <si>
    <t>なごみ薬局</t>
  </si>
  <si>
    <t>791-8056</t>
  </si>
  <si>
    <t>松山市別府町４４２－２</t>
  </si>
  <si>
    <t>089-995-8070</t>
  </si>
  <si>
    <t>089-995-8071</t>
  </si>
  <si>
    <t>月・火・水・金9:00～18:15
木9:00～17:00、土9:00～13:00</t>
  </si>
  <si>
    <t>089-995-8070（当番電話に転送されます。）</t>
  </si>
  <si>
    <t>谷　佳江</t>
  </si>
  <si>
    <t>伊予市下吾川944番地3</t>
  </si>
  <si>
    <t>089-997-3320</t>
  </si>
  <si>
    <t>089-997-3321</t>
  </si>
  <si>
    <t>月・火・木・金・土9：00～18：15</t>
  </si>
  <si>
    <t>木下　雅子</t>
  </si>
  <si>
    <t>あこみ薬局土居町店</t>
  </si>
  <si>
    <t>791-1115</t>
  </si>
  <si>
    <t>松山市土居町805-5</t>
    <rPh sb="0" eb="3">
      <t>マツヤマシ</t>
    </rPh>
    <rPh sb="3" eb="6">
      <t>ドイマチ</t>
    </rPh>
    <phoneticPr fontId="1"/>
  </si>
  <si>
    <t>089-997-7620</t>
  </si>
  <si>
    <t>089-997-7625</t>
  </si>
  <si>
    <t>月火木金：9時00分～18時30分
水：9時00分～17時00分　土：9時00分～13時00分</t>
  </si>
  <si>
    <t>田上　安伊理</t>
  </si>
  <si>
    <t>コスモ薬局立花店</t>
  </si>
  <si>
    <t>松山市立花3丁目10-19</t>
  </si>
  <si>
    <t>089-997-7676</t>
  </si>
  <si>
    <t>089-997-7686</t>
  </si>
  <si>
    <t>ハッピー薬局志津川店</t>
  </si>
  <si>
    <t>東温市志津川1580-2</t>
  </si>
  <si>
    <t>089-997-7888</t>
  </si>
  <si>
    <t>089-997-7889</t>
  </si>
  <si>
    <t>月木9：00～17：00　火水金9：00～18：00
土9：00～13：00　日9：00～12：30（第2・4週）</t>
  </si>
  <si>
    <t>亀岡　由起子</t>
  </si>
  <si>
    <t>あさひ調剤薬局　おおてまち店</t>
  </si>
  <si>
    <t>松山市大手町2丁目7-7</t>
  </si>
  <si>
    <t>089-998-6051</t>
  </si>
  <si>
    <t>089-998-6052</t>
  </si>
  <si>
    <t>月・水・木・金:9:00～18:30
火:9:00～18:00、土:9:00～13:00</t>
  </si>
  <si>
    <t>松浦　美穂</t>
  </si>
  <si>
    <t>祖母井　嘉代、酒井　正道</t>
    <phoneticPr fontId="1"/>
  </si>
  <si>
    <t>岩坂　隆太、乗松　泰士郎</t>
    <phoneticPr fontId="1"/>
  </si>
  <si>
    <t>梶原　雅代、川村　智恵</t>
    <phoneticPr fontId="1"/>
  </si>
  <si>
    <t>越智　南巳、吉田　祐樹、平井　裕也、田渡　千幸、大島　亜希子、石村　昌子</t>
    <phoneticPr fontId="1"/>
  </si>
  <si>
    <t>森谷　路子、北條　奈緒子、古川　栞</t>
    <phoneticPr fontId="1"/>
  </si>
  <si>
    <t>末光　一元、小林　恵美、内原　大輔</t>
    <phoneticPr fontId="1"/>
  </si>
  <si>
    <t>岡田　隼、亀井　陽奈、飯尾　ゆかり</t>
    <phoneticPr fontId="1"/>
  </si>
  <si>
    <t>岡田　一恵、渡邉　佐智代</t>
    <phoneticPr fontId="1"/>
  </si>
  <si>
    <t>重松　航太、秦　ゆう子</t>
    <phoneticPr fontId="1"/>
  </si>
  <si>
    <t>岡田　俊二、中嶋　三千子</t>
    <phoneticPr fontId="1"/>
  </si>
  <si>
    <t>鈴木　悠希、鈴木　将也</t>
    <phoneticPr fontId="1"/>
  </si>
  <si>
    <t>日浅　拓、池内　卓、青野　康臣</t>
    <phoneticPr fontId="1"/>
  </si>
  <si>
    <t>佐々木　直樹、富山　安望、日浅　裕子</t>
    <phoneticPr fontId="1"/>
  </si>
  <si>
    <t>秋山　智、田中　春奈</t>
    <phoneticPr fontId="1"/>
  </si>
  <si>
    <t>玉井　重行、玉井　志穂</t>
    <phoneticPr fontId="1"/>
  </si>
  <si>
    <t>池田　くるみ、大道　真史</t>
    <phoneticPr fontId="1"/>
  </si>
  <si>
    <t>吉村　綾乃、居村　瑞希</t>
    <phoneticPr fontId="1"/>
  </si>
  <si>
    <t>鎌田　早紀、清水　博康</t>
    <phoneticPr fontId="1"/>
  </si>
  <si>
    <t>柴田　幸子、笠岡　美鈴</t>
    <phoneticPr fontId="1"/>
  </si>
  <si>
    <t>森田　あゆみ、名波谷　紀子</t>
    <phoneticPr fontId="1"/>
  </si>
  <si>
    <t>神野　貴美子、藤原　恭子</t>
    <phoneticPr fontId="1"/>
  </si>
  <si>
    <t>網本　智臣、松田　淳子</t>
    <phoneticPr fontId="1"/>
  </si>
  <si>
    <t>山本　千尋、伊吹　諒</t>
    <phoneticPr fontId="1"/>
  </si>
  <si>
    <t>深田　貴大、山本　雅樹</t>
    <phoneticPr fontId="1"/>
  </si>
  <si>
    <t>岸田　勝臣、田中　愛、髙橋　由美子</t>
    <phoneticPr fontId="1"/>
  </si>
  <si>
    <t>中島　良子、矢野　彩</t>
    <phoneticPr fontId="1"/>
  </si>
  <si>
    <t>泉　伊知郎、末廣　卓也</t>
    <phoneticPr fontId="1"/>
  </si>
  <si>
    <t>田中　宏征、木本　仁美</t>
    <phoneticPr fontId="1"/>
  </si>
  <si>
    <t>藤田　早希、渡邊　奈津美</t>
    <phoneticPr fontId="1"/>
  </si>
  <si>
    <t>一色　尚哉、森　正樹</t>
    <phoneticPr fontId="1"/>
  </si>
  <si>
    <t>岸本　大貴、村川　遼太郎</t>
    <phoneticPr fontId="1"/>
  </si>
  <si>
    <t>上田　修平、中村　聡志</t>
    <phoneticPr fontId="1"/>
  </si>
  <si>
    <t>渡邊　利樹、杉野　允赳、中野　美智子</t>
    <phoneticPr fontId="1"/>
  </si>
  <si>
    <t>明樂　貴文、友田　宗宏</t>
    <phoneticPr fontId="1"/>
  </si>
  <si>
    <t>吉岡　遼、山口　真由美</t>
    <phoneticPr fontId="1"/>
  </si>
  <si>
    <t>稲井　健太郎、宇田　雅実</t>
    <phoneticPr fontId="1"/>
  </si>
  <si>
    <t>武田　葉子、宮﨑　晃一</t>
    <phoneticPr fontId="1"/>
  </si>
  <si>
    <t>芝　里佳子、佐伯　千恵</t>
    <rPh sb="0" eb="1">
      <t>シバ</t>
    </rPh>
    <rPh sb="2" eb="5">
      <t>リカコ</t>
    </rPh>
    <phoneticPr fontId="1"/>
  </si>
  <si>
    <t>星加　理恵子、谷　康平</t>
    <phoneticPr fontId="1"/>
  </si>
  <si>
    <t>あおば薬局</t>
    <phoneticPr fontId="1"/>
  </si>
  <si>
    <t>菅　真理、近藤　怜、浮田　晴香</t>
    <rPh sb="0" eb="1">
      <t>スガ</t>
    </rPh>
    <phoneticPr fontId="1"/>
  </si>
  <si>
    <t>野町　和久、葛西 大輔、鄭　善伊、山本　涼子</t>
    <phoneticPr fontId="1"/>
  </si>
  <si>
    <t>萬井　薫、稲葉　健介、松本　和也</t>
    <phoneticPr fontId="1"/>
  </si>
  <si>
    <t>渡部　覚氏、後藤　啓子</t>
    <phoneticPr fontId="1"/>
  </si>
  <si>
    <t>薦田　聡、金川　雅人</t>
    <phoneticPr fontId="1"/>
  </si>
  <si>
    <t>大西 伴幸、鵜川　英樹</t>
    <phoneticPr fontId="1"/>
  </si>
  <si>
    <t>宮崎　布美子、脇　智美</t>
    <phoneticPr fontId="1"/>
  </si>
  <si>
    <t>山下　由記、梅木　那帆、大藏　あゆみ</t>
    <rPh sb="0" eb="2">
      <t>ヤマシタ</t>
    </rPh>
    <rPh sb="3" eb="4">
      <t>ユウ</t>
    </rPh>
    <rPh sb="4" eb="5">
      <t>キ</t>
    </rPh>
    <phoneticPr fontId="1"/>
  </si>
  <si>
    <t>植松　美月、仙波　瞳</t>
    <phoneticPr fontId="1"/>
  </si>
  <si>
    <t>越智　英治、藪本　寿江、大地　沙織、井川　聖子</t>
    <phoneticPr fontId="1"/>
  </si>
  <si>
    <t>村上　咲貴子、新谷　昌之</t>
    <phoneticPr fontId="1"/>
  </si>
  <si>
    <t>矢野　晃一、沖永　美香、中橋　裕香</t>
    <rPh sb="12" eb="14">
      <t>ナカハシ</t>
    </rPh>
    <rPh sb="15" eb="17">
      <t>ユウカ</t>
    </rPh>
    <phoneticPr fontId="1"/>
  </si>
  <si>
    <t>藤井　陽子、長富　英明</t>
    <rPh sb="6" eb="8">
      <t>ナガトミ</t>
    </rPh>
    <rPh sb="9" eb="11">
      <t>ヒデアキ</t>
    </rPh>
    <phoneticPr fontId="1"/>
  </si>
  <si>
    <t>月～金9：00～18：00
第1・3土9：00～13：00　不定休あり</t>
    <rPh sb="14" eb="15">
      <t>ダイ</t>
    </rPh>
    <phoneticPr fontId="1"/>
  </si>
  <si>
    <t>有</t>
    <rPh sb="0" eb="1">
      <t>ア</t>
    </rPh>
    <phoneticPr fontId="1"/>
  </si>
  <si>
    <t>森貞　尚之</t>
    <phoneticPr fontId="1"/>
  </si>
  <si>
    <t>加地　真紀、藤川　美紗、岡田　有起、大原　千代、島崎　裕貴</t>
    <rPh sb="18" eb="20">
      <t>オオハラ</t>
    </rPh>
    <rPh sb="21" eb="23">
      <t>チヨ</t>
    </rPh>
    <rPh sb="24" eb="26">
      <t>シマザキ</t>
    </rPh>
    <rPh sb="27" eb="29">
      <t>ユキ</t>
    </rPh>
    <phoneticPr fontId="1"/>
  </si>
  <si>
    <t>いわまつ薬局</t>
  </si>
  <si>
    <t>宇和島市津島町高田丙542</t>
  </si>
  <si>
    <t>0895-32-1002</t>
  </si>
  <si>
    <t>0895-32-1003</t>
  </si>
  <si>
    <t>月火木金:8:30〜17:30.水:8:00〜16:00土:8:30〜12:30</t>
  </si>
  <si>
    <t>浅本 法子</t>
  </si>
  <si>
    <t>チェリー薬局土橋店</t>
  </si>
  <si>
    <t>792-0043</t>
  </si>
  <si>
    <t>新居浜市土橋1-8-20</t>
  </si>
  <si>
    <t>0897-31-6530</t>
  </si>
  <si>
    <t>0897-31-6531</t>
  </si>
  <si>
    <t>090-6266-6663</t>
  </si>
  <si>
    <t>大嶋　優、安藤　雅人、藤堂 寛子</t>
    <phoneticPr fontId="1"/>
  </si>
  <si>
    <t>月〜金:9:00〜18:00
土:9:00〜12:30</t>
    <phoneticPr fontId="1"/>
  </si>
  <si>
    <t>大西　隆弘</t>
    <phoneticPr fontId="1"/>
  </si>
  <si>
    <t>山岡　経子、小寺　崇弘、永吉　優美</t>
    <phoneticPr fontId="1"/>
  </si>
  <si>
    <t>上岡　司、宇都宮　悠花</t>
    <rPh sb="5" eb="8">
      <t>ウツノミヤ</t>
    </rPh>
    <rPh sb="9" eb="11">
      <t>ユウカ</t>
    </rPh>
    <phoneticPr fontId="1"/>
  </si>
  <si>
    <t>宮内　光司</t>
    <phoneticPr fontId="1"/>
  </si>
  <si>
    <t>増本　安紀</t>
    <rPh sb="0" eb="2">
      <t>マスモト</t>
    </rPh>
    <rPh sb="3" eb="4">
      <t>ヤス</t>
    </rPh>
    <rPh sb="4" eb="5">
      <t>キ</t>
    </rPh>
    <phoneticPr fontId="1"/>
  </si>
  <si>
    <t>中尾　賀樹、宮本　章平</t>
    <phoneticPr fontId="1"/>
  </si>
  <si>
    <t>菅　道就</t>
    <phoneticPr fontId="1"/>
  </si>
  <si>
    <t>月～金8：30～18：00
第1・3・5土8：30～13：00　
第2・4土9：00～12：00</t>
    <phoneticPr fontId="1"/>
  </si>
  <si>
    <t>日本調剤南楽薬局</t>
    <phoneticPr fontId="1"/>
  </si>
  <si>
    <t>月〜金8:30〜17:30
土8:00〜12:00</t>
    <phoneticPr fontId="1"/>
  </si>
  <si>
    <t>髙橋　千紘、瀬野　剛、武智　陽子</t>
    <phoneticPr fontId="1"/>
  </si>
  <si>
    <t>てぃーだ薬局安城寺店</t>
    <phoneticPr fontId="1"/>
  </si>
  <si>
    <t>090-3788-4926</t>
  </si>
  <si>
    <t>有</t>
    <rPh sb="0" eb="1">
      <t>ア</t>
    </rPh>
    <phoneticPr fontId="1"/>
  </si>
  <si>
    <t>090-5141-8704</t>
  </si>
  <si>
    <t>月～金9:00～18:30
土9:00～13:30</t>
    <phoneticPr fontId="1"/>
  </si>
  <si>
    <t>城西調剤薬局南斎院店</t>
    <phoneticPr fontId="1"/>
  </si>
  <si>
    <t>渡部　裕之、八木　ゆき、鷹尾　昌哉、小川　敦司</t>
    <rPh sb="18" eb="20">
      <t>オガワ</t>
    </rPh>
    <rPh sb="21" eb="23">
      <t>アツシ</t>
    </rPh>
    <phoneticPr fontId="1"/>
  </si>
  <si>
    <t>0898-22-3355</t>
    <phoneticPr fontId="1"/>
  </si>
  <si>
    <t>ひろ調剤薬局北斎院店</t>
    <phoneticPr fontId="1"/>
  </si>
  <si>
    <t>横道　達哉</t>
    <rPh sb="0" eb="2">
      <t>ヨコミチ</t>
    </rPh>
    <rPh sb="3" eb="4">
      <t>タツ</t>
    </rPh>
    <rPh sb="4" eb="5">
      <t>ヤ</t>
    </rPh>
    <phoneticPr fontId="1"/>
  </si>
  <si>
    <t>月～水、金9:00～18:30 
木9:00～17:00
土9:00～14:00（第二土曜日9:00～12:00）</t>
    <phoneticPr fontId="1"/>
  </si>
  <si>
    <t>山内　大地</t>
    <phoneticPr fontId="1"/>
  </si>
  <si>
    <t xml:space="preserve">月～金8:30～18:00
土8:30～13:00（第1.3.5)、8:30～10:30（第2.4)
</t>
    <rPh sb="0" eb="1">
      <t>ゲツ</t>
    </rPh>
    <rPh sb="2" eb="3">
      <t>キン</t>
    </rPh>
    <rPh sb="14" eb="15">
      <t>ド</t>
    </rPh>
    <rPh sb="26" eb="27">
      <t>ダイ</t>
    </rPh>
    <rPh sb="45" eb="46">
      <t>ダイ</t>
    </rPh>
    <phoneticPr fontId="1"/>
  </si>
  <si>
    <t>089-974-8882</t>
    <phoneticPr fontId="1"/>
  </si>
  <si>
    <t>月火水金9:00～18:30
木9:00～17:00　
土9:00～16:00</t>
    <phoneticPr fontId="1"/>
  </si>
  <si>
    <t>089-953-5611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</si>
</sst>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9">
    <xf numFmtId="0" fontId="0" fillId="0" borderId="0" xfId="0"/>
    <xf numFmtId="0" fontId="6" fillId="0" borderId="0" xfId="0" applyFont="1" applyFill="1" applyBorder="1" applyAlignment="1">
      <alignment vertical="center"/>
    </xf>
    <xf numFmtId="0" fontId="6" fillId="0" borderId="10" xfId="0" applyFont="1" applyFill="1" applyBorder="1" applyAlignment="1">
      <alignment vertical="center"/>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6" fontId="6" fillId="0" borderId="8"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8" fillId="0" borderId="0" xfId="0" applyFont="1" applyFill="1" applyBorder="1" applyAlignment="1">
      <alignment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1">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50"/>
  <sheetViews>
    <sheetView tabSelected="1" zoomScaleNormal="100" workbookViewId="0">
      <pane ySplit="4" topLeftCell="A5" activePane="bottomLeft" state="frozen"/>
      <selection pane="bottomLeft" activeCell="K132" sqref="K132"/>
    </sheetView>
  </sheetViews>
  <sheetFormatPr defaultRowHeight="13.5" x14ac:dyDescent="0.15"/>
  <cols>
    <col min="1" max="1" width="5.125" style="15" customWidth="1"/>
    <col min="2" max="2" width="7.75" style="22" customWidth="1"/>
    <col min="3" max="3" width="9" style="22"/>
    <col min="4" max="4" width="35.625" style="23" customWidth="1"/>
    <col min="5" max="5" width="10.625" style="22" customWidth="1"/>
    <col min="6" max="6" width="30.625" style="24" customWidth="1"/>
    <col min="7" max="8" width="14.625" style="22" customWidth="1"/>
    <col min="9" max="9" width="30.625" style="23" customWidth="1"/>
    <col min="10" max="10" width="10.625" style="23" customWidth="1"/>
    <col min="11" max="11" width="14.625" style="23" customWidth="1"/>
    <col min="12" max="12" width="7.125" style="22" customWidth="1"/>
    <col min="13" max="13" width="30.625" style="23" customWidth="1"/>
    <col min="14" max="16384" width="9" style="15"/>
  </cols>
  <sheetData>
    <row r="1" spans="1:13" s="1" customFormat="1" ht="22.5" customHeight="1" x14ac:dyDescent="0.15">
      <c r="A1" s="28" t="s">
        <v>264</v>
      </c>
      <c r="B1" s="28"/>
      <c r="C1" s="28"/>
      <c r="D1" s="28"/>
      <c r="E1" s="28"/>
      <c r="F1" s="28"/>
      <c r="G1" s="28"/>
      <c r="H1" s="28"/>
      <c r="I1" s="28"/>
      <c r="J1" s="28"/>
      <c r="K1" s="28"/>
      <c r="L1" s="28"/>
      <c r="M1" s="28"/>
    </row>
    <row r="2" spans="1:13" s="1" customFormat="1" ht="22.5" customHeight="1" thickBot="1" x14ac:dyDescent="0.2">
      <c r="B2" s="25"/>
      <c r="C2" s="25"/>
      <c r="D2" s="25"/>
      <c r="E2" s="25"/>
      <c r="F2" s="25"/>
      <c r="G2" s="25"/>
      <c r="H2" s="25"/>
      <c r="I2" s="25"/>
      <c r="J2" s="25"/>
      <c r="K2" s="25"/>
      <c r="L2" s="25"/>
      <c r="M2" s="25"/>
    </row>
    <row r="3" spans="1:13" s="1" customFormat="1" ht="21" customHeight="1" thickBot="1" x14ac:dyDescent="0.2">
      <c r="A3" s="2"/>
      <c r="B3" s="26" t="s">
        <v>205</v>
      </c>
      <c r="C3" s="26"/>
      <c r="D3" s="26"/>
      <c r="E3" s="26"/>
      <c r="F3" s="26"/>
      <c r="G3" s="26"/>
      <c r="H3" s="26"/>
      <c r="I3" s="26"/>
      <c r="J3" s="26"/>
      <c r="K3" s="26"/>
      <c r="L3" s="26" t="s">
        <v>206</v>
      </c>
      <c r="M3" s="27"/>
    </row>
    <row r="4" spans="1:13" s="7" customFormat="1" ht="49.5" customHeight="1" x14ac:dyDescent="0.15">
      <c r="A4" s="3" t="s">
        <v>263</v>
      </c>
      <c r="B4" s="4" t="s">
        <v>214</v>
      </c>
      <c r="C4" s="4" t="s">
        <v>207</v>
      </c>
      <c r="D4" s="4" t="s">
        <v>208</v>
      </c>
      <c r="E4" s="4" t="s">
        <v>209</v>
      </c>
      <c r="F4" s="5" t="s">
        <v>217</v>
      </c>
      <c r="G4" s="4" t="s">
        <v>210</v>
      </c>
      <c r="H4" s="4" t="s">
        <v>211</v>
      </c>
      <c r="I4" s="4" t="s">
        <v>262</v>
      </c>
      <c r="J4" s="4" t="s">
        <v>216</v>
      </c>
      <c r="K4" s="4" t="s">
        <v>212</v>
      </c>
      <c r="L4" s="4" t="s">
        <v>215</v>
      </c>
      <c r="M4" s="6" t="s">
        <v>213</v>
      </c>
    </row>
    <row r="5" spans="1:13" s="14" customFormat="1" ht="99.95" customHeight="1" x14ac:dyDescent="0.15">
      <c r="A5" s="8">
        <f t="shared" ref="A5:A68" si="0">ROW()-4</f>
        <v>1</v>
      </c>
      <c r="B5" s="9" t="s">
        <v>365</v>
      </c>
      <c r="C5" s="9" t="s">
        <v>9</v>
      </c>
      <c r="D5" s="10" t="s">
        <v>1316</v>
      </c>
      <c r="E5" s="9" t="s">
        <v>1079</v>
      </c>
      <c r="F5" s="11" t="s">
        <v>1319</v>
      </c>
      <c r="G5" s="9" t="s">
        <v>1317</v>
      </c>
      <c r="H5" s="9" t="s">
        <v>1318</v>
      </c>
      <c r="I5" s="10" t="s">
        <v>1320</v>
      </c>
      <c r="J5" s="10" t="s">
        <v>0</v>
      </c>
      <c r="K5" s="10" t="s">
        <v>1317</v>
      </c>
      <c r="L5" s="12">
        <f t="shared" ref="L5:L68" si="1">LEN(M5)-LEN(SUBSTITUTE(M5, "、",""))/LEN("、")+1</f>
        <v>3</v>
      </c>
      <c r="M5" s="13" t="s">
        <v>1684</v>
      </c>
    </row>
    <row r="6" spans="1:13" s="14" customFormat="1" ht="99.95" customHeight="1" x14ac:dyDescent="0.15">
      <c r="A6" s="8">
        <f t="shared" si="0"/>
        <v>2</v>
      </c>
      <c r="B6" s="9" t="s">
        <v>365</v>
      </c>
      <c r="C6" s="9" t="s">
        <v>9</v>
      </c>
      <c r="D6" s="10" t="s">
        <v>1678</v>
      </c>
      <c r="E6" s="9" t="s">
        <v>1679</v>
      </c>
      <c r="F6" s="11" t="s">
        <v>1680</v>
      </c>
      <c r="G6" s="9" t="s">
        <v>1681</v>
      </c>
      <c r="H6" s="9" t="s">
        <v>1682</v>
      </c>
      <c r="I6" s="10" t="s">
        <v>1685</v>
      </c>
      <c r="J6" s="10" t="s">
        <v>0</v>
      </c>
      <c r="K6" s="10" t="s">
        <v>1683</v>
      </c>
      <c r="L6" s="12">
        <f t="shared" si="1"/>
        <v>1</v>
      </c>
      <c r="M6" s="13" t="s">
        <v>1686</v>
      </c>
    </row>
    <row r="7" spans="1:13" s="14" customFormat="1" ht="99.95" customHeight="1" x14ac:dyDescent="0.15">
      <c r="A7" s="8">
        <f t="shared" si="0"/>
        <v>3</v>
      </c>
      <c r="B7" s="9" t="s">
        <v>365</v>
      </c>
      <c r="C7" s="9" t="s">
        <v>9</v>
      </c>
      <c r="D7" s="10" t="s">
        <v>859</v>
      </c>
      <c r="E7" s="9" t="s">
        <v>196</v>
      </c>
      <c r="F7" s="11" t="s">
        <v>860</v>
      </c>
      <c r="G7" s="9" t="s">
        <v>861</v>
      </c>
      <c r="H7" s="9" t="s">
        <v>862</v>
      </c>
      <c r="I7" s="10" t="s">
        <v>453</v>
      </c>
      <c r="J7" s="10" t="s">
        <v>0</v>
      </c>
      <c r="K7" s="10" t="s">
        <v>861</v>
      </c>
      <c r="L7" s="12">
        <f t="shared" si="1"/>
        <v>3</v>
      </c>
      <c r="M7" s="13" t="s">
        <v>1687</v>
      </c>
    </row>
    <row r="8" spans="1:13" s="14" customFormat="1" ht="99.95" customHeight="1" x14ac:dyDescent="0.15">
      <c r="A8" s="8">
        <f t="shared" si="0"/>
        <v>4</v>
      </c>
      <c r="B8" s="9" t="s">
        <v>365</v>
      </c>
      <c r="C8" s="9" t="s">
        <v>9</v>
      </c>
      <c r="D8" s="10" t="s">
        <v>1672</v>
      </c>
      <c r="E8" s="9" t="s">
        <v>543</v>
      </c>
      <c r="F8" s="11" t="s">
        <v>1673</v>
      </c>
      <c r="G8" s="9" t="s">
        <v>1674</v>
      </c>
      <c r="H8" s="9" t="s">
        <v>1675</v>
      </c>
      <c r="I8" s="10" t="s">
        <v>1676</v>
      </c>
      <c r="J8" s="10" t="s">
        <v>0</v>
      </c>
      <c r="K8" s="10" t="s">
        <v>1674</v>
      </c>
      <c r="L8" s="12">
        <f t="shared" si="1"/>
        <v>1</v>
      </c>
      <c r="M8" s="13" t="s">
        <v>1677</v>
      </c>
    </row>
    <row r="9" spans="1:13" s="14" customFormat="1" ht="99.95" customHeight="1" x14ac:dyDescent="0.15">
      <c r="A9" s="8">
        <f t="shared" si="0"/>
        <v>5</v>
      </c>
      <c r="B9" s="9">
        <v>38</v>
      </c>
      <c r="C9" s="9" t="s">
        <v>363</v>
      </c>
      <c r="D9" s="10" t="s">
        <v>285</v>
      </c>
      <c r="E9" s="9" t="s">
        <v>153</v>
      </c>
      <c r="F9" s="11" t="s">
        <v>218</v>
      </c>
      <c r="G9" s="9" t="s">
        <v>154</v>
      </c>
      <c r="H9" s="9" t="s">
        <v>155</v>
      </c>
      <c r="I9" s="10" t="s">
        <v>297</v>
      </c>
      <c r="J9" s="10" t="s">
        <v>0</v>
      </c>
      <c r="K9" s="10" t="s">
        <v>152</v>
      </c>
      <c r="L9" s="12">
        <f t="shared" si="1"/>
        <v>1</v>
      </c>
      <c r="M9" s="13" t="s">
        <v>1689</v>
      </c>
    </row>
    <row r="10" spans="1:13" s="14" customFormat="1" ht="99.95" customHeight="1" x14ac:dyDescent="0.15">
      <c r="A10" s="8">
        <f t="shared" si="0"/>
        <v>6</v>
      </c>
      <c r="B10" s="9">
        <v>38</v>
      </c>
      <c r="C10" s="9" t="s">
        <v>9</v>
      </c>
      <c r="D10" s="10" t="s">
        <v>336</v>
      </c>
      <c r="E10" s="9" t="s">
        <v>337</v>
      </c>
      <c r="F10" s="11" t="s">
        <v>338</v>
      </c>
      <c r="G10" s="9" t="s">
        <v>339</v>
      </c>
      <c r="H10" s="9"/>
      <c r="I10" s="10" t="s">
        <v>340</v>
      </c>
      <c r="J10" s="10" t="s">
        <v>341</v>
      </c>
      <c r="K10" s="10" t="s">
        <v>342</v>
      </c>
      <c r="L10" s="12">
        <f t="shared" si="1"/>
        <v>3</v>
      </c>
      <c r="M10" s="13" t="s">
        <v>1662</v>
      </c>
    </row>
    <row r="11" spans="1:13" s="14" customFormat="1" ht="99.95" customHeight="1" x14ac:dyDescent="0.15">
      <c r="A11" s="8">
        <f t="shared" si="0"/>
        <v>7</v>
      </c>
      <c r="B11" s="9">
        <v>38</v>
      </c>
      <c r="C11" s="9" t="s">
        <v>9</v>
      </c>
      <c r="D11" s="10" t="s">
        <v>148</v>
      </c>
      <c r="E11" s="9" t="s">
        <v>149</v>
      </c>
      <c r="F11" s="11" t="s">
        <v>219</v>
      </c>
      <c r="G11" s="9" t="s">
        <v>150</v>
      </c>
      <c r="H11" s="9" t="s">
        <v>151</v>
      </c>
      <c r="I11" s="10" t="s">
        <v>298</v>
      </c>
      <c r="J11" s="10" t="s">
        <v>0</v>
      </c>
      <c r="K11" s="10" t="s">
        <v>152</v>
      </c>
      <c r="L11" s="12">
        <f t="shared" si="1"/>
        <v>2</v>
      </c>
      <c r="M11" s="13" t="s">
        <v>1688</v>
      </c>
    </row>
    <row r="12" spans="1:13" s="14" customFormat="1" ht="99.95" customHeight="1" x14ac:dyDescent="0.15">
      <c r="A12" s="8">
        <f t="shared" si="0"/>
        <v>8</v>
      </c>
      <c r="B12" s="9" t="s">
        <v>365</v>
      </c>
      <c r="C12" s="9" t="s">
        <v>9</v>
      </c>
      <c r="D12" s="10" t="s">
        <v>1540</v>
      </c>
      <c r="E12" s="9" t="s">
        <v>387</v>
      </c>
      <c r="F12" s="11" t="s">
        <v>1541</v>
      </c>
      <c r="G12" s="9" t="s">
        <v>1542</v>
      </c>
      <c r="H12" s="9" t="s">
        <v>1543</v>
      </c>
      <c r="I12" s="10" t="s">
        <v>1544</v>
      </c>
      <c r="J12" s="10" t="s">
        <v>0</v>
      </c>
      <c r="K12" s="10" t="s">
        <v>1545</v>
      </c>
      <c r="L12" s="12">
        <f t="shared" si="1"/>
        <v>1</v>
      </c>
      <c r="M12" s="13" t="s">
        <v>1546</v>
      </c>
    </row>
    <row r="13" spans="1:13" s="14" customFormat="1" ht="99.95" customHeight="1" x14ac:dyDescent="0.15">
      <c r="A13" s="8">
        <f t="shared" si="0"/>
        <v>9</v>
      </c>
      <c r="B13" s="9" t="s">
        <v>365</v>
      </c>
      <c r="C13" s="9" t="s">
        <v>9</v>
      </c>
      <c r="D13" s="10" t="s">
        <v>386</v>
      </c>
      <c r="E13" s="9" t="s">
        <v>387</v>
      </c>
      <c r="F13" s="11" t="s">
        <v>391</v>
      </c>
      <c r="G13" s="9" t="s">
        <v>388</v>
      </c>
      <c r="H13" s="9" t="s">
        <v>389</v>
      </c>
      <c r="I13" s="10" t="s">
        <v>390</v>
      </c>
      <c r="J13" s="10" t="s">
        <v>0</v>
      </c>
      <c r="K13" s="10" t="s">
        <v>388</v>
      </c>
      <c r="L13" s="12">
        <f t="shared" si="1"/>
        <v>4</v>
      </c>
      <c r="M13" s="13" t="s">
        <v>420</v>
      </c>
    </row>
    <row r="14" spans="1:13" s="14" customFormat="1" ht="99.95" customHeight="1" x14ac:dyDescent="0.15">
      <c r="A14" s="8">
        <f t="shared" si="0"/>
        <v>10</v>
      </c>
      <c r="B14" s="9" t="s">
        <v>365</v>
      </c>
      <c r="C14" s="9" t="s">
        <v>9</v>
      </c>
      <c r="D14" s="10" t="s">
        <v>1303</v>
      </c>
      <c r="E14" s="9" t="s">
        <v>201</v>
      </c>
      <c r="F14" s="11" t="s">
        <v>1304</v>
      </c>
      <c r="G14" s="9" t="s">
        <v>1305</v>
      </c>
      <c r="H14" s="9" t="s">
        <v>1306</v>
      </c>
      <c r="I14" s="10" t="s">
        <v>1307</v>
      </c>
      <c r="J14" s="10" t="s">
        <v>0</v>
      </c>
      <c r="K14" s="10" t="s">
        <v>1305</v>
      </c>
      <c r="L14" s="12">
        <f t="shared" si="1"/>
        <v>1</v>
      </c>
      <c r="M14" s="13" t="s">
        <v>1308</v>
      </c>
    </row>
    <row r="15" spans="1:13" s="14" customFormat="1" ht="99.95" customHeight="1" x14ac:dyDescent="0.15">
      <c r="A15" s="8">
        <f t="shared" si="0"/>
        <v>11</v>
      </c>
      <c r="B15" s="9">
        <v>38</v>
      </c>
      <c r="C15" s="9" t="s">
        <v>9</v>
      </c>
      <c r="D15" s="10" t="s">
        <v>200</v>
      </c>
      <c r="E15" s="9" t="s">
        <v>201</v>
      </c>
      <c r="F15" s="11" t="s">
        <v>220</v>
      </c>
      <c r="G15" s="9" t="s">
        <v>202</v>
      </c>
      <c r="H15" s="9" t="s">
        <v>203</v>
      </c>
      <c r="I15" s="10" t="s">
        <v>299</v>
      </c>
      <c r="J15" s="10" t="s">
        <v>1</v>
      </c>
      <c r="K15" s="10"/>
      <c r="L15" s="12">
        <f t="shared" si="1"/>
        <v>1</v>
      </c>
      <c r="M15" s="13" t="s">
        <v>204</v>
      </c>
    </row>
    <row r="16" spans="1:13" s="14" customFormat="1" ht="99.95" customHeight="1" x14ac:dyDescent="0.15">
      <c r="A16" s="8">
        <f t="shared" si="0"/>
        <v>12</v>
      </c>
      <c r="B16" s="9" t="s">
        <v>365</v>
      </c>
      <c r="C16" s="9" t="s">
        <v>9</v>
      </c>
      <c r="D16" s="10" t="s">
        <v>1134</v>
      </c>
      <c r="E16" s="9" t="s">
        <v>1135</v>
      </c>
      <c r="F16" s="11" t="s">
        <v>1136</v>
      </c>
      <c r="G16" s="9" t="s">
        <v>1137</v>
      </c>
      <c r="H16" s="9" t="s">
        <v>1138</v>
      </c>
      <c r="I16" s="10" t="s">
        <v>1139</v>
      </c>
      <c r="J16" s="10" t="s">
        <v>0</v>
      </c>
      <c r="K16" s="10" t="s">
        <v>1137</v>
      </c>
      <c r="L16" s="12">
        <f t="shared" si="1"/>
        <v>2</v>
      </c>
      <c r="M16" s="13" t="s">
        <v>1635</v>
      </c>
    </row>
    <row r="17" spans="1:13" s="14" customFormat="1" ht="99.95" customHeight="1" x14ac:dyDescent="0.15">
      <c r="A17" s="8">
        <f t="shared" si="0"/>
        <v>13</v>
      </c>
      <c r="B17" s="9">
        <v>38</v>
      </c>
      <c r="C17" s="9" t="s">
        <v>9</v>
      </c>
      <c r="D17" s="10" t="s">
        <v>351</v>
      </c>
      <c r="E17" s="9" t="s">
        <v>71</v>
      </c>
      <c r="F17" s="11" t="s">
        <v>352</v>
      </c>
      <c r="G17" s="9" t="s">
        <v>353</v>
      </c>
      <c r="H17" s="9" t="s">
        <v>354</v>
      </c>
      <c r="I17" s="10" t="s">
        <v>355</v>
      </c>
      <c r="J17" s="10" t="s">
        <v>356</v>
      </c>
      <c r="K17" s="10"/>
      <c r="L17" s="12">
        <f t="shared" si="1"/>
        <v>2</v>
      </c>
      <c r="M17" s="13" t="s">
        <v>1652</v>
      </c>
    </row>
    <row r="18" spans="1:13" s="14" customFormat="1" ht="99.95" customHeight="1" x14ac:dyDescent="0.15">
      <c r="A18" s="8">
        <f t="shared" si="0"/>
        <v>14</v>
      </c>
      <c r="B18" s="9" t="s">
        <v>365</v>
      </c>
      <c r="C18" s="9" t="s">
        <v>9</v>
      </c>
      <c r="D18" s="10" t="s">
        <v>1101</v>
      </c>
      <c r="E18" s="9" t="s">
        <v>71</v>
      </c>
      <c r="F18" s="11" t="s">
        <v>1102</v>
      </c>
      <c r="G18" s="9" t="s">
        <v>1103</v>
      </c>
      <c r="H18" s="9" t="s">
        <v>1104</v>
      </c>
      <c r="I18" s="10" t="s">
        <v>1105</v>
      </c>
      <c r="J18" s="10" t="s">
        <v>0</v>
      </c>
      <c r="K18" s="10" t="s">
        <v>1103</v>
      </c>
      <c r="L18" s="12">
        <f t="shared" si="1"/>
        <v>1</v>
      </c>
      <c r="M18" s="13" t="s">
        <v>1106</v>
      </c>
    </row>
    <row r="19" spans="1:13" s="14" customFormat="1" ht="99.95" customHeight="1" x14ac:dyDescent="0.15">
      <c r="A19" s="8">
        <f t="shared" si="0"/>
        <v>15</v>
      </c>
      <c r="B19" s="9">
        <v>38</v>
      </c>
      <c r="C19" s="9" t="s">
        <v>9</v>
      </c>
      <c r="D19" s="10" t="s">
        <v>286</v>
      </c>
      <c r="E19" s="9" t="s">
        <v>71</v>
      </c>
      <c r="F19" s="11" t="s">
        <v>221</v>
      </c>
      <c r="G19" s="9" t="s">
        <v>112</v>
      </c>
      <c r="H19" s="9" t="s">
        <v>113</v>
      </c>
      <c r="I19" s="10" t="s">
        <v>300</v>
      </c>
      <c r="J19" s="10" t="s">
        <v>301</v>
      </c>
      <c r="K19" s="10" t="s">
        <v>114</v>
      </c>
      <c r="L19" s="12">
        <f t="shared" si="1"/>
        <v>3</v>
      </c>
      <c r="M19" s="13" t="s">
        <v>1666</v>
      </c>
    </row>
    <row r="20" spans="1:13" s="14" customFormat="1" ht="99.95" customHeight="1" x14ac:dyDescent="0.15">
      <c r="A20" s="8">
        <f t="shared" si="0"/>
        <v>16</v>
      </c>
      <c r="B20" s="9" t="s">
        <v>365</v>
      </c>
      <c r="C20" s="9" t="s">
        <v>9</v>
      </c>
      <c r="D20" s="10" t="s">
        <v>1321</v>
      </c>
      <c r="E20" s="9" t="s">
        <v>1322</v>
      </c>
      <c r="F20" s="11" t="s">
        <v>1323</v>
      </c>
      <c r="G20" s="9" t="s">
        <v>1324</v>
      </c>
      <c r="H20" s="9" t="s">
        <v>1325</v>
      </c>
      <c r="I20" s="10" t="s">
        <v>1326</v>
      </c>
      <c r="J20" s="10" t="s">
        <v>0</v>
      </c>
      <c r="K20" s="10" t="s">
        <v>1324</v>
      </c>
      <c r="L20" s="12">
        <f t="shared" si="1"/>
        <v>1</v>
      </c>
      <c r="M20" s="13" t="s">
        <v>1327</v>
      </c>
    </row>
    <row r="21" spans="1:13" s="14" customFormat="1" ht="99.95" customHeight="1" x14ac:dyDescent="0.15">
      <c r="A21" s="8">
        <f t="shared" si="0"/>
        <v>17</v>
      </c>
      <c r="B21" s="9" t="s">
        <v>365</v>
      </c>
      <c r="C21" s="9" t="s">
        <v>9</v>
      </c>
      <c r="D21" s="10" t="s">
        <v>1097</v>
      </c>
      <c r="E21" s="9" t="s">
        <v>39</v>
      </c>
      <c r="F21" s="11" t="s">
        <v>1098</v>
      </c>
      <c r="G21" s="9" t="s">
        <v>1099</v>
      </c>
      <c r="H21" s="9" t="s">
        <v>1100</v>
      </c>
      <c r="I21" s="10" t="s">
        <v>1668</v>
      </c>
      <c r="J21" s="10" t="s">
        <v>0</v>
      </c>
      <c r="K21" s="9" t="s">
        <v>158</v>
      </c>
      <c r="L21" s="12">
        <f t="shared" si="1"/>
        <v>2</v>
      </c>
      <c r="M21" s="13" t="s">
        <v>1667</v>
      </c>
    </row>
    <row r="22" spans="1:13" s="14" customFormat="1" ht="99.95" customHeight="1" x14ac:dyDescent="0.15">
      <c r="A22" s="8">
        <f t="shared" si="0"/>
        <v>18</v>
      </c>
      <c r="B22" s="9">
        <v>38</v>
      </c>
      <c r="C22" s="9" t="s">
        <v>9</v>
      </c>
      <c r="D22" s="10" t="s">
        <v>287</v>
      </c>
      <c r="E22" s="9" t="s">
        <v>39</v>
      </c>
      <c r="F22" s="11" t="s">
        <v>222</v>
      </c>
      <c r="G22" s="9" t="s">
        <v>158</v>
      </c>
      <c r="H22" s="9" t="s">
        <v>159</v>
      </c>
      <c r="I22" s="10" t="s">
        <v>3</v>
      </c>
      <c r="J22" s="10" t="s">
        <v>0</v>
      </c>
      <c r="K22" s="10" t="s">
        <v>160</v>
      </c>
      <c r="L22" s="12">
        <f t="shared" si="1"/>
        <v>1</v>
      </c>
      <c r="M22" s="13" t="s">
        <v>161</v>
      </c>
    </row>
    <row r="23" spans="1:13" s="14" customFormat="1" ht="99.95" customHeight="1" x14ac:dyDescent="0.15">
      <c r="A23" s="8">
        <f t="shared" si="0"/>
        <v>19</v>
      </c>
      <c r="B23" s="9" t="s">
        <v>365</v>
      </c>
      <c r="C23" s="9" t="s">
        <v>9</v>
      </c>
      <c r="D23" s="10" t="s">
        <v>1431</v>
      </c>
      <c r="E23" s="9" t="s">
        <v>1432</v>
      </c>
      <c r="F23" s="11" t="s">
        <v>1433</v>
      </c>
      <c r="G23" s="9" t="s">
        <v>1434</v>
      </c>
      <c r="H23" s="9" t="s">
        <v>1435</v>
      </c>
      <c r="I23" s="10" t="s">
        <v>1436</v>
      </c>
      <c r="J23" s="10" t="s">
        <v>0</v>
      </c>
      <c r="K23" s="10" t="s">
        <v>1437</v>
      </c>
      <c r="L23" s="12">
        <f t="shared" si="1"/>
        <v>1</v>
      </c>
      <c r="M23" s="13" t="s">
        <v>1438</v>
      </c>
    </row>
    <row r="24" spans="1:13" s="14" customFormat="1" ht="99.95" customHeight="1" x14ac:dyDescent="0.15">
      <c r="A24" s="8">
        <f t="shared" si="0"/>
        <v>20</v>
      </c>
      <c r="B24" s="9" t="s">
        <v>365</v>
      </c>
      <c r="C24" s="9" t="s">
        <v>9</v>
      </c>
      <c r="D24" s="10" t="s">
        <v>1341</v>
      </c>
      <c r="E24" s="9" t="s">
        <v>1342</v>
      </c>
      <c r="F24" s="11" t="s">
        <v>1343</v>
      </c>
      <c r="G24" s="9" t="s">
        <v>1344</v>
      </c>
      <c r="H24" s="9" t="s">
        <v>1345</v>
      </c>
      <c r="I24" s="10" t="s">
        <v>1346</v>
      </c>
      <c r="J24" s="10" t="s">
        <v>0</v>
      </c>
      <c r="K24" s="10" t="s">
        <v>1344</v>
      </c>
      <c r="L24" s="12">
        <f t="shared" si="1"/>
        <v>2</v>
      </c>
      <c r="M24" s="13" t="s">
        <v>1643</v>
      </c>
    </row>
    <row r="25" spans="1:13" s="14" customFormat="1" ht="99.95" customHeight="1" x14ac:dyDescent="0.15">
      <c r="A25" s="8">
        <f t="shared" si="0"/>
        <v>21</v>
      </c>
      <c r="B25" s="9" t="s">
        <v>365</v>
      </c>
      <c r="C25" s="9" t="s">
        <v>9</v>
      </c>
      <c r="D25" s="10" t="s">
        <v>1462</v>
      </c>
      <c r="E25" s="9" t="s">
        <v>1463</v>
      </c>
      <c r="F25" s="11" t="s">
        <v>1464</v>
      </c>
      <c r="G25" s="9" t="s">
        <v>1465</v>
      </c>
      <c r="H25" s="9" t="s">
        <v>1466</v>
      </c>
      <c r="I25" s="10" t="s">
        <v>1467</v>
      </c>
      <c r="J25" s="10" t="s">
        <v>0</v>
      </c>
      <c r="K25" s="10" t="s">
        <v>1465</v>
      </c>
      <c r="L25" s="12">
        <f t="shared" si="1"/>
        <v>1</v>
      </c>
      <c r="M25" s="13" t="s">
        <v>1468</v>
      </c>
    </row>
    <row r="26" spans="1:13" s="14" customFormat="1" ht="99.95" customHeight="1" x14ac:dyDescent="0.15">
      <c r="A26" s="8">
        <f t="shared" si="0"/>
        <v>22</v>
      </c>
      <c r="B26" s="9" t="s">
        <v>365</v>
      </c>
      <c r="C26" s="9" t="s">
        <v>9</v>
      </c>
      <c r="D26" s="10" t="s">
        <v>1451</v>
      </c>
      <c r="E26" s="9" t="s">
        <v>98</v>
      </c>
      <c r="F26" s="11" t="s">
        <v>1452</v>
      </c>
      <c r="G26" s="9" t="s">
        <v>1453</v>
      </c>
      <c r="H26" s="9" t="s">
        <v>1454</v>
      </c>
      <c r="I26" s="10" t="s">
        <v>1455</v>
      </c>
      <c r="J26" s="10" t="s">
        <v>0</v>
      </c>
      <c r="K26" s="10" t="s">
        <v>1453</v>
      </c>
      <c r="L26" s="12">
        <f t="shared" si="1"/>
        <v>3</v>
      </c>
      <c r="M26" s="13" t="s">
        <v>1647</v>
      </c>
    </row>
    <row r="27" spans="1:13" s="14" customFormat="1" ht="99.95" customHeight="1" x14ac:dyDescent="0.15">
      <c r="A27" s="8">
        <f t="shared" si="0"/>
        <v>23</v>
      </c>
      <c r="B27" s="9" t="s">
        <v>365</v>
      </c>
      <c r="C27" s="9" t="s">
        <v>9</v>
      </c>
      <c r="D27" s="10" t="s">
        <v>1347</v>
      </c>
      <c r="E27" s="9" t="s">
        <v>98</v>
      </c>
      <c r="F27" s="11" t="s">
        <v>1348</v>
      </c>
      <c r="G27" s="9" t="s">
        <v>1349</v>
      </c>
      <c r="H27" s="9" t="s">
        <v>1350</v>
      </c>
      <c r="I27" s="10" t="s">
        <v>1351</v>
      </c>
      <c r="J27" s="10" t="s">
        <v>0</v>
      </c>
      <c r="K27" s="10" t="s">
        <v>1349</v>
      </c>
      <c r="L27" s="12">
        <f t="shared" si="1"/>
        <v>1</v>
      </c>
      <c r="M27" s="13" t="s">
        <v>1352</v>
      </c>
    </row>
    <row r="28" spans="1:13" s="14" customFormat="1" ht="99.95" customHeight="1" x14ac:dyDescent="0.15">
      <c r="A28" s="8">
        <f t="shared" si="0"/>
        <v>24</v>
      </c>
      <c r="B28" s="9">
        <v>38</v>
      </c>
      <c r="C28" s="9" t="s">
        <v>9</v>
      </c>
      <c r="D28" s="10" t="s">
        <v>288</v>
      </c>
      <c r="E28" s="9" t="s">
        <v>98</v>
      </c>
      <c r="F28" s="11" t="s">
        <v>223</v>
      </c>
      <c r="G28" s="9" t="s">
        <v>99</v>
      </c>
      <c r="H28" s="9" t="s">
        <v>100</v>
      </c>
      <c r="I28" s="10" t="s">
        <v>303</v>
      </c>
      <c r="J28" s="10" t="s">
        <v>0</v>
      </c>
      <c r="K28" s="10" t="s">
        <v>99</v>
      </c>
      <c r="L28" s="12">
        <f t="shared" si="1"/>
        <v>1</v>
      </c>
      <c r="M28" s="13" t="s">
        <v>101</v>
      </c>
    </row>
    <row r="29" spans="1:13" s="14" customFormat="1" ht="99.95" customHeight="1" x14ac:dyDescent="0.15">
      <c r="A29" s="8">
        <f t="shared" si="0"/>
        <v>25</v>
      </c>
      <c r="B29" s="9">
        <v>38</v>
      </c>
      <c r="C29" s="9" t="s">
        <v>9</v>
      </c>
      <c r="D29" s="10" t="s">
        <v>4</v>
      </c>
      <c r="E29" s="9" t="s">
        <v>24</v>
      </c>
      <c r="F29" s="11" t="s">
        <v>224</v>
      </c>
      <c r="G29" s="9" t="s">
        <v>25</v>
      </c>
      <c r="H29" s="9" t="s">
        <v>26</v>
      </c>
      <c r="I29" s="10" t="s">
        <v>304</v>
      </c>
      <c r="J29" s="10" t="s">
        <v>281</v>
      </c>
      <c r="K29" s="10"/>
      <c r="L29" s="12">
        <f t="shared" si="1"/>
        <v>3</v>
      </c>
      <c r="M29" s="13" t="s">
        <v>1655</v>
      </c>
    </row>
    <row r="30" spans="1:13" s="14" customFormat="1" ht="99.95" customHeight="1" x14ac:dyDescent="0.15">
      <c r="A30" s="8">
        <f t="shared" si="0"/>
        <v>26</v>
      </c>
      <c r="B30" s="9" t="s">
        <v>365</v>
      </c>
      <c r="C30" s="9" t="s">
        <v>9</v>
      </c>
      <c r="D30" s="10" t="s">
        <v>1476</v>
      </c>
      <c r="E30" s="9" t="s">
        <v>1477</v>
      </c>
      <c r="F30" s="11" t="s">
        <v>1478</v>
      </c>
      <c r="G30" s="9" t="s">
        <v>1479</v>
      </c>
      <c r="H30" s="9" t="s">
        <v>1480</v>
      </c>
      <c r="I30" s="10" t="s">
        <v>1481</v>
      </c>
      <c r="J30" s="10" t="s">
        <v>0</v>
      </c>
      <c r="K30" s="10" t="s">
        <v>1479</v>
      </c>
      <c r="L30" s="12">
        <f t="shared" si="1"/>
        <v>1</v>
      </c>
      <c r="M30" s="13" t="s">
        <v>1482</v>
      </c>
    </row>
    <row r="31" spans="1:13" s="14" customFormat="1" ht="99.95" customHeight="1" x14ac:dyDescent="0.15">
      <c r="A31" s="8">
        <f t="shared" si="0"/>
        <v>27</v>
      </c>
      <c r="B31" s="9" t="s">
        <v>365</v>
      </c>
      <c r="C31" s="9" t="s">
        <v>9</v>
      </c>
      <c r="D31" s="10" t="s">
        <v>1500</v>
      </c>
      <c r="E31" s="9" t="s">
        <v>1366</v>
      </c>
      <c r="F31" s="11" t="s">
        <v>1501</v>
      </c>
      <c r="G31" s="9" t="s">
        <v>1502</v>
      </c>
      <c r="H31" s="9" t="s">
        <v>1503</v>
      </c>
      <c r="I31" s="10" t="s">
        <v>1504</v>
      </c>
      <c r="J31" s="10" t="s">
        <v>0</v>
      </c>
      <c r="K31" s="10" t="s">
        <v>1502</v>
      </c>
      <c r="L31" s="12">
        <f t="shared" si="1"/>
        <v>1</v>
      </c>
      <c r="M31" s="13" t="s">
        <v>1505</v>
      </c>
    </row>
    <row r="32" spans="1:13" s="14" customFormat="1" ht="99.95" customHeight="1" x14ac:dyDescent="0.15">
      <c r="A32" s="8">
        <f t="shared" si="0"/>
        <v>28</v>
      </c>
      <c r="B32" s="9" t="s">
        <v>365</v>
      </c>
      <c r="C32" s="9" t="s">
        <v>9</v>
      </c>
      <c r="D32" s="10" t="s">
        <v>1365</v>
      </c>
      <c r="E32" s="9" t="s">
        <v>1366</v>
      </c>
      <c r="F32" s="11" t="s">
        <v>1367</v>
      </c>
      <c r="G32" s="9" t="s">
        <v>1368</v>
      </c>
      <c r="H32" s="9" t="s">
        <v>1369</v>
      </c>
      <c r="I32" s="10" t="s">
        <v>453</v>
      </c>
      <c r="J32" s="10" t="s">
        <v>0</v>
      </c>
      <c r="K32" s="10" t="s">
        <v>1370</v>
      </c>
      <c r="L32" s="12">
        <f t="shared" si="1"/>
        <v>1</v>
      </c>
      <c r="M32" s="13" t="s">
        <v>1371</v>
      </c>
    </row>
    <row r="33" spans="1:13" s="14" customFormat="1" ht="99.95" customHeight="1" x14ac:dyDescent="0.15">
      <c r="A33" s="8">
        <f t="shared" si="0"/>
        <v>29</v>
      </c>
      <c r="B33" s="9" t="s">
        <v>365</v>
      </c>
      <c r="C33" s="9" t="s">
        <v>9</v>
      </c>
      <c r="D33" s="10" t="s">
        <v>1119</v>
      </c>
      <c r="E33" s="9" t="s">
        <v>1120</v>
      </c>
      <c r="F33" s="11" t="s">
        <v>1121</v>
      </c>
      <c r="G33" s="9" t="s">
        <v>1122</v>
      </c>
      <c r="H33" s="9" t="s">
        <v>1123</v>
      </c>
      <c r="I33" s="10" t="s">
        <v>1124</v>
      </c>
      <c r="J33" s="10" t="s">
        <v>0</v>
      </c>
      <c r="K33" s="10" t="s">
        <v>1125</v>
      </c>
      <c r="L33" s="12">
        <f t="shared" si="1"/>
        <v>1</v>
      </c>
      <c r="M33" s="13" t="s">
        <v>1126</v>
      </c>
    </row>
    <row r="34" spans="1:13" s="14" customFormat="1" ht="99.95" customHeight="1" x14ac:dyDescent="0.15">
      <c r="A34" s="8">
        <f t="shared" si="0"/>
        <v>30</v>
      </c>
      <c r="B34" s="9" t="s">
        <v>365</v>
      </c>
      <c r="C34" s="9" t="s">
        <v>9</v>
      </c>
      <c r="D34" s="10" t="s">
        <v>1609</v>
      </c>
      <c r="E34" s="9" t="s">
        <v>1028</v>
      </c>
      <c r="F34" s="11" t="s">
        <v>1610</v>
      </c>
      <c r="G34" s="9" t="s">
        <v>1611</v>
      </c>
      <c r="H34" s="9" t="s">
        <v>1612</v>
      </c>
      <c r="I34" s="10" t="s">
        <v>1613</v>
      </c>
      <c r="J34" s="10" t="s">
        <v>1</v>
      </c>
      <c r="K34" s="10"/>
      <c r="L34" s="12">
        <f t="shared" si="1"/>
        <v>1</v>
      </c>
      <c r="M34" s="13" t="s">
        <v>1614</v>
      </c>
    </row>
    <row r="35" spans="1:13" s="14" customFormat="1" ht="99.95" customHeight="1" x14ac:dyDescent="0.15">
      <c r="A35" s="8">
        <f t="shared" si="0"/>
        <v>31</v>
      </c>
      <c r="B35" s="9" t="s">
        <v>365</v>
      </c>
      <c r="C35" s="9" t="s">
        <v>9</v>
      </c>
      <c r="D35" s="10" t="s">
        <v>1027</v>
      </c>
      <c r="E35" s="9" t="s">
        <v>1028</v>
      </c>
      <c r="F35" s="11" t="s">
        <v>1029</v>
      </c>
      <c r="G35" s="9" t="s">
        <v>1030</v>
      </c>
      <c r="H35" s="9" t="s">
        <v>1031</v>
      </c>
      <c r="I35" s="10" t="s">
        <v>1032</v>
      </c>
      <c r="J35" s="10" t="s">
        <v>0</v>
      </c>
      <c r="K35" s="10" t="s">
        <v>1030</v>
      </c>
      <c r="L35" s="12">
        <f t="shared" si="1"/>
        <v>1</v>
      </c>
      <c r="M35" s="13" t="s">
        <v>1033</v>
      </c>
    </row>
    <row r="36" spans="1:13" s="14" customFormat="1" ht="99.95" customHeight="1" x14ac:dyDescent="0.15">
      <c r="A36" s="8">
        <f t="shared" si="0"/>
        <v>32</v>
      </c>
      <c r="B36" s="9" t="s">
        <v>365</v>
      </c>
      <c r="C36" s="9" t="s">
        <v>9</v>
      </c>
      <c r="D36" s="10" t="s">
        <v>1309</v>
      </c>
      <c r="E36" s="9" t="s">
        <v>1310</v>
      </c>
      <c r="F36" s="11" t="s">
        <v>1311</v>
      </c>
      <c r="G36" s="9" t="s">
        <v>1312</v>
      </c>
      <c r="H36" s="9" t="s">
        <v>1313</v>
      </c>
      <c r="I36" s="10" t="s">
        <v>1314</v>
      </c>
      <c r="J36" s="10" t="s">
        <v>1</v>
      </c>
      <c r="K36" s="10"/>
      <c r="L36" s="12">
        <f t="shared" si="1"/>
        <v>1</v>
      </c>
      <c r="M36" s="13" t="s">
        <v>1315</v>
      </c>
    </row>
    <row r="37" spans="1:13" s="14" customFormat="1" ht="99.95" customHeight="1" x14ac:dyDescent="0.15">
      <c r="A37" s="8">
        <f t="shared" si="0"/>
        <v>33</v>
      </c>
      <c r="B37" s="9" t="s">
        <v>365</v>
      </c>
      <c r="C37" s="9" t="s">
        <v>9</v>
      </c>
      <c r="D37" s="10" t="s">
        <v>399</v>
      </c>
      <c r="E37" s="9" t="s">
        <v>14</v>
      </c>
      <c r="F37" s="11" t="s">
        <v>400</v>
      </c>
      <c r="G37" s="9" t="s">
        <v>401</v>
      </c>
      <c r="H37" s="9" t="s">
        <v>402</v>
      </c>
      <c r="I37" s="10" t="s">
        <v>403</v>
      </c>
      <c r="J37" s="10" t="s">
        <v>0</v>
      </c>
      <c r="K37" s="10" t="s">
        <v>401</v>
      </c>
      <c r="L37" s="12">
        <f t="shared" si="1"/>
        <v>1</v>
      </c>
      <c r="M37" s="13" t="s">
        <v>404</v>
      </c>
    </row>
    <row r="38" spans="1:13" s="14" customFormat="1" ht="99.95" customHeight="1" x14ac:dyDescent="0.15">
      <c r="A38" s="8">
        <f t="shared" si="0"/>
        <v>34</v>
      </c>
      <c r="B38" s="9" t="s">
        <v>365</v>
      </c>
      <c r="C38" s="9" t="s">
        <v>9</v>
      </c>
      <c r="D38" s="10" t="s">
        <v>1567</v>
      </c>
      <c r="E38" s="9" t="s">
        <v>14</v>
      </c>
      <c r="F38" s="11" t="s">
        <v>1568</v>
      </c>
      <c r="G38" s="9" t="s">
        <v>1569</v>
      </c>
      <c r="H38" s="9" t="s">
        <v>1570</v>
      </c>
      <c r="I38" s="10" t="s">
        <v>1571</v>
      </c>
      <c r="J38" s="10" t="s">
        <v>0</v>
      </c>
      <c r="K38" s="10" t="s">
        <v>1569</v>
      </c>
      <c r="L38" s="12">
        <f t="shared" si="1"/>
        <v>2</v>
      </c>
      <c r="M38" s="13" t="s">
        <v>1650</v>
      </c>
    </row>
    <row r="39" spans="1:13" s="14" customFormat="1" ht="99.95" customHeight="1" x14ac:dyDescent="0.15">
      <c r="A39" s="8">
        <f t="shared" si="0"/>
        <v>35</v>
      </c>
      <c r="B39" s="9" t="s">
        <v>365</v>
      </c>
      <c r="C39" s="9" t="s">
        <v>9</v>
      </c>
      <c r="D39" s="10" t="s">
        <v>1067</v>
      </c>
      <c r="E39" s="9" t="s">
        <v>14</v>
      </c>
      <c r="F39" s="11" t="s">
        <v>1068</v>
      </c>
      <c r="G39" s="9" t="s">
        <v>1069</v>
      </c>
      <c r="H39" s="9" t="s">
        <v>1070</v>
      </c>
      <c r="I39" s="10" t="s">
        <v>1071</v>
      </c>
      <c r="J39" s="10" t="s">
        <v>1</v>
      </c>
      <c r="K39" s="10"/>
      <c r="L39" s="12">
        <f t="shared" si="1"/>
        <v>2</v>
      </c>
      <c r="M39" s="13" t="s">
        <v>1634</v>
      </c>
    </row>
    <row r="40" spans="1:13" s="14" customFormat="1" ht="99.95" customHeight="1" x14ac:dyDescent="0.15">
      <c r="A40" s="8">
        <f t="shared" si="0"/>
        <v>36</v>
      </c>
      <c r="B40" s="9">
        <v>38</v>
      </c>
      <c r="C40" s="9" t="s">
        <v>9</v>
      </c>
      <c r="D40" s="10" t="s">
        <v>289</v>
      </c>
      <c r="E40" s="9" t="s">
        <v>14</v>
      </c>
      <c r="F40" s="11" t="s">
        <v>226</v>
      </c>
      <c r="G40" s="9" t="s">
        <v>187</v>
      </c>
      <c r="H40" s="9" t="s">
        <v>188</v>
      </c>
      <c r="I40" s="10" t="s">
        <v>302</v>
      </c>
      <c r="J40" s="10" t="s">
        <v>0</v>
      </c>
      <c r="K40" s="10" t="s">
        <v>189</v>
      </c>
      <c r="L40" s="12">
        <f t="shared" si="1"/>
        <v>1</v>
      </c>
      <c r="M40" s="13" t="s">
        <v>334</v>
      </c>
    </row>
    <row r="41" spans="1:13" s="14" customFormat="1" ht="99.95" customHeight="1" x14ac:dyDescent="0.15">
      <c r="A41" s="8">
        <f t="shared" si="0"/>
        <v>37</v>
      </c>
      <c r="B41" s="9" t="s">
        <v>365</v>
      </c>
      <c r="C41" s="9" t="s">
        <v>9</v>
      </c>
      <c r="D41" s="10" t="s">
        <v>411</v>
      </c>
      <c r="E41" s="9" t="s">
        <v>412</v>
      </c>
      <c r="F41" s="11" t="s">
        <v>413</v>
      </c>
      <c r="G41" s="9" t="s">
        <v>414</v>
      </c>
      <c r="H41" s="9" t="s">
        <v>415</v>
      </c>
      <c r="I41" s="10" t="s">
        <v>416</v>
      </c>
      <c r="J41" s="10" t="s">
        <v>0</v>
      </c>
      <c r="K41" s="10" t="s">
        <v>417</v>
      </c>
      <c r="L41" s="12">
        <f t="shared" si="1"/>
        <v>1</v>
      </c>
      <c r="M41" s="13" t="s">
        <v>418</v>
      </c>
    </row>
    <row r="42" spans="1:13" s="14" customFormat="1" ht="99.95" customHeight="1" x14ac:dyDescent="0.15">
      <c r="A42" s="8">
        <f t="shared" si="0"/>
        <v>38</v>
      </c>
      <c r="B42" s="9" t="s">
        <v>365</v>
      </c>
      <c r="C42" s="9" t="s">
        <v>9</v>
      </c>
      <c r="D42" s="10" t="s">
        <v>1561</v>
      </c>
      <c r="E42" s="9" t="s">
        <v>412</v>
      </c>
      <c r="F42" s="11" t="s">
        <v>1562</v>
      </c>
      <c r="G42" s="9" t="s">
        <v>1563</v>
      </c>
      <c r="H42" s="9" t="s">
        <v>1564</v>
      </c>
      <c r="I42" s="10" t="s">
        <v>1565</v>
      </c>
      <c r="J42" s="10" t="s">
        <v>0</v>
      </c>
      <c r="K42" s="10" t="s">
        <v>1563</v>
      </c>
      <c r="L42" s="12">
        <f t="shared" si="1"/>
        <v>1</v>
      </c>
      <c r="M42" s="13" t="s">
        <v>1566</v>
      </c>
    </row>
    <row r="43" spans="1:13" s="14" customFormat="1" ht="99.95" customHeight="1" x14ac:dyDescent="0.15">
      <c r="A43" s="8">
        <f t="shared" si="0"/>
        <v>39</v>
      </c>
      <c r="B43" s="9" t="s">
        <v>365</v>
      </c>
      <c r="C43" s="9" t="s">
        <v>9</v>
      </c>
      <c r="D43" s="10" t="s">
        <v>1006</v>
      </c>
      <c r="E43" s="9" t="s">
        <v>1007</v>
      </c>
      <c r="F43" s="11" t="s">
        <v>1008</v>
      </c>
      <c r="G43" s="9" t="s">
        <v>1009</v>
      </c>
      <c r="H43" s="9" t="s">
        <v>1010</v>
      </c>
      <c r="I43" s="10" t="s">
        <v>1011</v>
      </c>
      <c r="J43" s="10" t="s">
        <v>0</v>
      </c>
      <c r="K43" s="10" t="s">
        <v>1009</v>
      </c>
      <c r="L43" s="12">
        <f t="shared" si="1"/>
        <v>1</v>
      </c>
      <c r="M43" s="13" t="s">
        <v>1012</v>
      </c>
    </row>
    <row r="44" spans="1:13" s="14" customFormat="1" ht="99.95" customHeight="1" x14ac:dyDescent="0.15">
      <c r="A44" s="8">
        <f t="shared" si="0"/>
        <v>40</v>
      </c>
      <c r="B44" s="9" t="s">
        <v>365</v>
      </c>
      <c r="C44" s="9" t="s">
        <v>9</v>
      </c>
      <c r="D44" s="10" t="s">
        <v>1085</v>
      </c>
      <c r="E44" s="9" t="s">
        <v>1007</v>
      </c>
      <c r="F44" s="11" t="s">
        <v>1086</v>
      </c>
      <c r="G44" s="9" t="s">
        <v>1087</v>
      </c>
      <c r="H44" s="9" t="s">
        <v>1088</v>
      </c>
      <c r="I44" s="10" t="s">
        <v>1089</v>
      </c>
      <c r="J44" s="10" t="s">
        <v>0</v>
      </c>
      <c r="K44" s="10" t="s">
        <v>1087</v>
      </c>
      <c r="L44" s="12">
        <f t="shared" si="1"/>
        <v>1</v>
      </c>
      <c r="M44" s="13" t="s">
        <v>1090</v>
      </c>
    </row>
    <row r="45" spans="1:13" s="14" customFormat="1" ht="99.95" customHeight="1" x14ac:dyDescent="0.15">
      <c r="A45" s="8">
        <f t="shared" si="0"/>
        <v>41</v>
      </c>
      <c r="B45" s="9">
        <v>38</v>
      </c>
      <c r="C45" s="9" t="s">
        <v>9</v>
      </c>
      <c r="D45" s="10" t="s">
        <v>290</v>
      </c>
      <c r="E45" s="9" t="s">
        <v>31</v>
      </c>
      <c r="F45" s="11" t="s">
        <v>227</v>
      </c>
      <c r="G45" s="9" t="s">
        <v>32</v>
      </c>
      <c r="H45" s="9" t="s">
        <v>33</v>
      </c>
      <c r="I45" s="10" t="s">
        <v>305</v>
      </c>
      <c r="J45" s="10" t="s">
        <v>1699</v>
      </c>
      <c r="K45" s="10" t="s">
        <v>1700</v>
      </c>
      <c r="L45" s="12">
        <f t="shared" si="1"/>
        <v>4</v>
      </c>
      <c r="M45" s="13" t="s">
        <v>1656</v>
      </c>
    </row>
    <row r="46" spans="1:13" s="14" customFormat="1" ht="99.95" customHeight="1" x14ac:dyDescent="0.15">
      <c r="A46" s="8">
        <f t="shared" si="0"/>
        <v>42</v>
      </c>
      <c r="B46" s="9" t="s">
        <v>365</v>
      </c>
      <c r="C46" s="9" t="s">
        <v>9</v>
      </c>
      <c r="D46" s="10" t="s">
        <v>1054</v>
      </c>
      <c r="E46" s="9" t="s">
        <v>31</v>
      </c>
      <c r="F46" s="11" t="s">
        <v>1055</v>
      </c>
      <c r="G46" s="9" t="s">
        <v>1056</v>
      </c>
      <c r="H46" s="9" t="s">
        <v>1057</v>
      </c>
      <c r="I46" s="10" t="s">
        <v>1058</v>
      </c>
      <c r="J46" s="10" t="s">
        <v>0</v>
      </c>
      <c r="K46" s="10" t="s">
        <v>1059</v>
      </c>
      <c r="L46" s="12">
        <f t="shared" si="1"/>
        <v>1</v>
      </c>
      <c r="M46" s="13" t="s">
        <v>1060</v>
      </c>
    </row>
    <row r="47" spans="1:13" s="14" customFormat="1" ht="99.95" customHeight="1" x14ac:dyDescent="0.15">
      <c r="A47" s="8">
        <f t="shared" si="0"/>
        <v>43</v>
      </c>
      <c r="B47" s="9" t="s">
        <v>365</v>
      </c>
      <c r="C47" s="9" t="s">
        <v>9</v>
      </c>
      <c r="D47" s="10" t="s">
        <v>378</v>
      </c>
      <c r="E47" s="9" t="s">
        <v>379</v>
      </c>
      <c r="F47" s="11" t="s">
        <v>380</v>
      </c>
      <c r="G47" s="9" t="s">
        <v>381</v>
      </c>
      <c r="H47" s="9" t="s">
        <v>382</v>
      </c>
      <c r="I47" s="10" t="s">
        <v>383</v>
      </c>
      <c r="J47" s="10" t="s">
        <v>0</v>
      </c>
      <c r="K47" s="10" t="s">
        <v>384</v>
      </c>
      <c r="L47" s="12">
        <f t="shared" si="1"/>
        <v>1</v>
      </c>
      <c r="M47" s="13" t="s">
        <v>385</v>
      </c>
    </row>
    <row r="48" spans="1:13" s="14" customFormat="1" ht="99.95" customHeight="1" x14ac:dyDescent="0.15">
      <c r="A48" s="8">
        <f t="shared" si="0"/>
        <v>44</v>
      </c>
      <c r="B48" s="9">
        <v>38</v>
      </c>
      <c r="C48" s="9" t="s">
        <v>9</v>
      </c>
      <c r="D48" s="10" t="s">
        <v>142</v>
      </c>
      <c r="E48" s="9" t="s">
        <v>143</v>
      </c>
      <c r="F48" s="11" t="s">
        <v>228</v>
      </c>
      <c r="G48" s="9" t="s">
        <v>144</v>
      </c>
      <c r="H48" s="9" t="s">
        <v>145</v>
      </c>
      <c r="I48" s="10" t="s">
        <v>146</v>
      </c>
      <c r="J48" s="10" t="s">
        <v>1</v>
      </c>
      <c r="K48" s="10"/>
      <c r="L48" s="12">
        <f t="shared" si="1"/>
        <v>1</v>
      </c>
      <c r="M48" s="13" t="s">
        <v>147</v>
      </c>
    </row>
    <row r="49" spans="1:13" s="14" customFormat="1" ht="99.95" customHeight="1" x14ac:dyDescent="0.15">
      <c r="A49" s="8">
        <f t="shared" si="0"/>
        <v>45</v>
      </c>
      <c r="B49" s="9" t="s">
        <v>365</v>
      </c>
      <c r="C49" s="9" t="s">
        <v>9</v>
      </c>
      <c r="D49" s="10" t="s">
        <v>1469</v>
      </c>
      <c r="E49" s="9" t="s">
        <v>1470</v>
      </c>
      <c r="F49" s="11" t="s">
        <v>1471</v>
      </c>
      <c r="G49" s="9" t="s">
        <v>1472</v>
      </c>
      <c r="H49" s="9" t="s">
        <v>1473</v>
      </c>
      <c r="I49" s="10" t="s">
        <v>1474</v>
      </c>
      <c r="J49" s="10" t="s">
        <v>0</v>
      </c>
      <c r="K49" s="10" t="s">
        <v>1472</v>
      </c>
      <c r="L49" s="12">
        <f t="shared" si="1"/>
        <v>1</v>
      </c>
      <c r="M49" s="13" t="s">
        <v>1475</v>
      </c>
    </row>
    <row r="50" spans="1:13" s="14" customFormat="1" ht="99.95" customHeight="1" x14ac:dyDescent="0.15">
      <c r="A50" s="8">
        <f t="shared" si="0"/>
        <v>46</v>
      </c>
      <c r="B50" s="9" t="s">
        <v>365</v>
      </c>
      <c r="C50" s="9" t="s">
        <v>9</v>
      </c>
      <c r="D50" s="10" t="s">
        <v>1061</v>
      </c>
      <c r="E50" s="9" t="s">
        <v>107</v>
      </c>
      <c r="F50" s="11" t="s">
        <v>1062</v>
      </c>
      <c r="G50" s="9" t="s">
        <v>1063</v>
      </c>
      <c r="H50" s="9" t="s">
        <v>1064</v>
      </c>
      <c r="I50" s="10" t="s">
        <v>1065</v>
      </c>
      <c r="J50" s="10" t="s">
        <v>0</v>
      </c>
      <c r="K50" s="10" t="s">
        <v>1063</v>
      </c>
      <c r="L50" s="12">
        <f t="shared" si="1"/>
        <v>1</v>
      </c>
      <c r="M50" s="13" t="s">
        <v>1066</v>
      </c>
    </row>
    <row r="51" spans="1:13" s="14" customFormat="1" ht="99.95" customHeight="1" x14ac:dyDescent="0.15">
      <c r="A51" s="8">
        <f t="shared" si="0"/>
        <v>47</v>
      </c>
      <c r="B51" s="9">
        <v>38</v>
      </c>
      <c r="C51" s="9" t="s">
        <v>9</v>
      </c>
      <c r="D51" s="10" t="s">
        <v>291</v>
      </c>
      <c r="E51" s="9" t="s">
        <v>107</v>
      </c>
      <c r="F51" s="11" t="s">
        <v>229</v>
      </c>
      <c r="G51" s="9" t="s">
        <v>108</v>
      </c>
      <c r="H51" s="9" t="s">
        <v>109</v>
      </c>
      <c r="I51" s="10" t="s">
        <v>306</v>
      </c>
      <c r="J51" s="10" t="s">
        <v>0</v>
      </c>
      <c r="K51" s="10" t="s">
        <v>110</v>
      </c>
      <c r="L51" s="12">
        <f t="shared" si="1"/>
        <v>1</v>
      </c>
      <c r="M51" s="13" t="s">
        <v>111</v>
      </c>
    </row>
    <row r="52" spans="1:13" s="14" customFormat="1" ht="99.95" customHeight="1" x14ac:dyDescent="0.15">
      <c r="A52" s="8">
        <f t="shared" si="0"/>
        <v>48</v>
      </c>
      <c r="B52" s="9">
        <v>38</v>
      </c>
      <c r="C52" s="9" t="s">
        <v>9</v>
      </c>
      <c r="D52" s="10" t="s">
        <v>292</v>
      </c>
      <c r="E52" s="9" t="s">
        <v>10</v>
      </c>
      <c r="F52" s="11" t="s">
        <v>230</v>
      </c>
      <c r="G52" s="9" t="s">
        <v>11</v>
      </c>
      <c r="H52" s="9" t="s">
        <v>12</v>
      </c>
      <c r="I52" s="10" t="s">
        <v>307</v>
      </c>
      <c r="J52" s="10" t="s">
        <v>0</v>
      </c>
      <c r="K52" s="10" t="s">
        <v>13</v>
      </c>
      <c r="L52" s="12">
        <f t="shared" si="1"/>
        <v>3</v>
      </c>
      <c r="M52" s="13" t="s">
        <v>1657</v>
      </c>
    </row>
    <row r="53" spans="1:13" s="14" customFormat="1" ht="99.95" customHeight="1" x14ac:dyDescent="0.15">
      <c r="A53" s="8">
        <f t="shared" si="0"/>
        <v>49</v>
      </c>
      <c r="B53" s="9" t="s">
        <v>365</v>
      </c>
      <c r="C53" s="9" t="s">
        <v>9</v>
      </c>
      <c r="D53" s="10" t="s">
        <v>981</v>
      </c>
      <c r="E53" s="9" t="s">
        <v>982</v>
      </c>
      <c r="F53" s="11" t="s">
        <v>983</v>
      </c>
      <c r="G53" s="9" t="s">
        <v>984</v>
      </c>
      <c r="H53" s="9" t="s">
        <v>985</v>
      </c>
      <c r="I53" s="10" t="s">
        <v>986</v>
      </c>
      <c r="J53" s="10" t="s">
        <v>1</v>
      </c>
      <c r="K53" s="10"/>
      <c r="L53" s="12">
        <f t="shared" si="1"/>
        <v>2</v>
      </c>
      <c r="M53" s="13" t="s">
        <v>1631</v>
      </c>
    </row>
    <row r="54" spans="1:13" s="14" customFormat="1" ht="99.95" customHeight="1" x14ac:dyDescent="0.15">
      <c r="A54" s="8">
        <f t="shared" si="0"/>
        <v>50</v>
      </c>
      <c r="B54" s="9" t="s">
        <v>365</v>
      </c>
      <c r="C54" s="9" t="s">
        <v>9</v>
      </c>
      <c r="D54" s="10" t="s">
        <v>1297</v>
      </c>
      <c r="E54" s="9" t="s">
        <v>1298</v>
      </c>
      <c r="F54" s="11" t="s">
        <v>1299</v>
      </c>
      <c r="G54" s="9" t="s">
        <v>1300</v>
      </c>
      <c r="H54" s="9" t="s">
        <v>1301</v>
      </c>
      <c r="I54" s="10" t="s">
        <v>1302</v>
      </c>
      <c r="J54" s="10" t="s">
        <v>0</v>
      </c>
      <c r="K54" s="10" t="s">
        <v>1300</v>
      </c>
      <c r="L54" s="12">
        <f t="shared" si="1"/>
        <v>2</v>
      </c>
      <c r="M54" s="13" t="s">
        <v>1642</v>
      </c>
    </row>
    <row r="55" spans="1:13" s="14" customFormat="1" ht="99.95" customHeight="1" x14ac:dyDescent="0.15">
      <c r="A55" s="8">
        <f t="shared" si="0"/>
        <v>51</v>
      </c>
      <c r="B55" s="9">
        <v>38</v>
      </c>
      <c r="C55" s="9" t="s">
        <v>9</v>
      </c>
      <c r="D55" s="10" t="s">
        <v>293</v>
      </c>
      <c r="E55" s="9" t="s">
        <v>72</v>
      </c>
      <c r="F55" s="11" t="s">
        <v>231</v>
      </c>
      <c r="G55" s="9" t="s">
        <v>73</v>
      </c>
      <c r="H55" s="9" t="s">
        <v>74</v>
      </c>
      <c r="I55" s="10" t="s">
        <v>308</v>
      </c>
      <c r="J55" s="10" t="s">
        <v>1</v>
      </c>
      <c r="K55" s="10"/>
      <c r="L55" s="12">
        <f t="shared" si="1"/>
        <v>1</v>
      </c>
      <c r="M55" s="13" t="s">
        <v>75</v>
      </c>
    </row>
    <row r="56" spans="1:13" s="14" customFormat="1" ht="99.95" customHeight="1" x14ac:dyDescent="0.15">
      <c r="A56" s="8">
        <f t="shared" si="0"/>
        <v>52</v>
      </c>
      <c r="B56" s="9" t="s">
        <v>365</v>
      </c>
      <c r="C56" s="9" t="s">
        <v>9</v>
      </c>
      <c r="D56" s="10" t="s">
        <v>1554</v>
      </c>
      <c r="E56" s="9" t="s">
        <v>1555</v>
      </c>
      <c r="F56" s="11" t="s">
        <v>1556</v>
      </c>
      <c r="G56" s="9" t="s">
        <v>1557</v>
      </c>
      <c r="H56" s="9" t="s">
        <v>1558</v>
      </c>
      <c r="I56" s="10" t="s">
        <v>1559</v>
      </c>
      <c r="J56" s="10" t="s">
        <v>0</v>
      </c>
      <c r="K56" s="10" t="s">
        <v>1557</v>
      </c>
      <c r="L56" s="12">
        <f t="shared" si="1"/>
        <v>1</v>
      </c>
      <c r="M56" s="13" t="s">
        <v>1560</v>
      </c>
    </row>
    <row r="57" spans="1:13" s="14" customFormat="1" ht="99.95" customHeight="1" x14ac:dyDescent="0.15">
      <c r="A57" s="8">
        <f t="shared" si="0"/>
        <v>53</v>
      </c>
      <c r="B57" s="9" t="s">
        <v>365</v>
      </c>
      <c r="C57" s="9" t="s">
        <v>9</v>
      </c>
      <c r="D57" s="10" t="s">
        <v>1078</v>
      </c>
      <c r="E57" s="9" t="s">
        <v>1079</v>
      </c>
      <c r="F57" s="11" t="s">
        <v>1080</v>
      </c>
      <c r="G57" s="9" t="s">
        <v>1081</v>
      </c>
      <c r="H57" s="9" t="s">
        <v>1082</v>
      </c>
      <c r="I57" s="10" t="s">
        <v>1083</v>
      </c>
      <c r="J57" s="10" t="s">
        <v>0</v>
      </c>
      <c r="K57" s="10" t="s">
        <v>1081</v>
      </c>
      <c r="L57" s="12">
        <f t="shared" si="1"/>
        <v>1</v>
      </c>
      <c r="M57" s="13" t="s">
        <v>1084</v>
      </c>
    </row>
    <row r="58" spans="1:13" s="14" customFormat="1" ht="99.95" customHeight="1" x14ac:dyDescent="0.15">
      <c r="A58" s="8">
        <f t="shared" si="0"/>
        <v>54</v>
      </c>
      <c r="B58" s="9" t="s">
        <v>365</v>
      </c>
      <c r="C58" s="9" t="s">
        <v>9</v>
      </c>
      <c r="D58" s="10" t="s">
        <v>1533</v>
      </c>
      <c r="E58" s="9" t="s">
        <v>372</v>
      </c>
      <c r="F58" s="11" t="s">
        <v>1534</v>
      </c>
      <c r="G58" s="9" t="s">
        <v>1535</v>
      </c>
      <c r="H58" s="9" t="s">
        <v>1536</v>
      </c>
      <c r="I58" s="10" t="s">
        <v>1537</v>
      </c>
      <c r="J58" s="10" t="s">
        <v>0</v>
      </c>
      <c r="K58" s="10" t="s">
        <v>1538</v>
      </c>
      <c r="L58" s="12">
        <f t="shared" si="1"/>
        <v>1</v>
      </c>
      <c r="M58" s="13" t="s">
        <v>1539</v>
      </c>
    </row>
    <row r="59" spans="1:13" s="14" customFormat="1" ht="99.95" customHeight="1" x14ac:dyDescent="0.15">
      <c r="A59" s="8">
        <f t="shared" si="0"/>
        <v>55</v>
      </c>
      <c r="B59" s="9" t="s">
        <v>365</v>
      </c>
      <c r="C59" s="9" t="s">
        <v>9</v>
      </c>
      <c r="D59" s="10" t="s">
        <v>1193</v>
      </c>
      <c r="E59" s="9" t="s">
        <v>372</v>
      </c>
      <c r="F59" s="11" t="s">
        <v>1194</v>
      </c>
      <c r="G59" s="9" t="s">
        <v>1195</v>
      </c>
      <c r="H59" s="9" t="s">
        <v>1196</v>
      </c>
      <c r="I59" s="10" t="s">
        <v>874</v>
      </c>
      <c r="J59" s="10" t="s">
        <v>1</v>
      </c>
      <c r="K59" s="10"/>
      <c r="L59" s="12">
        <f t="shared" si="1"/>
        <v>2</v>
      </c>
      <c r="M59" s="13" t="s">
        <v>1636</v>
      </c>
    </row>
    <row r="60" spans="1:13" s="14" customFormat="1" ht="99.95" customHeight="1" x14ac:dyDescent="0.15">
      <c r="A60" s="8">
        <f t="shared" si="0"/>
        <v>56</v>
      </c>
      <c r="B60" s="9" t="s">
        <v>365</v>
      </c>
      <c r="C60" s="9" t="s">
        <v>9</v>
      </c>
      <c r="D60" s="10" t="s">
        <v>1091</v>
      </c>
      <c r="E60" s="9" t="s">
        <v>372</v>
      </c>
      <c r="F60" s="11" t="s">
        <v>1092</v>
      </c>
      <c r="G60" s="9" t="s">
        <v>1093</v>
      </c>
      <c r="H60" s="9" t="s">
        <v>1094</v>
      </c>
      <c r="I60" s="10" t="s">
        <v>1095</v>
      </c>
      <c r="J60" s="10" t="s">
        <v>0</v>
      </c>
      <c r="K60" s="10" t="s">
        <v>1093</v>
      </c>
      <c r="L60" s="12">
        <f t="shared" si="1"/>
        <v>1</v>
      </c>
      <c r="M60" s="13" t="s">
        <v>1096</v>
      </c>
    </row>
    <row r="61" spans="1:13" s="14" customFormat="1" ht="99.95" customHeight="1" x14ac:dyDescent="0.15">
      <c r="A61" s="8">
        <f t="shared" si="0"/>
        <v>57</v>
      </c>
      <c r="B61" s="9" t="s">
        <v>365</v>
      </c>
      <c r="C61" s="9" t="s">
        <v>9</v>
      </c>
      <c r="D61" s="10" t="s">
        <v>1107</v>
      </c>
      <c r="E61" s="9" t="s">
        <v>372</v>
      </c>
      <c r="F61" s="11" t="s">
        <v>1108</v>
      </c>
      <c r="G61" s="9" t="s">
        <v>1109</v>
      </c>
      <c r="H61" s="9" t="s">
        <v>1110</v>
      </c>
      <c r="I61" s="10" t="s">
        <v>1111</v>
      </c>
      <c r="J61" s="10" t="s">
        <v>0</v>
      </c>
      <c r="K61" s="10" t="s">
        <v>1109</v>
      </c>
      <c r="L61" s="12">
        <f t="shared" si="1"/>
        <v>1</v>
      </c>
      <c r="M61" s="13" t="s">
        <v>1112</v>
      </c>
    </row>
    <row r="62" spans="1:13" s="14" customFormat="1" ht="99.95" customHeight="1" x14ac:dyDescent="0.15">
      <c r="A62" s="8">
        <f t="shared" si="0"/>
        <v>58</v>
      </c>
      <c r="B62" s="9" t="s">
        <v>365</v>
      </c>
      <c r="C62" s="9" t="s">
        <v>9</v>
      </c>
      <c r="D62" s="10" t="s">
        <v>371</v>
      </c>
      <c r="E62" s="9" t="s">
        <v>372</v>
      </c>
      <c r="F62" s="11" t="s">
        <v>373</v>
      </c>
      <c r="G62" s="9" t="s">
        <v>374</v>
      </c>
      <c r="H62" s="9" t="s">
        <v>375</v>
      </c>
      <c r="I62" s="10" t="s">
        <v>376</v>
      </c>
      <c r="J62" s="10" t="s">
        <v>0</v>
      </c>
      <c r="K62" s="10" t="s">
        <v>374</v>
      </c>
      <c r="L62" s="12">
        <f t="shared" si="1"/>
        <v>1</v>
      </c>
      <c r="M62" s="13" t="s">
        <v>377</v>
      </c>
    </row>
    <row r="63" spans="1:13" s="14" customFormat="1" ht="99.95" customHeight="1" x14ac:dyDescent="0.15">
      <c r="A63" s="8">
        <f t="shared" si="0"/>
        <v>59</v>
      </c>
      <c r="B63" s="9" t="s">
        <v>365</v>
      </c>
      <c r="C63" s="9" t="s">
        <v>9</v>
      </c>
      <c r="D63" s="10" t="s">
        <v>392</v>
      </c>
      <c r="E63" s="9" t="s">
        <v>393</v>
      </c>
      <c r="F63" s="11" t="s">
        <v>394</v>
      </c>
      <c r="G63" s="9" t="s">
        <v>395</v>
      </c>
      <c r="H63" s="9" t="s">
        <v>396</v>
      </c>
      <c r="I63" s="10" t="s">
        <v>397</v>
      </c>
      <c r="J63" s="10" t="s">
        <v>419</v>
      </c>
      <c r="K63" s="10"/>
      <c r="L63" s="12">
        <f t="shared" si="1"/>
        <v>1</v>
      </c>
      <c r="M63" s="13" t="s">
        <v>398</v>
      </c>
    </row>
    <row r="64" spans="1:13" s="14" customFormat="1" ht="99.95" customHeight="1" x14ac:dyDescent="0.15">
      <c r="A64" s="8">
        <f t="shared" si="0"/>
        <v>60</v>
      </c>
      <c r="B64" s="9" t="s">
        <v>365</v>
      </c>
      <c r="C64" s="9" t="s">
        <v>9</v>
      </c>
      <c r="D64" s="10" t="s">
        <v>409</v>
      </c>
      <c r="E64" s="9" t="s">
        <v>405</v>
      </c>
      <c r="F64" s="11" t="s">
        <v>406</v>
      </c>
      <c r="G64" s="9" t="s">
        <v>407</v>
      </c>
      <c r="H64" s="9" t="s">
        <v>408</v>
      </c>
      <c r="I64" s="10" t="s">
        <v>410</v>
      </c>
      <c r="J64" s="10" t="s">
        <v>0</v>
      </c>
      <c r="K64" s="10" t="s">
        <v>407</v>
      </c>
      <c r="L64" s="12">
        <f t="shared" si="1"/>
        <v>4</v>
      </c>
      <c r="M64" s="13" t="s">
        <v>421</v>
      </c>
    </row>
    <row r="65" spans="1:13" s="14" customFormat="1" ht="99.95" customHeight="1" x14ac:dyDescent="0.15">
      <c r="A65" s="8">
        <f t="shared" si="0"/>
        <v>61</v>
      </c>
      <c r="B65" s="9" t="s">
        <v>365</v>
      </c>
      <c r="C65" s="9" t="s">
        <v>9</v>
      </c>
      <c r="D65" s="10" t="s">
        <v>1397</v>
      </c>
      <c r="E65" s="9" t="s">
        <v>1398</v>
      </c>
      <c r="F65" s="11" t="s">
        <v>1399</v>
      </c>
      <c r="G65" s="9" t="s">
        <v>1400</v>
      </c>
      <c r="H65" s="9" t="s">
        <v>1401</v>
      </c>
      <c r="I65" s="10" t="s">
        <v>1402</v>
      </c>
      <c r="J65" s="10" t="s">
        <v>1669</v>
      </c>
      <c r="K65" s="9" t="s">
        <v>1400</v>
      </c>
      <c r="L65" s="12">
        <f t="shared" si="1"/>
        <v>5</v>
      </c>
      <c r="M65" s="13" t="s">
        <v>1671</v>
      </c>
    </row>
    <row r="66" spans="1:13" s="14" customFormat="1" ht="99.95" customHeight="1" x14ac:dyDescent="0.15">
      <c r="A66" s="8">
        <f t="shared" si="0"/>
        <v>62</v>
      </c>
      <c r="B66" s="9" t="s">
        <v>365</v>
      </c>
      <c r="C66" s="9" t="s">
        <v>9</v>
      </c>
      <c r="D66" s="10" t="s">
        <v>1212</v>
      </c>
      <c r="E66" s="9" t="s">
        <v>1213</v>
      </c>
      <c r="F66" s="11" t="s">
        <v>1214</v>
      </c>
      <c r="G66" s="9" t="s">
        <v>1215</v>
      </c>
      <c r="H66" s="9" t="s">
        <v>1216</v>
      </c>
      <c r="I66" s="10" t="s">
        <v>1217</v>
      </c>
      <c r="J66" s="10" t="s">
        <v>0</v>
      </c>
      <c r="K66" s="10" t="s">
        <v>1218</v>
      </c>
      <c r="L66" s="12">
        <f t="shared" si="1"/>
        <v>1</v>
      </c>
      <c r="M66" s="13" t="s">
        <v>1670</v>
      </c>
    </row>
    <row r="67" spans="1:13" s="14" customFormat="1" ht="99.95" customHeight="1" x14ac:dyDescent="0.15">
      <c r="A67" s="8">
        <f t="shared" si="0"/>
        <v>63</v>
      </c>
      <c r="B67" s="9" t="s">
        <v>365</v>
      </c>
      <c r="C67" s="9" t="s">
        <v>9</v>
      </c>
      <c r="D67" s="10" t="s">
        <v>1257</v>
      </c>
      <c r="E67" s="9" t="s">
        <v>1258</v>
      </c>
      <c r="F67" s="11" t="s">
        <v>1259</v>
      </c>
      <c r="G67" s="9" t="s">
        <v>1260</v>
      </c>
      <c r="H67" s="9" t="s">
        <v>1260</v>
      </c>
      <c r="I67" s="10" t="s">
        <v>874</v>
      </c>
      <c r="J67" s="10" t="s">
        <v>1</v>
      </c>
      <c r="K67" s="10"/>
      <c r="L67" s="12">
        <f t="shared" si="1"/>
        <v>1</v>
      </c>
      <c r="M67" s="13" t="s">
        <v>1261</v>
      </c>
    </row>
    <row r="68" spans="1:13" s="14" customFormat="1" ht="99.95" customHeight="1" x14ac:dyDescent="0.15">
      <c r="A68" s="8">
        <f t="shared" si="0"/>
        <v>64</v>
      </c>
      <c r="B68" s="9" t="s">
        <v>365</v>
      </c>
      <c r="C68" s="9" t="s">
        <v>9</v>
      </c>
      <c r="D68" s="10" t="s">
        <v>1262</v>
      </c>
      <c r="E68" s="9" t="s">
        <v>1263</v>
      </c>
      <c r="F68" s="11" t="s">
        <v>1264</v>
      </c>
      <c r="G68" s="9" t="s">
        <v>1265</v>
      </c>
      <c r="H68" s="9" t="s">
        <v>1266</v>
      </c>
      <c r="I68" s="10" t="s">
        <v>453</v>
      </c>
      <c r="J68" s="10" t="s">
        <v>0</v>
      </c>
      <c r="K68" s="10" t="s">
        <v>1265</v>
      </c>
      <c r="L68" s="12">
        <f t="shared" si="1"/>
        <v>1</v>
      </c>
      <c r="M68" s="13" t="s">
        <v>1267</v>
      </c>
    </row>
    <row r="69" spans="1:13" s="14" customFormat="1" ht="99.95" customHeight="1" x14ac:dyDescent="0.15">
      <c r="A69" s="8">
        <f t="shared" ref="A69:A132" si="2">ROW()-4</f>
        <v>65</v>
      </c>
      <c r="B69" s="9" t="s">
        <v>365</v>
      </c>
      <c r="C69" s="9" t="s">
        <v>9</v>
      </c>
      <c r="D69" s="10" t="s">
        <v>1179</v>
      </c>
      <c r="E69" s="9" t="s">
        <v>1180</v>
      </c>
      <c r="F69" s="11" t="s">
        <v>1181</v>
      </c>
      <c r="G69" s="9" t="s">
        <v>1182</v>
      </c>
      <c r="H69" s="9" t="s">
        <v>1183</v>
      </c>
      <c r="I69" s="10" t="s">
        <v>1184</v>
      </c>
      <c r="J69" s="10" t="s">
        <v>0</v>
      </c>
      <c r="K69" s="10" t="s">
        <v>1182</v>
      </c>
      <c r="L69" s="12">
        <f t="shared" ref="L69:L131" si="3">LEN(M69)-LEN(SUBSTITUTE(M69, "、",""))/LEN("、")+1</f>
        <v>1</v>
      </c>
      <c r="M69" s="13" t="s">
        <v>1185</v>
      </c>
    </row>
    <row r="70" spans="1:13" s="14" customFormat="1" ht="99.95" customHeight="1" x14ac:dyDescent="0.15">
      <c r="A70" s="8">
        <f t="shared" si="2"/>
        <v>66</v>
      </c>
      <c r="B70" s="9" t="s">
        <v>365</v>
      </c>
      <c r="C70" s="9" t="s">
        <v>9</v>
      </c>
      <c r="D70" s="10" t="s">
        <v>1127</v>
      </c>
      <c r="E70" s="9" t="s">
        <v>1128</v>
      </c>
      <c r="F70" s="11" t="s">
        <v>1129</v>
      </c>
      <c r="G70" s="9" t="s">
        <v>1130</v>
      </c>
      <c r="H70" s="9" t="s">
        <v>1131</v>
      </c>
      <c r="I70" s="10" t="s">
        <v>1132</v>
      </c>
      <c r="J70" s="10" t="s">
        <v>0</v>
      </c>
      <c r="K70" s="10" t="s">
        <v>1130</v>
      </c>
      <c r="L70" s="12">
        <f t="shared" si="3"/>
        <v>1</v>
      </c>
      <c r="M70" s="13" t="s">
        <v>1133</v>
      </c>
    </row>
    <row r="71" spans="1:13" s="14" customFormat="1" ht="99.95" customHeight="1" x14ac:dyDescent="0.15">
      <c r="A71" s="8">
        <f t="shared" si="2"/>
        <v>67</v>
      </c>
      <c r="B71" s="9" t="s">
        <v>365</v>
      </c>
      <c r="C71" s="9" t="s">
        <v>9</v>
      </c>
      <c r="D71" s="10" t="s">
        <v>1113</v>
      </c>
      <c r="E71" s="9" t="s">
        <v>56</v>
      </c>
      <c r="F71" s="11" t="s">
        <v>1114</v>
      </c>
      <c r="G71" s="9" t="s">
        <v>1115</v>
      </c>
      <c r="H71" s="9" t="s">
        <v>1116</v>
      </c>
      <c r="I71" s="10" t="s">
        <v>1117</v>
      </c>
      <c r="J71" s="10" t="s">
        <v>0</v>
      </c>
      <c r="K71" s="10" t="s">
        <v>1115</v>
      </c>
      <c r="L71" s="12">
        <f t="shared" si="3"/>
        <v>1</v>
      </c>
      <c r="M71" s="13" t="s">
        <v>1118</v>
      </c>
    </row>
    <row r="72" spans="1:13" s="14" customFormat="1" ht="99.95" customHeight="1" x14ac:dyDescent="0.15">
      <c r="A72" s="8">
        <f t="shared" si="2"/>
        <v>68</v>
      </c>
      <c r="B72" s="9">
        <v>38</v>
      </c>
      <c r="C72" s="9" t="s">
        <v>9</v>
      </c>
      <c r="D72" s="10" t="s">
        <v>294</v>
      </c>
      <c r="E72" s="9" t="s">
        <v>56</v>
      </c>
      <c r="F72" s="11" t="s">
        <v>232</v>
      </c>
      <c r="G72" s="9" t="s">
        <v>57</v>
      </c>
      <c r="H72" s="9" t="s">
        <v>58</v>
      </c>
      <c r="I72" s="10" t="s">
        <v>309</v>
      </c>
      <c r="J72" s="10" t="s">
        <v>0</v>
      </c>
      <c r="K72" s="10" t="s">
        <v>59</v>
      </c>
      <c r="L72" s="12">
        <f t="shared" si="3"/>
        <v>2</v>
      </c>
      <c r="M72" s="13" t="s">
        <v>60</v>
      </c>
    </row>
    <row r="73" spans="1:13" s="14" customFormat="1" ht="99.95" customHeight="1" x14ac:dyDescent="0.15">
      <c r="A73" s="8">
        <f t="shared" si="2"/>
        <v>69</v>
      </c>
      <c r="B73" s="9" t="s">
        <v>365</v>
      </c>
      <c r="C73" s="9" t="s">
        <v>9</v>
      </c>
      <c r="D73" s="10" t="s">
        <v>1547</v>
      </c>
      <c r="E73" s="9" t="s">
        <v>1548</v>
      </c>
      <c r="F73" s="11" t="s">
        <v>1549</v>
      </c>
      <c r="G73" s="9" t="s">
        <v>1550</v>
      </c>
      <c r="H73" s="9" t="s">
        <v>1551</v>
      </c>
      <c r="I73" s="10" t="s">
        <v>1552</v>
      </c>
      <c r="J73" s="10" t="s">
        <v>0</v>
      </c>
      <c r="K73" s="10" t="s">
        <v>1550</v>
      </c>
      <c r="L73" s="12">
        <f t="shared" si="3"/>
        <v>1</v>
      </c>
      <c r="M73" s="13" t="s">
        <v>1553</v>
      </c>
    </row>
    <row r="74" spans="1:13" s="14" customFormat="1" ht="99.95" customHeight="1" x14ac:dyDescent="0.15">
      <c r="A74" s="8">
        <f t="shared" si="2"/>
        <v>70</v>
      </c>
      <c r="B74" s="9">
        <v>38</v>
      </c>
      <c r="C74" s="9" t="s">
        <v>9</v>
      </c>
      <c r="D74" s="10" t="s">
        <v>344</v>
      </c>
      <c r="E74" s="9" t="s">
        <v>347</v>
      </c>
      <c r="F74" s="11" t="s">
        <v>345</v>
      </c>
      <c r="G74" s="9" t="s">
        <v>346</v>
      </c>
      <c r="H74" s="9" t="s">
        <v>348</v>
      </c>
      <c r="I74" s="10" t="s">
        <v>349</v>
      </c>
      <c r="J74" s="10" t="s">
        <v>0</v>
      </c>
      <c r="K74" s="9" t="s">
        <v>346</v>
      </c>
      <c r="L74" s="12">
        <f t="shared" si="3"/>
        <v>1</v>
      </c>
      <c r="M74" s="13" t="s">
        <v>350</v>
      </c>
    </row>
    <row r="75" spans="1:13" s="14" customFormat="1" ht="99.95" customHeight="1" x14ac:dyDescent="0.15">
      <c r="A75" s="8">
        <f t="shared" si="2"/>
        <v>71</v>
      </c>
      <c r="B75" s="9" t="s">
        <v>365</v>
      </c>
      <c r="C75" s="9" t="s">
        <v>9</v>
      </c>
      <c r="D75" s="10" t="s">
        <v>1140</v>
      </c>
      <c r="E75" s="9" t="s">
        <v>995</v>
      </c>
      <c r="F75" s="11" t="s">
        <v>1141</v>
      </c>
      <c r="G75" s="9" t="s">
        <v>1142</v>
      </c>
      <c r="H75" s="9" t="s">
        <v>1143</v>
      </c>
      <c r="I75" s="10" t="s">
        <v>1144</v>
      </c>
      <c r="J75" s="10" t="s">
        <v>0</v>
      </c>
      <c r="K75" s="10" t="s">
        <v>1145</v>
      </c>
      <c r="L75" s="12">
        <f t="shared" si="3"/>
        <v>1</v>
      </c>
      <c r="M75" s="13" t="s">
        <v>1146</v>
      </c>
    </row>
    <row r="76" spans="1:13" s="14" customFormat="1" ht="99.95" customHeight="1" x14ac:dyDescent="0.15">
      <c r="A76" s="8">
        <f t="shared" si="2"/>
        <v>72</v>
      </c>
      <c r="B76" s="9" t="s">
        <v>365</v>
      </c>
      <c r="C76" s="9" t="s">
        <v>9</v>
      </c>
      <c r="D76" s="10" t="s">
        <v>994</v>
      </c>
      <c r="E76" s="9" t="s">
        <v>995</v>
      </c>
      <c r="F76" s="11" t="s">
        <v>996</v>
      </c>
      <c r="G76" s="9" t="s">
        <v>997</v>
      </c>
      <c r="H76" s="9" t="s">
        <v>998</v>
      </c>
      <c r="I76" s="10" t="s">
        <v>999</v>
      </c>
      <c r="J76" s="10" t="s">
        <v>0</v>
      </c>
      <c r="K76" s="10" t="s">
        <v>997</v>
      </c>
      <c r="L76" s="12">
        <f t="shared" si="3"/>
        <v>1</v>
      </c>
      <c r="M76" s="13" t="s">
        <v>1000</v>
      </c>
    </row>
    <row r="77" spans="1:13" s="14" customFormat="1" ht="99.95" customHeight="1" x14ac:dyDescent="0.15">
      <c r="A77" s="8">
        <f t="shared" si="2"/>
        <v>73</v>
      </c>
      <c r="B77" s="9" t="s">
        <v>365</v>
      </c>
      <c r="C77" s="9" t="s">
        <v>9</v>
      </c>
      <c r="D77" s="10" t="s">
        <v>1599</v>
      </c>
      <c r="E77" s="9" t="s">
        <v>1021</v>
      </c>
      <c r="F77" s="11" t="s">
        <v>1600</v>
      </c>
      <c r="G77" s="9" t="s">
        <v>1601</v>
      </c>
      <c r="H77" s="9" t="s">
        <v>1602</v>
      </c>
      <c r="I77" s="10" t="s">
        <v>832</v>
      </c>
      <c r="J77" s="10" t="s">
        <v>0</v>
      </c>
      <c r="K77" s="10" t="s">
        <v>1601</v>
      </c>
      <c r="L77" s="12">
        <f t="shared" si="3"/>
        <v>2</v>
      </c>
      <c r="M77" s="13" t="s">
        <v>1651</v>
      </c>
    </row>
    <row r="78" spans="1:13" s="14" customFormat="1" ht="99.95" customHeight="1" x14ac:dyDescent="0.15">
      <c r="A78" s="8">
        <f t="shared" si="2"/>
        <v>74</v>
      </c>
      <c r="B78" s="9" t="s">
        <v>365</v>
      </c>
      <c r="C78" s="9" t="s">
        <v>9</v>
      </c>
      <c r="D78" s="10" t="s">
        <v>1020</v>
      </c>
      <c r="E78" s="9" t="s">
        <v>1021</v>
      </c>
      <c r="F78" s="11" t="s">
        <v>1022</v>
      </c>
      <c r="G78" s="9" t="s">
        <v>1023</v>
      </c>
      <c r="H78" s="9" t="s">
        <v>1024</v>
      </c>
      <c r="I78" s="10" t="s">
        <v>1025</v>
      </c>
      <c r="J78" s="10" t="s">
        <v>1</v>
      </c>
      <c r="K78" s="10"/>
      <c r="L78" s="12">
        <f t="shared" si="3"/>
        <v>1</v>
      </c>
      <c r="M78" s="13" t="s">
        <v>1026</v>
      </c>
    </row>
    <row r="79" spans="1:13" s="14" customFormat="1" ht="99.95" customHeight="1" x14ac:dyDescent="0.15">
      <c r="A79" s="8">
        <f t="shared" si="2"/>
        <v>75</v>
      </c>
      <c r="B79" s="9">
        <v>38</v>
      </c>
      <c r="C79" s="9" t="s">
        <v>9</v>
      </c>
      <c r="D79" s="10" t="s">
        <v>283</v>
      </c>
      <c r="E79" s="9" t="s">
        <v>133</v>
      </c>
      <c r="F79" s="11" t="s">
        <v>233</v>
      </c>
      <c r="G79" s="9" t="s">
        <v>134</v>
      </c>
      <c r="H79" s="9" t="s">
        <v>135</v>
      </c>
      <c r="I79" s="10" t="s">
        <v>310</v>
      </c>
      <c r="J79" s="10" t="s">
        <v>0</v>
      </c>
      <c r="K79" s="10" t="s">
        <v>136</v>
      </c>
      <c r="L79" s="12">
        <f t="shared" si="3"/>
        <v>1</v>
      </c>
      <c r="M79" s="13" t="s">
        <v>137</v>
      </c>
    </row>
    <row r="80" spans="1:13" s="14" customFormat="1" ht="99.95" customHeight="1" x14ac:dyDescent="0.15">
      <c r="A80" s="8">
        <f t="shared" si="2"/>
        <v>76</v>
      </c>
      <c r="B80" s="9">
        <v>38</v>
      </c>
      <c r="C80" s="9" t="s">
        <v>9</v>
      </c>
      <c r="D80" s="10" t="s">
        <v>284</v>
      </c>
      <c r="E80" s="9" t="s">
        <v>130</v>
      </c>
      <c r="F80" s="11" t="s">
        <v>225</v>
      </c>
      <c r="G80" s="9" t="s">
        <v>128</v>
      </c>
      <c r="H80" s="9" t="s">
        <v>129</v>
      </c>
      <c r="I80" s="10" t="s">
        <v>311</v>
      </c>
      <c r="J80" s="10" t="s">
        <v>0</v>
      </c>
      <c r="K80" s="10" t="s">
        <v>131</v>
      </c>
      <c r="L80" s="12">
        <f t="shared" si="3"/>
        <v>1</v>
      </c>
      <c r="M80" s="13" t="s">
        <v>132</v>
      </c>
    </row>
    <row r="81" spans="1:13" s="14" customFormat="1" ht="99.95" customHeight="1" x14ac:dyDescent="0.15">
      <c r="A81" s="8">
        <f t="shared" si="2"/>
        <v>77</v>
      </c>
      <c r="B81" s="9" t="s">
        <v>365</v>
      </c>
      <c r="C81" s="9" t="s">
        <v>9</v>
      </c>
      <c r="D81" s="10" t="s">
        <v>1526</v>
      </c>
      <c r="E81" s="9" t="s">
        <v>1527</v>
      </c>
      <c r="F81" s="11" t="s">
        <v>1528</v>
      </c>
      <c r="G81" s="9" t="s">
        <v>1529</v>
      </c>
      <c r="H81" s="9" t="s">
        <v>1530</v>
      </c>
      <c r="I81" s="10" t="s">
        <v>1531</v>
      </c>
      <c r="J81" s="10" t="s">
        <v>0</v>
      </c>
      <c r="K81" s="10" t="s">
        <v>1529</v>
      </c>
      <c r="L81" s="12">
        <f t="shared" si="3"/>
        <v>1</v>
      </c>
      <c r="M81" s="13" t="s">
        <v>1532</v>
      </c>
    </row>
    <row r="82" spans="1:13" s="14" customFormat="1" ht="99.95" customHeight="1" x14ac:dyDescent="0.15">
      <c r="A82" s="8">
        <f t="shared" si="2"/>
        <v>78</v>
      </c>
      <c r="B82" s="9">
        <v>38</v>
      </c>
      <c r="C82" s="9" t="s">
        <v>9</v>
      </c>
      <c r="D82" s="10" t="s">
        <v>167</v>
      </c>
      <c r="E82" s="9" t="s">
        <v>168</v>
      </c>
      <c r="F82" s="11" t="s">
        <v>234</v>
      </c>
      <c r="G82" s="9" t="s">
        <v>169</v>
      </c>
      <c r="H82" s="9" t="s">
        <v>170</v>
      </c>
      <c r="I82" s="10" t="s">
        <v>1701</v>
      </c>
      <c r="J82" s="10" t="s">
        <v>0</v>
      </c>
      <c r="K82" s="10" t="s">
        <v>169</v>
      </c>
      <c r="L82" s="12">
        <f t="shared" si="3"/>
        <v>2</v>
      </c>
      <c r="M82" s="13" t="s">
        <v>1659</v>
      </c>
    </row>
    <row r="83" spans="1:13" s="14" customFormat="1" ht="99.95" customHeight="1" x14ac:dyDescent="0.15">
      <c r="A83" s="8">
        <f t="shared" si="2"/>
        <v>79</v>
      </c>
      <c r="B83" s="9" t="s">
        <v>365</v>
      </c>
      <c r="C83" s="9" t="s">
        <v>9</v>
      </c>
      <c r="D83" s="10" t="s">
        <v>1167</v>
      </c>
      <c r="E83" s="9" t="s">
        <v>1168</v>
      </c>
      <c r="F83" s="11" t="s">
        <v>1169</v>
      </c>
      <c r="G83" s="9" t="s">
        <v>1170</v>
      </c>
      <c r="H83" s="9" t="s">
        <v>1171</v>
      </c>
      <c r="I83" s="10" t="s">
        <v>1172</v>
      </c>
      <c r="J83" s="10" t="s">
        <v>0</v>
      </c>
      <c r="K83" s="10" t="s">
        <v>1170</v>
      </c>
      <c r="L83" s="12">
        <f t="shared" si="3"/>
        <v>1</v>
      </c>
      <c r="M83" s="13" t="s">
        <v>1173</v>
      </c>
    </row>
    <row r="84" spans="1:13" s="14" customFormat="1" ht="99.95" customHeight="1" x14ac:dyDescent="0.15">
      <c r="A84" s="8">
        <f t="shared" si="2"/>
        <v>80</v>
      </c>
      <c r="B84" s="9" t="s">
        <v>365</v>
      </c>
      <c r="C84" s="9" t="s">
        <v>9</v>
      </c>
      <c r="D84" s="10" t="s">
        <v>1186</v>
      </c>
      <c r="E84" s="9" t="s">
        <v>1187</v>
      </c>
      <c r="F84" s="11" t="s">
        <v>1188</v>
      </c>
      <c r="G84" s="9" t="s">
        <v>1189</v>
      </c>
      <c r="H84" s="9" t="s">
        <v>1190</v>
      </c>
      <c r="I84" s="10" t="s">
        <v>1191</v>
      </c>
      <c r="J84" s="10" t="s">
        <v>0</v>
      </c>
      <c r="K84" s="10" t="s">
        <v>1189</v>
      </c>
      <c r="L84" s="12">
        <f t="shared" si="3"/>
        <v>1</v>
      </c>
      <c r="M84" s="13" t="s">
        <v>1192</v>
      </c>
    </row>
    <row r="85" spans="1:13" s="14" customFormat="1" ht="99.95" customHeight="1" x14ac:dyDescent="0.15">
      <c r="A85" s="8">
        <f t="shared" si="2"/>
        <v>81</v>
      </c>
      <c r="B85" s="9" t="s">
        <v>365</v>
      </c>
      <c r="C85" s="9" t="s">
        <v>9</v>
      </c>
      <c r="D85" s="10" t="s">
        <v>1197</v>
      </c>
      <c r="E85" s="9" t="s">
        <v>1198</v>
      </c>
      <c r="F85" s="11" t="s">
        <v>1199</v>
      </c>
      <c r="G85" s="9" t="s">
        <v>1200</v>
      </c>
      <c r="H85" s="9" t="s">
        <v>1201</v>
      </c>
      <c r="I85" s="10" t="s">
        <v>1202</v>
      </c>
      <c r="J85" s="10" t="s">
        <v>0</v>
      </c>
      <c r="K85" s="10" t="s">
        <v>1203</v>
      </c>
      <c r="L85" s="12">
        <f t="shared" si="3"/>
        <v>1</v>
      </c>
      <c r="M85" s="13" t="s">
        <v>1204</v>
      </c>
    </row>
    <row r="86" spans="1:13" s="14" customFormat="1" ht="99.95" customHeight="1" x14ac:dyDescent="0.15">
      <c r="A86" s="8">
        <f t="shared" si="2"/>
        <v>82</v>
      </c>
      <c r="B86" s="9">
        <v>38</v>
      </c>
      <c r="C86" s="9" t="s">
        <v>9</v>
      </c>
      <c r="D86" s="10" t="s">
        <v>92</v>
      </c>
      <c r="E86" s="9" t="s">
        <v>93</v>
      </c>
      <c r="F86" s="11" t="s">
        <v>235</v>
      </c>
      <c r="G86" s="9" t="s">
        <v>94</v>
      </c>
      <c r="H86" s="9" t="s">
        <v>95</v>
      </c>
      <c r="I86" s="10" t="s">
        <v>96</v>
      </c>
      <c r="J86" s="10" t="s">
        <v>0</v>
      </c>
      <c r="K86" s="10" t="s">
        <v>97</v>
      </c>
      <c r="L86" s="12">
        <f t="shared" si="3"/>
        <v>3</v>
      </c>
      <c r="M86" s="13" t="s">
        <v>1696</v>
      </c>
    </row>
    <row r="87" spans="1:13" s="14" customFormat="1" ht="99.95" customHeight="1" x14ac:dyDescent="0.15">
      <c r="A87" s="8">
        <f t="shared" si="2"/>
        <v>83</v>
      </c>
      <c r="B87" s="9" t="s">
        <v>365</v>
      </c>
      <c r="C87" s="9" t="s">
        <v>9</v>
      </c>
      <c r="D87" s="10" t="s">
        <v>1174</v>
      </c>
      <c r="E87" s="9" t="s">
        <v>20</v>
      </c>
      <c r="F87" s="11" t="s">
        <v>1175</v>
      </c>
      <c r="G87" s="9" t="s">
        <v>1176</v>
      </c>
      <c r="H87" s="9" t="s">
        <v>1176</v>
      </c>
      <c r="I87" s="10" t="s">
        <v>1177</v>
      </c>
      <c r="J87" s="10" t="s">
        <v>0</v>
      </c>
      <c r="K87" s="10" t="s">
        <v>1176</v>
      </c>
      <c r="L87" s="12">
        <f t="shared" si="3"/>
        <v>1</v>
      </c>
      <c r="M87" s="13" t="s">
        <v>1178</v>
      </c>
    </row>
    <row r="88" spans="1:13" s="14" customFormat="1" ht="99.95" customHeight="1" x14ac:dyDescent="0.15">
      <c r="A88" s="8">
        <f t="shared" si="2"/>
        <v>84</v>
      </c>
      <c r="B88" s="9">
        <v>38</v>
      </c>
      <c r="C88" s="9" t="s">
        <v>9</v>
      </c>
      <c r="D88" s="10" t="s">
        <v>274</v>
      </c>
      <c r="E88" s="9" t="s">
        <v>20</v>
      </c>
      <c r="F88" s="11" t="s">
        <v>236</v>
      </c>
      <c r="G88" s="9" t="s">
        <v>21</v>
      </c>
      <c r="H88" s="9" t="s">
        <v>22</v>
      </c>
      <c r="I88" s="10" t="s">
        <v>7</v>
      </c>
      <c r="J88" s="10" t="s">
        <v>0</v>
      </c>
      <c r="K88" s="10" t="s">
        <v>23</v>
      </c>
      <c r="L88" s="12">
        <f t="shared" si="3"/>
        <v>2</v>
      </c>
      <c r="M88" s="13" t="s">
        <v>1658</v>
      </c>
    </row>
    <row r="89" spans="1:13" s="14" customFormat="1" ht="99.95" customHeight="1" x14ac:dyDescent="0.15">
      <c r="A89" s="8">
        <f t="shared" si="2"/>
        <v>85</v>
      </c>
      <c r="B89" s="9" t="s">
        <v>365</v>
      </c>
      <c r="C89" s="9" t="s">
        <v>9</v>
      </c>
      <c r="D89" s="10" t="s">
        <v>1603</v>
      </c>
      <c r="E89" s="9" t="s">
        <v>20</v>
      </c>
      <c r="F89" s="11" t="s">
        <v>1604</v>
      </c>
      <c r="G89" s="9" t="s">
        <v>1605</v>
      </c>
      <c r="H89" s="9" t="s">
        <v>1606</v>
      </c>
      <c r="I89" s="10" t="s">
        <v>1607</v>
      </c>
      <c r="J89" s="10" t="s">
        <v>0</v>
      </c>
      <c r="K89" s="10" t="s">
        <v>1605</v>
      </c>
      <c r="L89" s="12">
        <f t="shared" si="3"/>
        <v>1</v>
      </c>
      <c r="M89" s="13" t="s">
        <v>1608</v>
      </c>
    </row>
    <row r="90" spans="1:13" s="14" customFormat="1" ht="99.95" customHeight="1" x14ac:dyDescent="0.15">
      <c r="A90" s="8">
        <f t="shared" si="2"/>
        <v>86</v>
      </c>
      <c r="B90" s="9" t="s">
        <v>365</v>
      </c>
      <c r="C90" s="9" t="s">
        <v>9</v>
      </c>
      <c r="D90" s="10" t="s">
        <v>1287</v>
      </c>
      <c r="E90" s="9" t="s">
        <v>20</v>
      </c>
      <c r="F90" s="11" t="s">
        <v>1288</v>
      </c>
      <c r="G90" s="9" t="s">
        <v>1289</v>
      </c>
      <c r="H90" s="9" t="s">
        <v>1290</v>
      </c>
      <c r="I90" s="10" t="s">
        <v>1291</v>
      </c>
      <c r="J90" s="10" t="s">
        <v>0</v>
      </c>
      <c r="K90" s="10" t="s">
        <v>1289</v>
      </c>
      <c r="L90" s="12">
        <f t="shared" si="3"/>
        <v>2</v>
      </c>
      <c r="M90" s="13" t="s">
        <v>1640</v>
      </c>
    </row>
    <row r="91" spans="1:13" s="14" customFormat="1" ht="99.95" customHeight="1" x14ac:dyDescent="0.15">
      <c r="A91" s="8">
        <f t="shared" si="2"/>
        <v>87</v>
      </c>
      <c r="B91" s="9" t="s">
        <v>365</v>
      </c>
      <c r="C91" s="9" t="s">
        <v>9</v>
      </c>
      <c r="D91" s="10" t="s">
        <v>1238</v>
      </c>
      <c r="E91" s="9" t="s">
        <v>1231</v>
      </c>
      <c r="F91" s="11" t="s">
        <v>1239</v>
      </c>
      <c r="G91" s="9" t="s">
        <v>1240</v>
      </c>
      <c r="H91" s="9" t="s">
        <v>1241</v>
      </c>
      <c r="I91" s="10" t="s">
        <v>1242</v>
      </c>
      <c r="J91" s="10" t="s">
        <v>1</v>
      </c>
      <c r="K91" s="10"/>
      <c r="L91" s="12">
        <f t="shared" si="3"/>
        <v>1</v>
      </c>
      <c r="M91" s="13" t="s">
        <v>1243</v>
      </c>
    </row>
    <row r="92" spans="1:13" s="14" customFormat="1" ht="99.95" customHeight="1" x14ac:dyDescent="0.15">
      <c r="A92" s="8">
        <f t="shared" si="2"/>
        <v>88</v>
      </c>
      <c r="B92" s="9" t="s">
        <v>365</v>
      </c>
      <c r="C92" s="9" t="s">
        <v>9</v>
      </c>
      <c r="D92" s="10" t="s">
        <v>1230</v>
      </c>
      <c r="E92" s="9" t="s">
        <v>1231</v>
      </c>
      <c r="F92" s="11" t="s">
        <v>1232</v>
      </c>
      <c r="G92" s="9" t="s">
        <v>1233</v>
      </c>
      <c r="H92" s="9" t="s">
        <v>1234</v>
      </c>
      <c r="I92" s="10" t="s">
        <v>1235</v>
      </c>
      <c r="J92" s="10" t="s">
        <v>0</v>
      </c>
      <c r="K92" s="10" t="s">
        <v>1236</v>
      </c>
      <c r="L92" s="12">
        <f t="shared" si="3"/>
        <v>1</v>
      </c>
      <c r="M92" s="13" t="s">
        <v>1237</v>
      </c>
    </row>
    <row r="93" spans="1:13" s="14" customFormat="1" ht="99.95" customHeight="1" x14ac:dyDescent="0.15">
      <c r="A93" s="8">
        <f t="shared" si="2"/>
        <v>89</v>
      </c>
      <c r="B93" s="9" t="s">
        <v>365</v>
      </c>
      <c r="C93" s="9" t="s">
        <v>9</v>
      </c>
      <c r="D93" s="10" t="s">
        <v>1514</v>
      </c>
      <c r="E93" s="9" t="s">
        <v>1206</v>
      </c>
      <c r="F93" s="11" t="s">
        <v>1515</v>
      </c>
      <c r="G93" s="9" t="s">
        <v>1516</v>
      </c>
      <c r="H93" s="9" t="s">
        <v>1517</v>
      </c>
      <c r="I93" s="10" t="s">
        <v>1518</v>
      </c>
      <c r="J93" s="10" t="s">
        <v>1</v>
      </c>
      <c r="K93" s="10" t="s">
        <v>1516</v>
      </c>
      <c r="L93" s="12">
        <f t="shared" si="3"/>
        <v>1</v>
      </c>
      <c r="M93" s="13" t="s">
        <v>1519</v>
      </c>
    </row>
    <row r="94" spans="1:13" s="14" customFormat="1" ht="99.95" customHeight="1" x14ac:dyDescent="0.15">
      <c r="A94" s="8">
        <f t="shared" si="2"/>
        <v>90</v>
      </c>
      <c r="B94" s="9" t="s">
        <v>365</v>
      </c>
      <c r="C94" s="9" t="s">
        <v>9</v>
      </c>
      <c r="D94" s="10" t="s">
        <v>1205</v>
      </c>
      <c r="E94" s="9" t="s">
        <v>1206</v>
      </c>
      <c r="F94" s="11" t="s">
        <v>1207</v>
      </c>
      <c r="G94" s="9" t="s">
        <v>1208</v>
      </c>
      <c r="H94" s="9" t="s">
        <v>1209</v>
      </c>
      <c r="I94" s="10" t="s">
        <v>1210</v>
      </c>
      <c r="J94" s="10" t="s">
        <v>0</v>
      </c>
      <c r="K94" s="10" t="s">
        <v>1208</v>
      </c>
      <c r="L94" s="12">
        <f t="shared" si="3"/>
        <v>1</v>
      </c>
      <c r="M94" s="13" t="s">
        <v>1211</v>
      </c>
    </row>
    <row r="95" spans="1:13" s="14" customFormat="1" ht="99.95" customHeight="1" x14ac:dyDescent="0.15">
      <c r="A95" s="8">
        <f t="shared" si="2"/>
        <v>91</v>
      </c>
      <c r="B95" s="9" t="s">
        <v>365</v>
      </c>
      <c r="C95" s="9" t="s">
        <v>9</v>
      </c>
      <c r="D95" s="10" t="s">
        <v>1384</v>
      </c>
      <c r="E95" s="9" t="s">
        <v>1385</v>
      </c>
      <c r="F95" s="11" t="s">
        <v>1386</v>
      </c>
      <c r="G95" s="9" t="s">
        <v>1387</v>
      </c>
      <c r="H95" s="9" t="s">
        <v>1388</v>
      </c>
      <c r="I95" s="10" t="s">
        <v>1389</v>
      </c>
      <c r="J95" s="10" t="s">
        <v>1</v>
      </c>
      <c r="K95" s="10"/>
      <c r="L95" s="12">
        <f t="shared" si="3"/>
        <v>1</v>
      </c>
      <c r="M95" s="13" t="s">
        <v>1390</v>
      </c>
    </row>
    <row r="96" spans="1:13" s="14" customFormat="1" ht="99.95" customHeight="1" x14ac:dyDescent="0.15">
      <c r="A96" s="8">
        <f t="shared" si="2"/>
        <v>92</v>
      </c>
      <c r="B96" s="9" t="s">
        <v>365</v>
      </c>
      <c r="C96" s="9" t="s">
        <v>9</v>
      </c>
      <c r="D96" s="10" t="s">
        <v>1520</v>
      </c>
      <c r="E96" s="9" t="s">
        <v>174</v>
      </c>
      <c r="F96" s="11" t="s">
        <v>1521</v>
      </c>
      <c r="G96" s="9" t="s">
        <v>1522</v>
      </c>
      <c r="H96" s="9" t="s">
        <v>1523</v>
      </c>
      <c r="I96" s="10" t="s">
        <v>1524</v>
      </c>
      <c r="J96" s="10" t="s">
        <v>0</v>
      </c>
      <c r="K96" s="10" t="s">
        <v>1522</v>
      </c>
      <c r="L96" s="12">
        <f t="shared" si="3"/>
        <v>1</v>
      </c>
      <c r="M96" s="13" t="s">
        <v>1525</v>
      </c>
    </row>
    <row r="97" spans="1:13" s="14" customFormat="1" ht="99.95" customHeight="1" x14ac:dyDescent="0.15">
      <c r="A97" s="8">
        <f t="shared" si="2"/>
        <v>93</v>
      </c>
      <c r="B97" s="9" t="s">
        <v>365</v>
      </c>
      <c r="C97" s="9" t="s">
        <v>9</v>
      </c>
      <c r="D97" s="10" t="s">
        <v>1403</v>
      </c>
      <c r="E97" s="9" t="s">
        <v>174</v>
      </c>
      <c r="F97" s="11" t="s">
        <v>1404</v>
      </c>
      <c r="G97" s="9" t="s">
        <v>1405</v>
      </c>
      <c r="H97" s="9" t="s">
        <v>1406</v>
      </c>
      <c r="I97" s="10" t="s">
        <v>7</v>
      </c>
      <c r="J97" s="10" t="s">
        <v>1</v>
      </c>
      <c r="K97" s="10"/>
      <c r="L97" s="12">
        <f t="shared" si="3"/>
        <v>1</v>
      </c>
      <c r="M97" s="13" t="s">
        <v>1407</v>
      </c>
    </row>
    <row r="98" spans="1:13" s="14" customFormat="1" ht="99.95" customHeight="1" x14ac:dyDescent="0.15">
      <c r="A98" s="8">
        <f t="shared" si="2"/>
        <v>94</v>
      </c>
      <c r="B98" s="9">
        <v>38</v>
      </c>
      <c r="C98" s="9" t="s">
        <v>9</v>
      </c>
      <c r="D98" s="10" t="s">
        <v>273</v>
      </c>
      <c r="E98" s="9" t="s">
        <v>174</v>
      </c>
      <c r="F98" s="11" t="s">
        <v>237</v>
      </c>
      <c r="G98" s="9" t="s">
        <v>175</v>
      </c>
      <c r="H98" s="9" t="s">
        <v>176</v>
      </c>
      <c r="I98" s="10" t="s">
        <v>177</v>
      </c>
      <c r="J98" s="10" t="s">
        <v>0</v>
      </c>
      <c r="K98" s="10" t="s">
        <v>176</v>
      </c>
      <c r="L98" s="12">
        <f t="shared" si="3"/>
        <v>1</v>
      </c>
      <c r="M98" s="13" t="s">
        <v>178</v>
      </c>
    </row>
    <row r="99" spans="1:13" s="14" customFormat="1" ht="99.95" customHeight="1" x14ac:dyDescent="0.15">
      <c r="A99" s="8">
        <f t="shared" si="2"/>
        <v>95</v>
      </c>
      <c r="B99" s="9" t="s">
        <v>365</v>
      </c>
      <c r="C99" s="9" t="s">
        <v>9</v>
      </c>
      <c r="D99" s="10" t="s">
        <v>975</v>
      </c>
      <c r="E99" s="9" t="s">
        <v>976</v>
      </c>
      <c r="F99" s="11" t="s">
        <v>977</v>
      </c>
      <c r="G99" s="9" t="s">
        <v>978</v>
      </c>
      <c r="H99" s="9" t="s">
        <v>979</v>
      </c>
      <c r="I99" s="10" t="s">
        <v>980</v>
      </c>
      <c r="J99" s="10" t="s">
        <v>0</v>
      </c>
      <c r="K99" s="10" t="s">
        <v>978</v>
      </c>
      <c r="L99" s="12">
        <f t="shared" si="3"/>
        <v>2</v>
      </c>
      <c r="M99" s="13" t="s">
        <v>1663</v>
      </c>
    </row>
    <row r="100" spans="1:13" s="14" customFormat="1" ht="99.95" customHeight="1" x14ac:dyDescent="0.15">
      <c r="A100" s="8">
        <f t="shared" si="2"/>
        <v>96</v>
      </c>
      <c r="B100" s="9" t="s">
        <v>365</v>
      </c>
      <c r="C100" s="9" t="s">
        <v>9</v>
      </c>
      <c r="D100" s="10" t="s">
        <v>944</v>
      </c>
      <c r="E100" s="9" t="s">
        <v>945</v>
      </c>
      <c r="F100" s="11" t="s">
        <v>946</v>
      </c>
      <c r="G100" s="9" t="s">
        <v>947</v>
      </c>
      <c r="H100" s="9" t="s">
        <v>948</v>
      </c>
      <c r="I100" s="10" t="s">
        <v>7</v>
      </c>
      <c r="J100" s="10" t="s">
        <v>0</v>
      </c>
      <c r="K100" s="10" t="s">
        <v>947</v>
      </c>
      <c r="L100" s="12">
        <f t="shared" si="3"/>
        <v>1</v>
      </c>
      <c r="M100" s="13" t="s">
        <v>949</v>
      </c>
    </row>
    <row r="101" spans="1:13" s="14" customFormat="1" ht="99.95" customHeight="1" x14ac:dyDescent="0.15">
      <c r="A101" s="8">
        <f t="shared" si="2"/>
        <v>97</v>
      </c>
      <c r="B101" s="9" t="s">
        <v>365</v>
      </c>
      <c r="C101" s="9" t="s">
        <v>9</v>
      </c>
      <c r="D101" s="10" t="s">
        <v>937</v>
      </c>
      <c r="E101" s="9" t="s">
        <v>938</v>
      </c>
      <c r="F101" s="11" t="s">
        <v>939</v>
      </c>
      <c r="G101" s="9" t="s">
        <v>940</v>
      </c>
      <c r="H101" s="9" t="s">
        <v>941</v>
      </c>
      <c r="I101" s="10" t="s">
        <v>942</v>
      </c>
      <c r="J101" s="10" t="s">
        <v>0</v>
      </c>
      <c r="K101" s="10" t="s">
        <v>940</v>
      </c>
      <c r="L101" s="12">
        <f t="shared" si="3"/>
        <v>1</v>
      </c>
      <c r="M101" s="13" t="s">
        <v>943</v>
      </c>
    </row>
    <row r="102" spans="1:13" s="14" customFormat="1" ht="99.95" customHeight="1" x14ac:dyDescent="0.15">
      <c r="A102" s="8">
        <f t="shared" si="2"/>
        <v>98</v>
      </c>
      <c r="B102" s="9">
        <v>38</v>
      </c>
      <c r="C102" s="9" t="s">
        <v>9</v>
      </c>
      <c r="D102" s="10" t="s">
        <v>121</v>
      </c>
      <c r="E102" s="9" t="s">
        <v>122</v>
      </c>
      <c r="F102" s="11" t="s">
        <v>238</v>
      </c>
      <c r="G102" s="9" t="s">
        <v>123</v>
      </c>
      <c r="H102" s="9" t="s">
        <v>124</v>
      </c>
      <c r="I102" s="10" t="s">
        <v>125</v>
      </c>
      <c r="J102" s="10" t="s">
        <v>0</v>
      </c>
      <c r="K102" s="10" t="s">
        <v>126</v>
      </c>
      <c r="L102" s="12">
        <f t="shared" si="3"/>
        <v>1</v>
      </c>
      <c r="M102" s="13" t="s">
        <v>127</v>
      </c>
    </row>
    <row r="103" spans="1:13" s="14" customFormat="1" ht="99.95" customHeight="1" x14ac:dyDescent="0.15">
      <c r="A103" s="8">
        <f t="shared" si="2"/>
        <v>99</v>
      </c>
      <c r="B103" s="9" t="s">
        <v>365</v>
      </c>
      <c r="C103" s="9" t="s">
        <v>9</v>
      </c>
      <c r="D103" s="10" t="s">
        <v>1334</v>
      </c>
      <c r="E103" s="9" t="s">
        <v>122</v>
      </c>
      <c r="F103" s="11" t="s">
        <v>1335</v>
      </c>
      <c r="G103" s="9" t="s">
        <v>1336</v>
      </c>
      <c r="H103" s="9" t="s">
        <v>1337</v>
      </c>
      <c r="I103" s="10" t="s">
        <v>1338</v>
      </c>
      <c r="J103" s="10" t="s">
        <v>0</v>
      </c>
      <c r="K103" s="10" t="s">
        <v>1339</v>
      </c>
      <c r="L103" s="12">
        <f t="shared" si="3"/>
        <v>1</v>
      </c>
      <c r="M103" s="13" t="s">
        <v>1340</v>
      </c>
    </row>
    <row r="104" spans="1:13" s="14" customFormat="1" ht="99.95" customHeight="1" x14ac:dyDescent="0.15">
      <c r="A104" s="8">
        <f t="shared" si="2"/>
        <v>100</v>
      </c>
      <c r="B104" s="9" t="s">
        <v>365</v>
      </c>
      <c r="C104" s="9" t="s">
        <v>9</v>
      </c>
      <c r="D104" s="10" t="s">
        <v>1391</v>
      </c>
      <c r="E104" s="9" t="s">
        <v>122</v>
      </c>
      <c r="F104" s="11" t="s">
        <v>1392</v>
      </c>
      <c r="G104" s="9" t="s">
        <v>1393</v>
      </c>
      <c r="H104" s="9" t="s">
        <v>1394</v>
      </c>
      <c r="I104" s="10" t="s">
        <v>1395</v>
      </c>
      <c r="J104" s="10" t="s">
        <v>0</v>
      </c>
      <c r="K104" s="10" t="s">
        <v>1393</v>
      </c>
      <c r="L104" s="12">
        <f t="shared" si="3"/>
        <v>1</v>
      </c>
      <c r="M104" s="13" t="s">
        <v>1396</v>
      </c>
    </row>
    <row r="105" spans="1:13" s="14" customFormat="1" ht="99.95" customHeight="1" x14ac:dyDescent="0.15">
      <c r="A105" s="8">
        <f t="shared" si="2"/>
        <v>101</v>
      </c>
      <c r="B105" s="9" t="s">
        <v>365</v>
      </c>
      <c r="C105" s="9" t="s">
        <v>9</v>
      </c>
      <c r="D105" s="10" t="s">
        <v>1378</v>
      </c>
      <c r="E105" s="9" t="s">
        <v>1245</v>
      </c>
      <c r="F105" s="11" t="s">
        <v>1379</v>
      </c>
      <c r="G105" s="9" t="s">
        <v>1380</v>
      </c>
      <c r="H105" s="9" t="s">
        <v>1381</v>
      </c>
      <c r="I105" s="10" t="s">
        <v>1382</v>
      </c>
      <c r="J105" s="10" t="s">
        <v>0</v>
      </c>
      <c r="K105" s="10" t="s">
        <v>1383</v>
      </c>
      <c r="L105" s="12">
        <f t="shared" si="3"/>
        <v>2</v>
      </c>
      <c r="M105" s="13" t="s">
        <v>1645</v>
      </c>
    </row>
    <row r="106" spans="1:13" s="14" customFormat="1" ht="99.95" customHeight="1" x14ac:dyDescent="0.15">
      <c r="A106" s="8">
        <f t="shared" si="2"/>
        <v>102</v>
      </c>
      <c r="B106" s="9" t="s">
        <v>365</v>
      </c>
      <c r="C106" s="9" t="s">
        <v>9</v>
      </c>
      <c r="D106" s="10" t="s">
        <v>1244</v>
      </c>
      <c r="E106" s="9" t="s">
        <v>1245</v>
      </c>
      <c r="F106" s="11" t="s">
        <v>1246</v>
      </c>
      <c r="G106" s="9" t="s">
        <v>1247</v>
      </c>
      <c r="H106" s="9" t="s">
        <v>1248</v>
      </c>
      <c r="I106" s="10" t="s">
        <v>1249</v>
      </c>
      <c r="J106" s="10" t="s">
        <v>0</v>
      </c>
      <c r="K106" s="10" t="s">
        <v>1247</v>
      </c>
      <c r="L106" s="12">
        <f t="shared" si="3"/>
        <v>2</v>
      </c>
      <c r="M106" s="13" t="s">
        <v>1638</v>
      </c>
    </row>
    <row r="107" spans="1:13" s="14" customFormat="1" ht="99.95" customHeight="1" x14ac:dyDescent="0.15">
      <c r="A107" s="8">
        <f t="shared" si="2"/>
        <v>103</v>
      </c>
      <c r="B107" s="9" t="s">
        <v>365</v>
      </c>
      <c r="C107" s="9" t="s">
        <v>9</v>
      </c>
      <c r="D107" s="10" t="s">
        <v>1328</v>
      </c>
      <c r="E107" s="9" t="s">
        <v>1329</v>
      </c>
      <c r="F107" s="11" t="s">
        <v>1330</v>
      </c>
      <c r="G107" s="9" t="s">
        <v>1331</v>
      </c>
      <c r="H107" s="9" t="s">
        <v>1332</v>
      </c>
      <c r="I107" s="10" t="s">
        <v>1333</v>
      </c>
      <c r="J107" s="10" t="s">
        <v>0</v>
      </c>
      <c r="K107" s="10" t="s">
        <v>1331</v>
      </c>
      <c r="L107" s="12">
        <f t="shared" si="3"/>
        <v>1</v>
      </c>
      <c r="M107" s="13" t="s">
        <v>1706</v>
      </c>
    </row>
    <row r="108" spans="1:13" s="14" customFormat="1" ht="99.95" customHeight="1" x14ac:dyDescent="0.15">
      <c r="A108" s="8">
        <f t="shared" si="2"/>
        <v>104</v>
      </c>
      <c r="B108" s="9">
        <v>38</v>
      </c>
      <c r="C108" s="9" t="s">
        <v>9</v>
      </c>
      <c r="D108" s="10" t="s">
        <v>5</v>
      </c>
      <c r="E108" s="9" t="s">
        <v>76</v>
      </c>
      <c r="F108" s="11" t="s">
        <v>239</v>
      </c>
      <c r="G108" s="9" t="s">
        <v>77</v>
      </c>
      <c r="H108" s="9" t="s">
        <v>78</v>
      </c>
      <c r="I108" s="10" t="s">
        <v>313</v>
      </c>
      <c r="J108" s="10" t="s">
        <v>1</v>
      </c>
      <c r="K108" s="10"/>
      <c r="L108" s="12">
        <f t="shared" si="3"/>
        <v>1</v>
      </c>
      <c r="M108" s="13" t="s">
        <v>79</v>
      </c>
    </row>
    <row r="109" spans="1:13" s="14" customFormat="1" ht="99.95" customHeight="1" x14ac:dyDescent="0.15">
      <c r="A109" s="8">
        <f t="shared" si="2"/>
        <v>105</v>
      </c>
      <c r="B109" s="9" t="s">
        <v>365</v>
      </c>
      <c r="C109" s="9" t="s">
        <v>9</v>
      </c>
      <c r="D109" s="10" t="s">
        <v>1592</v>
      </c>
      <c r="E109" s="9" t="s">
        <v>1593</v>
      </c>
      <c r="F109" s="11" t="s">
        <v>1594</v>
      </c>
      <c r="G109" s="9" t="s">
        <v>1595</v>
      </c>
      <c r="H109" s="9" t="s">
        <v>1596</v>
      </c>
      <c r="I109" s="10" t="s">
        <v>1597</v>
      </c>
      <c r="J109" s="10" t="s">
        <v>1</v>
      </c>
      <c r="K109" s="10"/>
      <c r="L109" s="12">
        <f t="shared" si="3"/>
        <v>1</v>
      </c>
      <c r="M109" s="13" t="s">
        <v>1598</v>
      </c>
    </row>
    <row r="110" spans="1:13" s="14" customFormat="1" ht="99.95" customHeight="1" x14ac:dyDescent="0.15">
      <c r="A110" s="8">
        <f t="shared" si="2"/>
        <v>106</v>
      </c>
      <c r="B110" s="9">
        <v>38</v>
      </c>
      <c r="C110" s="9" t="s">
        <v>9</v>
      </c>
      <c r="D110" s="10" t="s">
        <v>15</v>
      </c>
      <c r="E110" s="9" t="s">
        <v>16</v>
      </c>
      <c r="F110" s="11" t="s">
        <v>240</v>
      </c>
      <c r="G110" s="9" t="s">
        <v>17</v>
      </c>
      <c r="H110" s="9" t="s">
        <v>18</v>
      </c>
      <c r="I110" s="10" t="s">
        <v>314</v>
      </c>
      <c r="J110" s="10" t="s">
        <v>0</v>
      </c>
      <c r="K110" s="10" t="s">
        <v>17</v>
      </c>
      <c r="L110" s="12">
        <f t="shared" si="3"/>
        <v>1</v>
      </c>
      <c r="M110" s="13" t="s">
        <v>19</v>
      </c>
    </row>
    <row r="111" spans="1:13" s="14" customFormat="1" ht="99.95" customHeight="1" x14ac:dyDescent="0.15">
      <c r="A111" s="8">
        <f t="shared" si="2"/>
        <v>107</v>
      </c>
      <c r="B111" s="9" t="s">
        <v>365</v>
      </c>
      <c r="C111" s="9" t="s">
        <v>9</v>
      </c>
      <c r="D111" s="10" t="s">
        <v>1250</v>
      </c>
      <c r="E111" s="9" t="s">
        <v>1251</v>
      </c>
      <c r="F111" s="11" t="s">
        <v>1252</v>
      </c>
      <c r="G111" s="9" t="s">
        <v>1253</v>
      </c>
      <c r="H111" s="9" t="s">
        <v>1254</v>
      </c>
      <c r="I111" s="10" t="s">
        <v>1255</v>
      </c>
      <c r="J111" s="10" t="s">
        <v>0</v>
      </c>
      <c r="K111" s="10" t="s">
        <v>1253</v>
      </c>
      <c r="L111" s="12">
        <f t="shared" si="3"/>
        <v>1</v>
      </c>
      <c r="M111" s="13" t="s">
        <v>1256</v>
      </c>
    </row>
    <row r="112" spans="1:13" s="14" customFormat="1" ht="99.95" customHeight="1" x14ac:dyDescent="0.15">
      <c r="A112" s="8">
        <f t="shared" si="2"/>
        <v>108</v>
      </c>
      <c r="B112" s="9">
        <v>38</v>
      </c>
      <c r="C112" s="9" t="s">
        <v>9</v>
      </c>
      <c r="D112" s="10" t="s">
        <v>422</v>
      </c>
      <c r="E112" s="9" t="s">
        <v>423</v>
      </c>
      <c r="F112" s="11" t="s">
        <v>424</v>
      </c>
      <c r="G112" s="9" t="s">
        <v>425</v>
      </c>
      <c r="H112" s="9" t="s">
        <v>426</v>
      </c>
      <c r="I112" s="10" t="s">
        <v>427</v>
      </c>
      <c r="J112" s="10" t="s">
        <v>1</v>
      </c>
      <c r="K112" s="10"/>
      <c r="L112" s="12">
        <f t="shared" si="3"/>
        <v>2</v>
      </c>
      <c r="M112" s="13" t="s">
        <v>1660</v>
      </c>
    </row>
    <row r="113" spans="1:13" s="14" customFormat="1" ht="99.95" customHeight="1" x14ac:dyDescent="0.15">
      <c r="A113" s="8">
        <f t="shared" si="2"/>
        <v>109</v>
      </c>
      <c r="B113" s="9" t="s">
        <v>365</v>
      </c>
      <c r="C113" s="9" t="s">
        <v>9</v>
      </c>
      <c r="D113" s="10" t="s">
        <v>1274</v>
      </c>
      <c r="E113" s="9" t="s">
        <v>85</v>
      </c>
      <c r="F113" s="11" t="s">
        <v>1275</v>
      </c>
      <c r="G113" s="9" t="s">
        <v>1276</v>
      </c>
      <c r="H113" s="9" t="s">
        <v>1277</v>
      </c>
      <c r="I113" s="10" t="s">
        <v>1278</v>
      </c>
      <c r="J113" s="10" t="s">
        <v>0</v>
      </c>
      <c r="K113" s="10" t="s">
        <v>1276</v>
      </c>
      <c r="L113" s="12">
        <f t="shared" si="3"/>
        <v>1</v>
      </c>
      <c r="M113" s="13" t="s">
        <v>1279</v>
      </c>
    </row>
    <row r="114" spans="1:13" s="14" customFormat="1" ht="99.95" customHeight="1" x14ac:dyDescent="0.15">
      <c r="A114" s="8">
        <f t="shared" si="2"/>
        <v>110</v>
      </c>
      <c r="B114" s="9">
        <v>38</v>
      </c>
      <c r="C114" s="9" t="s">
        <v>9</v>
      </c>
      <c r="D114" s="10" t="s">
        <v>2</v>
      </c>
      <c r="E114" s="9" t="s">
        <v>85</v>
      </c>
      <c r="F114" s="11" t="s">
        <v>241</v>
      </c>
      <c r="G114" s="9" t="s">
        <v>86</v>
      </c>
      <c r="H114" s="9" t="s">
        <v>87</v>
      </c>
      <c r="I114" s="10" t="s">
        <v>315</v>
      </c>
      <c r="J114" s="10" t="s">
        <v>0</v>
      </c>
      <c r="K114" s="10" t="s">
        <v>86</v>
      </c>
      <c r="L114" s="12">
        <f t="shared" si="3"/>
        <v>2</v>
      </c>
      <c r="M114" s="13" t="s">
        <v>1661</v>
      </c>
    </row>
    <row r="115" spans="1:13" s="14" customFormat="1" ht="99.95" customHeight="1" x14ac:dyDescent="0.15">
      <c r="A115" s="8">
        <f t="shared" si="2"/>
        <v>111</v>
      </c>
      <c r="B115" s="9" t="s">
        <v>365</v>
      </c>
      <c r="C115" s="9" t="s">
        <v>9</v>
      </c>
      <c r="D115" s="10" t="s">
        <v>1280</v>
      </c>
      <c r="E115" s="9" t="s">
        <v>1281</v>
      </c>
      <c r="F115" s="11" t="s">
        <v>1282</v>
      </c>
      <c r="G115" s="9" t="s">
        <v>1283</v>
      </c>
      <c r="H115" s="9" t="s">
        <v>1284</v>
      </c>
      <c r="I115" s="10" t="s">
        <v>1285</v>
      </c>
      <c r="J115" s="10" t="s">
        <v>0</v>
      </c>
      <c r="K115" s="10" t="s">
        <v>1283</v>
      </c>
      <c r="L115" s="12">
        <f t="shared" si="3"/>
        <v>1</v>
      </c>
      <c r="M115" s="13" t="s">
        <v>1286</v>
      </c>
    </row>
    <row r="116" spans="1:13" s="14" customFormat="1" ht="99.95" customHeight="1" x14ac:dyDescent="0.15">
      <c r="A116" s="8">
        <f t="shared" si="2"/>
        <v>112</v>
      </c>
      <c r="B116" s="9" t="s">
        <v>365</v>
      </c>
      <c r="C116" s="9" t="s">
        <v>9</v>
      </c>
      <c r="D116" s="10" t="s">
        <v>1424</v>
      </c>
      <c r="E116" s="9" t="s">
        <v>1425</v>
      </c>
      <c r="F116" s="11" t="s">
        <v>1426</v>
      </c>
      <c r="G116" s="9" t="s">
        <v>1427</v>
      </c>
      <c r="H116" s="9" t="s">
        <v>1428</v>
      </c>
      <c r="I116" s="10" t="s">
        <v>1429</v>
      </c>
      <c r="J116" s="10" t="s">
        <v>0</v>
      </c>
      <c r="K116" s="10" t="s">
        <v>1427</v>
      </c>
      <c r="L116" s="12">
        <f t="shared" si="3"/>
        <v>1</v>
      </c>
      <c r="M116" s="13" t="s">
        <v>1430</v>
      </c>
    </row>
    <row r="117" spans="1:13" s="14" customFormat="1" ht="99.95" customHeight="1" x14ac:dyDescent="0.15">
      <c r="A117" s="8">
        <f t="shared" si="2"/>
        <v>113</v>
      </c>
      <c r="B117" s="9" t="s">
        <v>365</v>
      </c>
      <c r="C117" s="9" t="s">
        <v>9</v>
      </c>
      <c r="D117" s="10" t="s">
        <v>448</v>
      </c>
      <c r="E117" s="9" t="s">
        <v>449</v>
      </c>
      <c r="F117" s="11" t="s">
        <v>450</v>
      </c>
      <c r="G117" s="9" t="s">
        <v>451</v>
      </c>
      <c r="H117" s="9" t="s">
        <v>452</v>
      </c>
      <c r="I117" s="10" t="s">
        <v>453</v>
      </c>
      <c r="J117" s="10" t="s">
        <v>0</v>
      </c>
      <c r="K117" s="10" t="s">
        <v>451</v>
      </c>
      <c r="L117" s="12">
        <f t="shared" si="3"/>
        <v>1</v>
      </c>
      <c r="M117" s="13" t="s">
        <v>454</v>
      </c>
    </row>
    <row r="118" spans="1:13" s="14" customFormat="1" ht="99.95" customHeight="1" x14ac:dyDescent="0.15">
      <c r="A118" s="8">
        <f t="shared" si="2"/>
        <v>114</v>
      </c>
      <c r="B118" s="9" t="s">
        <v>365</v>
      </c>
      <c r="C118" s="9" t="s">
        <v>9</v>
      </c>
      <c r="D118" s="10" t="s">
        <v>1697</v>
      </c>
      <c r="E118" s="9" t="s">
        <v>1415</v>
      </c>
      <c r="F118" s="11" t="s">
        <v>1416</v>
      </c>
      <c r="G118" s="9" t="s">
        <v>1417</v>
      </c>
      <c r="H118" s="9" t="s">
        <v>1418</v>
      </c>
      <c r="I118" s="10" t="s">
        <v>453</v>
      </c>
      <c r="J118" s="10" t="s">
        <v>0</v>
      </c>
      <c r="K118" s="10" t="s">
        <v>1698</v>
      </c>
      <c r="L118" s="12">
        <f t="shared" si="3"/>
        <v>1</v>
      </c>
      <c r="M118" s="13" t="s">
        <v>1419</v>
      </c>
    </row>
    <row r="119" spans="1:13" s="14" customFormat="1" ht="99.95" customHeight="1" x14ac:dyDescent="0.15">
      <c r="A119" s="8">
        <f t="shared" si="2"/>
        <v>115</v>
      </c>
      <c r="B119" s="9" t="s">
        <v>365</v>
      </c>
      <c r="C119" s="9" t="s">
        <v>9</v>
      </c>
      <c r="D119" s="10" t="s">
        <v>1572</v>
      </c>
      <c r="E119" s="9" t="s">
        <v>1573</v>
      </c>
      <c r="F119" s="11" t="s">
        <v>1574</v>
      </c>
      <c r="G119" s="9" t="s">
        <v>1575</v>
      </c>
      <c r="H119" s="9" t="s">
        <v>1576</v>
      </c>
      <c r="I119" s="10" t="s">
        <v>1577</v>
      </c>
      <c r="J119" s="10" t="s">
        <v>0</v>
      </c>
      <c r="K119" s="10" t="s">
        <v>1575</v>
      </c>
      <c r="L119" s="12">
        <f t="shared" si="3"/>
        <v>1</v>
      </c>
      <c r="M119" s="13" t="s">
        <v>1578</v>
      </c>
    </row>
    <row r="120" spans="1:13" s="14" customFormat="1" ht="99.95" customHeight="1" x14ac:dyDescent="0.15">
      <c r="A120" s="8">
        <f t="shared" si="2"/>
        <v>116</v>
      </c>
      <c r="B120" s="9" t="s">
        <v>365</v>
      </c>
      <c r="C120" s="9" t="s">
        <v>9</v>
      </c>
      <c r="D120" s="10" t="s">
        <v>1072</v>
      </c>
      <c r="E120" s="9" t="s">
        <v>44</v>
      </c>
      <c r="F120" s="11" t="s">
        <v>1073</v>
      </c>
      <c r="G120" s="9" t="s">
        <v>1074</v>
      </c>
      <c r="H120" s="9" t="s">
        <v>1075</v>
      </c>
      <c r="I120" s="10" t="s">
        <v>1076</v>
      </c>
      <c r="J120" s="10" t="s">
        <v>0</v>
      </c>
      <c r="K120" s="10" t="s">
        <v>1074</v>
      </c>
      <c r="L120" s="12">
        <f t="shared" si="3"/>
        <v>1</v>
      </c>
      <c r="M120" s="13" t="s">
        <v>1077</v>
      </c>
    </row>
    <row r="121" spans="1:13" s="14" customFormat="1" ht="99.95" customHeight="1" x14ac:dyDescent="0.15">
      <c r="A121" s="8">
        <f t="shared" si="2"/>
        <v>117</v>
      </c>
      <c r="B121" s="9">
        <v>38</v>
      </c>
      <c r="C121" s="9" t="s">
        <v>9</v>
      </c>
      <c r="D121" s="10" t="s">
        <v>272</v>
      </c>
      <c r="E121" s="9" t="s">
        <v>44</v>
      </c>
      <c r="F121" s="11" t="s">
        <v>242</v>
      </c>
      <c r="G121" s="9" t="s">
        <v>45</v>
      </c>
      <c r="H121" s="9" t="s">
        <v>46</v>
      </c>
      <c r="I121" s="10" t="s">
        <v>316</v>
      </c>
      <c r="J121" s="10" t="s">
        <v>0</v>
      </c>
      <c r="K121" s="10" t="s">
        <v>45</v>
      </c>
      <c r="L121" s="12">
        <f t="shared" si="3"/>
        <v>3</v>
      </c>
      <c r="M121" s="13" t="s">
        <v>364</v>
      </c>
    </row>
    <row r="122" spans="1:13" s="14" customFormat="1" ht="99.95" customHeight="1" x14ac:dyDescent="0.15">
      <c r="A122" s="8">
        <f t="shared" si="2"/>
        <v>118</v>
      </c>
      <c r="B122" s="9">
        <v>38</v>
      </c>
      <c r="C122" s="9" t="s">
        <v>9</v>
      </c>
      <c r="D122" s="10" t="s">
        <v>271</v>
      </c>
      <c r="E122" s="9" t="s">
        <v>44</v>
      </c>
      <c r="F122" s="11" t="s">
        <v>243</v>
      </c>
      <c r="G122" s="9" t="s">
        <v>156</v>
      </c>
      <c r="H122" s="9" t="s">
        <v>157</v>
      </c>
      <c r="I122" s="10" t="s">
        <v>298</v>
      </c>
      <c r="J122" s="10" t="s">
        <v>0</v>
      </c>
      <c r="K122" s="10" t="s">
        <v>152</v>
      </c>
      <c r="L122" s="12">
        <f t="shared" si="3"/>
        <v>1</v>
      </c>
      <c r="M122" s="13" t="s">
        <v>1690</v>
      </c>
    </row>
    <row r="123" spans="1:13" s="14" customFormat="1" ht="99.95" customHeight="1" x14ac:dyDescent="0.15">
      <c r="A123" s="8">
        <f t="shared" si="2"/>
        <v>119</v>
      </c>
      <c r="B123" s="9" t="s">
        <v>365</v>
      </c>
      <c r="C123" s="9" t="s">
        <v>9</v>
      </c>
      <c r="D123" s="10" t="s">
        <v>1040</v>
      </c>
      <c r="E123" s="9" t="s">
        <v>1041</v>
      </c>
      <c r="F123" s="11" t="s">
        <v>1042</v>
      </c>
      <c r="G123" s="9" t="s">
        <v>1043</v>
      </c>
      <c r="H123" s="9" t="s">
        <v>1044</v>
      </c>
      <c r="I123" s="10" t="s">
        <v>1045</v>
      </c>
      <c r="J123" s="10" t="s">
        <v>0</v>
      </c>
      <c r="K123" s="10" t="s">
        <v>1043</v>
      </c>
      <c r="L123" s="12">
        <f t="shared" si="3"/>
        <v>1</v>
      </c>
      <c r="M123" s="13" t="s">
        <v>1046</v>
      </c>
    </row>
    <row r="124" spans="1:13" s="14" customFormat="1" ht="99.95" customHeight="1" x14ac:dyDescent="0.15">
      <c r="A124" s="8">
        <f t="shared" si="2"/>
        <v>120</v>
      </c>
      <c r="B124" s="9" t="s">
        <v>365</v>
      </c>
      <c r="C124" s="9" t="s">
        <v>9</v>
      </c>
      <c r="D124" s="10" t="s">
        <v>1013</v>
      </c>
      <c r="E124" s="9" t="s">
        <v>1014</v>
      </c>
      <c r="F124" s="11" t="s">
        <v>1015</v>
      </c>
      <c r="G124" s="9" t="s">
        <v>1016</v>
      </c>
      <c r="H124" s="9" t="s">
        <v>1017</v>
      </c>
      <c r="I124" s="10" t="s">
        <v>1018</v>
      </c>
      <c r="J124" s="10" t="s">
        <v>0</v>
      </c>
      <c r="K124" s="10" t="s">
        <v>1016</v>
      </c>
      <c r="L124" s="12">
        <f t="shared" si="3"/>
        <v>1</v>
      </c>
      <c r="M124" s="13" t="s">
        <v>1019</v>
      </c>
    </row>
    <row r="125" spans="1:13" s="14" customFormat="1" ht="99.95" customHeight="1" x14ac:dyDescent="0.15">
      <c r="A125" s="8">
        <f t="shared" si="2"/>
        <v>121</v>
      </c>
      <c r="B125" s="9" t="s">
        <v>365</v>
      </c>
      <c r="C125" s="9" t="s">
        <v>9</v>
      </c>
      <c r="D125" s="10" t="s">
        <v>1034</v>
      </c>
      <c r="E125" s="9" t="s">
        <v>1014</v>
      </c>
      <c r="F125" s="11" t="s">
        <v>1035</v>
      </c>
      <c r="G125" s="9" t="s">
        <v>1036</v>
      </c>
      <c r="H125" s="9" t="s">
        <v>1037</v>
      </c>
      <c r="I125" s="10" t="s">
        <v>1038</v>
      </c>
      <c r="J125" s="10" t="s">
        <v>0</v>
      </c>
      <c r="K125" s="10" t="s">
        <v>1039</v>
      </c>
      <c r="L125" s="12">
        <f t="shared" si="3"/>
        <v>2</v>
      </c>
      <c r="M125" s="13" t="s">
        <v>1633</v>
      </c>
    </row>
    <row r="126" spans="1:13" s="14" customFormat="1" ht="99.95" customHeight="1" x14ac:dyDescent="0.15">
      <c r="A126" s="8">
        <f t="shared" si="2"/>
        <v>122</v>
      </c>
      <c r="B126" s="9" t="s">
        <v>365</v>
      </c>
      <c r="C126" s="9" t="s">
        <v>9</v>
      </c>
      <c r="D126" s="10" t="s">
        <v>1483</v>
      </c>
      <c r="E126" s="9" t="s">
        <v>1484</v>
      </c>
      <c r="F126" s="11" t="s">
        <v>1485</v>
      </c>
      <c r="G126" s="9" t="s">
        <v>1486</v>
      </c>
      <c r="H126" s="9" t="s">
        <v>1487</v>
      </c>
      <c r="I126" s="10" t="s">
        <v>1488</v>
      </c>
      <c r="J126" s="10" t="s">
        <v>0</v>
      </c>
      <c r="K126" s="10" t="s">
        <v>1486</v>
      </c>
      <c r="L126" s="12">
        <f t="shared" si="3"/>
        <v>2</v>
      </c>
      <c r="M126" s="13" t="s">
        <v>1648</v>
      </c>
    </row>
    <row r="127" spans="1:13" s="14" customFormat="1" ht="99.95" customHeight="1" x14ac:dyDescent="0.15">
      <c r="A127" s="8">
        <f t="shared" si="2"/>
        <v>123</v>
      </c>
      <c r="B127" s="9" t="s">
        <v>365</v>
      </c>
      <c r="C127" s="9" t="s">
        <v>9</v>
      </c>
      <c r="D127" s="10" t="s">
        <v>1047</v>
      </c>
      <c r="E127" s="9" t="s">
        <v>1048</v>
      </c>
      <c r="F127" s="11" t="s">
        <v>1049</v>
      </c>
      <c r="G127" s="9" t="s">
        <v>1050</v>
      </c>
      <c r="H127" s="9" t="s">
        <v>1051</v>
      </c>
      <c r="I127" s="10" t="s">
        <v>1052</v>
      </c>
      <c r="J127" s="10" t="s">
        <v>0</v>
      </c>
      <c r="K127" s="10" t="s">
        <v>1050</v>
      </c>
      <c r="L127" s="12">
        <f t="shared" si="3"/>
        <v>1</v>
      </c>
      <c r="M127" s="13" t="s">
        <v>1053</v>
      </c>
    </row>
    <row r="128" spans="1:13" s="14" customFormat="1" ht="99.95" customHeight="1" x14ac:dyDescent="0.15">
      <c r="A128" s="8">
        <f t="shared" si="2"/>
        <v>124</v>
      </c>
      <c r="B128" s="9" t="s">
        <v>365</v>
      </c>
      <c r="C128" s="9" t="s">
        <v>9</v>
      </c>
      <c r="D128" s="10" t="s">
        <v>1001</v>
      </c>
      <c r="E128" s="9" t="s">
        <v>88</v>
      </c>
      <c r="F128" s="11" t="s">
        <v>1002</v>
      </c>
      <c r="G128" s="9" t="s">
        <v>1003</v>
      </c>
      <c r="H128" s="9" t="s">
        <v>1004</v>
      </c>
      <c r="I128" s="10" t="s">
        <v>1005</v>
      </c>
      <c r="J128" s="10" t="s">
        <v>0</v>
      </c>
      <c r="K128" s="10" t="s">
        <v>1003</v>
      </c>
      <c r="L128" s="12">
        <f t="shared" si="3"/>
        <v>2</v>
      </c>
      <c r="M128" s="13" t="s">
        <v>1632</v>
      </c>
    </row>
    <row r="129" spans="1:13" s="14" customFormat="1" ht="99.95" customHeight="1" x14ac:dyDescent="0.15">
      <c r="A129" s="8">
        <f t="shared" si="2"/>
        <v>125</v>
      </c>
      <c r="B129" s="9" t="s">
        <v>365</v>
      </c>
      <c r="C129" s="9" t="s">
        <v>9</v>
      </c>
      <c r="D129" s="10" t="s">
        <v>1224</v>
      </c>
      <c r="E129" s="9" t="s">
        <v>88</v>
      </c>
      <c r="F129" s="11" t="s">
        <v>1225</v>
      </c>
      <c r="G129" s="9" t="s">
        <v>1226</v>
      </c>
      <c r="H129" s="9" t="s">
        <v>1227</v>
      </c>
      <c r="I129" s="10" t="s">
        <v>1228</v>
      </c>
      <c r="J129" s="10" t="s">
        <v>0</v>
      </c>
      <c r="K129" s="10" t="s">
        <v>1229</v>
      </c>
      <c r="L129" s="12">
        <f t="shared" si="3"/>
        <v>2</v>
      </c>
      <c r="M129" s="13" t="s">
        <v>1637</v>
      </c>
    </row>
    <row r="130" spans="1:13" s="14" customFormat="1" ht="99.95" customHeight="1" x14ac:dyDescent="0.15">
      <c r="A130" s="8">
        <f t="shared" si="2"/>
        <v>126</v>
      </c>
      <c r="B130" s="9">
        <v>38</v>
      </c>
      <c r="C130" s="9" t="s">
        <v>9</v>
      </c>
      <c r="D130" s="10" t="s">
        <v>8</v>
      </c>
      <c r="E130" s="9" t="s">
        <v>88</v>
      </c>
      <c r="F130" s="11" t="s">
        <v>244</v>
      </c>
      <c r="G130" s="9" t="s">
        <v>89</v>
      </c>
      <c r="H130" s="9" t="s">
        <v>90</v>
      </c>
      <c r="I130" s="10" t="s">
        <v>317</v>
      </c>
      <c r="J130" s="10" t="s">
        <v>1</v>
      </c>
      <c r="K130" s="10"/>
      <c r="L130" s="12">
        <f t="shared" si="3"/>
        <v>2</v>
      </c>
      <c r="M130" s="13" t="s">
        <v>91</v>
      </c>
    </row>
    <row r="131" spans="1:13" s="14" customFormat="1" ht="99.95" customHeight="1" x14ac:dyDescent="0.15">
      <c r="A131" s="8">
        <f t="shared" si="2"/>
        <v>127</v>
      </c>
      <c r="B131" s="9" t="s">
        <v>365</v>
      </c>
      <c r="C131" s="9" t="s">
        <v>9</v>
      </c>
      <c r="D131" s="10" t="s">
        <v>1456</v>
      </c>
      <c r="E131" s="9" t="s">
        <v>88</v>
      </c>
      <c r="F131" s="11" t="s">
        <v>1457</v>
      </c>
      <c r="G131" s="9" t="s">
        <v>1458</v>
      </c>
      <c r="H131" s="9" t="s">
        <v>1459</v>
      </c>
      <c r="I131" s="10" t="s">
        <v>1460</v>
      </c>
      <c r="J131" s="10" t="s">
        <v>0</v>
      </c>
      <c r="K131" s="10" t="s">
        <v>1458</v>
      </c>
      <c r="L131" s="12">
        <f t="shared" si="3"/>
        <v>1</v>
      </c>
      <c r="M131" s="13" t="s">
        <v>1461</v>
      </c>
    </row>
    <row r="132" spans="1:13" s="14" customFormat="1" ht="99.95" customHeight="1" x14ac:dyDescent="0.15">
      <c r="A132" s="8">
        <f t="shared" si="2"/>
        <v>128</v>
      </c>
      <c r="B132" s="9" t="s">
        <v>365</v>
      </c>
      <c r="C132" s="9" t="s">
        <v>9</v>
      </c>
      <c r="D132" s="10" t="s">
        <v>1705</v>
      </c>
      <c r="E132" s="9" t="s">
        <v>1219</v>
      </c>
      <c r="F132" s="11" t="s">
        <v>1220</v>
      </c>
      <c r="G132" s="9" t="s">
        <v>1221</v>
      </c>
      <c r="H132" s="9" t="s">
        <v>1222</v>
      </c>
      <c r="I132" s="10" t="s">
        <v>1711</v>
      </c>
      <c r="J132" s="10" t="s">
        <v>341</v>
      </c>
      <c r="K132" s="10" t="s">
        <v>1712</v>
      </c>
      <c r="L132" s="12"/>
      <c r="M132" s="13" t="s">
        <v>1223</v>
      </c>
    </row>
    <row r="133" spans="1:13" s="14" customFormat="1" ht="99.95" customHeight="1" x14ac:dyDescent="0.15">
      <c r="A133" s="8">
        <f t="shared" ref="A133:A196" si="4">ROW()-4</f>
        <v>129</v>
      </c>
      <c r="B133" s="9" t="s">
        <v>365</v>
      </c>
      <c r="C133" s="9" t="s">
        <v>9</v>
      </c>
      <c r="D133" s="10" t="s">
        <v>1702</v>
      </c>
      <c r="E133" s="9" t="s">
        <v>1446</v>
      </c>
      <c r="F133" s="11" t="s">
        <v>1447</v>
      </c>
      <c r="G133" s="9" t="s">
        <v>1448</v>
      </c>
      <c r="H133" s="9" t="s">
        <v>1449</v>
      </c>
      <c r="I133" s="10" t="s">
        <v>1707</v>
      </c>
      <c r="J133" s="10" t="s">
        <v>0</v>
      </c>
      <c r="K133" s="10" t="s">
        <v>1448</v>
      </c>
      <c r="L133" s="12">
        <f t="shared" ref="L133:L196" si="5">LEN(M133)-LEN(SUBSTITUTE(M133, "、",""))/LEN("、")+1</f>
        <v>1</v>
      </c>
      <c r="M133" s="13" t="s">
        <v>1450</v>
      </c>
    </row>
    <row r="134" spans="1:13" s="14" customFormat="1" ht="99.95" customHeight="1" x14ac:dyDescent="0.15">
      <c r="A134" s="8">
        <f t="shared" si="4"/>
        <v>130</v>
      </c>
      <c r="B134" s="9" t="s">
        <v>365</v>
      </c>
      <c r="C134" s="9" t="s">
        <v>9</v>
      </c>
      <c r="D134" s="10" t="s">
        <v>1489</v>
      </c>
      <c r="E134" s="9" t="s">
        <v>1359</v>
      </c>
      <c r="F134" s="11" t="s">
        <v>1490</v>
      </c>
      <c r="G134" s="9" t="s">
        <v>1491</v>
      </c>
      <c r="H134" s="9" t="s">
        <v>1492</v>
      </c>
      <c r="I134" s="10" t="s">
        <v>1493</v>
      </c>
      <c r="J134" s="10" t="s">
        <v>0</v>
      </c>
      <c r="K134" s="10" t="s">
        <v>1494</v>
      </c>
      <c r="L134" s="12">
        <f t="shared" si="5"/>
        <v>2</v>
      </c>
      <c r="M134" s="13" t="s">
        <v>1649</v>
      </c>
    </row>
    <row r="135" spans="1:13" s="14" customFormat="1" ht="99.95" customHeight="1" x14ac:dyDescent="0.15">
      <c r="A135" s="8">
        <f t="shared" si="4"/>
        <v>131</v>
      </c>
      <c r="B135" s="9" t="s">
        <v>365</v>
      </c>
      <c r="C135" s="9" t="s">
        <v>9</v>
      </c>
      <c r="D135" s="10" t="s">
        <v>1358</v>
      </c>
      <c r="E135" s="9" t="s">
        <v>1359</v>
      </c>
      <c r="F135" s="11" t="s">
        <v>1360</v>
      </c>
      <c r="G135" s="9" t="s">
        <v>1361</v>
      </c>
      <c r="H135" s="9" t="s">
        <v>1362</v>
      </c>
      <c r="I135" s="10" t="s">
        <v>1363</v>
      </c>
      <c r="J135" s="10" t="s">
        <v>0</v>
      </c>
      <c r="K135" s="10" t="s">
        <v>1361</v>
      </c>
      <c r="L135" s="12">
        <f t="shared" si="5"/>
        <v>1</v>
      </c>
      <c r="M135" s="13" t="s">
        <v>1364</v>
      </c>
    </row>
    <row r="136" spans="1:13" s="14" customFormat="1" ht="99.95" customHeight="1" x14ac:dyDescent="0.15">
      <c r="A136" s="8">
        <f t="shared" si="4"/>
        <v>132</v>
      </c>
      <c r="B136" s="9" t="s">
        <v>365</v>
      </c>
      <c r="C136" s="9" t="s">
        <v>9</v>
      </c>
      <c r="D136" s="10" t="s">
        <v>1292</v>
      </c>
      <c r="E136" s="9" t="s">
        <v>81</v>
      </c>
      <c r="F136" s="11" t="s">
        <v>1293</v>
      </c>
      <c r="G136" s="9" t="s">
        <v>1294</v>
      </c>
      <c r="H136" s="9" t="s">
        <v>1295</v>
      </c>
      <c r="I136" s="10" t="s">
        <v>1296</v>
      </c>
      <c r="J136" s="10" t="s">
        <v>0</v>
      </c>
      <c r="K136" s="10" t="s">
        <v>1294</v>
      </c>
      <c r="L136" s="12">
        <f t="shared" si="5"/>
        <v>2</v>
      </c>
      <c r="M136" s="13" t="s">
        <v>1641</v>
      </c>
    </row>
    <row r="137" spans="1:13" s="14" customFormat="1" ht="99.95" customHeight="1" x14ac:dyDescent="0.15">
      <c r="A137" s="8">
        <f t="shared" si="4"/>
        <v>133</v>
      </c>
      <c r="B137" s="9">
        <v>38</v>
      </c>
      <c r="C137" s="9" t="s">
        <v>9</v>
      </c>
      <c r="D137" s="10" t="s">
        <v>80</v>
      </c>
      <c r="E137" s="9" t="s">
        <v>81</v>
      </c>
      <c r="F137" s="11" t="s">
        <v>245</v>
      </c>
      <c r="G137" s="9" t="s">
        <v>82</v>
      </c>
      <c r="H137" s="9" t="s">
        <v>83</v>
      </c>
      <c r="I137" s="10" t="s">
        <v>318</v>
      </c>
      <c r="J137" s="10" t="s">
        <v>0</v>
      </c>
      <c r="K137" s="10" t="s">
        <v>82</v>
      </c>
      <c r="L137" s="12">
        <f t="shared" si="5"/>
        <v>1</v>
      </c>
      <c r="M137" s="13" t="s">
        <v>84</v>
      </c>
    </row>
    <row r="138" spans="1:13" s="14" customFormat="1" ht="99.95" customHeight="1" x14ac:dyDescent="0.15">
      <c r="A138" s="8">
        <f t="shared" si="4"/>
        <v>134</v>
      </c>
      <c r="B138" s="9">
        <v>38</v>
      </c>
      <c r="C138" s="9" t="s">
        <v>9</v>
      </c>
      <c r="D138" s="10" t="s">
        <v>171</v>
      </c>
      <c r="E138" s="9" t="s">
        <v>81</v>
      </c>
      <c r="F138" s="11" t="s">
        <v>246</v>
      </c>
      <c r="G138" s="9" t="s">
        <v>172</v>
      </c>
      <c r="H138" s="9" t="s">
        <v>173</v>
      </c>
      <c r="I138" s="10" t="s">
        <v>312</v>
      </c>
      <c r="J138" s="10" t="s">
        <v>0</v>
      </c>
      <c r="K138" s="10" t="s">
        <v>1710</v>
      </c>
      <c r="L138" s="12">
        <f t="shared" si="5"/>
        <v>4</v>
      </c>
      <c r="M138" s="13" t="s">
        <v>1703</v>
      </c>
    </row>
    <row r="139" spans="1:13" s="14" customFormat="1" ht="99.95" customHeight="1" x14ac:dyDescent="0.15">
      <c r="A139" s="8">
        <f t="shared" si="4"/>
        <v>135</v>
      </c>
      <c r="B139" s="9" t="s">
        <v>365</v>
      </c>
      <c r="C139" s="9" t="s">
        <v>9</v>
      </c>
      <c r="D139" s="10" t="s">
        <v>1372</v>
      </c>
      <c r="E139" s="9" t="s">
        <v>1373</v>
      </c>
      <c r="F139" s="11" t="s">
        <v>1374</v>
      </c>
      <c r="G139" s="9" t="s">
        <v>1375</v>
      </c>
      <c r="H139" s="9" t="s">
        <v>1376</v>
      </c>
      <c r="I139" s="10" t="s">
        <v>1377</v>
      </c>
      <c r="J139" s="10" t="s">
        <v>0</v>
      </c>
      <c r="K139" s="10" t="s">
        <v>1375</v>
      </c>
      <c r="L139" s="12">
        <f t="shared" si="5"/>
        <v>2</v>
      </c>
      <c r="M139" s="13" t="s">
        <v>1644</v>
      </c>
    </row>
    <row r="140" spans="1:13" s="14" customFormat="1" ht="99.95" customHeight="1" x14ac:dyDescent="0.15">
      <c r="A140" s="8">
        <f t="shared" si="4"/>
        <v>136</v>
      </c>
      <c r="B140" s="9" t="s">
        <v>365</v>
      </c>
      <c r="C140" s="9" t="s">
        <v>9</v>
      </c>
      <c r="D140" s="10" t="s">
        <v>1356</v>
      </c>
      <c r="E140" s="9" t="s">
        <v>1357</v>
      </c>
      <c r="F140" s="11" t="s">
        <v>1353</v>
      </c>
      <c r="G140" s="9" t="s">
        <v>1354</v>
      </c>
      <c r="H140" s="9" t="s">
        <v>1355</v>
      </c>
      <c r="I140" s="10" t="s">
        <v>467</v>
      </c>
      <c r="J140" s="10" t="s">
        <v>0</v>
      </c>
      <c r="K140" s="10" t="s">
        <v>1354</v>
      </c>
      <c r="L140" s="12">
        <f t="shared" si="5"/>
        <v>4</v>
      </c>
      <c r="M140" s="13" t="s">
        <v>1664</v>
      </c>
    </row>
    <row r="141" spans="1:13" s="14" customFormat="1" ht="99.95" customHeight="1" x14ac:dyDescent="0.15">
      <c r="A141" s="8">
        <f t="shared" si="4"/>
        <v>137</v>
      </c>
      <c r="B141" s="9" t="s">
        <v>365</v>
      </c>
      <c r="C141" s="9" t="s">
        <v>9</v>
      </c>
      <c r="D141" s="10" t="s">
        <v>1579</v>
      </c>
      <c r="E141" s="9" t="s">
        <v>1580</v>
      </c>
      <c r="F141" s="11" t="s">
        <v>1581</v>
      </c>
      <c r="G141" s="9" t="s">
        <v>1582</v>
      </c>
      <c r="H141" s="9" t="s">
        <v>1583</v>
      </c>
      <c r="I141" s="10" t="s">
        <v>1584</v>
      </c>
      <c r="J141" s="10" t="s">
        <v>0</v>
      </c>
      <c r="K141" s="10" t="s">
        <v>1585</v>
      </c>
      <c r="L141" s="12">
        <f t="shared" si="5"/>
        <v>1</v>
      </c>
      <c r="M141" s="13" t="s">
        <v>1586</v>
      </c>
    </row>
    <row r="142" spans="1:13" s="14" customFormat="1" ht="99.95" customHeight="1" x14ac:dyDescent="0.15">
      <c r="A142" s="8">
        <f t="shared" si="4"/>
        <v>138</v>
      </c>
      <c r="B142" s="9" t="s">
        <v>365</v>
      </c>
      <c r="C142" s="9" t="s">
        <v>9</v>
      </c>
      <c r="D142" s="10" t="s">
        <v>1160</v>
      </c>
      <c r="E142" s="9" t="s">
        <v>1161</v>
      </c>
      <c r="F142" s="11" t="s">
        <v>1162</v>
      </c>
      <c r="G142" s="9" t="s">
        <v>1163</v>
      </c>
      <c r="H142" s="9" t="s">
        <v>1164</v>
      </c>
      <c r="I142" s="10" t="s">
        <v>1165</v>
      </c>
      <c r="J142" s="10" t="s">
        <v>0</v>
      </c>
      <c r="K142" s="10" t="s">
        <v>1163</v>
      </c>
      <c r="L142" s="12">
        <f t="shared" si="5"/>
        <v>1</v>
      </c>
      <c r="M142" s="13" t="s">
        <v>1166</v>
      </c>
    </row>
    <row r="143" spans="1:13" s="14" customFormat="1" ht="99.95" customHeight="1" x14ac:dyDescent="0.15">
      <c r="A143" s="8">
        <f t="shared" si="4"/>
        <v>139</v>
      </c>
      <c r="B143" s="9">
        <v>38</v>
      </c>
      <c r="C143" s="9" t="s">
        <v>9</v>
      </c>
      <c r="D143" s="10" t="s">
        <v>162</v>
      </c>
      <c r="E143" s="9" t="s">
        <v>163</v>
      </c>
      <c r="F143" s="11" t="s">
        <v>247</v>
      </c>
      <c r="G143" s="9" t="s">
        <v>164</v>
      </c>
      <c r="H143" s="9" t="s">
        <v>165</v>
      </c>
      <c r="I143" s="10" t="s">
        <v>319</v>
      </c>
      <c r="J143" s="10" t="s">
        <v>0</v>
      </c>
      <c r="K143" s="10" t="s">
        <v>164</v>
      </c>
      <c r="L143" s="12">
        <f t="shared" si="5"/>
        <v>1</v>
      </c>
      <c r="M143" s="13" t="s">
        <v>166</v>
      </c>
    </row>
    <row r="144" spans="1:13" s="14" customFormat="1" ht="99.95" customHeight="1" x14ac:dyDescent="0.15">
      <c r="A144" s="8">
        <f t="shared" si="4"/>
        <v>140</v>
      </c>
      <c r="B144" s="9" t="s">
        <v>365</v>
      </c>
      <c r="C144" s="9" t="s">
        <v>9</v>
      </c>
      <c r="D144" s="10" t="s">
        <v>631</v>
      </c>
      <c r="E144" s="9" t="s">
        <v>632</v>
      </c>
      <c r="F144" s="11" t="s">
        <v>633</v>
      </c>
      <c r="G144" s="9" t="s">
        <v>634</v>
      </c>
      <c r="H144" s="9" t="s">
        <v>635</v>
      </c>
      <c r="I144" s="10" t="s">
        <v>453</v>
      </c>
      <c r="J144" s="10" t="s">
        <v>0</v>
      </c>
      <c r="K144" s="10" t="s">
        <v>636</v>
      </c>
      <c r="L144" s="12">
        <f t="shared" si="5"/>
        <v>3</v>
      </c>
      <c r="M144" s="13" t="s">
        <v>1620</v>
      </c>
    </row>
    <row r="145" spans="1:13" s="14" customFormat="1" ht="99.95" customHeight="1" x14ac:dyDescent="0.15">
      <c r="A145" s="8">
        <f t="shared" si="4"/>
        <v>141</v>
      </c>
      <c r="B145" s="9" t="s">
        <v>365</v>
      </c>
      <c r="C145" s="9" t="s">
        <v>9</v>
      </c>
      <c r="D145" s="10" t="s">
        <v>691</v>
      </c>
      <c r="E145" s="9" t="s">
        <v>692</v>
      </c>
      <c r="F145" s="11" t="s">
        <v>693</v>
      </c>
      <c r="G145" s="9" t="s">
        <v>694</v>
      </c>
      <c r="H145" s="9" t="s">
        <v>695</v>
      </c>
      <c r="I145" s="10" t="s">
        <v>696</v>
      </c>
      <c r="J145" s="10" t="s">
        <v>0</v>
      </c>
      <c r="K145" s="10" t="s">
        <v>697</v>
      </c>
      <c r="L145" s="12">
        <f t="shared" si="5"/>
        <v>1</v>
      </c>
      <c r="M145" s="13" t="s">
        <v>698</v>
      </c>
    </row>
    <row r="146" spans="1:13" s="14" customFormat="1" ht="99.95" customHeight="1" x14ac:dyDescent="0.15">
      <c r="A146" s="8">
        <f t="shared" si="4"/>
        <v>142</v>
      </c>
      <c r="B146" s="9" t="s">
        <v>365</v>
      </c>
      <c r="C146" s="9" t="s">
        <v>9</v>
      </c>
      <c r="D146" s="10" t="s">
        <v>706</v>
      </c>
      <c r="E146" s="9" t="s">
        <v>707</v>
      </c>
      <c r="F146" s="11" t="s">
        <v>708</v>
      </c>
      <c r="G146" s="9" t="s">
        <v>709</v>
      </c>
      <c r="H146" s="9" t="s">
        <v>710</v>
      </c>
      <c r="I146" s="10" t="s">
        <v>711</v>
      </c>
      <c r="J146" s="10" t="s">
        <v>0</v>
      </c>
      <c r="K146" s="10" t="s">
        <v>709</v>
      </c>
      <c r="L146" s="12">
        <f t="shared" si="5"/>
        <v>2</v>
      </c>
      <c r="M146" s="13" t="s">
        <v>1623</v>
      </c>
    </row>
    <row r="147" spans="1:13" s="14" customFormat="1" ht="99.95" customHeight="1" x14ac:dyDescent="0.15">
      <c r="A147" s="8">
        <f t="shared" si="4"/>
        <v>143</v>
      </c>
      <c r="B147" s="9" t="s">
        <v>365</v>
      </c>
      <c r="C147" s="9" t="s">
        <v>9</v>
      </c>
      <c r="D147" s="10" t="s">
        <v>650</v>
      </c>
      <c r="E147" s="9" t="s">
        <v>651</v>
      </c>
      <c r="F147" s="11" t="s">
        <v>652</v>
      </c>
      <c r="G147" s="9" t="s">
        <v>653</v>
      </c>
      <c r="H147" s="9" t="s">
        <v>654</v>
      </c>
      <c r="I147" s="10" t="s">
        <v>655</v>
      </c>
      <c r="J147" s="10" t="s">
        <v>0</v>
      </c>
      <c r="K147" s="10" t="s">
        <v>653</v>
      </c>
      <c r="L147" s="12">
        <f t="shared" si="5"/>
        <v>1</v>
      </c>
      <c r="M147" s="13" t="s">
        <v>656</v>
      </c>
    </row>
    <row r="148" spans="1:13" s="14" customFormat="1" ht="99.95" customHeight="1" x14ac:dyDescent="0.15">
      <c r="A148" s="8">
        <f t="shared" si="4"/>
        <v>144</v>
      </c>
      <c r="B148" s="9" t="s">
        <v>365</v>
      </c>
      <c r="C148" s="9" t="s">
        <v>9</v>
      </c>
      <c r="D148" s="10" t="s">
        <v>699</v>
      </c>
      <c r="E148" s="9" t="s">
        <v>700</v>
      </c>
      <c r="F148" s="11" t="s">
        <v>701</v>
      </c>
      <c r="G148" s="9" t="s">
        <v>702</v>
      </c>
      <c r="H148" s="9" t="s">
        <v>703</v>
      </c>
      <c r="I148" s="10" t="s">
        <v>704</v>
      </c>
      <c r="J148" s="10" t="s">
        <v>0</v>
      </c>
      <c r="K148" s="10" t="s">
        <v>705</v>
      </c>
      <c r="L148" s="12">
        <f t="shared" si="5"/>
        <v>2</v>
      </c>
      <c r="M148" s="13" t="s">
        <v>1665</v>
      </c>
    </row>
    <row r="149" spans="1:13" s="14" customFormat="1" ht="99.95" customHeight="1" x14ac:dyDescent="0.15">
      <c r="A149" s="8">
        <f t="shared" si="4"/>
        <v>145</v>
      </c>
      <c r="B149" s="9" t="s">
        <v>365</v>
      </c>
      <c r="C149" s="9" t="s">
        <v>9</v>
      </c>
      <c r="D149" s="10" t="s">
        <v>750</v>
      </c>
      <c r="E149" s="9" t="s">
        <v>429</v>
      </c>
      <c r="F149" s="11" t="s">
        <v>751</v>
      </c>
      <c r="G149" s="9" t="s">
        <v>752</v>
      </c>
      <c r="H149" s="9" t="s">
        <v>753</v>
      </c>
      <c r="I149" s="10" t="s">
        <v>754</v>
      </c>
      <c r="J149" s="10" t="s">
        <v>0</v>
      </c>
      <c r="K149" s="10" t="s">
        <v>755</v>
      </c>
      <c r="L149" s="12">
        <f t="shared" si="5"/>
        <v>1</v>
      </c>
      <c r="M149" s="13" t="s">
        <v>756</v>
      </c>
    </row>
    <row r="150" spans="1:13" s="14" customFormat="1" ht="99.95" customHeight="1" x14ac:dyDescent="0.15">
      <c r="A150" s="8">
        <f t="shared" si="4"/>
        <v>146</v>
      </c>
      <c r="B150" s="9">
        <v>38</v>
      </c>
      <c r="C150" s="9" t="s">
        <v>9</v>
      </c>
      <c r="D150" s="10" t="s">
        <v>428</v>
      </c>
      <c r="E150" s="9" t="s">
        <v>429</v>
      </c>
      <c r="F150" s="11" t="s">
        <v>430</v>
      </c>
      <c r="G150" s="9" t="s">
        <v>431</v>
      </c>
      <c r="H150" s="9" t="s">
        <v>432</v>
      </c>
      <c r="I150" s="10" t="s">
        <v>433</v>
      </c>
      <c r="J150" s="10" t="s">
        <v>0</v>
      </c>
      <c r="K150" s="10" t="s">
        <v>431</v>
      </c>
      <c r="L150" s="12">
        <f t="shared" si="5"/>
        <v>1</v>
      </c>
      <c r="M150" s="13" t="s">
        <v>434</v>
      </c>
    </row>
    <row r="151" spans="1:13" s="14" customFormat="1" ht="99.95" customHeight="1" x14ac:dyDescent="0.15">
      <c r="A151" s="8">
        <f t="shared" si="4"/>
        <v>147</v>
      </c>
      <c r="B151" s="9" t="s">
        <v>365</v>
      </c>
      <c r="C151" s="9" t="s">
        <v>9</v>
      </c>
      <c r="D151" s="10" t="s">
        <v>657</v>
      </c>
      <c r="E151" s="9" t="s">
        <v>658</v>
      </c>
      <c r="F151" s="11" t="s">
        <v>659</v>
      </c>
      <c r="G151" s="9" t="s">
        <v>660</v>
      </c>
      <c r="H151" s="9" t="s">
        <v>661</v>
      </c>
      <c r="I151" s="10" t="s">
        <v>453</v>
      </c>
      <c r="J151" s="10" t="s">
        <v>0</v>
      </c>
      <c r="K151" s="10" t="s">
        <v>660</v>
      </c>
      <c r="L151" s="12">
        <f t="shared" si="5"/>
        <v>2</v>
      </c>
      <c r="M151" s="13" t="s">
        <v>1622</v>
      </c>
    </row>
    <row r="152" spans="1:13" s="14" customFormat="1" ht="99.95" customHeight="1" x14ac:dyDescent="0.15">
      <c r="A152" s="8">
        <f t="shared" si="4"/>
        <v>148</v>
      </c>
      <c r="B152" s="9">
        <v>38</v>
      </c>
      <c r="C152" s="9" t="s">
        <v>9</v>
      </c>
      <c r="D152" s="10" t="s">
        <v>357</v>
      </c>
      <c r="E152" s="9" t="s">
        <v>358</v>
      </c>
      <c r="F152" s="11" t="s">
        <v>359</v>
      </c>
      <c r="G152" s="9" t="s">
        <v>360</v>
      </c>
      <c r="H152" s="9" t="s">
        <v>361</v>
      </c>
      <c r="I152" s="10" t="s">
        <v>362</v>
      </c>
      <c r="J152" s="10" t="s">
        <v>1</v>
      </c>
      <c r="K152" s="10"/>
      <c r="L152" s="12">
        <f t="shared" si="5"/>
        <v>1</v>
      </c>
      <c r="M152" s="13" t="s">
        <v>1708</v>
      </c>
    </row>
    <row r="153" spans="1:13" s="14" customFormat="1" ht="99.95" customHeight="1" x14ac:dyDescent="0.15">
      <c r="A153" s="8">
        <f t="shared" si="4"/>
        <v>149</v>
      </c>
      <c r="B153" s="9" t="s">
        <v>365</v>
      </c>
      <c r="C153" s="9" t="s">
        <v>9</v>
      </c>
      <c r="D153" s="10" t="s">
        <v>683</v>
      </c>
      <c r="E153" s="9" t="s">
        <v>684</v>
      </c>
      <c r="F153" s="11" t="s">
        <v>685</v>
      </c>
      <c r="G153" s="9" t="s">
        <v>686</v>
      </c>
      <c r="H153" s="9" t="s">
        <v>687</v>
      </c>
      <c r="I153" s="10" t="s">
        <v>688</v>
      </c>
      <c r="J153" s="10" t="s">
        <v>0</v>
      </c>
      <c r="K153" s="10" t="s">
        <v>689</v>
      </c>
      <c r="L153" s="12">
        <f t="shared" si="5"/>
        <v>1</v>
      </c>
      <c r="M153" s="13" t="s">
        <v>690</v>
      </c>
    </row>
    <row r="154" spans="1:13" s="14" customFormat="1" ht="99.95" customHeight="1" x14ac:dyDescent="0.15">
      <c r="A154" s="8">
        <f t="shared" si="4"/>
        <v>150</v>
      </c>
      <c r="B154" s="9" t="s">
        <v>365</v>
      </c>
      <c r="C154" s="9" t="s">
        <v>9</v>
      </c>
      <c r="D154" s="10" t="s">
        <v>643</v>
      </c>
      <c r="E154" s="9" t="s">
        <v>644</v>
      </c>
      <c r="F154" s="11" t="s">
        <v>645</v>
      </c>
      <c r="G154" s="9" t="s">
        <v>646</v>
      </c>
      <c r="H154" s="9" t="s">
        <v>647</v>
      </c>
      <c r="I154" s="10" t="s">
        <v>648</v>
      </c>
      <c r="J154" s="10" t="s">
        <v>0</v>
      </c>
      <c r="K154" s="10" t="s">
        <v>646</v>
      </c>
      <c r="L154" s="12">
        <f t="shared" si="5"/>
        <v>1</v>
      </c>
      <c r="M154" s="13" t="s">
        <v>649</v>
      </c>
    </row>
    <row r="155" spans="1:13" s="14" customFormat="1" ht="99.95" customHeight="1" x14ac:dyDescent="0.15">
      <c r="A155" s="8">
        <f t="shared" si="4"/>
        <v>151</v>
      </c>
      <c r="B155" s="9">
        <v>38</v>
      </c>
      <c r="C155" s="9" t="s">
        <v>9</v>
      </c>
      <c r="D155" s="10" t="s">
        <v>40</v>
      </c>
      <c r="E155" s="9" t="s">
        <v>41</v>
      </c>
      <c r="F155" s="11" t="s">
        <v>248</v>
      </c>
      <c r="G155" s="9" t="s">
        <v>42</v>
      </c>
      <c r="H155" s="9" t="s">
        <v>43</v>
      </c>
      <c r="I155" s="10" t="s">
        <v>320</v>
      </c>
      <c r="J155" s="10" t="s">
        <v>1</v>
      </c>
      <c r="K155" s="10"/>
      <c r="L155" s="12">
        <f t="shared" si="5"/>
        <v>2</v>
      </c>
      <c r="M155" s="13" t="s">
        <v>1653</v>
      </c>
    </row>
    <row r="156" spans="1:13" s="14" customFormat="1" ht="99.95" customHeight="1" x14ac:dyDescent="0.15">
      <c r="A156" s="8">
        <f t="shared" si="4"/>
        <v>152</v>
      </c>
      <c r="B156" s="9">
        <v>38</v>
      </c>
      <c r="C156" s="9" t="s">
        <v>9</v>
      </c>
      <c r="D156" s="10" t="s">
        <v>179</v>
      </c>
      <c r="E156" s="9" t="s">
        <v>180</v>
      </c>
      <c r="F156" s="11" t="s">
        <v>249</v>
      </c>
      <c r="G156" s="9" t="s">
        <v>181</v>
      </c>
      <c r="H156" s="9" t="s">
        <v>182</v>
      </c>
      <c r="I156" s="10" t="s">
        <v>321</v>
      </c>
      <c r="J156" s="10" t="s">
        <v>0</v>
      </c>
      <c r="K156" s="10" t="s">
        <v>181</v>
      </c>
      <c r="L156" s="12">
        <f t="shared" si="5"/>
        <v>2</v>
      </c>
      <c r="M156" s="13" t="s">
        <v>183</v>
      </c>
    </row>
    <row r="157" spans="1:13" s="14" customFormat="1" ht="99.95" customHeight="1" x14ac:dyDescent="0.15">
      <c r="A157" s="8">
        <f t="shared" si="4"/>
        <v>153</v>
      </c>
      <c r="B157" s="9">
        <v>38</v>
      </c>
      <c r="C157" s="9" t="s">
        <v>9</v>
      </c>
      <c r="D157" s="10" t="s">
        <v>102</v>
      </c>
      <c r="E157" s="9" t="s">
        <v>103</v>
      </c>
      <c r="F157" s="11" t="s">
        <v>250</v>
      </c>
      <c r="G157" s="9" t="s">
        <v>104</v>
      </c>
      <c r="H157" s="9" t="s">
        <v>105</v>
      </c>
      <c r="I157" s="10" t="s">
        <v>322</v>
      </c>
      <c r="J157" s="10" t="s">
        <v>1</v>
      </c>
      <c r="K157" s="10"/>
      <c r="L157" s="12">
        <f t="shared" si="5"/>
        <v>1</v>
      </c>
      <c r="M157" s="13" t="s">
        <v>106</v>
      </c>
    </row>
    <row r="158" spans="1:13" s="14" customFormat="1" ht="99.95" customHeight="1" x14ac:dyDescent="0.15">
      <c r="A158" s="8">
        <f t="shared" si="4"/>
        <v>154</v>
      </c>
      <c r="B158" s="9" t="s">
        <v>365</v>
      </c>
      <c r="C158" s="9" t="s">
        <v>9</v>
      </c>
      <c r="D158" s="10" t="s">
        <v>637</v>
      </c>
      <c r="E158" s="9" t="s">
        <v>638</v>
      </c>
      <c r="F158" s="11" t="s">
        <v>639</v>
      </c>
      <c r="G158" s="9" t="s">
        <v>640</v>
      </c>
      <c r="H158" s="9" t="s">
        <v>641</v>
      </c>
      <c r="I158" s="10" t="s">
        <v>642</v>
      </c>
      <c r="J158" s="10" t="s">
        <v>1</v>
      </c>
      <c r="K158" s="10"/>
      <c r="L158" s="12">
        <f t="shared" si="5"/>
        <v>3</v>
      </c>
      <c r="M158" s="13" t="s">
        <v>1621</v>
      </c>
    </row>
    <row r="159" spans="1:13" s="14" customFormat="1" ht="99.95" customHeight="1" x14ac:dyDescent="0.15">
      <c r="A159" s="8">
        <f t="shared" si="4"/>
        <v>155</v>
      </c>
      <c r="B159" s="9" t="s">
        <v>365</v>
      </c>
      <c r="C159" s="9" t="s">
        <v>9</v>
      </c>
      <c r="D159" s="10" t="s">
        <v>669</v>
      </c>
      <c r="E159" s="9" t="s">
        <v>670</v>
      </c>
      <c r="F159" s="11" t="s">
        <v>671</v>
      </c>
      <c r="G159" s="9" t="s">
        <v>672</v>
      </c>
      <c r="H159" s="9" t="s">
        <v>673</v>
      </c>
      <c r="I159" s="10" t="s">
        <v>674</v>
      </c>
      <c r="J159" s="10" t="s">
        <v>0</v>
      </c>
      <c r="K159" s="10" t="s">
        <v>675</v>
      </c>
      <c r="L159" s="12">
        <f t="shared" si="5"/>
        <v>1</v>
      </c>
      <c r="M159" s="13" t="s">
        <v>676</v>
      </c>
    </row>
    <row r="160" spans="1:13" s="14" customFormat="1" ht="99.95" customHeight="1" x14ac:dyDescent="0.15">
      <c r="A160" s="8">
        <f t="shared" si="4"/>
        <v>156</v>
      </c>
      <c r="B160" s="9" t="s">
        <v>365</v>
      </c>
      <c r="C160" s="9" t="s">
        <v>9</v>
      </c>
      <c r="D160" s="10" t="s">
        <v>677</v>
      </c>
      <c r="E160" s="9" t="s">
        <v>670</v>
      </c>
      <c r="F160" s="11" t="s">
        <v>678</v>
      </c>
      <c r="G160" s="9" t="s">
        <v>679</v>
      </c>
      <c r="H160" s="9" t="s">
        <v>680</v>
      </c>
      <c r="I160" s="10" t="s">
        <v>681</v>
      </c>
      <c r="J160" s="10" t="s">
        <v>0</v>
      </c>
      <c r="K160" s="10" t="s">
        <v>679</v>
      </c>
      <c r="L160" s="12">
        <f t="shared" si="5"/>
        <v>1</v>
      </c>
      <c r="M160" s="13" t="s">
        <v>682</v>
      </c>
    </row>
    <row r="161" spans="1:13" s="14" customFormat="1" ht="99.95" customHeight="1" x14ac:dyDescent="0.15">
      <c r="A161" s="8">
        <f t="shared" si="4"/>
        <v>157</v>
      </c>
      <c r="B161" s="9" t="s">
        <v>365</v>
      </c>
      <c r="C161" s="9" t="s">
        <v>9</v>
      </c>
      <c r="D161" s="10" t="s">
        <v>662</v>
      </c>
      <c r="E161" s="9" t="s">
        <v>663</v>
      </c>
      <c r="F161" s="11" t="s">
        <v>664</v>
      </c>
      <c r="G161" s="9" t="s">
        <v>665</v>
      </c>
      <c r="H161" s="9" t="s">
        <v>666</v>
      </c>
      <c r="I161" s="10" t="s">
        <v>667</v>
      </c>
      <c r="J161" s="10" t="s">
        <v>0</v>
      </c>
      <c r="K161" s="10" t="s">
        <v>665</v>
      </c>
      <c r="L161" s="12">
        <f t="shared" si="5"/>
        <v>1</v>
      </c>
      <c r="M161" s="13" t="s">
        <v>668</v>
      </c>
    </row>
    <row r="162" spans="1:13" s="14" customFormat="1" ht="99.95" customHeight="1" x14ac:dyDescent="0.15">
      <c r="A162" s="8">
        <f t="shared" si="4"/>
        <v>158</v>
      </c>
      <c r="B162" s="9" t="s">
        <v>365</v>
      </c>
      <c r="C162" s="9" t="s">
        <v>9</v>
      </c>
      <c r="D162" s="10" t="s">
        <v>757</v>
      </c>
      <c r="E162" s="9" t="s">
        <v>758</v>
      </c>
      <c r="F162" s="11" t="s">
        <v>759</v>
      </c>
      <c r="G162" s="9" t="s">
        <v>760</v>
      </c>
      <c r="H162" s="9" t="s">
        <v>761</v>
      </c>
      <c r="I162" s="10" t="s">
        <v>762</v>
      </c>
      <c r="J162" s="10" t="s">
        <v>0</v>
      </c>
      <c r="K162" s="10" t="s">
        <v>760</v>
      </c>
      <c r="L162" s="12">
        <f t="shared" si="5"/>
        <v>2</v>
      </c>
      <c r="M162" s="13" t="s">
        <v>1625</v>
      </c>
    </row>
    <row r="163" spans="1:13" s="14" customFormat="1" ht="99.95" customHeight="1" x14ac:dyDescent="0.15">
      <c r="A163" s="8">
        <f t="shared" si="4"/>
        <v>159</v>
      </c>
      <c r="B163" s="9" t="s">
        <v>365</v>
      </c>
      <c r="C163" s="9" t="s">
        <v>9</v>
      </c>
      <c r="D163" s="10" t="s">
        <v>732</v>
      </c>
      <c r="E163" s="9" t="s">
        <v>733</v>
      </c>
      <c r="F163" s="11" t="s">
        <v>734</v>
      </c>
      <c r="G163" s="9" t="s">
        <v>735</v>
      </c>
      <c r="H163" s="9" t="s">
        <v>736</v>
      </c>
      <c r="I163" s="10" t="s">
        <v>737</v>
      </c>
      <c r="J163" s="10" t="s">
        <v>0</v>
      </c>
      <c r="K163" s="10" t="s">
        <v>735</v>
      </c>
      <c r="L163" s="12">
        <f t="shared" si="5"/>
        <v>1</v>
      </c>
      <c r="M163" s="13" t="s">
        <v>738</v>
      </c>
    </row>
    <row r="164" spans="1:13" s="14" customFormat="1" ht="99.95" customHeight="1" x14ac:dyDescent="0.15">
      <c r="A164" s="8">
        <f t="shared" si="4"/>
        <v>160</v>
      </c>
      <c r="B164" s="9" t="s">
        <v>365</v>
      </c>
      <c r="C164" s="9" t="s">
        <v>9</v>
      </c>
      <c r="D164" s="10" t="s">
        <v>725</v>
      </c>
      <c r="E164" s="9" t="s">
        <v>713</v>
      </c>
      <c r="F164" s="11" t="s">
        <v>726</v>
      </c>
      <c r="G164" s="9" t="s">
        <v>727</v>
      </c>
      <c r="H164" s="9" t="s">
        <v>728</v>
      </c>
      <c r="I164" s="10" t="s">
        <v>729</v>
      </c>
      <c r="J164" s="10" t="s">
        <v>0</v>
      </c>
      <c r="K164" s="10" t="s">
        <v>730</v>
      </c>
      <c r="L164" s="12">
        <f t="shared" si="5"/>
        <v>1</v>
      </c>
      <c r="M164" s="13" t="s">
        <v>731</v>
      </c>
    </row>
    <row r="165" spans="1:13" s="14" customFormat="1" ht="99.95" customHeight="1" x14ac:dyDescent="0.15">
      <c r="A165" s="8">
        <f t="shared" si="4"/>
        <v>161</v>
      </c>
      <c r="B165" s="9" t="s">
        <v>365</v>
      </c>
      <c r="C165" s="9" t="s">
        <v>9</v>
      </c>
      <c r="D165" s="10" t="s">
        <v>712</v>
      </c>
      <c r="E165" s="9" t="s">
        <v>713</v>
      </c>
      <c r="F165" s="11" t="s">
        <v>714</v>
      </c>
      <c r="G165" s="9" t="s">
        <v>715</v>
      </c>
      <c r="H165" s="9" t="s">
        <v>716</v>
      </c>
      <c r="I165" s="10" t="s">
        <v>717</v>
      </c>
      <c r="J165" s="10" t="s">
        <v>0</v>
      </c>
      <c r="K165" s="10" t="s">
        <v>715</v>
      </c>
      <c r="L165" s="12">
        <f t="shared" si="5"/>
        <v>1</v>
      </c>
      <c r="M165" s="13" t="s">
        <v>718</v>
      </c>
    </row>
    <row r="166" spans="1:13" s="14" customFormat="1" ht="99.95" customHeight="1" x14ac:dyDescent="0.15">
      <c r="A166" s="8">
        <f t="shared" si="4"/>
        <v>162</v>
      </c>
      <c r="B166" s="9" t="s">
        <v>365</v>
      </c>
      <c r="C166" s="9" t="s">
        <v>9</v>
      </c>
      <c r="D166" s="10" t="s">
        <v>719</v>
      </c>
      <c r="E166" s="9" t="s">
        <v>713</v>
      </c>
      <c r="F166" s="11" t="s">
        <v>720</v>
      </c>
      <c r="G166" s="9" t="s">
        <v>721</v>
      </c>
      <c r="H166" s="9" t="s">
        <v>722</v>
      </c>
      <c r="I166" s="10" t="s">
        <v>723</v>
      </c>
      <c r="J166" s="10" t="s">
        <v>0</v>
      </c>
      <c r="K166" s="10" t="s">
        <v>721</v>
      </c>
      <c r="L166" s="12">
        <f t="shared" si="5"/>
        <v>1</v>
      </c>
      <c r="M166" s="13" t="s">
        <v>724</v>
      </c>
    </row>
    <row r="167" spans="1:13" s="14" customFormat="1" ht="99.95" customHeight="1" x14ac:dyDescent="0.15">
      <c r="A167" s="8">
        <f t="shared" si="4"/>
        <v>163</v>
      </c>
      <c r="B167" s="9" t="s">
        <v>365</v>
      </c>
      <c r="C167" s="9" t="s">
        <v>9</v>
      </c>
      <c r="D167" s="10" t="s">
        <v>739</v>
      </c>
      <c r="E167" s="9" t="s">
        <v>713</v>
      </c>
      <c r="F167" s="11" t="s">
        <v>740</v>
      </c>
      <c r="G167" s="9" t="s">
        <v>741</v>
      </c>
      <c r="H167" s="9" t="s">
        <v>742</v>
      </c>
      <c r="I167" s="10" t="s">
        <v>453</v>
      </c>
      <c r="J167" s="10" t="s">
        <v>1</v>
      </c>
      <c r="K167" s="10"/>
      <c r="L167" s="12">
        <f t="shared" si="5"/>
        <v>2</v>
      </c>
      <c r="M167" s="13" t="s">
        <v>1624</v>
      </c>
    </row>
    <row r="168" spans="1:13" s="14" customFormat="1" ht="99.95" customHeight="1" x14ac:dyDescent="0.15">
      <c r="A168" s="8">
        <f t="shared" si="4"/>
        <v>164</v>
      </c>
      <c r="B168" s="9" t="s">
        <v>365</v>
      </c>
      <c r="C168" s="9" t="s">
        <v>9</v>
      </c>
      <c r="D168" s="10" t="s">
        <v>743</v>
      </c>
      <c r="E168" s="9" t="s">
        <v>744</v>
      </c>
      <c r="F168" s="11" t="s">
        <v>745</v>
      </c>
      <c r="G168" s="9" t="s">
        <v>746</v>
      </c>
      <c r="H168" s="9" t="s">
        <v>747</v>
      </c>
      <c r="I168" s="10" t="s">
        <v>748</v>
      </c>
      <c r="J168" s="10" t="s">
        <v>0</v>
      </c>
      <c r="K168" s="10" t="s">
        <v>746</v>
      </c>
      <c r="L168" s="12">
        <f t="shared" si="5"/>
        <v>1</v>
      </c>
      <c r="M168" s="13" t="s">
        <v>749</v>
      </c>
    </row>
    <row r="169" spans="1:13" s="14" customFormat="1" ht="99.95" customHeight="1" x14ac:dyDescent="0.15">
      <c r="A169" s="8">
        <f t="shared" si="4"/>
        <v>165</v>
      </c>
      <c r="B169" s="9">
        <v>38</v>
      </c>
      <c r="C169" s="9" t="s">
        <v>9</v>
      </c>
      <c r="D169" s="10" t="s">
        <v>275</v>
      </c>
      <c r="E169" s="9" t="s">
        <v>276</v>
      </c>
      <c r="F169" s="11" t="s">
        <v>277</v>
      </c>
      <c r="G169" s="9" t="s">
        <v>278</v>
      </c>
      <c r="H169" s="9" t="s">
        <v>279</v>
      </c>
      <c r="I169" s="10" t="s">
        <v>280</v>
      </c>
      <c r="J169" s="10" t="s">
        <v>281</v>
      </c>
      <c r="K169" s="10"/>
      <c r="L169" s="12">
        <f t="shared" si="5"/>
        <v>1</v>
      </c>
      <c r="M169" s="13" t="s">
        <v>282</v>
      </c>
    </row>
    <row r="170" spans="1:13" s="14" customFormat="1" ht="99.95" customHeight="1" x14ac:dyDescent="0.15">
      <c r="A170" s="8">
        <f t="shared" si="4"/>
        <v>166</v>
      </c>
      <c r="B170" s="9" t="s">
        <v>365</v>
      </c>
      <c r="C170" s="9" t="s">
        <v>9</v>
      </c>
      <c r="D170" s="10" t="s">
        <v>813</v>
      </c>
      <c r="E170" s="9" t="s">
        <v>814</v>
      </c>
      <c r="F170" s="11" t="s">
        <v>815</v>
      </c>
      <c r="G170" s="9" t="s">
        <v>816</v>
      </c>
      <c r="H170" s="9" t="s">
        <v>817</v>
      </c>
      <c r="I170" s="10" t="s">
        <v>818</v>
      </c>
      <c r="J170" s="10" t="s">
        <v>0</v>
      </c>
      <c r="K170" s="10" t="s">
        <v>816</v>
      </c>
      <c r="L170" s="12">
        <f t="shared" si="5"/>
        <v>1</v>
      </c>
      <c r="M170" s="13" t="s">
        <v>819</v>
      </c>
    </row>
    <row r="171" spans="1:13" s="14" customFormat="1" ht="99.95" customHeight="1" x14ac:dyDescent="0.15">
      <c r="A171" s="8">
        <f t="shared" si="4"/>
        <v>167</v>
      </c>
      <c r="B171" s="9" t="s">
        <v>365</v>
      </c>
      <c r="C171" s="9" t="s">
        <v>9</v>
      </c>
      <c r="D171" s="10" t="s">
        <v>820</v>
      </c>
      <c r="E171" s="9" t="s">
        <v>821</v>
      </c>
      <c r="F171" s="11" t="s">
        <v>822</v>
      </c>
      <c r="G171" s="9" t="s">
        <v>823</v>
      </c>
      <c r="H171" s="9" t="s">
        <v>824</v>
      </c>
      <c r="I171" s="10" t="s">
        <v>825</v>
      </c>
      <c r="J171" s="10" t="s">
        <v>0</v>
      </c>
      <c r="K171" s="10" t="s">
        <v>826</v>
      </c>
      <c r="L171" s="12">
        <f t="shared" si="5"/>
        <v>1</v>
      </c>
      <c r="M171" s="13" t="s">
        <v>827</v>
      </c>
    </row>
    <row r="172" spans="1:13" s="14" customFormat="1" ht="99.95" customHeight="1" x14ac:dyDescent="0.15">
      <c r="A172" s="8">
        <f t="shared" si="4"/>
        <v>168</v>
      </c>
      <c r="B172" s="9" t="s">
        <v>365</v>
      </c>
      <c r="C172" s="9" t="s">
        <v>9</v>
      </c>
      <c r="D172" s="10" t="s">
        <v>828</v>
      </c>
      <c r="E172" s="9" t="s">
        <v>821</v>
      </c>
      <c r="F172" s="11" t="s">
        <v>829</v>
      </c>
      <c r="G172" s="9" t="s">
        <v>830</v>
      </c>
      <c r="H172" s="9" t="s">
        <v>831</v>
      </c>
      <c r="I172" s="10" t="s">
        <v>832</v>
      </c>
      <c r="J172" s="10" t="s">
        <v>0</v>
      </c>
      <c r="K172" s="10" t="s">
        <v>830</v>
      </c>
      <c r="L172" s="12">
        <f t="shared" si="5"/>
        <v>1</v>
      </c>
      <c r="M172" s="13" t="s">
        <v>833</v>
      </c>
    </row>
    <row r="173" spans="1:13" s="14" customFormat="1" ht="99.95" customHeight="1" x14ac:dyDescent="0.15">
      <c r="A173" s="8">
        <f t="shared" si="4"/>
        <v>169</v>
      </c>
      <c r="B173" s="9" t="s">
        <v>365</v>
      </c>
      <c r="C173" s="9" t="s">
        <v>9</v>
      </c>
      <c r="D173" s="10" t="s">
        <v>800</v>
      </c>
      <c r="E173" s="9" t="s">
        <v>196</v>
      </c>
      <c r="F173" s="11" t="s">
        <v>801</v>
      </c>
      <c r="G173" s="9" t="s">
        <v>802</v>
      </c>
      <c r="H173" s="9" t="s">
        <v>803</v>
      </c>
      <c r="I173" s="10" t="s">
        <v>804</v>
      </c>
      <c r="J173" s="10" t="s">
        <v>0</v>
      </c>
      <c r="K173" s="10" t="s">
        <v>802</v>
      </c>
      <c r="L173" s="12">
        <f t="shared" si="5"/>
        <v>1</v>
      </c>
      <c r="M173" s="13" t="s">
        <v>805</v>
      </c>
    </row>
    <row r="174" spans="1:13" s="14" customFormat="1" ht="99.95" customHeight="1" x14ac:dyDescent="0.15">
      <c r="A174" s="8">
        <f t="shared" si="4"/>
        <v>170</v>
      </c>
      <c r="B174" s="9">
        <v>38</v>
      </c>
      <c r="C174" s="9" t="s">
        <v>9</v>
      </c>
      <c r="D174" s="10" t="s">
        <v>195</v>
      </c>
      <c r="E174" s="9" t="s">
        <v>196</v>
      </c>
      <c r="F174" s="11" t="s">
        <v>251</v>
      </c>
      <c r="G174" s="9" t="s">
        <v>197</v>
      </c>
      <c r="H174" s="9" t="s">
        <v>198</v>
      </c>
      <c r="I174" s="10" t="s">
        <v>323</v>
      </c>
      <c r="J174" s="10" t="s">
        <v>0</v>
      </c>
      <c r="K174" s="10" t="s">
        <v>197</v>
      </c>
      <c r="L174" s="12">
        <f t="shared" si="5"/>
        <v>1</v>
      </c>
      <c r="M174" s="13" t="s">
        <v>199</v>
      </c>
    </row>
    <row r="175" spans="1:13" s="14" customFormat="1" ht="99.95" customHeight="1" x14ac:dyDescent="0.15">
      <c r="A175" s="8">
        <f t="shared" si="4"/>
        <v>171</v>
      </c>
      <c r="B175" s="9" t="s">
        <v>365</v>
      </c>
      <c r="C175" s="9" t="s">
        <v>9</v>
      </c>
      <c r="D175" s="10" t="s">
        <v>869</v>
      </c>
      <c r="E175" s="9" t="s">
        <v>870</v>
      </c>
      <c r="F175" s="11" t="s">
        <v>871</v>
      </c>
      <c r="G175" s="9" t="s">
        <v>872</v>
      </c>
      <c r="H175" s="9" t="s">
        <v>873</v>
      </c>
      <c r="I175" s="10" t="s">
        <v>874</v>
      </c>
      <c r="J175" s="10" t="s">
        <v>0</v>
      </c>
      <c r="K175" s="10" t="s">
        <v>872</v>
      </c>
      <c r="L175" s="12">
        <f t="shared" si="5"/>
        <v>3</v>
      </c>
      <c r="M175" s="13" t="s">
        <v>1627</v>
      </c>
    </row>
    <row r="176" spans="1:13" s="14" customFormat="1" ht="99.95" customHeight="1" x14ac:dyDescent="0.15">
      <c r="A176" s="8">
        <f t="shared" si="4"/>
        <v>172</v>
      </c>
      <c r="B176" s="9" t="s">
        <v>365</v>
      </c>
      <c r="C176" s="9" t="s">
        <v>9</v>
      </c>
      <c r="D176" s="10" t="s">
        <v>770</v>
      </c>
      <c r="E176" s="9" t="s">
        <v>771</v>
      </c>
      <c r="F176" s="11" t="s">
        <v>772</v>
      </c>
      <c r="G176" s="9" t="s">
        <v>773</v>
      </c>
      <c r="H176" s="9" t="s">
        <v>774</v>
      </c>
      <c r="I176" s="10" t="s">
        <v>775</v>
      </c>
      <c r="J176" s="10" t="s">
        <v>0</v>
      </c>
      <c r="K176" s="10" t="s">
        <v>1704</v>
      </c>
      <c r="L176" s="12">
        <f t="shared" si="5"/>
        <v>1</v>
      </c>
      <c r="M176" s="13" t="s">
        <v>776</v>
      </c>
    </row>
    <row r="177" spans="1:13" s="14" customFormat="1" ht="99.95" customHeight="1" x14ac:dyDescent="0.15">
      <c r="A177" s="8">
        <f t="shared" si="4"/>
        <v>173</v>
      </c>
      <c r="B177" s="9" t="s">
        <v>365</v>
      </c>
      <c r="C177" s="9" t="s">
        <v>9</v>
      </c>
      <c r="D177" s="10" t="s">
        <v>919</v>
      </c>
      <c r="E177" s="9" t="s">
        <v>920</v>
      </c>
      <c r="F177" s="11" t="s">
        <v>921</v>
      </c>
      <c r="G177" s="9" t="s">
        <v>922</v>
      </c>
      <c r="H177" s="9" t="s">
        <v>923</v>
      </c>
      <c r="I177" s="10" t="s">
        <v>924</v>
      </c>
      <c r="J177" s="10" t="s">
        <v>0</v>
      </c>
      <c r="K177" s="10" t="s">
        <v>922</v>
      </c>
      <c r="L177" s="12">
        <f t="shared" si="5"/>
        <v>1</v>
      </c>
      <c r="M177" s="13" t="s">
        <v>925</v>
      </c>
    </row>
    <row r="178" spans="1:13" s="14" customFormat="1" ht="99.95" customHeight="1" x14ac:dyDescent="0.15">
      <c r="A178" s="8">
        <f t="shared" si="4"/>
        <v>174</v>
      </c>
      <c r="B178" s="9" t="s">
        <v>365</v>
      </c>
      <c r="C178" s="9" t="s">
        <v>9</v>
      </c>
      <c r="D178" s="10" t="s">
        <v>841</v>
      </c>
      <c r="E178" s="9" t="s">
        <v>842</v>
      </c>
      <c r="F178" s="11" t="s">
        <v>843</v>
      </c>
      <c r="G178" s="9" t="s">
        <v>844</v>
      </c>
      <c r="H178" s="9" t="s">
        <v>845</v>
      </c>
      <c r="I178" s="10" t="s">
        <v>846</v>
      </c>
      <c r="J178" s="10" t="s">
        <v>0</v>
      </c>
      <c r="K178" s="10" t="s">
        <v>844</v>
      </c>
      <c r="L178" s="12">
        <f t="shared" si="5"/>
        <v>1</v>
      </c>
      <c r="M178" s="13" t="s">
        <v>847</v>
      </c>
    </row>
    <row r="179" spans="1:13" s="14" customFormat="1" ht="99.95" customHeight="1" x14ac:dyDescent="0.15">
      <c r="A179" s="8">
        <f t="shared" si="4"/>
        <v>175</v>
      </c>
      <c r="B179" s="9" t="s">
        <v>365</v>
      </c>
      <c r="C179" s="9" t="s">
        <v>9</v>
      </c>
      <c r="D179" s="10" t="s">
        <v>784</v>
      </c>
      <c r="E179" s="9" t="s">
        <v>785</v>
      </c>
      <c r="F179" s="11" t="s">
        <v>786</v>
      </c>
      <c r="G179" s="9" t="s">
        <v>787</v>
      </c>
      <c r="H179" s="9" t="s">
        <v>788</v>
      </c>
      <c r="I179" s="10" t="s">
        <v>789</v>
      </c>
      <c r="J179" s="10" t="s">
        <v>0</v>
      </c>
      <c r="K179" s="10" t="s">
        <v>790</v>
      </c>
      <c r="L179" s="12">
        <f t="shared" si="5"/>
        <v>1</v>
      </c>
      <c r="M179" s="13" t="s">
        <v>791</v>
      </c>
    </row>
    <row r="180" spans="1:13" s="14" customFormat="1" ht="99.95" customHeight="1" x14ac:dyDescent="0.15">
      <c r="A180" s="8">
        <f t="shared" si="4"/>
        <v>176</v>
      </c>
      <c r="B180" s="9" t="s">
        <v>365</v>
      </c>
      <c r="C180" s="9" t="s">
        <v>9</v>
      </c>
      <c r="D180" s="10" t="s">
        <v>834</v>
      </c>
      <c r="E180" s="9" t="s">
        <v>835</v>
      </c>
      <c r="F180" s="11" t="s">
        <v>836</v>
      </c>
      <c r="G180" s="9" t="s">
        <v>837</v>
      </c>
      <c r="H180" s="9" t="s">
        <v>838</v>
      </c>
      <c r="I180" s="10" t="s">
        <v>839</v>
      </c>
      <c r="J180" s="10" t="s">
        <v>0</v>
      </c>
      <c r="K180" s="10" t="s">
        <v>837</v>
      </c>
      <c r="L180" s="12">
        <f t="shared" si="5"/>
        <v>1</v>
      </c>
      <c r="M180" s="13" t="s">
        <v>840</v>
      </c>
    </row>
    <row r="181" spans="1:13" s="14" customFormat="1" ht="99.95" customHeight="1" x14ac:dyDescent="0.15">
      <c r="A181" s="8">
        <f t="shared" si="4"/>
        <v>177</v>
      </c>
      <c r="B181" s="9" t="s">
        <v>365</v>
      </c>
      <c r="C181" s="9" t="s">
        <v>9</v>
      </c>
      <c r="D181" s="10" t="s">
        <v>853</v>
      </c>
      <c r="E181" s="9" t="s">
        <v>807</v>
      </c>
      <c r="F181" s="11" t="s">
        <v>854</v>
      </c>
      <c r="G181" s="9" t="s">
        <v>855</v>
      </c>
      <c r="H181" s="9" t="s">
        <v>856</v>
      </c>
      <c r="I181" s="10" t="s">
        <v>857</v>
      </c>
      <c r="J181" s="10" t="s">
        <v>1</v>
      </c>
      <c r="K181" s="10"/>
      <c r="L181" s="12">
        <f t="shared" si="5"/>
        <v>1</v>
      </c>
      <c r="M181" s="13" t="s">
        <v>858</v>
      </c>
    </row>
    <row r="182" spans="1:13" s="14" customFormat="1" ht="99.95" customHeight="1" x14ac:dyDescent="0.15">
      <c r="A182" s="8">
        <f t="shared" si="4"/>
        <v>178</v>
      </c>
      <c r="B182" s="9" t="s">
        <v>365</v>
      </c>
      <c r="C182" s="9" t="s">
        <v>9</v>
      </c>
      <c r="D182" s="10" t="s">
        <v>806</v>
      </c>
      <c r="E182" s="9" t="s">
        <v>807</v>
      </c>
      <c r="F182" s="11" t="s">
        <v>808</v>
      </c>
      <c r="G182" s="9" t="s">
        <v>809</v>
      </c>
      <c r="H182" s="9" t="s">
        <v>810</v>
      </c>
      <c r="I182" s="10" t="s">
        <v>811</v>
      </c>
      <c r="J182" s="10" t="s">
        <v>0</v>
      </c>
      <c r="K182" s="10" t="s">
        <v>809</v>
      </c>
      <c r="L182" s="12">
        <f t="shared" si="5"/>
        <v>1</v>
      </c>
      <c r="M182" s="13" t="s">
        <v>812</v>
      </c>
    </row>
    <row r="183" spans="1:13" s="14" customFormat="1" ht="99.95" customHeight="1" x14ac:dyDescent="0.15">
      <c r="A183" s="8">
        <f t="shared" si="4"/>
        <v>179</v>
      </c>
      <c r="B183" s="9" t="s">
        <v>365</v>
      </c>
      <c r="C183" s="9" t="s">
        <v>9</v>
      </c>
      <c r="D183" s="10" t="s">
        <v>875</v>
      </c>
      <c r="E183" s="9" t="s">
        <v>876</v>
      </c>
      <c r="F183" s="11" t="s">
        <v>877</v>
      </c>
      <c r="G183" s="9" t="s">
        <v>878</v>
      </c>
      <c r="H183" s="9" t="s">
        <v>879</v>
      </c>
      <c r="I183" s="10" t="s">
        <v>880</v>
      </c>
      <c r="J183" s="10" t="s">
        <v>0</v>
      </c>
      <c r="K183" s="10" t="s">
        <v>878</v>
      </c>
      <c r="L183" s="12">
        <f t="shared" si="5"/>
        <v>1</v>
      </c>
      <c r="M183" s="13" t="s">
        <v>881</v>
      </c>
    </row>
    <row r="184" spans="1:13" s="14" customFormat="1" ht="99.95" customHeight="1" x14ac:dyDescent="0.15">
      <c r="A184" s="8">
        <f t="shared" si="4"/>
        <v>180</v>
      </c>
      <c r="B184" s="9" t="s">
        <v>365</v>
      </c>
      <c r="C184" s="9" t="s">
        <v>9</v>
      </c>
      <c r="D184" s="10" t="s">
        <v>777</v>
      </c>
      <c r="E184" s="9" t="s">
        <v>778</v>
      </c>
      <c r="F184" s="11" t="s">
        <v>779</v>
      </c>
      <c r="G184" s="9" t="s">
        <v>780</v>
      </c>
      <c r="H184" s="9" t="s">
        <v>781</v>
      </c>
      <c r="I184" s="10" t="s">
        <v>782</v>
      </c>
      <c r="J184" s="10" t="s">
        <v>0</v>
      </c>
      <c r="K184" s="10" t="s">
        <v>780</v>
      </c>
      <c r="L184" s="12">
        <f t="shared" si="5"/>
        <v>1</v>
      </c>
      <c r="M184" s="13" t="s">
        <v>783</v>
      </c>
    </row>
    <row r="185" spans="1:13" s="14" customFormat="1" ht="99.95" customHeight="1" x14ac:dyDescent="0.15">
      <c r="A185" s="8">
        <f t="shared" si="4"/>
        <v>181</v>
      </c>
      <c r="B185" s="9" t="s">
        <v>365</v>
      </c>
      <c r="C185" s="9" t="s">
        <v>9</v>
      </c>
      <c r="D185" s="10" t="s">
        <v>792</v>
      </c>
      <c r="E185" s="9" t="s">
        <v>793</v>
      </c>
      <c r="F185" s="11" t="s">
        <v>794</v>
      </c>
      <c r="G185" s="9" t="s">
        <v>795</v>
      </c>
      <c r="H185" s="9" t="s">
        <v>796</v>
      </c>
      <c r="I185" s="10" t="s">
        <v>797</v>
      </c>
      <c r="J185" s="10" t="s">
        <v>0</v>
      </c>
      <c r="K185" s="10" t="s">
        <v>798</v>
      </c>
      <c r="L185" s="12">
        <f t="shared" si="5"/>
        <v>1</v>
      </c>
      <c r="M185" s="13" t="s">
        <v>799</v>
      </c>
    </row>
    <row r="186" spans="1:13" s="14" customFormat="1" ht="99.95" customHeight="1" x14ac:dyDescent="0.15">
      <c r="A186" s="8">
        <f t="shared" si="4"/>
        <v>182</v>
      </c>
      <c r="B186" s="9" t="s">
        <v>365</v>
      </c>
      <c r="C186" s="9" t="s">
        <v>9</v>
      </c>
      <c r="D186" s="10" t="s">
        <v>1654</v>
      </c>
      <c r="E186" s="9" t="s">
        <v>849</v>
      </c>
      <c r="F186" s="11" t="s">
        <v>850</v>
      </c>
      <c r="G186" s="9" t="s">
        <v>851</v>
      </c>
      <c r="H186" s="9" t="s">
        <v>852</v>
      </c>
      <c r="I186" s="10" t="s">
        <v>453</v>
      </c>
      <c r="J186" s="10" t="s">
        <v>0</v>
      </c>
      <c r="K186" s="10" t="s">
        <v>851</v>
      </c>
      <c r="L186" s="12">
        <f t="shared" si="5"/>
        <v>3</v>
      </c>
      <c r="M186" s="13" t="s">
        <v>1626</v>
      </c>
    </row>
    <row r="187" spans="1:13" s="14" customFormat="1" ht="99.95" customHeight="1" x14ac:dyDescent="0.15">
      <c r="A187" s="8">
        <f t="shared" si="4"/>
        <v>183</v>
      </c>
      <c r="B187" s="9" t="s">
        <v>365</v>
      </c>
      <c r="C187" s="9" t="s">
        <v>9</v>
      </c>
      <c r="D187" s="10" t="s">
        <v>863</v>
      </c>
      <c r="E187" s="9" t="s">
        <v>864</v>
      </c>
      <c r="F187" s="11" t="s">
        <v>865</v>
      </c>
      <c r="G187" s="9" t="s">
        <v>866</v>
      </c>
      <c r="H187" s="9" t="s">
        <v>867</v>
      </c>
      <c r="I187" s="10" t="s">
        <v>832</v>
      </c>
      <c r="J187" s="10" t="s">
        <v>0</v>
      </c>
      <c r="K187" s="10" t="s">
        <v>866</v>
      </c>
      <c r="L187" s="12">
        <f t="shared" si="5"/>
        <v>1</v>
      </c>
      <c r="M187" s="13" t="s">
        <v>868</v>
      </c>
    </row>
    <row r="188" spans="1:13" s="14" customFormat="1" ht="99.95" customHeight="1" x14ac:dyDescent="0.15">
      <c r="A188" s="8">
        <f t="shared" si="4"/>
        <v>184</v>
      </c>
      <c r="B188" s="9" t="s">
        <v>365</v>
      </c>
      <c r="C188" s="9" t="s">
        <v>9</v>
      </c>
      <c r="D188" s="10" t="s">
        <v>882</v>
      </c>
      <c r="E188" s="9" t="s">
        <v>883</v>
      </c>
      <c r="F188" s="11" t="s">
        <v>884</v>
      </c>
      <c r="G188" s="9" t="s">
        <v>885</v>
      </c>
      <c r="H188" s="9" t="s">
        <v>886</v>
      </c>
      <c r="I188" s="10" t="s">
        <v>887</v>
      </c>
      <c r="J188" s="10" t="s">
        <v>0</v>
      </c>
      <c r="K188" s="10" t="s">
        <v>885</v>
      </c>
      <c r="L188" s="12">
        <f t="shared" si="5"/>
        <v>1</v>
      </c>
      <c r="M188" s="13" t="s">
        <v>888</v>
      </c>
    </row>
    <row r="189" spans="1:13" s="14" customFormat="1" ht="99.95" customHeight="1" x14ac:dyDescent="0.15">
      <c r="A189" s="8">
        <f t="shared" si="4"/>
        <v>185</v>
      </c>
      <c r="B189" s="9" t="s">
        <v>365</v>
      </c>
      <c r="C189" s="9" t="s">
        <v>9</v>
      </c>
      <c r="D189" s="10" t="s">
        <v>763</v>
      </c>
      <c r="E189" s="9" t="s">
        <v>764</v>
      </c>
      <c r="F189" s="11" t="s">
        <v>765</v>
      </c>
      <c r="G189" s="9" t="s">
        <v>766</v>
      </c>
      <c r="H189" s="9" t="s">
        <v>767</v>
      </c>
      <c r="I189" s="10" t="s">
        <v>768</v>
      </c>
      <c r="J189" s="10" t="s">
        <v>0</v>
      </c>
      <c r="K189" s="10" t="s">
        <v>766</v>
      </c>
      <c r="L189" s="12">
        <f t="shared" si="5"/>
        <v>1</v>
      </c>
      <c r="M189" s="13" t="s">
        <v>769</v>
      </c>
    </row>
    <row r="190" spans="1:13" s="14" customFormat="1" ht="99.95" customHeight="1" x14ac:dyDescent="0.15">
      <c r="A190" s="8">
        <f t="shared" si="4"/>
        <v>186</v>
      </c>
      <c r="B190" s="9" t="s">
        <v>365</v>
      </c>
      <c r="C190" s="9" t="s">
        <v>9</v>
      </c>
      <c r="D190" s="10" t="s">
        <v>455</v>
      </c>
      <c r="E190" s="9" t="s">
        <v>456</v>
      </c>
      <c r="F190" s="11" t="s">
        <v>457</v>
      </c>
      <c r="G190" s="9" t="s">
        <v>458</v>
      </c>
      <c r="H190" s="9" t="s">
        <v>459</v>
      </c>
      <c r="I190" s="10" t="s">
        <v>460</v>
      </c>
      <c r="J190" s="10" t="s">
        <v>0</v>
      </c>
      <c r="K190" s="10" t="s">
        <v>458</v>
      </c>
      <c r="L190" s="12">
        <f t="shared" si="5"/>
        <v>1</v>
      </c>
      <c r="M190" s="13" t="s">
        <v>461</v>
      </c>
    </row>
    <row r="191" spans="1:13" s="14" customFormat="1" ht="99.95" customHeight="1" x14ac:dyDescent="0.15">
      <c r="A191" s="8">
        <f t="shared" si="4"/>
        <v>187</v>
      </c>
      <c r="B191" s="9">
        <v>38</v>
      </c>
      <c r="C191" s="9" t="s">
        <v>9</v>
      </c>
      <c r="D191" s="10" t="s">
        <v>270</v>
      </c>
      <c r="E191" s="9" t="s">
        <v>52</v>
      </c>
      <c r="F191" s="11" t="s">
        <v>252</v>
      </c>
      <c r="G191" s="9" t="s">
        <v>53</v>
      </c>
      <c r="H191" s="9" t="s">
        <v>54</v>
      </c>
      <c r="I191" s="10" t="s">
        <v>324</v>
      </c>
      <c r="J191" s="10" t="s">
        <v>0</v>
      </c>
      <c r="K191" s="10" t="s">
        <v>55</v>
      </c>
      <c r="L191" s="12">
        <f t="shared" si="5"/>
        <v>1</v>
      </c>
      <c r="M191" s="13" t="s">
        <v>333</v>
      </c>
    </row>
    <row r="192" spans="1:13" s="14" customFormat="1" ht="99.95" customHeight="1" x14ac:dyDescent="0.15">
      <c r="A192" s="8">
        <f t="shared" si="4"/>
        <v>188</v>
      </c>
      <c r="B192" s="9" t="s">
        <v>365</v>
      </c>
      <c r="C192" s="9" t="s">
        <v>9</v>
      </c>
      <c r="D192" s="10" t="s">
        <v>435</v>
      </c>
      <c r="E192" s="9" t="s">
        <v>436</v>
      </c>
      <c r="F192" s="11" t="s">
        <v>437</v>
      </c>
      <c r="G192" s="9" t="s">
        <v>438</v>
      </c>
      <c r="H192" s="9" t="s">
        <v>439</v>
      </c>
      <c r="I192" s="10" t="s">
        <v>7</v>
      </c>
      <c r="J192" s="10" t="s">
        <v>0</v>
      </c>
      <c r="K192" s="10" t="s">
        <v>438</v>
      </c>
      <c r="L192" s="12">
        <f t="shared" si="5"/>
        <v>1</v>
      </c>
      <c r="M192" s="13" t="s">
        <v>440</v>
      </c>
    </row>
    <row r="193" spans="1:13" s="14" customFormat="1" ht="99.95" customHeight="1" x14ac:dyDescent="0.15">
      <c r="A193" s="8">
        <f t="shared" si="4"/>
        <v>189</v>
      </c>
      <c r="B193" s="9" t="s">
        <v>365</v>
      </c>
      <c r="C193" s="9" t="s">
        <v>9</v>
      </c>
      <c r="D193" s="10" t="s">
        <v>441</v>
      </c>
      <c r="E193" s="9" t="s">
        <v>442</v>
      </c>
      <c r="F193" s="11" t="s">
        <v>443</v>
      </c>
      <c r="G193" s="9" t="s">
        <v>444</v>
      </c>
      <c r="H193" s="9" t="s">
        <v>445</v>
      </c>
      <c r="I193" s="10" t="s">
        <v>446</v>
      </c>
      <c r="J193" s="10" t="s">
        <v>0</v>
      </c>
      <c r="K193" s="10" t="s">
        <v>444</v>
      </c>
      <c r="L193" s="12">
        <f t="shared" si="5"/>
        <v>1</v>
      </c>
      <c r="M193" s="13" t="s">
        <v>447</v>
      </c>
    </row>
    <row r="194" spans="1:13" s="14" customFormat="1" ht="99.95" customHeight="1" x14ac:dyDescent="0.15">
      <c r="A194" s="8">
        <f t="shared" si="4"/>
        <v>190</v>
      </c>
      <c r="B194" s="9">
        <v>38</v>
      </c>
      <c r="C194" s="9" t="s">
        <v>9</v>
      </c>
      <c r="D194" s="10" t="s">
        <v>35</v>
      </c>
      <c r="E194" s="9" t="s">
        <v>36</v>
      </c>
      <c r="F194" s="11" t="s">
        <v>253</v>
      </c>
      <c r="G194" s="9" t="s">
        <v>37</v>
      </c>
      <c r="H194" s="9" t="s">
        <v>38</v>
      </c>
      <c r="I194" s="10" t="s">
        <v>325</v>
      </c>
      <c r="J194" s="10" t="s">
        <v>1</v>
      </c>
      <c r="K194" s="10"/>
      <c r="L194" s="12">
        <f t="shared" si="5"/>
        <v>1</v>
      </c>
      <c r="M194" s="13" t="s">
        <v>331</v>
      </c>
    </row>
    <row r="195" spans="1:13" s="14" customFormat="1" ht="99.95" customHeight="1" x14ac:dyDescent="0.15">
      <c r="A195" s="8">
        <f t="shared" si="4"/>
        <v>191</v>
      </c>
      <c r="B195" s="9" t="s">
        <v>365</v>
      </c>
      <c r="C195" s="9" t="s">
        <v>9</v>
      </c>
      <c r="D195" s="10" t="s">
        <v>484</v>
      </c>
      <c r="E195" s="9" t="s">
        <v>485</v>
      </c>
      <c r="F195" s="11" t="s">
        <v>486</v>
      </c>
      <c r="G195" s="9" t="s">
        <v>487</v>
      </c>
      <c r="H195" s="9" t="s">
        <v>488</v>
      </c>
      <c r="I195" s="10" t="s">
        <v>489</v>
      </c>
      <c r="J195" s="10" t="s">
        <v>0</v>
      </c>
      <c r="K195" s="10" t="s">
        <v>487</v>
      </c>
      <c r="L195" s="12">
        <f t="shared" si="5"/>
        <v>1</v>
      </c>
      <c r="M195" s="13" t="s">
        <v>490</v>
      </c>
    </row>
    <row r="196" spans="1:13" s="14" customFormat="1" ht="99.95" customHeight="1" x14ac:dyDescent="0.15">
      <c r="A196" s="8">
        <f t="shared" si="4"/>
        <v>192</v>
      </c>
      <c r="B196" s="9" t="s">
        <v>365</v>
      </c>
      <c r="C196" s="9" t="s">
        <v>9</v>
      </c>
      <c r="D196" s="10" t="s">
        <v>491</v>
      </c>
      <c r="E196" s="9" t="s">
        <v>492</v>
      </c>
      <c r="F196" s="11" t="s">
        <v>493</v>
      </c>
      <c r="G196" s="9" t="s">
        <v>494</v>
      </c>
      <c r="H196" s="9" t="s">
        <v>495</v>
      </c>
      <c r="I196" s="10" t="s">
        <v>496</v>
      </c>
      <c r="J196" s="10" t="s">
        <v>0</v>
      </c>
      <c r="K196" s="10" t="s">
        <v>494</v>
      </c>
      <c r="L196" s="12">
        <f t="shared" si="5"/>
        <v>2</v>
      </c>
      <c r="M196" s="13" t="s">
        <v>1615</v>
      </c>
    </row>
    <row r="197" spans="1:13" s="14" customFormat="1" ht="99.95" customHeight="1" x14ac:dyDescent="0.15">
      <c r="A197" s="8">
        <f t="shared" ref="A197:A250" si="6">ROW()-4</f>
        <v>193</v>
      </c>
      <c r="B197" s="9" t="s">
        <v>365</v>
      </c>
      <c r="C197" s="9" t="s">
        <v>9</v>
      </c>
      <c r="D197" s="10" t="s">
        <v>462</v>
      </c>
      <c r="E197" s="9" t="s">
        <v>463</v>
      </c>
      <c r="F197" s="11" t="s">
        <v>464</v>
      </c>
      <c r="G197" s="9" t="s">
        <v>465</v>
      </c>
      <c r="H197" s="9" t="s">
        <v>466</v>
      </c>
      <c r="I197" s="10" t="s">
        <v>467</v>
      </c>
      <c r="J197" s="10" t="s">
        <v>0</v>
      </c>
      <c r="K197" s="10" t="s">
        <v>465</v>
      </c>
      <c r="L197" s="12">
        <f t="shared" ref="L197:L250" si="7">LEN(M197)-LEN(SUBSTITUTE(M197, "、",""))/LEN("、")+1</f>
        <v>1</v>
      </c>
      <c r="M197" s="13" t="s">
        <v>468</v>
      </c>
    </row>
    <row r="198" spans="1:13" s="14" customFormat="1" ht="99.95" customHeight="1" x14ac:dyDescent="0.15">
      <c r="A198" s="8">
        <f t="shared" si="6"/>
        <v>194</v>
      </c>
      <c r="B198" s="9" t="s">
        <v>365</v>
      </c>
      <c r="C198" s="9" t="s">
        <v>9</v>
      </c>
      <c r="D198" s="10" t="s">
        <v>497</v>
      </c>
      <c r="E198" s="9" t="s">
        <v>498</v>
      </c>
      <c r="F198" s="11" t="s">
        <v>499</v>
      </c>
      <c r="G198" s="9" t="s">
        <v>500</v>
      </c>
      <c r="H198" s="9" t="s">
        <v>501</v>
      </c>
      <c r="I198" s="10" t="s">
        <v>502</v>
      </c>
      <c r="J198" s="10" t="s">
        <v>0</v>
      </c>
      <c r="K198" s="10" t="s">
        <v>500</v>
      </c>
      <c r="L198" s="12">
        <f t="shared" si="7"/>
        <v>1</v>
      </c>
      <c r="M198" s="13" t="s">
        <v>503</v>
      </c>
    </row>
    <row r="199" spans="1:13" s="14" customFormat="1" ht="99.95" customHeight="1" x14ac:dyDescent="0.15">
      <c r="A199" s="8">
        <f t="shared" si="6"/>
        <v>195</v>
      </c>
      <c r="B199" s="9" t="s">
        <v>365</v>
      </c>
      <c r="C199" s="9" t="s">
        <v>9</v>
      </c>
      <c r="D199" s="10" t="s">
        <v>477</v>
      </c>
      <c r="E199" s="9" t="s">
        <v>478</v>
      </c>
      <c r="F199" s="11" t="s">
        <v>479</v>
      </c>
      <c r="G199" s="9" t="s">
        <v>480</v>
      </c>
      <c r="H199" s="9" t="s">
        <v>481</v>
      </c>
      <c r="I199" s="10" t="s">
        <v>482</v>
      </c>
      <c r="J199" s="10" t="s">
        <v>0</v>
      </c>
      <c r="K199" s="10" t="s">
        <v>480</v>
      </c>
      <c r="L199" s="12">
        <f t="shared" si="7"/>
        <v>1</v>
      </c>
      <c r="M199" s="13" t="s">
        <v>483</v>
      </c>
    </row>
    <row r="200" spans="1:13" s="14" customFormat="1" ht="99.95" customHeight="1" x14ac:dyDescent="0.15">
      <c r="A200" s="8">
        <f t="shared" si="6"/>
        <v>196</v>
      </c>
      <c r="B200" s="9" t="s">
        <v>365</v>
      </c>
      <c r="C200" s="9" t="s">
        <v>9</v>
      </c>
      <c r="D200" s="10" t="s">
        <v>469</v>
      </c>
      <c r="E200" s="9" t="s">
        <v>470</v>
      </c>
      <c r="F200" s="11" t="s">
        <v>471</v>
      </c>
      <c r="G200" s="9" t="s">
        <v>472</v>
      </c>
      <c r="H200" s="9" t="s">
        <v>473</v>
      </c>
      <c r="I200" s="10" t="s">
        <v>474</v>
      </c>
      <c r="J200" s="10" t="s">
        <v>0</v>
      </c>
      <c r="K200" s="10" t="s">
        <v>475</v>
      </c>
      <c r="L200" s="12">
        <f t="shared" si="7"/>
        <v>1</v>
      </c>
      <c r="M200" s="13" t="s">
        <v>476</v>
      </c>
    </row>
    <row r="201" spans="1:13" s="14" customFormat="1" ht="99.95" customHeight="1" x14ac:dyDescent="0.15">
      <c r="A201" s="8">
        <f t="shared" si="6"/>
        <v>197</v>
      </c>
      <c r="B201" s="9" t="s">
        <v>365</v>
      </c>
      <c r="C201" s="9" t="s">
        <v>9</v>
      </c>
      <c r="D201" s="10" t="s">
        <v>504</v>
      </c>
      <c r="E201" s="9" t="s">
        <v>505</v>
      </c>
      <c r="F201" s="11" t="s">
        <v>506</v>
      </c>
      <c r="G201" s="9" t="s">
        <v>507</v>
      </c>
      <c r="H201" s="9" t="s">
        <v>508</v>
      </c>
      <c r="I201" s="10" t="s">
        <v>509</v>
      </c>
      <c r="J201" s="10" t="s">
        <v>0</v>
      </c>
      <c r="K201" s="10" t="s">
        <v>507</v>
      </c>
      <c r="L201" s="12">
        <f t="shared" si="7"/>
        <v>1</v>
      </c>
      <c r="M201" s="13" t="s">
        <v>510</v>
      </c>
    </row>
    <row r="202" spans="1:13" s="14" customFormat="1" ht="99.95" customHeight="1" x14ac:dyDescent="0.15">
      <c r="A202" s="8">
        <f t="shared" si="6"/>
        <v>198</v>
      </c>
      <c r="B202" s="9" t="s">
        <v>365</v>
      </c>
      <c r="C202" s="9" t="s">
        <v>9</v>
      </c>
      <c r="D202" s="10" t="s">
        <v>517</v>
      </c>
      <c r="E202" s="9" t="s">
        <v>505</v>
      </c>
      <c r="F202" s="11" t="s">
        <v>518</v>
      </c>
      <c r="G202" s="9" t="s">
        <v>519</v>
      </c>
      <c r="H202" s="9" t="s">
        <v>520</v>
      </c>
      <c r="I202" s="10" t="s">
        <v>521</v>
      </c>
      <c r="J202" s="10" t="s">
        <v>0</v>
      </c>
      <c r="K202" s="10" t="s">
        <v>519</v>
      </c>
      <c r="L202" s="12">
        <f t="shared" si="7"/>
        <v>1</v>
      </c>
      <c r="M202" s="13" t="s">
        <v>522</v>
      </c>
    </row>
    <row r="203" spans="1:13" s="14" customFormat="1" ht="99.95" customHeight="1" x14ac:dyDescent="0.15">
      <c r="A203" s="8">
        <f t="shared" si="6"/>
        <v>199</v>
      </c>
      <c r="B203" s="9" t="s">
        <v>365</v>
      </c>
      <c r="C203" s="9" t="s">
        <v>9</v>
      </c>
      <c r="D203" s="10" t="s">
        <v>511</v>
      </c>
      <c r="E203" s="9" t="s">
        <v>505</v>
      </c>
      <c r="F203" s="11" t="s">
        <v>512</v>
      </c>
      <c r="G203" s="9" t="s">
        <v>513</v>
      </c>
      <c r="H203" s="9" t="s">
        <v>514</v>
      </c>
      <c r="I203" s="10" t="s">
        <v>515</v>
      </c>
      <c r="J203" s="10" t="s">
        <v>0</v>
      </c>
      <c r="K203" s="10" t="s">
        <v>513</v>
      </c>
      <c r="L203" s="12">
        <f t="shared" si="7"/>
        <v>1</v>
      </c>
      <c r="M203" s="13" t="s">
        <v>516</v>
      </c>
    </row>
    <row r="204" spans="1:13" s="14" customFormat="1" ht="99.95" customHeight="1" x14ac:dyDescent="0.15">
      <c r="A204" s="8">
        <f t="shared" si="6"/>
        <v>200</v>
      </c>
      <c r="B204" s="9" t="s">
        <v>365</v>
      </c>
      <c r="C204" s="9" t="s">
        <v>9</v>
      </c>
      <c r="D204" s="10" t="s">
        <v>529</v>
      </c>
      <c r="E204" s="9" t="s">
        <v>530</v>
      </c>
      <c r="F204" s="11" t="s">
        <v>531</v>
      </c>
      <c r="G204" s="9" t="s">
        <v>532</v>
      </c>
      <c r="H204" s="9" t="s">
        <v>533</v>
      </c>
      <c r="I204" s="10" t="s">
        <v>534</v>
      </c>
      <c r="J204" s="10" t="s">
        <v>0</v>
      </c>
      <c r="K204" s="10" t="s">
        <v>532</v>
      </c>
      <c r="L204" s="12">
        <f t="shared" si="7"/>
        <v>1</v>
      </c>
      <c r="M204" s="13" t="s">
        <v>535</v>
      </c>
    </row>
    <row r="205" spans="1:13" s="14" customFormat="1" ht="99.95" customHeight="1" x14ac:dyDescent="0.15">
      <c r="A205" s="8">
        <f t="shared" si="6"/>
        <v>201</v>
      </c>
      <c r="B205" s="9" t="s">
        <v>365</v>
      </c>
      <c r="C205" s="9" t="s">
        <v>9</v>
      </c>
      <c r="D205" s="10" t="s">
        <v>523</v>
      </c>
      <c r="E205" s="9" t="s">
        <v>61</v>
      </c>
      <c r="F205" s="11" t="s">
        <v>524</v>
      </c>
      <c r="G205" s="9" t="s">
        <v>525</v>
      </c>
      <c r="H205" s="9" t="s">
        <v>526</v>
      </c>
      <c r="I205" s="10" t="s">
        <v>527</v>
      </c>
      <c r="J205" s="10" t="s">
        <v>0</v>
      </c>
      <c r="K205" s="10" t="s">
        <v>525</v>
      </c>
      <c r="L205" s="12">
        <f t="shared" si="7"/>
        <v>1</v>
      </c>
      <c r="M205" s="13" t="s">
        <v>528</v>
      </c>
    </row>
    <row r="206" spans="1:13" s="14" customFormat="1" ht="99.95" customHeight="1" x14ac:dyDescent="0.15">
      <c r="A206" s="8">
        <f t="shared" si="6"/>
        <v>202</v>
      </c>
      <c r="B206" s="9">
        <v>38</v>
      </c>
      <c r="C206" s="9" t="s">
        <v>9</v>
      </c>
      <c r="D206" s="10" t="s">
        <v>269</v>
      </c>
      <c r="E206" s="9" t="s">
        <v>61</v>
      </c>
      <c r="F206" s="11" t="s">
        <v>254</v>
      </c>
      <c r="G206" s="9" t="s">
        <v>62</v>
      </c>
      <c r="H206" s="9" t="s">
        <v>63</v>
      </c>
      <c r="I206" s="10" t="s">
        <v>326</v>
      </c>
      <c r="J206" s="10" t="s">
        <v>0</v>
      </c>
      <c r="K206" s="10" t="s">
        <v>64</v>
      </c>
      <c r="L206" s="12">
        <f t="shared" si="7"/>
        <v>1</v>
      </c>
      <c r="M206" s="13" t="s">
        <v>65</v>
      </c>
    </row>
    <row r="207" spans="1:13" s="14" customFormat="1" ht="99.95" customHeight="1" x14ac:dyDescent="0.15">
      <c r="A207" s="8">
        <f t="shared" si="6"/>
        <v>203</v>
      </c>
      <c r="B207" s="9" t="s">
        <v>365</v>
      </c>
      <c r="C207" s="9" t="s">
        <v>9</v>
      </c>
      <c r="D207" s="10" t="s">
        <v>561</v>
      </c>
      <c r="E207" s="9" t="s">
        <v>562</v>
      </c>
      <c r="F207" s="11" t="s">
        <v>563</v>
      </c>
      <c r="G207" s="9" t="s">
        <v>564</v>
      </c>
      <c r="H207" s="9" t="s">
        <v>565</v>
      </c>
      <c r="I207" s="10" t="s">
        <v>566</v>
      </c>
      <c r="J207" s="10" t="s">
        <v>0</v>
      </c>
      <c r="K207" s="10" t="s">
        <v>564</v>
      </c>
      <c r="L207" s="12">
        <f t="shared" si="7"/>
        <v>2</v>
      </c>
      <c r="M207" s="13" t="s">
        <v>1617</v>
      </c>
    </row>
    <row r="208" spans="1:13" s="14" customFormat="1" ht="99.95" customHeight="1" x14ac:dyDescent="0.15">
      <c r="A208" s="8">
        <f t="shared" si="6"/>
        <v>204</v>
      </c>
      <c r="B208" s="9" t="s">
        <v>365</v>
      </c>
      <c r="C208" s="9" t="s">
        <v>9</v>
      </c>
      <c r="D208" s="10" t="s">
        <v>567</v>
      </c>
      <c r="E208" s="9" t="s">
        <v>568</v>
      </c>
      <c r="F208" s="11" t="s">
        <v>569</v>
      </c>
      <c r="G208" s="9" t="s">
        <v>570</v>
      </c>
      <c r="H208" s="9" t="s">
        <v>571</v>
      </c>
      <c r="I208" s="10" t="s">
        <v>572</v>
      </c>
      <c r="J208" s="10" t="s">
        <v>0</v>
      </c>
      <c r="K208" s="10" t="s">
        <v>573</v>
      </c>
      <c r="L208" s="12">
        <f t="shared" si="7"/>
        <v>1</v>
      </c>
      <c r="M208" s="13" t="s">
        <v>574</v>
      </c>
    </row>
    <row r="209" spans="1:13" s="14" customFormat="1" ht="99.95" customHeight="1" x14ac:dyDescent="0.15">
      <c r="A209" s="8">
        <f t="shared" si="6"/>
        <v>205</v>
      </c>
      <c r="B209" s="9" t="s">
        <v>365</v>
      </c>
      <c r="C209" s="9" t="s">
        <v>9</v>
      </c>
      <c r="D209" s="10" t="s">
        <v>549</v>
      </c>
      <c r="E209" s="9" t="s">
        <v>550</v>
      </c>
      <c r="F209" s="11" t="s">
        <v>551</v>
      </c>
      <c r="G209" s="9" t="s">
        <v>552</v>
      </c>
      <c r="H209" s="9" t="s">
        <v>553</v>
      </c>
      <c r="I209" s="10" t="s">
        <v>554</v>
      </c>
      <c r="J209" s="10" t="s">
        <v>0</v>
      </c>
      <c r="K209" s="10" t="s">
        <v>552</v>
      </c>
      <c r="L209" s="12">
        <f t="shared" si="7"/>
        <v>1</v>
      </c>
      <c r="M209" s="13" t="s">
        <v>555</v>
      </c>
    </row>
    <row r="210" spans="1:13" s="14" customFormat="1" ht="99.95" customHeight="1" x14ac:dyDescent="0.15">
      <c r="A210" s="8">
        <f t="shared" si="6"/>
        <v>206</v>
      </c>
      <c r="B210" s="9" t="s">
        <v>365</v>
      </c>
      <c r="C210" s="9" t="s">
        <v>9</v>
      </c>
      <c r="D210" s="10" t="s">
        <v>556</v>
      </c>
      <c r="E210" s="9" t="s">
        <v>550</v>
      </c>
      <c r="F210" s="11" t="s">
        <v>557</v>
      </c>
      <c r="G210" s="9" t="s">
        <v>558</v>
      </c>
      <c r="H210" s="9" t="s">
        <v>559</v>
      </c>
      <c r="I210" s="10" t="s">
        <v>560</v>
      </c>
      <c r="J210" s="10" t="s">
        <v>0</v>
      </c>
      <c r="K210" s="10" t="s">
        <v>558</v>
      </c>
      <c r="L210" s="12">
        <f t="shared" si="7"/>
        <v>2</v>
      </c>
      <c r="M210" s="13" t="s">
        <v>1616</v>
      </c>
    </row>
    <row r="211" spans="1:13" s="14" customFormat="1" ht="99.95" customHeight="1" x14ac:dyDescent="0.15">
      <c r="A211" s="8">
        <f t="shared" si="6"/>
        <v>207</v>
      </c>
      <c r="B211" s="9">
        <v>38</v>
      </c>
      <c r="C211" s="9" t="s">
        <v>9</v>
      </c>
      <c r="D211" s="10" t="s">
        <v>6</v>
      </c>
      <c r="E211" s="9" t="s">
        <v>66</v>
      </c>
      <c r="F211" s="11" t="s">
        <v>255</v>
      </c>
      <c r="G211" s="9" t="s">
        <v>67</v>
      </c>
      <c r="H211" s="9" t="s">
        <v>343</v>
      </c>
      <c r="I211" s="10" t="s">
        <v>327</v>
      </c>
      <c r="J211" s="10" t="s">
        <v>68</v>
      </c>
      <c r="K211" s="10" t="s">
        <v>69</v>
      </c>
      <c r="L211" s="12">
        <f t="shared" si="7"/>
        <v>1</v>
      </c>
      <c r="M211" s="13" t="s">
        <v>70</v>
      </c>
    </row>
    <row r="212" spans="1:13" s="14" customFormat="1" ht="99.95" customHeight="1" x14ac:dyDescent="0.15">
      <c r="A212" s="8">
        <f t="shared" si="6"/>
        <v>208</v>
      </c>
      <c r="B212" s="9" t="s">
        <v>365</v>
      </c>
      <c r="C212" s="9" t="s">
        <v>9</v>
      </c>
      <c r="D212" s="10" t="s">
        <v>1694</v>
      </c>
      <c r="E212" s="9" t="s">
        <v>543</v>
      </c>
      <c r="F212" s="11" t="s">
        <v>544</v>
      </c>
      <c r="G212" s="9" t="s">
        <v>545</v>
      </c>
      <c r="H212" s="9" t="s">
        <v>546</v>
      </c>
      <c r="I212" s="10" t="s">
        <v>1695</v>
      </c>
      <c r="J212" s="10" t="s">
        <v>0</v>
      </c>
      <c r="K212" s="10" t="s">
        <v>547</v>
      </c>
      <c r="L212" s="12">
        <f t="shared" si="7"/>
        <v>1</v>
      </c>
      <c r="M212" s="13" t="s">
        <v>548</v>
      </c>
    </row>
    <row r="213" spans="1:13" s="14" customFormat="1" ht="99.95" customHeight="1" x14ac:dyDescent="0.15">
      <c r="A213" s="8">
        <f t="shared" si="6"/>
        <v>209</v>
      </c>
      <c r="B213" s="9" t="s">
        <v>365</v>
      </c>
      <c r="C213" s="9" t="s">
        <v>9</v>
      </c>
      <c r="D213" s="10" t="s">
        <v>582</v>
      </c>
      <c r="E213" s="9" t="s">
        <v>576</v>
      </c>
      <c r="F213" s="11" t="s">
        <v>583</v>
      </c>
      <c r="G213" s="9" t="s">
        <v>584</v>
      </c>
      <c r="H213" s="9" t="s">
        <v>585</v>
      </c>
      <c r="I213" s="10" t="s">
        <v>586</v>
      </c>
      <c r="J213" s="10" t="s">
        <v>0</v>
      </c>
      <c r="K213" s="10" t="s">
        <v>584</v>
      </c>
      <c r="L213" s="12">
        <f t="shared" si="7"/>
        <v>1</v>
      </c>
      <c r="M213" s="13" t="s">
        <v>587</v>
      </c>
    </row>
    <row r="214" spans="1:13" s="14" customFormat="1" ht="99.95" customHeight="1" x14ac:dyDescent="0.15">
      <c r="A214" s="8">
        <f t="shared" si="6"/>
        <v>210</v>
      </c>
      <c r="B214" s="9" t="s">
        <v>365</v>
      </c>
      <c r="C214" s="9" t="s">
        <v>9</v>
      </c>
      <c r="D214" s="10" t="s">
        <v>575</v>
      </c>
      <c r="E214" s="9" t="s">
        <v>576</v>
      </c>
      <c r="F214" s="11" t="s">
        <v>577</v>
      </c>
      <c r="G214" s="9" t="s">
        <v>578</v>
      </c>
      <c r="H214" s="9" t="s">
        <v>579</v>
      </c>
      <c r="I214" s="10" t="s">
        <v>580</v>
      </c>
      <c r="J214" s="10" t="s">
        <v>0</v>
      </c>
      <c r="K214" s="10" t="s">
        <v>581</v>
      </c>
      <c r="L214" s="12">
        <f t="shared" si="7"/>
        <v>2</v>
      </c>
      <c r="M214" s="13" t="s">
        <v>1691</v>
      </c>
    </row>
    <row r="215" spans="1:13" s="14" customFormat="1" ht="99.95" customHeight="1" x14ac:dyDescent="0.15">
      <c r="A215" s="8">
        <f t="shared" si="6"/>
        <v>211</v>
      </c>
      <c r="B215" s="9" t="s">
        <v>365</v>
      </c>
      <c r="C215" s="9" t="s">
        <v>9</v>
      </c>
      <c r="D215" s="10" t="s">
        <v>626</v>
      </c>
      <c r="E215" s="9" t="s">
        <v>34</v>
      </c>
      <c r="F215" s="11" t="s">
        <v>627</v>
      </c>
      <c r="G215" s="9" t="s">
        <v>628</v>
      </c>
      <c r="H215" s="9" t="s">
        <v>629</v>
      </c>
      <c r="I215" s="10" t="s">
        <v>453</v>
      </c>
      <c r="J215" s="10" t="s">
        <v>1</v>
      </c>
      <c r="K215" s="10"/>
      <c r="L215" s="12">
        <f t="shared" si="7"/>
        <v>1</v>
      </c>
      <c r="M215" s="13" t="s">
        <v>630</v>
      </c>
    </row>
    <row r="216" spans="1:13" s="14" customFormat="1" ht="99.95" customHeight="1" x14ac:dyDescent="0.15">
      <c r="A216" s="8">
        <f t="shared" si="6"/>
        <v>212</v>
      </c>
      <c r="B216" s="9">
        <v>38</v>
      </c>
      <c r="C216" s="9" t="s">
        <v>9</v>
      </c>
      <c r="D216" s="10" t="s">
        <v>268</v>
      </c>
      <c r="E216" s="9" t="s">
        <v>34</v>
      </c>
      <c r="F216" s="11" t="s">
        <v>256</v>
      </c>
      <c r="G216" s="9" t="s">
        <v>184</v>
      </c>
      <c r="H216" s="9" t="s">
        <v>185</v>
      </c>
      <c r="I216" s="10" t="s">
        <v>328</v>
      </c>
      <c r="J216" s="10" t="s">
        <v>0</v>
      </c>
      <c r="K216" s="10" t="s">
        <v>186</v>
      </c>
      <c r="L216" s="12">
        <f t="shared" si="7"/>
        <v>2</v>
      </c>
      <c r="M216" s="13" t="s">
        <v>332</v>
      </c>
    </row>
    <row r="217" spans="1:13" s="14" customFormat="1" ht="99.95" customHeight="1" x14ac:dyDescent="0.15">
      <c r="A217" s="8">
        <f t="shared" si="6"/>
        <v>213</v>
      </c>
      <c r="B217" s="9" t="s">
        <v>365</v>
      </c>
      <c r="C217" s="9" t="s">
        <v>9</v>
      </c>
      <c r="D217" s="10" t="s">
        <v>593</v>
      </c>
      <c r="E217" s="9" t="s">
        <v>594</v>
      </c>
      <c r="F217" s="11" t="s">
        <v>595</v>
      </c>
      <c r="G217" s="9" t="s">
        <v>596</v>
      </c>
      <c r="H217" s="9" t="s">
        <v>597</v>
      </c>
      <c r="I217" s="10" t="s">
        <v>598</v>
      </c>
      <c r="J217" s="10" t="s">
        <v>0</v>
      </c>
      <c r="K217" s="10" t="s">
        <v>596</v>
      </c>
      <c r="L217" s="12">
        <f t="shared" si="7"/>
        <v>1</v>
      </c>
      <c r="M217" s="13" t="s">
        <v>599</v>
      </c>
    </row>
    <row r="218" spans="1:13" s="14" customFormat="1" ht="99.95" customHeight="1" x14ac:dyDescent="0.15">
      <c r="A218" s="8">
        <f t="shared" si="6"/>
        <v>214</v>
      </c>
      <c r="B218" s="9" t="s">
        <v>365</v>
      </c>
      <c r="C218" s="9" t="s">
        <v>9</v>
      </c>
      <c r="D218" s="10" t="s">
        <v>615</v>
      </c>
      <c r="E218" s="9" t="s">
        <v>616</v>
      </c>
      <c r="F218" s="11" t="s">
        <v>617</v>
      </c>
      <c r="G218" s="9" t="s">
        <v>618</v>
      </c>
      <c r="H218" s="9" t="s">
        <v>619</v>
      </c>
      <c r="I218" s="10" t="s">
        <v>620</v>
      </c>
      <c r="J218" s="10" t="s">
        <v>0</v>
      </c>
      <c r="K218" s="10" t="s">
        <v>618</v>
      </c>
      <c r="L218" s="12">
        <f t="shared" si="7"/>
        <v>3</v>
      </c>
      <c r="M218" s="13" t="s">
        <v>1619</v>
      </c>
    </row>
    <row r="219" spans="1:13" s="14" customFormat="1" ht="99.95" customHeight="1" x14ac:dyDescent="0.15">
      <c r="A219" s="8">
        <f t="shared" si="6"/>
        <v>215</v>
      </c>
      <c r="B219" s="9" t="s">
        <v>365</v>
      </c>
      <c r="C219" s="9" t="s">
        <v>9</v>
      </c>
      <c r="D219" s="10" t="s">
        <v>621</v>
      </c>
      <c r="E219" s="9" t="s">
        <v>27</v>
      </c>
      <c r="F219" s="11" t="s">
        <v>622</v>
      </c>
      <c r="G219" s="9" t="s">
        <v>623</v>
      </c>
      <c r="H219" s="9" t="s">
        <v>624</v>
      </c>
      <c r="I219" s="10" t="s">
        <v>453</v>
      </c>
      <c r="J219" s="10" t="s">
        <v>0</v>
      </c>
      <c r="K219" s="10" t="s">
        <v>623</v>
      </c>
      <c r="L219" s="12">
        <f t="shared" si="7"/>
        <v>1</v>
      </c>
      <c r="M219" s="13" t="s">
        <v>625</v>
      </c>
    </row>
    <row r="220" spans="1:13" s="14" customFormat="1" ht="99.95" customHeight="1" x14ac:dyDescent="0.15">
      <c r="A220" s="8">
        <f t="shared" si="6"/>
        <v>216</v>
      </c>
      <c r="B220" s="9">
        <v>38</v>
      </c>
      <c r="C220" s="9" t="s">
        <v>9</v>
      </c>
      <c r="D220" s="10" t="s">
        <v>267</v>
      </c>
      <c r="E220" s="9" t="s">
        <v>27</v>
      </c>
      <c r="F220" s="11" t="s">
        <v>257</v>
      </c>
      <c r="G220" s="9" t="s">
        <v>28</v>
      </c>
      <c r="H220" s="9" t="s">
        <v>29</v>
      </c>
      <c r="I220" s="10" t="s">
        <v>329</v>
      </c>
      <c r="J220" s="10" t="s">
        <v>0</v>
      </c>
      <c r="K220" s="10" t="s">
        <v>28</v>
      </c>
      <c r="L220" s="12">
        <f t="shared" si="7"/>
        <v>1</v>
      </c>
      <c r="M220" s="13" t="s">
        <v>30</v>
      </c>
    </row>
    <row r="221" spans="1:13" s="14" customFormat="1" ht="99.95" customHeight="1" x14ac:dyDescent="0.15">
      <c r="A221" s="8">
        <f t="shared" si="6"/>
        <v>217</v>
      </c>
      <c r="B221" s="9" t="s">
        <v>365</v>
      </c>
      <c r="C221" s="9" t="s">
        <v>9</v>
      </c>
      <c r="D221" s="10" t="s">
        <v>600</v>
      </c>
      <c r="E221" s="9" t="s">
        <v>601</v>
      </c>
      <c r="F221" s="11" t="s">
        <v>602</v>
      </c>
      <c r="G221" s="9" t="s">
        <v>603</v>
      </c>
      <c r="H221" s="9" t="s">
        <v>604</v>
      </c>
      <c r="I221" s="10" t="s">
        <v>605</v>
      </c>
      <c r="J221" s="10" t="s">
        <v>0</v>
      </c>
      <c r="K221" s="10" t="s">
        <v>606</v>
      </c>
      <c r="L221" s="12">
        <f t="shared" si="7"/>
        <v>1</v>
      </c>
      <c r="M221" s="13" t="s">
        <v>607</v>
      </c>
    </row>
    <row r="222" spans="1:13" s="14" customFormat="1" ht="99.95" customHeight="1" x14ac:dyDescent="0.15">
      <c r="A222" s="8">
        <f t="shared" si="6"/>
        <v>218</v>
      </c>
      <c r="B222" s="9" t="s">
        <v>365</v>
      </c>
      <c r="C222" s="9" t="s">
        <v>9</v>
      </c>
      <c r="D222" s="10" t="s">
        <v>588</v>
      </c>
      <c r="E222" s="9" t="s">
        <v>589</v>
      </c>
      <c r="F222" s="11" t="s">
        <v>590</v>
      </c>
      <c r="G222" s="9" t="s">
        <v>591</v>
      </c>
      <c r="H222" s="9" t="s">
        <v>592</v>
      </c>
      <c r="I222" s="10" t="s">
        <v>453</v>
      </c>
      <c r="J222" s="10" t="s">
        <v>1</v>
      </c>
      <c r="K222" s="10"/>
      <c r="L222" s="12">
        <f t="shared" si="7"/>
        <v>6</v>
      </c>
      <c r="M222" s="13" t="s">
        <v>1618</v>
      </c>
    </row>
    <row r="223" spans="1:13" s="14" customFormat="1" ht="99.95" customHeight="1" x14ac:dyDescent="0.15">
      <c r="A223" s="8">
        <f t="shared" si="6"/>
        <v>219</v>
      </c>
      <c r="B223" s="9" t="s">
        <v>365</v>
      </c>
      <c r="C223" s="9" t="s">
        <v>9</v>
      </c>
      <c r="D223" s="10" t="s">
        <v>608</v>
      </c>
      <c r="E223" s="9" t="s">
        <v>609</v>
      </c>
      <c r="F223" s="11" t="s">
        <v>610</v>
      </c>
      <c r="G223" s="9" t="s">
        <v>611</v>
      </c>
      <c r="H223" s="9" t="s">
        <v>612</v>
      </c>
      <c r="I223" s="10" t="s">
        <v>613</v>
      </c>
      <c r="J223" s="10" t="s">
        <v>0</v>
      </c>
      <c r="K223" s="10" t="s">
        <v>611</v>
      </c>
      <c r="L223" s="12">
        <f t="shared" si="7"/>
        <v>1</v>
      </c>
      <c r="M223" s="13" t="s">
        <v>614</v>
      </c>
    </row>
    <row r="224" spans="1:13" s="14" customFormat="1" ht="99.95" customHeight="1" x14ac:dyDescent="0.15">
      <c r="A224" s="8">
        <f t="shared" si="6"/>
        <v>220</v>
      </c>
      <c r="B224" s="9" t="s">
        <v>365</v>
      </c>
      <c r="C224" s="9" t="s">
        <v>9</v>
      </c>
      <c r="D224" s="10" t="s">
        <v>950</v>
      </c>
      <c r="E224" s="9" t="s">
        <v>951</v>
      </c>
      <c r="F224" s="11" t="s">
        <v>952</v>
      </c>
      <c r="G224" s="9" t="s">
        <v>953</v>
      </c>
      <c r="H224" s="9" t="s">
        <v>954</v>
      </c>
      <c r="I224" s="10" t="s">
        <v>955</v>
      </c>
      <c r="J224" s="10" t="s">
        <v>0</v>
      </c>
      <c r="K224" s="10" t="s">
        <v>953</v>
      </c>
      <c r="L224" s="12">
        <f t="shared" si="7"/>
        <v>1</v>
      </c>
      <c r="M224" s="13" t="s">
        <v>956</v>
      </c>
    </row>
    <row r="225" spans="1:13" s="14" customFormat="1" ht="99.95" customHeight="1" x14ac:dyDescent="0.15">
      <c r="A225" s="8">
        <f t="shared" si="6"/>
        <v>221</v>
      </c>
      <c r="B225" s="9" t="s">
        <v>365</v>
      </c>
      <c r="C225" s="9" t="s">
        <v>9</v>
      </c>
      <c r="D225" s="10" t="s">
        <v>957</v>
      </c>
      <c r="E225" s="9" t="s">
        <v>951</v>
      </c>
      <c r="F225" s="11" t="s">
        <v>958</v>
      </c>
      <c r="G225" s="9" t="s">
        <v>959</v>
      </c>
      <c r="H225" s="9" t="s">
        <v>960</v>
      </c>
      <c r="I225" s="10" t="s">
        <v>754</v>
      </c>
      <c r="J225" s="10" t="s">
        <v>0</v>
      </c>
      <c r="K225" s="10" t="s">
        <v>961</v>
      </c>
      <c r="L225" s="12">
        <f t="shared" si="7"/>
        <v>2</v>
      </c>
      <c r="M225" s="13" t="s">
        <v>1629</v>
      </c>
    </row>
    <row r="226" spans="1:13" s="14" customFormat="1" ht="99.95" customHeight="1" x14ac:dyDescent="0.15">
      <c r="A226" s="8">
        <f t="shared" si="6"/>
        <v>222</v>
      </c>
      <c r="B226" s="9" t="s">
        <v>365</v>
      </c>
      <c r="C226" s="9" t="s">
        <v>9</v>
      </c>
      <c r="D226" s="10" t="s">
        <v>967</v>
      </c>
      <c r="E226" s="9" t="s">
        <v>968</v>
      </c>
      <c r="F226" s="11" t="s">
        <v>969</v>
      </c>
      <c r="G226" s="9" t="s">
        <v>970</v>
      </c>
      <c r="H226" s="9" t="s">
        <v>971</v>
      </c>
      <c r="I226" s="10" t="s">
        <v>972</v>
      </c>
      <c r="J226" s="10" t="s">
        <v>0</v>
      </c>
      <c r="K226" s="10" t="s">
        <v>973</v>
      </c>
      <c r="L226" s="12">
        <f t="shared" si="7"/>
        <v>1</v>
      </c>
      <c r="M226" s="13" t="s">
        <v>974</v>
      </c>
    </row>
    <row r="227" spans="1:13" s="14" customFormat="1" ht="99.95" customHeight="1" x14ac:dyDescent="0.15">
      <c r="A227" s="8">
        <f t="shared" si="6"/>
        <v>223</v>
      </c>
      <c r="B227" s="9" t="s">
        <v>365</v>
      </c>
      <c r="C227" s="9" t="s">
        <v>9</v>
      </c>
      <c r="D227" s="10" t="s">
        <v>962</v>
      </c>
      <c r="E227" s="9" t="s">
        <v>963</v>
      </c>
      <c r="F227" s="11" t="s">
        <v>964</v>
      </c>
      <c r="G227" s="9" t="s">
        <v>965</v>
      </c>
      <c r="H227" s="9" t="s">
        <v>966</v>
      </c>
      <c r="I227" s="10" t="s">
        <v>935</v>
      </c>
      <c r="J227" s="10" t="s">
        <v>0</v>
      </c>
      <c r="K227" s="10" t="s">
        <v>965</v>
      </c>
      <c r="L227" s="12">
        <f t="shared" si="7"/>
        <v>2</v>
      </c>
      <c r="M227" s="13" t="s">
        <v>1630</v>
      </c>
    </row>
    <row r="228" spans="1:13" s="14" customFormat="1" ht="99.95" customHeight="1" x14ac:dyDescent="0.15">
      <c r="A228" s="8">
        <f t="shared" si="6"/>
        <v>224</v>
      </c>
      <c r="B228" s="9" t="s">
        <v>365</v>
      </c>
      <c r="C228" s="9" t="s">
        <v>9</v>
      </c>
      <c r="D228" s="10" t="s">
        <v>901</v>
      </c>
      <c r="E228" s="9" t="s">
        <v>47</v>
      </c>
      <c r="F228" s="11" t="s">
        <v>902</v>
      </c>
      <c r="G228" s="9" t="s">
        <v>903</v>
      </c>
      <c r="H228" s="9" t="s">
        <v>904</v>
      </c>
      <c r="I228" s="10" t="s">
        <v>905</v>
      </c>
      <c r="J228" s="10" t="s">
        <v>0</v>
      </c>
      <c r="K228" s="10" t="s">
        <v>903</v>
      </c>
      <c r="L228" s="12">
        <f t="shared" si="7"/>
        <v>2</v>
      </c>
      <c r="M228" s="13" t="s">
        <v>1628</v>
      </c>
    </row>
    <row r="229" spans="1:13" s="14" customFormat="1" ht="99.95" customHeight="1" x14ac:dyDescent="0.15">
      <c r="A229" s="8">
        <f t="shared" si="6"/>
        <v>225</v>
      </c>
      <c r="B229" s="9" t="s">
        <v>365</v>
      </c>
      <c r="C229" s="9" t="s">
        <v>9</v>
      </c>
      <c r="D229" s="10" t="s">
        <v>366</v>
      </c>
      <c r="E229" s="9" t="s">
        <v>47</v>
      </c>
      <c r="F229" s="11" t="s">
        <v>367</v>
      </c>
      <c r="G229" s="9" t="s">
        <v>368</v>
      </c>
      <c r="H229" s="9" t="s">
        <v>369</v>
      </c>
      <c r="I229" s="10" t="s">
        <v>1709</v>
      </c>
      <c r="J229" s="10" t="s">
        <v>0</v>
      </c>
      <c r="K229" s="10" t="s">
        <v>368</v>
      </c>
      <c r="L229" s="12">
        <f t="shared" si="7"/>
        <v>1</v>
      </c>
      <c r="M229" s="13" t="s">
        <v>370</v>
      </c>
    </row>
    <row r="230" spans="1:13" s="14" customFormat="1" ht="99.95" customHeight="1" x14ac:dyDescent="0.15">
      <c r="A230" s="8">
        <f t="shared" si="6"/>
        <v>226</v>
      </c>
      <c r="B230" s="9" t="s">
        <v>365</v>
      </c>
      <c r="C230" s="9" t="s">
        <v>9</v>
      </c>
      <c r="D230" s="10" t="s">
        <v>926</v>
      </c>
      <c r="E230" s="9" t="s">
        <v>47</v>
      </c>
      <c r="F230" s="11" t="s">
        <v>927</v>
      </c>
      <c r="G230" s="9" t="s">
        <v>928</v>
      </c>
      <c r="H230" s="9" t="s">
        <v>929</v>
      </c>
      <c r="I230" s="10" t="s">
        <v>1693</v>
      </c>
      <c r="J230" s="10" t="s">
        <v>0</v>
      </c>
      <c r="K230" s="10" t="s">
        <v>928</v>
      </c>
      <c r="L230" s="12">
        <f t="shared" si="7"/>
        <v>1</v>
      </c>
      <c r="M230" s="13" t="s">
        <v>1692</v>
      </c>
    </row>
    <row r="231" spans="1:13" s="14" customFormat="1" ht="99.95" customHeight="1" x14ac:dyDescent="0.15">
      <c r="A231" s="8">
        <f t="shared" si="6"/>
        <v>227</v>
      </c>
      <c r="B231" s="9">
        <v>38</v>
      </c>
      <c r="C231" s="9" t="s">
        <v>9</v>
      </c>
      <c r="D231" s="10" t="s">
        <v>265</v>
      </c>
      <c r="E231" s="9" t="s">
        <v>47</v>
      </c>
      <c r="F231" s="11" t="s">
        <v>258</v>
      </c>
      <c r="G231" s="9" t="s">
        <v>48</v>
      </c>
      <c r="H231" s="9" t="s">
        <v>49</v>
      </c>
      <c r="I231" s="10" t="s">
        <v>330</v>
      </c>
      <c r="J231" s="10" t="s">
        <v>0</v>
      </c>
      <c r="K231" s="10" t="s">
        <v>50</v>
      </c>
      <c r="L231" s="12">
        <f t="shared" si="7"/>
        <v>1</v>
      </c>
      <c r="M231" s="13" t="s">
        <v>51</v>
      </c>
    </row>
    <row r="232" spans="1:13" s="14" customFormat="1" ht="99.95" customHeight="1" x14ac:dyDescent="0.15">
      <c r="A232" s="8">
        <f t="shared" si="6"/>
        <v>228</v>
      </c>
      <c r="B232" s="9" t="s">
        <v>365</v>
      </c>
      <c r="C232" s="9" t="s">
        <v>9</v>
      </c>
      <c r="D232" s="10" t="s">
        <v>889</v>
      </c>
      <c r="E232" s="9" t="s">
        <v>47</v>
      </c>
      <c r="F232" s="11" t="s">
        <v>890</v>
      </c>
      <c r="G232" s="9" t="s">
        <v>891</v>
      </c>
      <c r="H232" s="9" t="s">
        <v>892</v>
      </c>
      <c r="I232" s="10" t="s">
        <v>893</v>
      </c>
      <c r="J232" s="10" t="s">
        <v>0</v>
      </c>
      <c r="K232" s="10" t="s">
        <v>891</v>
      </c>
      <c r="L232" s="12">
        <f t="shared" si="7"/>
        <v>1</v>
      </c>
      <c r="M232" s="13" t="s">
        <v>894</v>
      </c>
    </row>
    <row r="233" spans="1:13" s="14" customFormat="1" ht="99.95" customHeight="1" x14ac:dyDescent="0.15">
      <c r="A233" s="8">
        <f t="shared" si="6"/>
        <v>229</v>
      </c>
      <c r="B233" s="9" t="s">
        <v>365</v>
      </c>
      <c r="C233" s="9" t="s">
        <v>9</v>
      </c>
      <c r="D233" s="10" t="s">
        <v>895</v>
      </c>
      <c r="E233" s="9" t="s">
        <v>896</v>
      </c>
      <c r="F233" s="11" t="s">
        <v>897</v>
      </c>
      <c r="G233" s="9" t="s">
        <v>898</v>
      </c>
      <c r="H233" s="9" t="s">
        <v>898</v>
      </c>
      <c r="I233" s="10" t="s">
        <v>899</v>
      </c>
      <c r="J233" s="10" t="s">
        <v>1</v>
      </c>
      <c r="K233" s="10"/>
      <c r="L233" s="12">
        <f t="shared" si="7"/>
        <v>1</v>
      </c>
      <c r="M233" s="13" t="s">
        <v>900</v>
      </c>
    </row>
    <row r="234" spans="1:13" s="14" customFormat="1" ht="99.95" customHeight="1" x14ac:dyDescent="0.15">
      <c r="A234" s="8">
        <f t="shared" si="6"/>
        <v>230</v>
      </c>
      <c r="B234" s="9" t="s">
        <v>365</v>
      </c>
      <c r="C234" s="9" t="s">
        <v>9</v>
      </c>
      <c r="D234" s="10" t="s">
        <v>906</v>
      </c>
      <c r="E234" s="9" t="s">
        <v>907</v>
      </c>
      <c r="F234" s="11" t="s">
        <v>908</v>
      </c>
      <c r="G234" s="9" t="s">
        <v>909</v>
      </c>
      <c r="H234" s="9" t="s">
        <v>910</v>
      </c>
      <c r="I234" s="10" t="s">
        <v>911</v>
      </c>
      <c r="J234" s="10" t="s">
        <v>0</v>
      </c>
      <c r="K234" s="10" t="s">
        <v>909</v>
      </c>
      <c r="L234" s="12">
        <f t="shared" si="7"/>
        <v>1</v>
      </c>
      <c r="M234" s="13" t="s">
        <v>912</v>
      </c>
    </row>
    <row r="235" spans="1:13" s="14" customFormat="1" ht="99.95" customHeight="1" x14ac:dyDescent="0.15">
      <c r="A235" s="8">
        <f t="shared" si="6"/>
        <v>231</v>
      </c>
      <c r="B235" s="9" t="s">
        <v>365</v>
      </c>
      <c r="C235" s="9" t="s">
        <v>9</v>
      </c>
      <c r="D235" s="10" t="s">
        <v>913</v>
      </c>
      <c r="E235" s="9" t="s">
        <v>191</v>
      </c>
      <c r="F235" s="11" t="s">
        <v>914</v>
      </c>
      <c r="G235" s="9" t="s">
        <v>915</v>
      </c>
      <c r="H235" s="9" t="s">
        <v>916</v>
      </c>
      <c r="I235" s="10" t="s">
        <v>917</v>
      </c>
      <c r="J235" s="10" t="s">
        <v>0</v>
      </c>
      <c r="K235" s="10" t="s">
        <v>915</v>
      </c>
      <c r="L235" s="12">
        <f t="shared" si="7"/>
        <v>1</v>
      </c>
      <c r="M235" s="13" t="s">
        <v>918</v>
      </c>
    </row>
    <row r="236" spans="1:13" s="14" customFormat="1" ht="99.95" customHeight="1" x14ac:dyDescent="0.15">
      <c r="A236" s="8">
        <f t="shared" si="6"/>
        <v>232</v>
      </c>
      <c r="B236" s="9">
        <v>38</v>
      </c>
      <c r="C236" s="9" t="s">
        <v>9</v>
      </c>
      <c r="D236" s="10" t="s">
        <v>190</v>
      </c>
      <c r="E236" s="9" t="s">
        <v>191</v>
      </c>
      <c r="F236" s="11" t="s">
        <v>259</v>
      </c>
      <c r="G236" s="9" t="s">
        <v>192</v>
      </c>
      <c r="H236" s="9" t="s">
        <v>193</v>
      </c>
      <c r="I236" s="10" t="s">
        <v>296</v>
      </c>
      <c r="J236" s="10" t="s">
        <v>0</v>
      </c>
      <c r="K236" s="10" t="s">
        <v>192</v>
      </c>
      <c r="L236" s="12">
        <f t="shared" si="7"/>
        <v>1</v>
      </c>
      <c r="M236" s="13" t="s">
        <v>194</v>
      </c>
    </row>
    <row r="237" spans="1:13" s="14" customFormat="1" ht="99.95" customHeight="1" x14ac:dyDescent="0.15">
      <c r="A237" s="8">
        <f t="shared" si="6"/>
        <v>233</v>
      </c>
      <c r="B237" s="9" t="s">
        <v>365</v>
      </c>
      <c r="C237" s="9" t="s">
        <v>9</v>
      </c>
      <c r="D237" s="10" t="s">
        <v>930</v>
      </c>
      <c r="E237" s="9" t="s">
        <v>931</v>
      </c>
      <c r="F237" s="11" t="s">
        <v>932</v>
      </c>
      <c r="G237" s="9" t="s">
        <v>933</v>
      </c>
      <c r="H237" s="9" t="s">
        <v>934</v>
      </c>
      <c r="I237" s="10" t="s">
        <v>935</v>
      </c>
      <c r="J237" s="10" t="s">
        <v>0</v>
      </c>
      <c r="K237" s="10" t="s">
        <v>933</v>
      </c>
      <c r="L237" s="12">
        <f t="shared" si="7"/>
        <v>1</v>
      </c>
      <c r="M237" s="13" t="s">
        <v>936</v>
      </c>
    </row>
    <row r="238" spans="1:13" s="14" customFormat="1" ht="99.95" customHeight="1" x14ac:dyDescent="0.15">
      <c r="A238" s="8">
        <f t="shared" si="6"/>
        <v>234</v>
      </c>
      <c r="B238" s="9" t="s">
        <v>365</v>
      </c>
      <c r="C238" s="9" t="s">
        <v>9</v>
      </c>
      <c r="D238" s="10" t="s">
        <v>1268</v>
      </c>
      <c r="E238" s="9" t="s">
        <v>1269</v>
      </c>
      <c r="F238" s="11" t="s">
        <v>1270</v>
      </c>
      <c r="G238" s="9" t="s">
        <v>1271</v>
      </c>
      <c r="H238" s="9" t="s">
        <v>1272</v>
      </c>
      <c r="I238" s="10" t="s">
        <v>1273</v>
      </c>
      <c r="J238" s="10" t="s">
        <v>0</v>
      </c>
      <c r="K238" s="10" t="s">
        <v>1271</v>
      </c>
      <c r="L238" s="12">
        <f t="shared" si="7"/>
        <v>3</v>
      </c>
      <c r="M238" s="13" t="s">
        <v>1639</v>
      </c>
    </row>
    <row r="239" spans="1:13" s="14" customFormat="1" ht="99.95" customHeight="1" x14ac:dyDescent="0.15">
      <c r="A239" s="8">
        <f t="shared" si="6"/>
        <v>235</v>
      </c>
      <c r="B239" s="9" t="s">
        <v>365</v>
      </c>
      <c r="C239" s="9" t="s">
        <v>9</v>
      </c>
      <c r="D239" s="10" t="s">
        <v>1506</v>
      </c>
      <c r="E239" s="9" t="s">
        <v>1507</v>
      </c>
      <c r="F239" s="11" t="s">
        <v>1508</v>
      </c>
      <c r="G239" s="9" t="s">
        <v>1509</v>
      </c>
      <c r="H239" s="9" t="s">
        <v>1510</v>
      </c>
      <c r="I239" s="10" t="s">
        <v>1511</v>
      </c>
      <c r="J239" s="10" t="s">
        <v>0</v>
      </c>
      <c r="K239" s="10" t="s">
        <v>1512</v>
      </c>
      <c r="L239" s="12">
        <f t="shared" si="7"/>
        <v>1</v>
      </c>
      <c r="M239" s="13" t="s">
        <v>1513</v>
      </c>
    </row>
    <row r="240" spans="1:13" s="14" customFormat="1" ht="99.95" customHeight="1" x14ac:dyDescent="0.15">
      <c r="A240" s="8">
        <f t="shared" si="6"/>
        <v>236</v>
      </c>
      <c r="B240" s="9" t="s">
        <v>365</v>
      </c>
      <c r="C240" s="9" t="s">
        <v>9</v>
      </c>
      <c r="D240" s="10" t="s">
        <v>1439</v>
      </c>
      <c r="E240" s="9" t="s">
        <v>1440</v>
      </c>
      <c r="F240" s="11" t="s">
        <v>1441</v>
      </c>
      <c r="G240" s="9" t="s">
        <v>1442</v>
      </c>
      <c r="H240" s="9" t="s">
        <v>1443</v>
      </c>
      <c r="I240" s="10" t="s">
        <v>1444</v>
      </c>
      <c r="J240" s="10" t="s">
        <v>0</v>
      </c>
      <c r="K240" s="10" t="s">
        <v>1442</v>
      </c>
      <c r="L240" s="12">
        <f t="shared" si="7"/>
        <v>1</v>
      </c>
      <c r="M240" s="13" t="s">
        <v>1445</v>
      </c>
    </row>
    <row r="241" spans="1:13" s="14" customFormat="1" ht="99.95" customHeight="1" x14ac:dyDescent="0.15">
      <c r="A241" s="8">
        <f t="shared" si="6"/>
        <v>237</v>
      </c>
      <c r="B241" s="9" t="s">
        <v>365</v>
      </c>
      <c r="C241" s="9" t="s">
        <v>9</v>
      </c>
      <c r="D241" s="10" t="s">
        <v>1408</v>
      </c>
      <c r="E241" s="9" t="s">
        <v>138</v>
      </c>
      <c r="F241" s="11" t="s">
        <v>1409</v>
      </c>
      <c r="G241" s="9" t="s">
        <v>1410</v>
      </c>
      <c r="H241" s="9" t="s">
        <v>1411</v>
      </c>
      <c r="I241" s="10" t="s">
        <v>1412</v>
      </c>
      <c r="J241" s="10" t="s">
        <v>0</v>
      </c>
      <c r="K241" s="10" t="s">
        <v>1413</v>
      </c>
      <c r="L241" s="12">
        <f t="shared" si="7"/>
        <v>1</v>
      </c>
      <c r="M241" s="13" t="s">
        <v>1414</v>
      </c>
    </row>
    <row r="242" spans="1:13" s="14" customFormat="1" ht="99.95" customHeight="1" x14ac:dyDescent="0.15">
      <c r="A242" s="8">
        <f t="shared" si="6"/>
        <v>238</v>
      </c>
      <c r="B242" s="9">
        <v>38</v>
      </c>
      <c r="C242" s="9" t="s">
        <v>9</v>
      </c>
      <c r="D242" s="10" t="s">
        <v>266</v>
      </c>
      <c r="E242" s="9" t="s">
        <v>138</v>
      </c>
      <c r="F242" s="11" t="s">
        <v>260</v>
      </c>
      <c r="G242" s="9" t="s">
        <v>139</v>
      </c>
      <c r="H242" s="9" t="s">
        <v>140</v>
      </c>
      <c r="I242" s="10" t="s">
        <v>295</v>
      </c>
      <c r="J242" s="10" t="s">
        <v>1</v>
      </c>
      <c r="K242" s="10"/>
      <c r="L242" s="12">
        <f t="shared" si="7"/>
        <v>1</v>
      </c>
      <c r="M242" s="13" t="s">
        <v>141</v>
      </c>
    </row>
    <row r="243" spans="1:13" s="14" customFormat="1" ht="99.95" customHeight="1" x14ac:dyDescent="0.15">
      <c r="A243" s="8">
        <f t="shared" si="6"/>
        <v>239</v>
      </c>
      <c r="B243" s="9" t="s">
        <v>365</v>
      </c>
      <c r="C243" s="9" t="s">
        <v>9</v>
      </c>
      <c r="D243" s="10" t="s">
        <v>987</v>
      </c>
      <c r="E243" s="9" t="s">
        <v>988</v>
      </c>
      <c r="F243" s="11" t="s">
        <v>989</v>
      </c>
      <c r="G243" s="9" t="s">
        <v>990</v>
      </c>
      <c r="H243" s="9" t="s">
        <v>991</v>
      </c>
      <c r="I243" s="10" t="s">
        <v>992</v>
      </c>
      <c r="J243" s="10" t="s">
        <v>0</v>
      </c>
      <c r="K243" s="10" t="s">
        <v>990</v>
      </c>
      <c r="L243" s="12">
        <f t="shared" si="7"/>
        <v>1</v>
      </c>
      <c r="M243" s="13" t="s">
        <v>993</v>
      </c>
    </row>
    <row r="244" spans="1:13" s="14" customFormat="1" ht="99.95" customHeight="1" x14ac:dyDescent="0.15">
      <c r="A244" s="8">
        <f t="shared" si="6"/>
        <v>240</v>
      </c>
      <c r="B244" s="9" t="s">
        <v>365</v>
      </c>
      <c r="C244" s="9" t="s">
        <v>9</v>
      </c>
      <c r="D244" s="10" t="s">
        <v>848</v>
      </c>
      <c r="E244" s="9" t="s">
        <v>1148</v>
      </c>
      <c r="F244" s="11" t="s">
        <v>1587</v>
      </c>
      <c r="G244" s="9" t="s">
        <v>1588</v>
      </c>
      <c r="H244" s="9" t="s">
        <v>1589</v>
      </c>
      <c r="I244" s="10" t="s">
        <v>1590</v>
      </c>
      <c r="J244" s="10" t="s">
        <v>0</v>
      </c>
      <c r="K244" s="10" t="s">
        <v>1588</v>
      </c>
      <c r="L244" s="12">
        <f t="shared" si="7"/>
        <v>1</v>
      </c>
      <c r="M244" s="13" t="s">
        <v>1591</v>
      </c>
    </row>
    <row r="245" spans="1:13" s="14" customFormat="1" ht="99.95" customHeight="1" x14ac:dyDescent="0.15">
      <c r="A245" s="8">
        <f t="shared" si="6"/>
        <v>241</v>
      </c>
      <c r="B245" s="9" t="s">
        <v>365</v>
      </c>
      <c r="C245" s="9" t="s">
        <v>9</v>
      </c>
      <c r="D245" s="10" t="s">
        <v>1495</v>
      </c>
      <c r="E245" s="9" t="s">
        <v>1148</v>
      </c>
      <c r="F245" s="11" t="s">
        <v>1496</v>
      </c>
      <c r="G245" s="9" t="s">
        <v>1497</v>
      </c>
      <c r="H245" s="9" t="s">
        <v>1498</v>
      </c>
      <c r="I245" s="10" t="s">
        <v>839</v>
      </c>
      <c r="J245" s="10" t="s">
        <v>0</v>
      </c>
      <c r="K245" s="10" t="s">
        <v>1497</v>
      </c>
      <c r="L245" s="12">
        <f t="shared" si="7"/>
        <v>1</v>
      </c>
      <c r="M245" s="13" t="s">
        <v>1499</v>
      </c>
    </row>
    <row r="246" spans="1:13" ht="99.95" customHeight="1" x14ac:dyDescent="0.15">
      <c r="A246" s="8">
        <f t="shared" si="6"/>
        <v>242</v>
      </c>
      <c r="B246" s="9" t="s">
        <v>365</v>
      </c>
      <c r="C246" s="9" t="s">
        <v>9</v>
      </c>
      <c r="D246" s="10" t="s">
        <v>1154</v>
      </c>
      <c r="E246" s="9" t="s">
        <v>1148</v>
      </c>
      <c r="F246" s="11" t="s">
        <v>1155</v>
      </c>
      <c r="G246" s="9" t="s">
        <v>1156</v>
      </c>
      <c r="H246" s="9" t="s">
        <v>1157</v>
      </c>
      <c r="I246" s="10" t="s">
        <v>1158</v>
      </c>
      <c r="J246" s="10" t="s">
        <v>0</v>
      </c>
      <c r="K246" s="10" t="s">
        <v>1156</v>
      </c>
      <c r="L246" s="12">
        <f t="shared" si="7"/>
        <v>1</v>
      </c>
      <c r="M246" s="13" t="s">
        <v>1159</v>
      </c>
    </row>
    <row r="247" spans="1:13" ht="99.95" customHeight="1" x14ac:dyDescent="0.15">
      <c r="A247" s="8">
        <f t="shared" si="6"/>
        <v>243</v>
      </c>
      <c r="B247" s="9" t="s">
        <v>365</v>
      </c>
      <c r="C247" s="9" t="s">
        <v>9</v>
      </c>
      <c r="D247" s="10" t="s">
        <v>1147</v>
      </c>
      <c r="E247" s="9" t="s">
        <v>1148</v>
      </c>
      <c r="F247" s="11" t="s">
        <v>1149</v>
      </c>
      <c r="G247" s="9" t="s">
        <v>1150</v>
      </c>
      <c r="H247" s="9" t="s">
        <v>1151</v>
      </c>
      <c r="I247" s="10" t="s">
        <v>1152</v>
      </c>
      <c r="J247" s="10" t="s">
        <v>0</v>
      </c>
      <c r="K247" s="10" t="s">
        <v>1150</v>
      </c>
      <c r="L247" s="12">
        <f t="shared" si="7"/>
        <v>1</v>
      </c>
      <c r="M247" s="13" t="s">
        <v>1153</v>
      </c>
    </row>
    <row r="248" spans="1:13" ht="99.95" customHeight="1" x14ac:dyDescent="0.15">
      <c r="A248" s="8">
        <f t="shared" si="6"/>
        <v>244</v>
      </c>
      <c r="B248" s="9" t="s">
        <v>365</v>
      </c>
      <c r="C248" s="9" t="s">
        <v>9</v>
      </c>
      <c r="D248" s="10" t="s">
        <v>1420</v>
      </c>
      <c r="E248" s="9" t="s">
        <v>116</v>
      </c>
      <c r="F248" s="11" t="s">
        <v>1421</v>
      </c>
      <c r="G248" s="9" t="s">
        <v>1422</v>
      </c>
      <c r="H248" s="9" t="s">
        <v>1423</v>
      </c>
      <c r="I248" s="10" t="s">
        <v>1402</v>
      </c>
      <c r="J248" s="10" t="s">
        <v>0</v>
      </c>
      <c r="K248" s="10" t="s">
        <v>1422</v>
      </c>
      <c r="L248" s="12">
        <f t="shared" si="7"/>
        <v>2</v>
      </c>
      <c r="M248" s="13" t="s">
        <v>1646</v>
      </c>
    </row>
    <row r="249" spans="1:13" ht="99.95" customHeight="1" x14ac:dyDescent="0.15">
      <c r="A249" s="8">
        <f t="shared" si="6"/>
        <v>245</v>
      </c>
      <c r="B249" s="9">
        <v>38</v>
      </c>
      <c r="C249" s="9" t="s">
        <v>9</v>
      </c>
      <c r="D249" s="10" t="s">
        <v>115</v>
      </c>
      <c r="E249" s="9" t="s">
        <v>116</v>
      </c>
      <c r="F249" s="11" t="s">
        <v>261</v>
      </c>
      <c r="G249" s="9" t="s">
        <v>117</v>
      </c>
      <c r="H249" s="9" t="s">
        <v>118</v>
      </c>
      <c r="I249" s="10" t="s">
        <v>335</v>
      </c>
      <c r="J249" s="10" t="s">
        <v>0</v>
      </c>
      <c r="K249" s="10" t="s">
        <v>119</v>
      </c>
      <c r="L249" s="12">
        <f t="shared" si="7"/>
        <v>1</v>
      </c>
      <c r="M249" s="13" t="s">
        <v>120</v>
      </c>
    </row>
    <row r="250" spans="1:13" ht="99.95" customHeight="1" thickBot="1" x14ac:dyDescent="0.2">
      <c r="A250" s="16">
        <f t="shared" si="6"/>
        <v>246</v>
      </c>
      <c r="B250" s="17" t="s">
        <v>365</v>
      </c>
      <c r="C250" s="17" t="s">
        <v>9</v>
      </c>
      <c r="D250" s="18" t="s">
        <v>536</v>
      </c>
      <c r="E250" s="17" t="s">
        <v>537</v>
      </c>
      <c r="F250" s="19" t="s">
        <v>538</v>
      </c>
      <c r="G250" s="17" t="s">
        <v>539</v>
      </c>
      <c r="H250" s="17" t="s">
        <v>540</v>
      </c>
      <c r="I250" s="18" t="s">
        <v>541</v>
      </c>
      <c r="J250" s="18" t="s">
        <v>0</v>
      </c>
      <c r="K250" s="18" t="s">
        <v>539</v>
      </c>
      <c r="L250" s="20">
        <f t="shared" si="7"/>
        <v>1</v>
      </c>
      <c r="M250" s="21" t="s">
        <v>542</v>
      </c>
    </row>
  </sheetData>
  <sheetProtection autoFilter="0"/>
  <autoFilter ref="A4:M250" xr:uid="{00000000-0009-0000-0000-000000000000}">
    <sortState xmlns:xlrd2="http://schemas.microsoft.com/office/spreadsheetml/2017/richdata2" ref="A5:M250">
      <sortCondition sortBy="cellColor" ref="G4:G245" dxfId="0"/>
    </sortState>
  </autoFilter>
  <sortState xmlns:xlrd2="http://schemas.microsoft.com/office/spreadsheetml/2017/richdata2" ref="A5:M250">
    <sortCondition ref="E5:E250"/>
  </sortState>
  <mergeCells count="3">
    <mergeCell ref="B3:K3"/>
    <mergeCell ref="L3:M3"/>
    <mergeCell ref="A1:M1"/>
  </mergeCells>
  <phoneticPr fontId="1"/>
  <dataValidations count="2">
    <dataValidation type="custom" allowBlank="1" showInputMessage="1" showErrorMessage="1" sqref="D246:H250 J246:K250 M246:M250" xr:uid="{C77E5165-5147-4DAA-B2C9-D325D0BF7621}">
      <formula1>AND(D241&lt;DBCS(D241))</formula1>
    </dataValidation>
    <dataValidation type="custom" allowBlank="1" showInputMessage="1" showErrorMessage="1" sqref="B246:C250" xr:uid="{E0FAA04C-F177-4C8C-81D1-A2EEF860EBF7}">
      <formula1>AND(B242&lt;DBCS(B242))</formula1>
    </dataValidation>
  </dataValidations>
  <printOptions horizontalCentered="1"/>
  <pageMargins left="0.23622047244094491" right="0.23622047244094491" top="0.74803149606299213" bottom="0.74803149606299213" header="0.31496062992125984"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