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A38D63F-B9BE-4FC3-990F-5185EC3E07A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一覧!$A$4:$M$185</definedName>
    <definedName name="_xlnm.Print_Area" localSheetId="0">一覧!$A:$M</definedName>
    <definedName name="_xlnm.Print_Titles" localSheetId="0">一覧!$1:$4</definedName>
    <definedName name="Qconv">一覧!$B$5:$M$185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1" l="1"/>
  <c r="A137" i="1"/>
  <c r="A121" i="1"/>
  <c r="A77" i="1"/>
  <c r="A26" i="1"/>
  <c r="A72" i="1"/>
  <c r="A73" i="1"/>
  <c r="A67" i="1"/>
  <c r="L67" i="1"/>
  <c r="L192" i="1"/>
  <c r="L191" i="1"/>
  <c r="A191" i="1"/>
  <c r="A192" i="1"/>
  <c r="L190" i="1"/>
  <c r="A190" i="1"/>
  <c r="L189" i="1"/>
  <c r="A189" i="1"/>
  <c r="L188" i="1"/>
  <c r="A188" i="1"/>
  <c r="L187" i="1"/>
  <c r="A187" i="1"/>
  <c r="L186" i="1"/>
  <c r="A186" i="1"/>
  <c r="L185" i="1"/>
  <c r="A185" i="1"/>
  <c r="L184" i="1"/>
  <c r="A184" i="1"/>
  <c r="L183" i="1"/>
  <c r="A183" i="1"/>
  <c r="L182" i="1"/>
  <c r="A182" i="1"/>
  <c r="L181" i="1"/>
  <c r="A181" i="1"/>
  <c r="L180" i="1"/>
  <c r="A180" i="1"/>
  <c r="A153" i="1"/>
  <c r="A130" i="1"/>
  <c r="A108" i="1"/>
  <c r="A107" i="1"/>
  <c r="A104" i="1"/>
  <c r="A78" i="1"/>
  <c r="A59" i="1"/>
  <c r="A47" i="1"/>
  <c r="L153" i="1"/>
  <c r="L130" i="1"/>
  <c r="L108" i="1"/>
  <c r="L107" i="1"/>
  <c r="L104" i="1"/>
  <c r="L78" i="1"/>
  <c r="L59" i="1"/>
  <c r="L47" i="1"/>
  <c r="L174" i="1"/>
  <c r="A174" i="1"/>
  <c r="A179" i="1"/>
  <c r="A177" i="1"/>
  <c r="A176" i="1"/>
  <c r="A173" i="1"/>
  <c r="A171" i="1"/>
  <c r="A170" i="1"/>
  <c r="A169" i="1"/>
  <c r="A168" i="1"/>
  <c r="A165" i="1"/>
  <c r="A164" i="1"/>
  <c r="A163" i="1"/>
  <c r="A162" i="1"/>
  <c r="A161" i="1"/>
  <c r="A159" i="1"/>
  <c r="A158" i="1"/>
  <c r="A157" i="1"/>
  <c r="A156" i="1"/>
  <c r="A154" i="1"/>
  <c r="A152" i="1"/>
  <c r="A151" i="1"/>
  <c r="A150" i="1"/>
  <c r="A148" i="1"/>
  <c r="A147" i="1"/>
  <c r="A146" i="1"/>
  <c r="A145" i="1"/>
  <c r="A143" i="1"/>
  <c r="A142" i="1"/>
  <c r="A141" i="1"/>
  <c r="A140" i="1"/>
  <c r="A139" i="1"/>
  <c r="A138" i="1"/>
  <c r="A136" i="1"/>
  <c r="A135" i="1"/>
  <c r="A134" i="1"/>
  <c r="A132" i="1"/>
  <c r="A131" i="1"/>
  <c r="A129" i="1"/>
  <c r="A128" i="1"/>
  <c r="A127" i="1"/>
  <c r="A124" i="1"/>
  <c r="A122" i="1"/>
  <c r="A120" i="1"/>
  <c r="A119" i="1"/>
  <c r="A118" i="1"/>
  <c r="A117" i="1"/>
  <c r="A115" i="1"/>
  <c r="A114" i="1"/>
  <c r="A113" i="1"/>
  <c r="A112" i="1"/>
  <c r="A111" i="1"/>
  <c r="A109" i="1"/>
  <c r="A105" i="1"/>
  <c r="A103" i="1"/>
  <c r="A102" i="1"/>
  <c r="A101" i="1"/>
  <c r="A100" i="1"/>
  <c r="A99" i="1"/>
  <c r="A98" i="1"/>
  <c r="A96" i="1"/>
  <c r="A94" i="1"/>
  <c r="A93" i="1"/>
  <c r="A92" i="1"/>
  <c r="A91" i="1"/>
  <c r="A89" i="1"/>
  <c r="A88" i="1"/>
  <c r="A87" i="1"/>
  <c r="A86" i="1"/>
  <c r="A85" i="1"/>
  <c r="A83" i="1"/>
  <c r="A82" i="1"/>
  <c r="A81" i="1"/>
  <c r="A80" i="1"/>
  <c r="A76" i="1"/>
  <c r="A71" i="1"/>
  <c r="A70" i="1"/>
  <c r="A69" i="1"/>
  <c r="A66" i="1"/>
  <c r="A65" i="1"/>
  <c r="A62" i="1"/>
  <c r="A61" i="1"/>
  <c r="A60" i="1"/>
  <c r="A57" i="1"/>
  <c r="A55" i="1"/>
  <c r="A54" i="1"/>
  <c r="A53" i="1"/>
  <c r="A52" i="1"/>
  <c r="A51" i="1"/>
  <c r="A50" i="1"/>
  <c r="A48" i="1"/>
  <c r="A44" i="1"/>
  <c r="A43" i="1"/>
  <c r="A42" i="1"/>
  <c r="A41" i="1"/>
  <c r="A40" i="1"/>
  <c r="A38" i="1"/>
  <c r="A37" i="1"/>
  <c r="A36" i="1"/>
  <c r="A34" i="1"/>
  <c r="A33" i="1"/>
  <c r="A31" i="1"/>
  <c r="A30" i="1"/>
  <c r="A27" i="1"/>
  <c r="A25" i="1"/>
  <c r="A24" i="1"/>
  <c r="A22" i="1"/>
  <c r="A21" i="1"/>
  <c r="A20" i="1"/>
  <c r="A19" i="1"/>
  <c r="A18" i="1"/>
  <c r="A16" i="1"/>
  <c r="A15" i="1"/>
  <c r="A14" i="1"/>
  <c r="A13" i="1"/>
  <c r="A11" i="1"/>
  <c r="A10" i="1"/>
  <c r="A8" i="1"/>
  <c r="A7" i="1"/>
  <c r="A5" i="1"/>
  <c r="L94" i="1"/>
  <c r="L21" i="1"/>
  <c r="L138" i="1"/>
  <c r="L18" i="1"/>
  <c r="L148" i="1"/>
  <c r="L10" i="1"/>
  <c r="L124" i="1"/>
  <c r="L146" i="1"/>
  <c r="L40" i="1"/>
  <c r="L127" i="1"/>
  <c r="L43" i="1"/>
  <c r="L109" i="1"/>
  <c r="L76" i="1"/>
  <c r="L177" i="1"/>
  <c r="L69" i="1"/>
  <c r="L19" i="1"/>
  <c r="L30" i="1"/>
  <c r="L93" i="1"/>
  <c r="L128" i="1"/>
  <c r="L11" i="1"/>
  <c r="L42" i="1"/>
  <c r="L60" i="1"/>
  <c r="L8" i="1"/>
  <c r="L36" i="1"/>
  <c r="L111" i="1"/>
  <c r="L27" i="1"/>
  <c r="L179" i="1"/>
  <c r="L151" i="1"/>
  <c r="L100" i="1"/>
  <c r="L34" i="1"/>
  <c r="L161" i="1"/>
  <c r="L70" i="1"/>
  <c r="L55" i="1"/>
  <c r="L57" i="1"/>
  <c r="L129" i="1"/>
  <c r="L173" i="1"/>
  <c r="L105" i="1"/>
  <c r="L85" i="1"/>
  <c r="L154" i="1"/>
  <c r="L15" i="1"/>
  <c r="L82" i="1"/>
  <c r="L102" i="1"/>
  <c r="L157" i="1"/>
  <c r="L50" i="1"/>
  <c r="L120" i="1"/>
  <c r="L169" i="1"/>
  <c r="L168" i="1"/>
  <c r="L159" i="1"/>
  <c r="L114" i="1"/>
  <c r="L38" i="1"/>
  <c r="L62" i="1"/>
  <c r="L142" i="1"/>
  <c r="L22" i="1"/>
  <c r="L113" i="1"/>
  <c r="L65" i="1"/>
  <c r="L66" i="1"/>
  <c r="L98" i="1"/>
  <c r="L16" i="1"/>
  <c r="L135" i="1"/>
  <c r="L88" i="1"/>
  <c r="L86" i="1"/>
  <c r="L51" i="1"/>
  <c r="L112" i="1"/>
  <c r="L44" i="1"/>
  <c r="L33" i="1"/>
  <c r="L41" i="1"/>
  <c r="L150" i="1"/>
  <c r="L5" i="1"/>
  <c r="L118" i="1"/>
  <c r="L164" i="1"/>
  <c r="L171" i="1"/>
  <c r="L89" i="1"/>
  <c r="L53" i="1"/>
  <c r="L31" i="1"/>
  <c r="L13" i="1"/>
  <c r="L20" i="1"/>
  <c r="L131" i="1"/>
  <c r="L141" i="1"/>
  <c r="L143" i="1"/>
  <c r="L145" i="1"/>
  <c r="L140" i="1"/>
  <c r="L7" i="1"/>
  <c r="L163" i="1"/>
  <c r="L96" i="1"/>
  <c r="L134" i="1"/>
  <c r="L115" i="1"/>
  <c r="L152" i="1"/>
  <c r="L81" i="1"/>
  <c r="L132" i="1"/>
  <c r="L54" i="1"/>
  <c r="L24" i="1"/>
  <c r="L158" i="1"/>
  <c r="L73" i="1"/>
  <c r="L99" i="1"/>
  <c r="L92" i="1"/>
  <c r="L80" i="1"/>
  <c r="L52" i="1"/>
  <c r="L91" i="1"/>
  <c r="L83" i="1"/>
  <c r="L14" i="1"/>
  <c r="L61" i="1"/>
  <c r="L101" i="1"/>
  <c r="L136" i="1"/>
  <c r="L25" i="1"/>
  <c r="L48" i="1"/>
  <c r="L103" i="1"/>
  <c r="L87" i="1"/>
  <c r="L122" i="1"/>
  <c r="L71" i="1"/>
  <c r="L176" i="1"/>
  <c r="L165" i="1"/>
  <c r="L139" i="1"/>
  <c r="L37" i="1"/>
  <c r="L162" i="1"/>
  <c r="L119" i="1"/>
  <c r="L117" i="1"/>
  <c r="L147" i="1"/>
  <c r="L156" i="1"/>
  <c r="A9" i="1"/>
  <c r="A12" i="1"/>
  <c r="A17" i="1"/>
  <c r="A23" i="1"/>
  <c r="A28" i="1"/>
  <c r="A29" i="1"/>
  <c r="A32" i="1"/>
  <c r="A35" i="1"/>
  <c r="A39" i="1"/>
  <c r="A45" i="1"/>
  <c r="A46" i="1"/>
  <c r="A56" i="1"/>
  <c r="A58" i="1"/>
  <c r="A63" i="1"/>
  <c r="A64" i="1"/>
  <c r="A68" i="1"/>
  <c r="A74" i="1"/>
  <c r="A75" i="1"/>
  <c r="A79" i="1"/>
  <c r="A84" i="1"/>
  <c r="A90" i="1"/>
  <c r="A95" i="1"/>
  <c r="A97" i="1"/>
  <c r="A106" i="1"/>
  <c r="A110" i="1"/>
  <c r="A116" i="1"/>
  <c r="A123" i="1"/>
  <c r="A125" i="1"/>
  <c r="A126" i="1"/>
  <c r="A133" i="1"/>
  <c r="A144" i="1"/>
  <c r="A149" i="1"/>
  <c r="A155" i="1"/>
  <c r="A160" i="1"/>
  <c r="A166" i="1"/>
  <c r="A167" i="1"/>
  <c r="A172" i="1"/>
  <c r="A175" i="1"/>
  <c r="A178" i="1"/>
  <c r="A6" i="1"/>
  <c r="L9" i="1"/>
  <c r="L12" i="1"/>
  <c r="L17" i="1"/>
  <c r="L23" i="1"/>
  <c r="L28" i="1"/>
  <c r="L29" i="1"/>
  <c r="L32" i="1"/>
  <c r="L35" i="1"/>
  <c r="L39" i="1"/>
  <c r="L45" i="1"/>
  <c r="L46" i="1"/>
  <c r="L56" i="1"/>
  <c r="L58" i="1"/>
  <c r="L63" i="1"/>
  <c r="L64" i="1"/>
  <c r="L68" i="1"/>
  <c r="L74" i="1"/>
  <c r="L75" i="1"/>
  <c r="L79" i="1"/>
  <c r="L84" i="1"/>
  <c r="L90" i="1"/>
  <c r="L95" i="1"/>
  <c r="L97" i="1"/>
  <c r="L106" i="1"/>
  <c r="L110" i="1"/>
  <c r="L116" i="1"/>
  <c r="L123" i="1"/>
  <c r="L125" i="1"/>
  <c r="L126" i="1"/>
  <c r="L133" i="1"/>
  <c r="L144" i="1"/>
  <c r="L149" i="1"/>
  <c r="L155" i="1"/>
  <c r="L160" i="1"/>
  <c r="L166" i="1"/>
  <c r="L167" i="1"/>
  <c r="L172" i="1"/>
  <c r="L175" i="1"/>
  <c r="L178" i="1"/>
  <c r="L6" i="1"/>
</calcChain>
</file>

<file path=xl/sharedStrings.xml><?xml version="1.0" encoding="utf-8"?>
<sst xmlns="http://schemas.openxmlformats.org/spreadsheetml/2006/main" count="1866" uniqueCount="1307">
  <si>
    <t>有</t>
  </si>
  <si>
    <t>無</t>
  </si>
  <si>
    <t>月～金9:00～18:00</t>
  </si>
  <si>
    <t>わかば薬局</t>
  </si>
  <si>
    <t>ひなた薬局</t>
  </si>
  <si>
    <t>プラス薬局</t>
  </si>
  <si>
    <t>月～土 8:30～17:30</t>
  </si>
  <si>
    <t>オリーブ薬局</t>
  </si>
  <si>
    <t>月～金10:00～19:00</t>
  </si>
  <si>
    <t>クローバー薬局</t>
  </si>
  <si>
    <t>ときわ薬局</t>
  </si>
  <si>
    <t>高知県</t>
  </si>
  <si>
    <t>調剤薬局ツルハドラッグ田野店</t>
  </si>
  <si>
    <t>781-6410</t>
  </si>
  <si>
    <t>0887-38-3268</t>
  </si>
  <si>
    <t>岸野　一石、膝賀瀬　範彦</t>
  </si>
  <si>
    <t>エール薬局あき店</t>
  </si>
  <si>
    <t>784-0005</t>
  </si>
  <si>
    <t>0887-35-7770</t>
  </si>
  <si>
    <t>0887-35-7786</t>
  </si>
  <si>
    <t>088-735-7770</t>
  </si>
  <si>
    <t>田村　昌士</t>
  </si>
  <si>
    <t>781-1101</t>
  </si>
  <si>
    <t>エール薬局ローソン清水ヶ丘店</t>
  </si>
  <si>
    <t>787-0303</t>
  </si>
  <si>
    <t>0880-87-9112</t>
  </si>
  <si>
    <t>0880-87-9113</t>
  </si>
  <si>
    <t>088-087-9112</t>
  </si>
  <si>
    <t>岸　優作</t>
  </si>
  <si>
    <t>エール薬局医大前店</t>
  </si>
  <si>
    <t>783-0043</t>
  </si>
  <si>
    <t>088-855-6444</t>
  </si>
  <si>
    <t>088-855-6445</t>
  </si>
  <si>
    <t>エール薬局日赤店</t>
  </si>
  <si>
    <t>780-0026</t>
  </si>
  <si>
    <t>088-802-3557</t>
  </si>
  <si>
    <t>088-802-3210</t>
  </si>
  <si>
    <t>有(要相談)</t>
  </si>
  <si>
    <t>エール薬局幡多店</t>
  </si>
  <si>
    <t>788-0783</t>
  </si>
  <si>
    <t>0880-62-2333</t>
  </si>
  <si>
    <t>0880-62-2334</t>
  </si>
  <si>
    <t>088-062-2333</t>
  </si>
  <si>
    <t>矢野　真祐子</t>
  </si>
  <si>
    <t>エール薬局百石店</t>
  </si>
  <si>
    <t>780-8015</t>
  </si>
  <si>
    <t>088-837-7177</t>
  </si>
  <si>
    <t>088-837-7178</t>
  </si>
  <si>
    <t>星山　智恵</t>
  </si>
  <si>
    <t>781-8010</t>
  </si>
  <si>
    <t>088-833-9765</t>
  </si>
  <si>
    <t>780-0052</t>
  </si>
  <si>
    <t>785-0036</t>
  </si>
  <si>
    <t>セーフティカプセルネットキグラ薬局</t>
  </si>
  <si>
    <t>781-1301</t>
  </si>
  <si>
    <t>0889-26-0773</t>
  </si>
  <si>
    <t>0889-26-0776</t>
  </si>
  <si>
    <t>088-926-0773</t>
  </si>
  <si>
    <t>岡林　辰郎</t>
  </si>
  <si>
    <t>781-8008</t>
  </si>
  <si>
    <t>088-831-9585</t>
  </si>
  <si>
    <t>西川　あつ子、佐々木　稚奈</t>
  </si>
  <si>
    <t>くろしお薬局インター店</t>
  </si>
  <si>
    <t>780-0072</t>
  </si>
  <si>
    <t>088-861-5080</t>
  </si>
  <si>
    <t>088-861-5082</t>
  </si>
  <si>
    <t>内川　靖子</t>
  </si>
  <si>
    <t>くろしお薬局佐川店</t>
  </si>
  <si>
    <t>789-1201</t>
  </si>
  <si>
    <t>0889-20-0660</t>
  </si>
  <si>
    <t>0889-22-4141</t>
  </si>
  <si>
    <t>090-4780-8342</t>
  </si>
  <si>
    <t>村岡　謙行</t>
  </si>
  <si>
    <t>こなつ薬局</t>
  </si>
  <si>
    <t>088-821-8824</t>
  </si>
  <si>
    <t>田中　正士</t>
  </si>
  <si>
    <t>780-0051</t>
  </si>
  <si>
    <t>780-0963</t>
  </si>
  <si>
    <t>088-850-0311</t>
  </si>
  <si>
    <t>088-850-0312</t>
  </si>
  <si>
    <t>090-4782-5741</t>
  </si>
  <si>
    <t>780-0041</t>
  </si>
  <si>
    <t>088-820-7130</t>
  </si>
  <si>
    <t>088-820-7132</t>
  </si>
  <si>
    <t>篠原　ひろみ</t>
  </si>
  <si>
    <t>781-0806</t>
  </si>
  <si>
    <t>088-861-6555</t>
  </si>
  <si>
    <t>088-887-8555</t>
  </si>
  <si>
    <t>090-6882-5871</t>
  </si>
  <si>
    <t>井上　靖</t>
  </si>
  <si>
    <t>つちばし薬局あぞの店</t>
  </si>
  <si>
    <t>781-0012</t>
  </si>
  <si>
    <t>088-846-7001</t>
  </si>
  <si>
    <t>088-846-7002</t>
  </si>
  <si>
    <t>片岡　育子</t>
  </si>
  <si>
    <t>つちばし薬局あたご店</t>
  </si>
  <si>
    <t>088-823-6006</t>
  </si>
  <si>
    <t>088-823-6003</t>
  </si>
  <si>
    <t>090-1000-0596</t>
  </si>
  <si>
    <t>つちばし薬局はりまや店</t>
  </si>
  <si>
    <t>780-0833</t>
  </si>
  <si>
    <t>088-884-5876</t>
  </si>
  <si>
    <t>088-884-5879</t>
  </si>
  <si>
    <t>080-2988-4733</t>
  </si>
  <si>
    <t>堤　一晃</t>
  </si>
  <si>
    <t>つちばし薬局一宮店</t>
  </si>
  <si>
    <t>781-8136</t>
  </si>
  <si>
    <t>088-826-5310</t>
  </si>
  <si>
    <t>088-826-5325</t>
  </si>
  <si>
    <t>090-5140-8520</t>
  </si>
  <si>
    <t>つちばし薬局本店</t>
  </si>
  <si>
    <t>780-0870</t>
  </si>
  <si>
    <t>088-823-5876</t>
  </si>
  <si>
    <t>088-871-3775</t>
  </si>
  <si>
    <t>090-5710-4151</t>
  </si>
  <si>
    <t>787-0014</t>
  </si>
  <si>
    <t>0880-31-0621</t>
  </si>
  <si>
    <t>0880-31-0622</t>
  </si>
  <si>
    <t>090-4976-9730</t>
  </si>
  <si>
    <t>西本　節子</t>
  </si>
  <si>
    <t>780-8081</t>
  </si>
  <si>
    <t>088-840-2030</t>
  </si>
  <si>
    <t>088-840-2066</t>
  </si>
  <si>
    <t>781-0112</t>
  </si>
  <si>
    <t>088-847-3680</t>
  </si>
  <si>
    <t>088-847-3681</t>
  </si>
  <si>
    <t>中野　知子</t>
  </si>
  <si>
    <t>088-856-7005</t>
  </si>
  <si>
    <t>088-856-7006</t>
  </si>
  <si>
    <t>利岡　遼</t>
  </si>
  <si>
    <t>088-820-5160</t>
  </si>
  <si>
    <t>088-820-5161</t>
  </si>
  <si>
    <t>めいわ薬局</t>
  </si>
  <si>
    <t>0889-42-7885</t>
  </si>
  <si>
    <t>0889-42-7880</t>
  </si>
  <si>
    <t>市川　千賀子</t>
  </si>
  <si>
    <t>781-3601</t>
  </si>
  <si>
    <t>0887-76-4372</t>
  </si>
  <si>
    <t>0887-76-4375</t>
  </si>
  <si>
    <t>吉村　典子</t>
  </si>
  <si>
    <t>アイン薬局JA高知病院前店</t>
  </si>
  <si>
    <t>783-0007</t>
  </si>
  <si>
    <t>088-878-2700</t>
  </si>
  <si>
    <t>088-878-6667</t>
  </si>
  <si>
    <t>月～金8:30～18:30 
第1.3.5土8:30～17:00
 第2.4土8:30～13:00</t>
  </si>
  <si>
    <t>080-2879-0986</t>
  </si>
  <si>
    <t>781-5232</t>
  </si>
  <si>
    <t>0887-56-3858</t>
  </si>
  <si>
    <t>0887-56-3860</t>
  </si>
  <si>
    <t>和田　真</t>
  </si>
  <si>
    <t>岡本平和薬局</t>
  </si>
  <si>
    <t>781-0270</t>
  </si>
  <si>
    <t>088-841-2443</t>
  </si>
  <si>
    <t>088-848-0047</t>
  </si>
  <si>
    <t>岡本　孝彦</t>
  </si>
  <si>
    <t>調剤薬局ツルハドラッグ須崎東店</t>
  </si>
  <si>
    <t>785-0059</t>
  </si>
  <si>
    <t>0889-40-0268</t>
  </si>
  <si>
    <t>080-5835-9904</t>
  </si>
  <si>
    <t>森田　康之</t>
  </si>
  <si>
    <t>調剤薬局ツルハドラッグ朝倉店</t>
  </si>
  <si>
    <t>088-840-8190</t>
  </si>
  <si>
    <t>088-840-8191</t>
  </si>
  <si>
    <t>調剤薬局技術センター</t>
  </si>
  <si>
    <t>786-0002</t>
  </si>
  <si>
    <t>0880-22-1000</t>
  </si>
  <si>
    <t>0880-22-0991</t>
  </si>
  <si>
    <t>088-022-1000</t>
  </si>
  <si>
    <t>088-855-3084</t>
  </si>
  <si>
    <t>088-855-3086</t>
  </si>
  <si>
    <t>070-4361-0402</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</si>
  <si>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</si>
  <si>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</si>
  <si>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</si>
  <si>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</si>
  <si>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</si>
  <si>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</si>
  <si>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</si>
  <si>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</si>
  <si>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</si>
  <si>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</si>
  <si>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</si>
  <si>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</si>
  <si>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</si>
  <si>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高知市秦南町１－５－４０－７</t>
    <phoneticPr fontId="1"/>
  </si>
  <si>
    <t>高知市愛宕町３－１２－５</t>
    <phoneticPr fontId="1"/>
  </si>
  <si>
    <t>高知市杉井流６－２８</t>
    <phoneticPr fontId="1"/>
  </si>
  <si>
    <t>高知市南はりまや町１－１７－２７</t>
    <phoneticPr fontId="1"/>
  </si>
  <si>
    <t>高知市本町１－１－３</t>
    <phoneticPr fontId="1"/>
  </si>
  <si>
    <t>高知市百石町２－２９－１３</t>
    <phoneticPr fontId="1"/>
  </si>
  <si>
    <t>高知市若草町１６－４０</t>
    <phoneticPr fontId="1"/>
  </si>
  <si>
    <t>高知市薊野東町９－３４</t>
    <phoneticPr fontId="1"/>
  </si>
  <si>
    <t>高知市長浜５８９</t>
    <phoneticPr fontId="1"/>
  </si>
  <si>
    <t>高知市知寄町１－２－１</t>
    <phoneticPr fontId="1"/>
  </si>
  <si>
    <t>土佐市高岡町甲２１５４－３７</t>
    <phoneticPr fontId="1"/>
  </si>
  <si>
    <t>高岡郡越知町越知甲１９５４－７</t>
    <phoneticPr fontId="1"/>
  </si>
  <si>
    <t>長岡郡本山町本山５７９－１</t>
    <phoneticPr fontId="1"/>
  </si>
  <si>
    <t>香南市野市町西野２３４５－７</t>
    <phoneticPr fontId="1"/>
  </si>
  <si>
    <t>安芸郡田野町１７９５－１</t>
    <phoneticPr fontId="1"/>
  </si>
  <si>
    <t>高知市潮新町２－７－３</t>
    <phoneticPr fontId="1"/>
  </si>
  <si>
    <t>高知市桟橋通１－１３－４</t>
    <phoneticPr fontId="1"/>
  </si>
  <si>
    <t>高知市桟橋通１－１０－６　アステールＫ　１０５号</t>
    <phoneticPr fontId="1"/>
  </si>
  <si>
    <t>高知市一宮西町１－３－９　ブルーハイツⅡ　１Ｆ</t>
    <phoneticPr fontId="1"/>
  </si>
  <si>
    <t>南国市明見５３８－６</t>
    <phoneticPr fontId="1"/>
  </si>
  <si>
    <t>南国市岡豊町小蓮１１７４－５</t>
    <phoneticPr fontId="1"/>
  </si>
  <si>
    <t>南国市岡豊町小蓮１８５－１</t>
    <phoneticPr fontId="1"/>
  </si>
  <si>
    <t>安芸市港町２－７－１８</t>
    <phoneticPr fontId="1"/>
  </si>
  <si>
    <t>須崎市緑町４－２９</t>
    <phoneticPr fontId="1"/>
  </si>
  <si>
    <t>須崎市桐間西１１０</t>
    <phoneticPr fontId="1"/>
  </si>
  <si>
    <t>高岡郡四万十町見付９２５－５</t>
    <phoneticPr fontId="1"/>
  </si>
  <si>
    <t>四万十市駅前町８－１２</t>
    <phoneticPr fontId="1"/>
  </si>
  <si>
    <t>土佐清水市清水ヶ丘７－５</t>
    <phoneticPr fontId="1"/>
  </si>
  <si>
    <t>宿毛市平田町戸内２１０６－８</t>
    <phoneticPr fontId="1"/>
  </si>
  <si>
    <t>高岡郡佐川町甲１３５６－３</t>
    <phoneticPr fontId="1"/>
  </si>
  <si>
    <t>開局時間</t>
  </si>
  <si>
    <t>月～土8:45～19:00
祝日9:00～17:00</t>
  </si>
  <si>
    <t>月・火・水・金　9：00～12：30　13：30～18：00
木　9：00～13：00　14：00～18：00
土　9：00～13：30　14：00～16：30</t>
  </si>
  <si>
    <t>連番</t>
    <rPh sb="0" eb="2">
      <t>レンバン</t>
    </rPh>
    <phoneticPr fontId="1"/>
  </si>
  <si>
    <t>オンライン診療に係る緊急避妊薬の調剤が対応可能な薬剤師及び薬局の一覧</t>
    <phoneticPr fontId="2"/>
  </si>
  <si>
    <t>780-0842</t>
  </si>
  <si>
    <t>088-824-6105</t>
  </si>
  <si>
    <t>088-824-6106</t>
  </si>
  <si>
    <t>竹村　和泰</t>
  </si>
  <si>
    <t>080-1999-6751</t>
  </si>
  <si>
    <t>088-828-9900</t>
  </si>
  <si>
    <t>088-828-9901</t>
  </si>
  <si>
    <t>加藤　浩一</t>
  </si>
  <si>
    <t>調剤薬局ツルハドラッグ南国中央店</t>
  </si>
  <si>
    <t>783-0004</t>
  </si>
  <si>
    <t>088-863-6508</t>
  </si>
  <si>
    <t>070-7404-4145</t>
  </si>
  <si>
    <t>尾原　綾乃</t>
  </si>
  <si>
    <t>上田　真弓、植田　隆</t>
    <phoneticPr fontId="1"/>
  </si>
  <si>
    <t>088-820-5160（転送）</t>
  </si>
  <si>
    <t>マック中村調剤薬局</t>
  </si>
  <si>
    <t>787-0019</t>
  </si>
  <si>
    <t>0880-37-5771</t>
  </si>
  <si>
    <t>0880-37-5772</t>
  </si>
  <si>
    <t>マリーナ薬局</t>
  </si>
  <si>
    <t>780-8023</t>
  </si>
  <si>
    <t>088-805-0680</t>
  </si>
  <si>
    <t>088-805-0685</t>
  </si>
  <si>
    <t>088-805-0680（転送）</t>
  </si>
  <si>
    <t>安岡　涼</t>
  </si>
  <si>
    <t>上町薬局　</t>
  </si>
  <si>
    <t>780-0901</t>
  </si>
  <si>
    <t>088-875-8555</t>
  </si>
  <si>
    <t>088-825-1755</t>
  </si>
  <si>
    <t>070-4365-1703</t>
  </si>
  <si>
    <t>ますがた薬局</t>
  </si>
  <si>
    <t>780-0861</t>
  </si>
  <si>
    <t>088-822-8100</t>
  </si>
  <si>
    <t>088-822-8120</t>
    <phoneticPr fontId="1"/>
  </si>
  <si>
    <t>無</t>
    <rPh sb="0" eb="1">
      <t>ナ</t>
    </rPh>
    <phoneticPr fontId="1"/>
  </si>
  <si>
    <t>上杉　粋世、上田　ひかる、伊達　はるか、田内　美帆</t>
    <rPh sb="13" eb="15">
      <t>ダテ</t>
    </rPh>
    <rPh sb="20" eb="22">
      <t>タウチ</t>
    </rPh>
    <rPh sb="23" eb="25">
      <t>ミホ</t>
    </rPh>
    <phoneticPr fontId="1"/>
  </si>
  <si>
    <t>調剤薬局ツルハドラッグ高知西店</t>
  </si>
  <si>
    <t>780-8061</t>
  </si>
  <si>
    <t>088-854-5752</t>
  </si>
  <si>
    <t>吉村　文香</t>
    <rPh sb="3" eb="5">
      <t>フミカ</t>
    </rPh>
    <phoneticPr fontId="1"/>
  </si>
  <si>
    <t>月～金9:00～19:00
土9:00～18:00</t>
    <phoneticPr fontId="1"/>
  </si>
  <si>
    <t>エール薬局口細山店</t>
    <phoneticPr fontId="1"/>
  </si>
  <si>
    <t>高知市池２８４１－１</t>
    <rPh sb="0" eb="3">
      <t>コウチシ</t>
    </rPh>
    <rPh sb="3" eb="4">
      <t>イケ</t>
    </rPh>
    <phoneticPr fontId="1"/>
  </si>
  <si>
    <t>日本調剤高知東薬局</t>
    <phoneticPr fontId="1"/>
  </si>
  <si>
    <t>ヨシムラ薬局バイパス店</t>
    <phoneticPr fontId="1"/>
  </si>
  <si>
    <t>ちより薬局北店</t>
    <phoneticPr fontId="1"/>
  </si>
  <si>
    <t>ひつざん薬局朝倉店</t>
    <phoneticPr fontId="1"/>
  </si>
  <si>
    <t>しのはら薬局口細山店</t>
    <phoneticPr fontId="1"/>
  </si>
  <si>
    <t>こころ薬局追手筋店　</t>
    <phoneticPr fontId="1"/>
  </si>
  <si>
    <t>ベル薬局</t>
    <phoneticPr fontId="1"/>
  </si>
  <si>
    <t>しのはら薬局入明店</t>
    <phoneticPr fontId="1"/>
  </si>
  <si>
    <t>高知市入明町５－１</t>
    <phoneticPr fontId="1"/>
  </si>
  <si>
    <t>高知市大川筋１－１－２２</t>
    <phoneticPr fontId="1"/>
  </si>
  <si>
    <t>高知市追手筋１－３－２１</t>
    <phoneticPr fontId="1"/>
  </si>
  <si>
    <t>高知市升形８－１</t>
    <phoneticPr fontId="1"/>
  </si>
  <si>
    <t>高知市上町２－２－１２</t>
    <phoneticPr fontId="1"/>
  </si>
  <si>
    <t>高知市口細山２０６－２９５</t>
    <phoneticPr fontId="1"/>
  </si>
  <si>
    <t>高知市口細山２０６－１５４</t>
    <phoneticPr fontId="1"/>
  </si>
  <si>
    <t>高知市六泉寺町８７－９ハイツ六泉１階</t>
    <phoneticPr fontId="1"/>
  </si>
  <si>
    <t>高知市朝倉甲１３３－１</t>
    <phoneticPr fontId="1"/>
  </si>
  <si>
    <t>高知市若草町１６－２６－１０１</t>
    <phoneticPr fontId="1"/>
  </si>
  <si>
    <t>高知市仁井田６５３－２</t>
    <phoneticPr fontId="1"/>
  </si>
  <si>
    <t>南国市大そね甲２３１７－１</t>
    <phoneticPr fontId="1"/>
  </si>
  <si>
    <t>四万十市具同５３９０</t>
    <phoneticPr fontId="1"/>
  </si>
  <si>
    <t>月～金9:00～18:00
土14:00～15:00</t>
    <phoneticPr fontId="1"/>
  </si>
  <si>
    <t>月～金9:00～18:00
　　土9:00～13:00</t>
    <phoneticPr fontId="1"/>
  </si>
  <si>
    <t>月～金8:45～18:00
土8:45～13:00</t>
    <phoneticPr fontId="1"/>
  </si>
  <si>
    <t>　月・木9:00～19:00　
火・木・金9:00～18:00
　　土9:00～13:00</t>
    <phoneticPr fontId="1"/>
  </si>
  <si>
    <t>月・火・木・金9:00～19:00
水9:00～13:30
土9:00～18:00</t>
    <phoneticPr fontId="1"/>
  </si>
  <si>
    <t>月・火・木・金9:00～19:00
土9:00～18:00</t>
    <phoneticPr fontId="1"/>
  </si>
  <si>
    <t>月～金9:00～17:30
　　土9:00～13:00</t>
    <phoneticPr fontId="1"/>
  </si>
  <si>
    <t>月～金9:00～18:00
土9:00～13:00</t>
    <phoneticPr fontId="1"/>
  </si>
  <si>
    <t>月～土9:30～19:00
日10:00～18:00</t>
    <phoneticPr fontId="1"/>
  </si>
  <si>
    <t>月・火・木・金9:00～18:00 
水9:00～17:00
土9:00～13:00</t>
    <phoneticPr fontId="1"/>
  </si>
  <si>
    <t>月～金9:00～12:30、14:00～18:30
　　土9:00～12:30</t>
    <phoneticPr fontId="1"/>
  </si>
  <si>
    <t>9:00～12:00
13:00～18:00</t>
    <phoneticPr fontId="1"/>
  </si>
  <si>
    <t>月～水・金8:30～18:30 
木8:30～16:30
土8:30～13:00</t>
    <phoneticPr fontId="1"/>
  </si>
  <si>
    <t>月～金8:30～17:30
　　土8:30～12:30</t>
    <phoneticPr fontId="1"/>
  </si>
  <si>
    <t>9:00～19:00</t>
    <phoneticPr fontId="1"/>
  </si>
  <si>
    <t>月・火・水・金・土9:00～18:00
　　木9:00～13:00</t>
    <phoneticPr fontId="1"/>
  </si>
  <si>
    <t>月・火・水・金9:00～18:00
木9:00～17:00
土9:00～16:00</t>
    <phoneticPr fontId="1"/>
  </si>
  <si>
    <t>月～金9:00～18:00
土9:00～14:00</t>
    <phoneticPr fontId="1"/>
  </si>
  <si>
    <t>月～水・金9:00～18:30
土9:00～17:00</t>
    <phoneticPr fontId="1"/>
  </si>
  <si>
    <t>月～金9:00～19:00
土9:00～14:00</t>
    <phoneticPr fontId="1"/>
  </si>
  <si>
    <t>月・火・水・金9:00～12:30、14:00～18:00
木・土9:00～12:30</t>
    <phoneticPr fontId="1"/>
  </si>
  <si>
    <t>月～金9:00～18:00
土9:00～13:30</t>
    <phoneticPr fontId="1"/>
  </si>
  <si>
    <t>月～金9:00～18:00</t>
    <phoneticPr fontId="1"/>
  </si>
  <si>
    <t>月～金8:30～19:00 
土8:30～12:30</t>
    <phoneticPr fontId="1"/>
  </si>
  <si>
    <t>月～金9:00～18:00
土9:00～15:00</t>
    <phoneticPr fontId="1"/>
  </si>
  <si>
    <t>月～金9:00～18:00
土日:輪番制</t>
    <phoneticPr fontId="1"/>
  </si>
  <si>
    <t>月・木8:30～18:30
火水金8:30～18:00
土8:30～17:30
日（輪番日）9:00～17:00</t>
    <phoneticPr fontId="1"/>
  </si>
  <si>
    <t>月～土9:00～18:00</t>
    <phoneticPr fontId="1"/>
  </si>
  <si>
    <t>月・火・水・金9:00～18:30
木9:00～17:00
土9:00～16:30</t>
    <phoneticPr fontId="1"/>
  </si>
  <si>
    <t>岡島　千紗、渡辺　明宏、高橋　瑛順</t>
    <phoneticPr fontId="1"/>
  </si>
  <si>
    <t>笹岡　翠、依光　保廣</t>
    <phoneticPr fontId="1"/>
  </si>
  <si>
    <t>　月・水9:00～17:00　
火・木・金9:00～19:00
　　土9:00～13:00</t>
    <phoneticPr fontId="1"/>
  </si>
  <si>
    <t>調剤薬局ツルハドラッグ薊野店</t>
    <phoneticPr fontId="1"/>
  </si>
  <si>
    <t>781-0015</t>
    <phoneticPr fontId="1"/>
  </si>
  <si>
    <t>高知市薊野西町３－８－８</t>
    <phoneticPr fontId="1"/>
  </si>
  <si>
    <t>088-855-3228</t>
    <phoneticPr fontId="1"/>
  </si>
  <si>
    <t>月～金9:30～13:00、14:00～18:30
土9:30～14:30</t>
    <rPh sb="0" eb="1">
      <t>ツキ</t>
    </rPh>
    <rPh sb="2" eb="3">
      <t>キン</t>
    </rPh>
    <rPh sb="26" eb="27">
      <t>ツチ</t>
    </rPh>
    <phoneticPr fontId="1"/>
  </si>
  <si>
    <t>無</t>
    <rPh sb="0" eb="1">
      <t>ナシ</t>
    </rPh>
    <phoneticPr fontId="1"/>
  </si>
  <si>
    <t>小松　誠翔</t>
    <phoneticPr fontId="1"/>
  </si>
  <si>
    <t>なの花薬局高知鴨部店</t>
    <phoneticPr fontId="1"/>
  </si>
  <si>
    <t>780-8051</t>
    <phoneticPr fontId="1"/>
  </si>
  <si>
    <t>高知市鴨部上町７－７</t>
    <phoneticPr fontId="1"/>
  </si>
  <si>
    <t>088-855-6712</t>
    <phoneticPr fontId="1"/>
  </si>
  <si>
    <t>088-855-6713</t>
    <phoneticPr fontId="1"/>
  </si>
  <si>
    <t>月～金9:00～18:00
土9:00～13:00</t>
    <rPh sb="0" eb="1">
      <t>ツキ</t>
    </rPh>
    <rPh sb="2" eb="3">
      <t>キン</t>
    </rPh>
    <rPh sb="14" eb="15">
      <t>ツチ</t>
    </rPh>
    <phoneticPr fontId="1"/>
  </si>
  <si>
    <t>有</t>
    <rPh sb="0" eb="1">
      <t>アリ</t>
    </rPh>
    <phoneticPr fontId="1"/>
  </si>
  <si>
    <t>088-855-6712
（転送）</t>
    <phoneticPr fontId="1"/>
  </si>
  <si>
    <t>高知県</t>
    <rPh sb="0" eb="3">
      <t>コウチケン</t>
    </rPh>
    <phoneticPr fontId="2"/>
  </si>
  <si>
    <t>あい薬局</t>
  </si>
  <si>
    <t>782-0035</t>
  </si>
  <si>
    <t>香美市土佐山田町百石町1-9-6</t>
  </si>
  <si>
    <t>0887-57-0357</t>
  </si>
  <si>
    <t>0887-57-0353</t>
  </si>
  <si>
    <t>月〜土 9:00〜18:00</t>
  </si>
  <si>
    <t>相生薬局</t>
  </si>
  <si>
    <t>780-0054</t>
  </si>
  <si>
    <t>高知市相生町3-30</t>
  </si>
  <si>
    <t>088-885-2470</t>
  </si>
  <si>
    <t>088-885-2472</t>
  </si>
  <si>
    <t>月〜金8:30〜17:30
 土8:30〜12:30</t>
  </si>
  <si>
    <t>アイン薬局　明見店</t>
  </si>
  <si>
    <t>南国市明見800-2</t>
  </si>
  <si>
    <t>088-878-6400</t>
  </si>
  <si>
    <t>088-878-2333</t>
  </si>
  <si>
    <t>月火木金8:00～17:30
水　8:00～16:00
土　8:00～13:00</t>
  </si>
  <si>
    <t>アイン薬局　愛宕店</t>
  </si>
  <si>
    <t>高知市愛宕町1-1-14</t>
  </si>
  <si>
    <t>088-802-3399</t>
  </si>
  <si>
    <t>088-802-3398</t>
  </si>
  <si>
    <t>月〜金8:45〜18:00
 土8:45〜13:00</t>
  </si>
  <si>
    <t>アイン薬局　桟橋店</t>
  </si>
  <si>
    <t>高知市桟橋通2-7-7</t>
  </si>
  <si>
    <t>088-837-1050</t>
  </si>
  <si>
    <t>088-837-1051</t>
  </si>
  <si>
    <t>月〜土9:00〜18:00</t>
  </si>
  <si>
    <t>アイン薬局　篠原店</t>
  </si>
  <si>
    <t>783-0006</t>
  </si>
  <si>
    <t>南国市篠原1887-3</t>
  </si>
  <si>
    <t>088-855-3181</t>
  </si>
  <si>
    <t>088-855-3182</t>
  </si>
  <si>
    <t>月〜水、金9:00〜18:00 
木9:00〜17:00 土9:00〜13:00</t>
  </si>
  <si>
    <t>アイン薬局　大膳町店</t>
  </si>
  <si>
    <t>780-0926</t>
  </si>
  <si>
    <t>高知市大膳町40</t>
  </si>
  <si>
    <t>088-820-5654</t>
  </si>
  <si>
    <t>088-820-5653</t>
  </si>
  <si>
    <t>月～金9:00～18:00　
土9:00～15:00</t>
  </si>
  <si>
    <t>アイン薬局 高須店</t>
  </si>
  <si>
    <t>781-8104</t>
  </si>
  <si>
    <t>高知市高須2町目18-11</t>
  </si>
  <si>
    <t>088-878-8777</t>
  </si>
  <si>
    <t>088-878-8778</t>
  </si>
  <si>
    <t>月～金9:00～18:00　
土9:00～17:00</t>
  </si>
  <si>
    <t>アイン薬局　塚ノ原店</t>
  </si>
  <si>
    <t>780-0952</t>
  </si>
  <si>
    <t>高知市塚ノ原37-13</t>
  </si>
  <si>
    <t>088-840-6777</t>
  </si>
  <si>
    <t>088-843-4601</t>
  </si>
  <si>
    <t>月〜金8:00〜18:00 
土8:00〜17:00
 日祝日8:30〜17:00</t>
  </si>
  <si>
    <t>アイン薬局 野市店</t>
  </si>
  <si>
    <t>781-5213</t>
  </si>
  <si>
    <t>香南市野市町東野354-16</t>
  </si>
  <si>
    <t>0887-57-7037</t>
  </si>
  <si>
    <t>0887-57-7038</t>
  </si>
  <si>
    <t>月〜土9:00〜18:00
 日祝9:00〜17:30</t>
  </si>
  <si>
    <t>あかね薬局　北川添店</t>
  </si>
  <si>
    <t>781-0081</t>
  </si>
  <si>
    <t>高知市北川添19-34</t>
  </si>
  <si>
    <t>088-880-5560</t>
  </si>
  <si>
    <t>088-880-5561</t>
  </si>
  <si>
    <t>月～金9:00～18:00　
土9:00～13:00</t>
  </si>
  <si>
    <t>あかね薬局　渡川店</t>
  </si>
  <si>
    <t>四万十市具同2075-2</t>
  </si>
  <si>
    <t>0880-34-8688</t>
  </si>
  <si>
    <t>0880-34-8660</t>
  </si>
  <si>
    <t>月〜金9:00～18:00</t>
  </si>
  <si>
    <t>高知市若草町16−22</t>
  </si>
  <si>
    <t>088-844-7434</t>
  </si>
  <si>
    <t>088-844-7445</t>
  </si>
  <si>
    <t>月〜金8:30〜18:30
 土8:30〜15:30</t>
  </si>
  <si>
    <t>あじさい薬局　北本町店</t>
  </si>
  <si>
    <t>780-0056</t>
  </si>
  <si>
    <t>高知市北本町4-3-4</t>
  </si>
  <si>
    <t>088-878-1619</t>
  </si>
  <si>
    <t>090-6288-0808</t>
  </si>
  <si>
    <t>088-878-1618</t>
  </si>
  <si>
    <t>あじさい薬局　横浜新町店</t>
  </si>
  <si>
    <t>780-0850</t>
  </si>
  <si>
    <t>高知市横浜新町4丁目2210</t>
  </si>
  <si>
    <t>088-855-5842</t>
  </si>
  <si>
    <t>088-855-5843</t>
  </si>
  <si>
    <t>月火水金9:00〜18:00
木土9:00〜13:00</t>
  </si>
  <si>
    <t>あすなろ薬局</t>
  </si>
  <si>
    <t>土佐市高岡町甲2043-4</t>
  </si>
  <si>
    <t>088-856-5799</t>
  </si>
  <si>
    <t>088-856-5988</t>
  </si>
  <si>
    <t>月〜金9:00〜18:00 
土9:00〜13:00</t>
  </si>
  <si>
    <t>070-4076-3479</t>
  </si>
  <si>
    <t>あっぷる・ふぁ～ましぃ</t>
  </si>
  <si>
    <t>781-8121</t>
  </si>
  <si>
    <t>高知市葛島1丁目10-75</t>
  </si>
  <si>
    <t>088-883-9540</t>
  </si>
  <si>
    <t>088-883-9545</t>
  </si>
  <si>
    <t>月～金9:00～19:00　
土9:00～17:00</t>
  </si>
  <si>
    <t>あとむ薬局</t>
  </si>
  <si>
    <t>高知市愛宕町2丁目19-4</t>
  </si>
  <si>
    <t>088-855-4731</t>
  </si>
  <si>
    <t>088-855-4732</t>
  </si>
  <si>
    <t>月火木金9:00～18:00 
水9:00～17:00　
土9:00～13:00</t>
  </si>
  <si>
    <t>あとむ薬局　旭店</t>
  </si>
  <si>
    <t>780-0942</t>
  </si>
  <si>
    <t>高知市南元町26-1</t>
  </si>
  <si>
    <t>088-855-5930</t>
  </si>
  <si>
    <t>088-855-5938</t>
  </si>
  <si>
    <t>070-5681-6400</t>
  </si>
  <si>
    <t>780-8037</t>
  </si>
  <si>
    <t>高知市城山町209-1</t>
  </si>
  <si>
    <t>088-821-8582</t>
  </si>
  <si>
    <t>月〜金9:00～17:30
土9:00～13:00</t>
  </si>
  <si>
    <t>088-821-8581</t>
  </si>
  <si>
    <t>あとむ薬局　みその店</t>
  </si>
  <si>
    <t>780-0034</t>
  </si>
  <si>
    <t>高知市三園町234</t>
  </si>
  <si>
    <t>088-855-9114</t>
  </si>
  <si>
    <t>0120-920-653</t>
  </si>
  <si>
    <t>月〜金9:00〜17:30
 土9:00〜12:30</t>
  </si>
  <si>
    <t>高知市上町5-6-21</t>
  </si>
  <si>
    <t>088-856-6075</t>
  </si>
  <si>
    <t>088-856-6085</t>
  </si>
  <si>
    <t>月～金8:45～17:45　
土8:45～12:45</t>
  </si>
  <si>
    <t>アルファ薬局　香南店</t>
  </si>
  <si>
    <t>781-5310</t>
  </si>
  <si>
    <t>香南市赤岡町2067-1</t>
  </si>
  <si>
    <t>0887-52-8117</t>
  </si>
  <si>
    <t>0887-52-8119</t>
  </si>
  <si>
    <t>月水木金土8:50〜17:50
 火8:50〜12:50</t>
  </si>
  <si>
    <t>アルファ薬局　宝永店</t>
  </si>
  <si>
    <t>780-0824</t>
  </si>
  <si>
    <t>高知市城見町3-18</t>
  </si>
  <si>
    <t>088-885-5020</t>
  </si>
  <si>
    <t>088-885-5121</t>
  </si>
  <si>
    <t>いちご薬局</t>
  </si>
  <si>
    <t>787-0029</t>
  </si>
  <si>
    <t>四万十市中村小姓町76</t>
  </si>
  <si>
    <t>0880-35-0093</t>
  </si>
  <si>
    <t>0880-35-0098</t>
  </si>
  <si>
    <t>いの薬局</t>
  </si>
  <si>
    <t>783-0024</t>
  </si>
  <si>
    <t>南国市東崎1348-2</t>
  </si>
  <si>
    <t>088-880-6688</t>
  </si>
  <si>
    <t>088-880-6689</t>
  </si>
  <si>
    <t>月水金8:30〜17:30
 火木8:00〜17:00
土8:30〜13:00</t>
  </si>
  <si>
    <t>080-7020-2258</t>
  </si>
  <si>
    <t>781-2110</t>
  </si>
  <si>
    <t>吾川郡いの町1368-1</t>
  </si>
  <si>
    <t>088-892-6900</t>
  </si>
  <si>
    <t>088-892-6902</t>
  </si>
  <si>
    <t>月〜金8:50〜18:00 
土9:00〜12:00</t>
  </si>
  <si>
    <t>イルカ薬局</t>
  </si>
  <si>
    <t>高知市本町5-2-9</t>
  </si>
  <si>
    <t>088-855-7182</t>
  </si>
  <si>
    <t>088-855-7183</t>
  </si>
  <si>
    <t>月〜金9:00〜18:00 
土9:00〜14:00</t>
  </si>
  <si>
    <t>ウエルシア薬局　安芸東浜店</t>
  </si>
  <si>
    <t>784-0010</t>
  </si>
  <si>
    <t>安芸市東浜159-1</t>
  </si>
  <si>
    <t>0887-35-1407</t>
  </si>
  <si>
    <t>0887-35-1408</t>
  </si>
  <si>
    <t>月火木金8:20～18:00　
水8:20～17:00　
土8:20～13:00</t>
  </si>
  <si>
    <t>うぐるす薬局</t>
  </si>
  <si>
    <t>780-8083</t>
  </si>
  <si>
    <t>高知市鵜来巣11-38-8-101</t>
  </si>
  <si>
    <t>088-843-8900</t>
  </si>
  <si>
    <t>088-843-8901</t>
  </si>
  <si>
    <t>月〜金9:00〜18:00
 土9:00〜16:00</t>
  </si>
  <si>
    <t>うさぎ薬局</t>
  </si>
  <si>
    <t>高知市百石町2-2-9</t>
  </si>
  <si>
    <t>088-833-8118</t>
  </si>
  <si>
    <t>月火水金9:00～18:00　木9:00～17:00　土9:00～13:00</t>
  </si>
  <si>
    <t>090-4786-6293</t>
  </si>
  <si>
    <t>うしおえ薬局</t>
  </si>
  <si>
    <t>780-8018</t>
  </si>
  <si>
    <t>高知市竹島町13-1うしおえメディカルビル・イーア1F</t>
  </si>
  <si>
    <t>088-805-0090</t>
  </si>
  <si>
    <t>088-805-0091</t>
  </si>
  <si>
    <t>月火木金9:00～18:00　
水土9:00～17:00</t>
  </si>
  <si>
    <t>088-880-4100</t>
  </si>
  <si>
    <t>088-880-4102</t>
  </si>
  <si>
    <t>月〜金9:00〜18:00
 土9:00〜13:00</t>
  </si>
  <si>
    <t>エール薬局　きっず店</t>
  </si>
  <si>
    <t>高知市葛島2-6-33</t>
  </si>
  <si>
    <t>088-803-5151</t>
  </si>
  <si>
    <t>088-803-5157</t>
  </si>
  <si>
    <t>787-0051</t>
  </si>
  <si>
    <t>四万十市具同田黒2-12-48</t>
  </si>
  <si>
    <t>0880-37-0112</t>
  </si>
  <si>
    <t>0880-37-0113</t>
  </si>
  <si>
    <t>月〜金9:00〜18:00</t>
  </si>
  <si>
    <t>エール薬局　サニーマート四万十店</t>
  </si>
  <si>
    <t>787-0010</t>
  </si>
  <si>
    <t>高知県四万十市古津賀4-30</t>
  </si>
  <si>
    <t>0880-34-8388</t>
  </si>
  <si>
    <t>0880-34-8586</t>
  </si>
  <si>
    <t>月～土10:00～14:00
15:00～19:00</t>
  </si>
  <si>
    <t>長岡郡本山町本山580-1</t>
  </si>
  <si>
    <t>0887-70-2320</t>
  </si>
  <si>
    <t>0887-70-2321</t>
  </si>
  <si>
    <t>月～金9:00～18:00　
第2・第4土9:00～13:00</t>
  </si>
  <si>
    <t>岡本平和薬局　西分店</t>
  </si>
  <si>
    <t>781-0304</t>
  </si>
  <si>
    <t>高知市春野町西分2028-3</t>
  </si>
  <si>
    <t>088-894-5270</t>
  </si>
  <si>
    <t>088-894-5271</t>
  </si>
  <si>
    <t>おこう薬局</t>
  </si>
  <si>
    <t>南国市岡豊町小蓮390-3</t>
  </si>
  <si>
    <t>088-878-5556</t>
  </si>
  <si>
    <t>088-878-5557</t>
  </si>
  <si>
    <t>月～金9:00～18:00 　
土14:00～15:00</t>
  </si>
  <si>
    <t>カイセイ薬局</t>
  </si>
  <si>
    <t>高知市大川筋1-3-50</t>
  </si>
  <si>
    <t>088-873-5750</t>
  </si>
  <si>
    <t>088-873-5668</t>
  </si>
  <si>
    <t>月～金　9:00～21:00　
土　9:00～18:00日祝（輪番制）9:00～18:00</t>
  </si>
  <si>
    <t>090-6820-0842</t>
  </si>
  <si>
    <t>桂浜通　ひこばえ薬局</t>
  </si>
  <si>
    <t>781-0253</t>
  </si>
  <si>
    <t>高知市瀬戸南町1丁目2-1</t>
  </si>
  <si>
    <t>088-837-9215</t>
  </si>
  <si>
    <t>088-837-9216</t>
  </si>
  <si>
    <t>月～水9：00～18：00　
木9：00～17：00　
土9：00～13：00</t>
  </si>
  <si>
    <t>花りん薬局</t>
  </si>
  <si>
    <t>781-2122</t>
  </si>
  <si>
    <t>吾川郡いの町天王3-2-1</t>
  </si>
  <si>
    <t>088-855-7371</t>
  </si>
  <si>
    <t>088-855-7372</t>
  </si>
  <si>
    <t>月～金9:00～18:00 
土9:00～13:00</t>
  </si>
  <si>
    <t>きしもと薬局　十市店</t>
  </si>
  <si>
    <t>783-0085</t>
  </si>
  <si>
    <t>南国市十市2681</t>
  </si>
  <si>
    <t>088-865-2055</t>
  </si>
  <si>
    <t>088-865-2077</t>
  </si>
  <si>
    <t>月火水金9:00〜17:30
木9:00〜17:00
土9:00〜13:00</t>
  </si>
  <si>
    <t>きらら薬局</t>
  </si>
  <si>
    <t>780-0966</t>
  </si>
  <si>
    <t>高知市福井扇町1180-2</t>
  </si>
  <si>
    <t>088-826-7558</t>
  </si>
  <si>
    <t>月〜金9:00〜18:00 
木9:00〜17:00
 土9:00〜13:00</t>
  </si>
  <si>
    <t>090-2296-5123</t>
  </si>
  <si>
    <t>きらら薬局　北新田店</t>
  </si>
  <si>
    <t>781-8003</t>
  </si>
  <si>
    <t>高知市北新田町9-15</t>
  </si>
  <si>
    <t>088-856-7133</t>
  </si>
  <si>
    <t>088-856-7132</t>
  </si>
  <si>
    <t>月～金9:00～18:00 
木9:00～17:00 
土9:00～13:00</t>
  </si>
  <si>
    <t>クオール薬局　杉ノ川店</t>
  </si>
  <si>
    <t>785-0214</t>
  </si>
  <si>
    <t>高岡郡津野町杉ノ川甲38-3</t>
  </si>
  <si>
    <t>0889-56-3189</t>
  </si>
  <si>
    <t>0889-56-3290</t>
  </si>
  <si>
    <t>月～金8:30～18:00　
土8:30～12:30</t>
  </si>
  <si>
    <t>080-8812-7485</t>
  </si>
  <si>
    <t>クオール薬局　姫野々店</t>
  </si>
  <si>
    <t>785-0202</t>
  </si>
  <si>
    <t>高岡郡津野町姫野々473-1</t>
  </si>
  <si>
    <t>0889-55-3089</t>
  </si>
  <si>
    <t>0889-55-3090</t>
  </si>
  <si>
    <t>月～金8:30～17:00　
土8:30～12:30</t>
  </si>
  <si>
    <t>080-9559-9912</t>
  </si>
  <si>
    <t>くじら薬局</t>
  </si>
  <si>
    <t>784-0004</t>
  </si>
  <si>
    <t>安芸市本町2丁目10ｰ11</t>
  </si>
  <si>
    <t>0887ｰ32ｰ0123</t>
  </si>
  <si>
    <t>0887ｰ32ｰ0125</t>
  </si>
  <si>
    <t>月～金8:30～18:00 
土8:30～13:00</t>
  </si>
  <si>
    <t>090ｰ4784ｰ1161</t>
  </si>
  <si>
    <t>くれ薬局</t>
  </si>
  <si>
    <t>789-1301</t>
  </si>
  <si>
    <t>高岡郡中土佐町久礼6611-4</t>
  </si>
  <si>
    <t>0889-52-4797</t>
  </si>
  <si>
    <t>0889-52-4251</t>
  </si>
  <si>
    <t>芸西薬局</t>
  </si>
  <si>
    <t>781-5701</t>
  </si>
  <si>
    <t>安芸郡芸西村和食甲1513-1</t>
  </si>
  <si>
    <t>0887-33-3444</t>
  </si>
  <si>
    <t>0887-33-3412</t>
  </si>
  <si>
    <t>高知市上町1-4-25</t>
  </si>
  <si>
    <t>088-820-5540</t>
  </si>
  <si>
    <t>月〜金8:30~18:00
 土8:30~17:00</t>
  </si>
  <si>
    <t>088-820-5810</t>
  </si>
  <si>
    <t>780-8040</t>
  </si>
  <si>
    <t>高知市神田19-5</t>
  </si>
  <si>
    <t>088-828-4151</t>
  </si>
  <si>
    <t>088-828-4152</t>
  </si>
  <si>
    <t>月～金9:00～18:00　
土9:00～12:00</t>
  </si>
  <si>
    <t>南国市大埇甲1453</t>
  </si>
  <si>
    <t>088-821-7266</t>
  </si>
  <si>
    <t>088-821-7267</t>
  </si>
  <si>
    <t>080-2974-4624</t>
  </si>
  <si>
    <t>780-0066</t>
  </si>
  <si>
    <t>高知市比島町4-7-13</t>
  </si>
  <si>
    <t>090-5913-9193</t>
  </si>
  <si>
    <t>088-802-2121</t>
  </si>
  <si>
    <t>088-802-2122</t>
  </si>
  <si>
    <t>781-5601</t>
  </si>
  <si>
    <t>香南市夜須町坪井25-3</t>
  </si>
  <si>
    <t>0887−55−5670</t>
  </si>
  <si>
    <t>0887-55-5671</t>
  </si>
  <si>
    <t>月〜金8:30〜17:30　
土8:30〜12:30</t>
  </si>
  <si>
    <t>こはる薬局</t>
  </si>
  <si>
    <t>780-8063</t>
  </si>
  <si>
    <t>高知市朝倉丙354-1</t>
  </si>
  <si>
    <t>088-855-3456</t>
  </si>
  <si>
    <t>088-855-3477</t>
  </si>
  <si>
    <t>月〜金　9:00〜18:00 
土　9:00〜13:00</t>
  </si>
  <si>
    <t>さくら薬局</t>
  </si>
  <si>
    <t>780-8065</t>
  </si>
  <si>
    <t>高知市朝倉戊1438-11</t>
  </si>
  <si>
    <t>088-843-1550</t>
  </si>
  <si>
    <t>088-843-1557</t>
  </si>
  <si>
    <t>月〜金:9:00〜18:00
土:9:00〜13:00</t>
  </si>
  <si>
    <t>サン薬局</t>
  </si>
  <si>
    <t>781-1303</t>
  </si>
  <si>
    <t>高岡郡越知町越知甲2130</t>
  </si>
  <si>
    <t>0889-26-3103</t>
  </si>
  <si>
    <t>0889-26-3131</t>
  </si>
  <si>
    <t>サンファーマシーはるかぜ薬局</t>
  </si>
  <si>
    <t>高知市大川筋2-5-45</t>
  </si>
  <si>
    <t>088-855-5582</t>
  </si>
  <si>
    <t>月火木金8:30～18:00
水8:30～16:30
土8:30～17:00</t>
  </si>
  <si>
    <t>四国調剤　あさひ薬局</t>
  </si>
  <si>
    <t>782-0031</t>
  </si>
  <si>
    <t>香美市土佐山田町東本町4-1-36</t>
  </si>
  <si>
    <t>0887-53-2070</t>
  </si>
  <si>
    <t>0887-53-2014</t>
  </si>
  <si>
    <t>四国調剤　しののめ薬局</t>
  </si>
  <si>
    <t>781-0805</t>
  </si>
  <si>
    <t>高知市東雲町8-48</t>
  </si>
  <si>
    <t>088-855-8005</t>
  </si>
  <si>
    <t>088-855-8006</t>
  </si>
  <si>
    <t>088-855-8005
（転送電話）</t>
  </si>
  <si>
    <t>787-0050</t>
  </si>
  <si>
    <t>四万十市渡川1-2-51</t>
  </si>
  <si>
    <t>0880-34-8622</t>
  </si>
  <si>
    <t>0880-34-8623</t>
  </si>
  <si>
    <t>月～土8:50～17:50</t>
  </si>
  <si>
    <t>四国調剤　はるの薬局</t>
  </si>
  <si>
    <t>781-0311</t>
  </si>
  <si>
    <t>高知市春野町芳原1316-2</t>
  </si>
  <si>
    <t>088-805-2301</t>
  </si>
  <si>
    <t>088-805-2302</t>
  </si>
  <si>
    <t>月～金8:30～18:00
 土8:30～13:00</t>
  </si>
  <si>
    <t>高知市福井扇町1179-1</t>
  </si>
  <si>
    <t>088-826-3010</t>
  </si>
  <si>
    <t>088-826-3011</t>
  </si>
  <si>
    <t>月〜土　9:00〜18:00</t>
  </si>
  <si>
    <t>四国調剤　山北薬局</t>
  </si>
  <si>
    <t>781-5453</t>
  </si>
  <si>
    <t>香南市香我美町山北1305-2</t>
  </si>
  <si>
    <t>0887-52-8200</t>
  </si>
  <si>
    <t>0887-52-8207</t>
  </si>
  <si>
    <t>月水木金8:50～17:50　
土8:40～12:40</t>
  </si>
  <si>
    <t>高知市塚ノ原1</t>
  </si>
  <si>
    <t>088-828-8880</t>
  </si>
  <si>
    <t>088-828-8881</t>
  </si>
  <si>
    <t>月〜金9:00〜20:00 
土9:00〜18:00</t>
  </si>
  <si>
    <t>780-0863</t>
  </si>
  <si>
    <t>高知市与力町3-29</t>
  </si>
  <si>
    <t>088-820-8933</t>
  </si>
  <si>
    <t>088-820-8935</t>
  </si>
  <si>
    <t>090-2828-8933</t>
  </si>
  <si>
    <t>しみず薬局</t>
  </si>
  <si>
    <t>787-0331</t>
  </si>
  <si>
    <t>土佐清水市越前町5-1</t>
  </si>
  <si>
    <t>0880-82-1005</t>
  </si>
  <si>
    <t>0880-82-5006</t>
  </si>
  <si>
    <t>月～金　9：00～18：00　
土9：00～17：30</t>
  </si>
  <si>
    <t>090-2891-5700</t>
  </si>
  <si>
    <t>しもじま薬局</t>
  </si>
  <si>
    <t>780-0934</t>
  </si>
  <si>
    <t>高知市下島町10</t>
  </si>
  <si>
    <t>088-825-3320</t>
  </si>
  <si>
    <t>088-825-3340</t>
  </si>
  <si>
    <t>すみれ薬局</t>
  </si>
  <si>
    <t>787ｰ0023</t>
  </si>
  <si>
    <t>四万十市中村東町1-79</t>
  </si>
  <si>
    <t>0880-34-4193</t>
  </si>
  <si>
    <t>0880-34-4194</t>
  </si>
  <si>
    <t>月～金8:30～18:00 
土9:00～1300</t>
  </si>
  <si>
    <t>すみれ薬局　けんみん前店</t>
  </si>
  <si>
    <t>宿毛市平田町戸内2085-4</t>
  </si>
  <si>
    <t>0880-62-2244</t>
  </si>
  <si>
    <t>0880-66-1400</t>
  </si>
  <si>
    <t>月~金8:30~18:00　
土9:00~18:00（輪番制)</t>
  </si>
  <si>
    <t>すみれ薬局　宿毛店</t>
  </si>
  <si>
    <t>788-0010</t>
  </si>
  <si>
    <t>宿毛市駅前町2-704</t>
  </si>
  <si>
    <t>0880-62-0093</t>
  </si>
  <si>
    <t>0880-62-0092</t>
  </si>
  <si>
    <t>そうごう薬局　後免町店</t>
  </si>
  <si>
    <t>783-0011</t>
  </si>
  <si>
    <t>南国市後免町1-8-35 アグライア1階</t>
  </si>
  <si>
    <t>088-880-6101</t>
  </si>
  <si>
    <t>088-880-6102</t>
  </si>
  <si>
    <t>月〜水金9:00〜18:00
 木9:00〜17:00 
土9:00〜17:30</t>
  </si>
  <si>
    <t>ダイリン薬局</t>
  </si>
  <si>
    <t>780-0011</t>
  </si>
  <si>
    <t>高知市薊野北町2-10-1</t>
  </si>
  <si>
    <t>088-846-7866</t>
  </si>
  <si>
    <t>088-846-7868</t>
  </si>
  <si>
    <t>月～金 9:00～18:00
 土 8:30～12:30
 隔週8:30～17:30</t>
  </si>
  <si>
    <t>090-3183-8550</t>
  </si>
  <si>
    <t>タキ薬局</t>
  </si>
  <si>
    <t>781-7105</t>
  </si>
  <si>
    <t>室戸市浮津2番町44-1</t>
  </si>
  <si>
    <t>0887-23-2535</t>
  </si>
  <si>
    <t>月〜金9:00〜19:00 
土9:00〜17:00</t>
  </si>
  <si>
    <t>たきぐち薬局</t>
  </si>
  <si>
    <t>785-0030</t>
  </si>
  <si>
    <t>須崎市多ノ郷甲5756</t>
  </si>
  <si>
    <t>0889-42-5755</t>
  </si>
  <si>
    <t>0889-42-5705</t>
  </si>
  <si>
    <t>たきぐち薬局　くぼかわ店</t>
  </si>
  <si>
    <t>高岡郡四万十町見付901</t>
  </si>
  <si>
    <t>0880-29-0225</t>
  </si>
  <si>
    <t>0880-29-0227</t>
  </si>
  <si>
    <t>月〜金9：00〜18：00 
土9：00〜17：30</t>
  </si>
  <si>
    <t>ちより薬局</t>
  </si>
  <si>
    <t>高知市知寄町1-5-17</t>
  </si>
  <si>
    <t>088-885-1156</t>
  </si>
  <si>
    <t>088-880-4780</t>
  </si>
  <si>
    <t>月〜土　8:30〜17:30</t>
  </si>
  <si>
    <t>070-1546-1333</t>
  </si>
  <si>
    <t>780-8011</t>
  </si>
  <si>
    <t>高知市梅ノ辻8-11</t>
  </si>
  <si>
    <t>088-837-0688</t>
  </si>
  <si>
    <t>088-834-0658</t>
  </si>
  <si>
    <t>月木9:00〜18:30
 火金9:00〜18:00
水土9:00〜17:00</t>
  </si>
  <si>
    <t>とくひろ薬局</t>
  </si>
  <si>
    <t>高知市升形3-11徳弘ビル1F</t>
  </si>
  <si>
    <t>088-820-5858</t>
  </si>
  <si>
    <t>088-820-5859</t>
  </si>
  <si>
    <t>月〜土9:30〜19:00　
日祝日9:30〜13:00
　第3月13:00〜18:00</t>
  </si>
  <si>
    <t>090-4781-5601　088-820-5858</t>
  </si>
  <si>
    <t>とまと薬局</t>
  </si>
  <si>
    <t>高知市愛宕町1丁目4-9</t>
  </si>
  <si>
    <t>088-826-1112</t>
  </si>
  <si>
    <t>088-826-1113</t>
  </si>
  <si>
    <t>ドラッグセイムス高知駅前薬局</t>
  </si>
  <si>
    <t>780-0061</t>
  </si>
  <si>
    <t>高知市栄田町2-4-12</t>
  </si>
  <si>
    <t>088-802-8070</t>
  </si>
  <si>
    <t>088-802-8071</t>
  </si>
  <si>
    <t>月～金9:00～19:00　
土9:00～13:00</t>
  </si>
  <si>
    <t>ドラッグセイムス土佐山田薬局</t>
  </si>
  <si>
    <t>782-0034</t>
  </si>
  <si>
    <t>香美市土佐山田町宝町5-1-36</t>
  </si>
  <si>
    <t>ドレミ薬局</t>
  </si>
  <si>
    <t>781-8132</t>
  </si>
  <si>
    <t>高知市一宮東町５－４－１６</t>
  </si>
  <si>
    <t>088-826-5160</t>
  </si>
  <si>
    <t>088-826-5170</t>
  </si>
  <si>
    <t>月火木金9:00～17:30　
水9:00～17:00　
土9:00～12:30</t>
  </si>
  <si>
    <t>090-7786-7791</t>
  </si>
  <si>
    <t>とんぼ薬局</t>
  </si>
  <si>
    <t>787-0033</t>
  </si>
  <si>
    <t>四万十市中村大橋通5-51-2</t>
  </si>
  <si>
    <t>0880-35-1193</t>
  </si>
  <si>
    <t>0880-35-1198</t>
  </si>
  <si>
    <t>月～土8:30～18:00</t>
  </si>
  <si>
    <t>なんごく薬局</t>
  </si>
  <si>
    <t>783-0003</t>
  </si>
  <si>
    <t>南国市西野田町1丁目23-6</t>
  </si>
  <si>
    <t>088-863-1824</t>
  </si>
  <si>
    <t>088-863-1996</t>
  </si>
  <si>
    <t>西田順天堂薬局</t>
  </si>
  <si>
    <t>南国市大埇甲1705</t>
  </si>
  <si>
    <t>088-864-2502</t>
  </si>
  <si>
    <t>088-863-6877</t>
  </si>
  <si>
    <t>090-2780-8622</t>
  </si>
  <si>
    <t>西田順天堂薬局　オオソネ店</t>
  </si>
  <si>
    <t>783-0005</t>
  </si>
  <si>
    <t>南国市大埇乙1258-1</t>
  </si>
  <si>
    <t>088-864-4110</t>
  </si>
  <si>
    <t>088-864-4576</t>
  </si>
  <si>
    <t>西田順天堂薬局　中町店</t>
  </si>
  <si>
    <t>783-0002</t>
  </si>
  <si>
    <t>南国市駅前町3-1-39</t>
  </si>
  <si>
    <t>088-878-6105</t>
  </si>
  <si>
    <t>088-878-6106</t>
  </si>
  <si>
    <t>月～金8:30～18:00　
土8:30～12:00</t>
  </si>
  <si>
    <t>日本調剤　高知薬局</t>
  </si>
  <si>
    <t>秦南町1-5-40-11</t>
  </si>
  <si>
    <t>088-873-6488</t>
  </si>
  <si>
    <t>088-873-6489</t>
  </si>
  <si>
    <t>080-1135-1304</t>
  </si>
  <si>
    <t>日本調剤　宝永薬局</t>
  </si>
  <si>
    <t>784-0027</t>
  </si>
  <si>
    <t>安芸市宝永町7-14</t>
  </si>
  <si>
    <t>0887-35-2115</t>
  </si>
  <si>
    <t>0887-35-2117</t>
  </si>
  <si>
    <t>月〜金8:30〜17:30  
土8:30〜12:30</t>
  </si>
  <si>
    <t>080-2003-8133</t>
  </si>
  <si>
    <t>蓮池薬局</t>
  </si>
  <si>
    <t>781-1105</t>
  </si>
  <si>
    <t>土佐市蓮池1207-1</t>
  </si>
  <si>
    <t>088-828-5055</t>
  </si>
  <si>
    <t>088-828-5235</t>
  </si>
  <si>
    <t>月～水金9:00～18:00
木土9:00～13:00</t>
  </si>
  <si>
    <t>浜田薬局 バイパス店</t>
  </si>
  <si>
    <t>781-8301</t>
  </si>
  <si>
    <t>高岡郡越知町越知甲1682-5</t>
  </si>
  <si>
    <t>0889-26-1599</t>
  </si>
  <si>
    <t>0889-26-3385</t>
  </si>
  <si>
    <t>月～金8:30～18:30 
土8:30～15:00</t>
  </si>
  <si>
    <t>0889-26-0013</t>
  </si>
  <si>
    <t>はまゆう薬局</t>
  </si>
  <si>
    <t>安芸郡田野町1810-2</t>
  </si>
  <si>
    <t>0887-38-2151</t>
  </si>
  <si>
    <t>0887-38-2161</t>
  </si>
  <si>
    <t>月～金8:30～17:30　
土8:30～12:30</t>
  </si>
  <si>
    <t>080-1993-7016</t>
  </si>
  <si>
    <t>ハロー薬局　こくぶ川店</t>
  </si>
  <si>
    <t>783-0042</t>
  </si>
  <si>
    <t>南国市岡豊町蒲原39-10</t>
  </si>
  <si>
    <t>088-804-5250</t>
  </si>
  <si>
    <t>088-804-5251</t>
  </si>
  <si>
    <t>月〜金:9:00〜18:00
 土16:30〜17:30</t>
  </si>
  <si>
    <t>ひかり薬局　瀬戸店</t>
  </si>
  <si>
    <t>781-0250</t>
  </si>
  <si>
    <t>高知市瀬戸1-2-62</t>
  </si>
  <si>
    <t>088-802-6517</t>
  </si>
  <si>
    <t>088-802-6518</t>
  </si>
  <si>
    <t>781-8135</t>
  </si>
  <si>
    <t>高知市一宮南町1丁目15ー13</t>
  </si>
  <si>
    <t>088-802-5347</t>
  </si>
  <si>
    <t>088-802-5348</t>
  </si>
  <si>
    <t>月〜金9:00〜18:30
土9:00〜17:00
日9:00〜13:00 15:00〜17:00</t>
  </si>
  <si>
    <t>080-6379-6117</t>
  </si>
  <si>
    <t>ひだまり薬局</t>
  </si>
  <si>
    <t>高知市梅ノ辻6-5</t>
  </si>
  <si>
    <t>088-803-7858</t>
  </si>
  <si>
    <t>088-803-7857</t>
  </si>
  <si>
    <t>月火木金9:00〜18:00　
水9:00〜17:00 　土9:00〜13:00</t>
  </si>
  <si>
    <t>080-8636-8677</t>
  </si>
  <si>
    <t>ひまわり薬局</t>
  </si>
  <si>
    <t>780-0086</t>
  </si>
  <si>
    <t>高知市西町109</t>
  </si>
  <si>
    <t>088-820-5757</t>
  </si>
  <si>
    <t>088-820-5755</t>
  </si>
  <si>
    <t>月火木金9:00～18:00 
水9:00～18:30　土9:00～15:00</t>
  </si>
  <si>
    <t>090-7362-2301</t>
  </si>
  <si>
    <t>病院通薬局　あき店</t>
  </si>
  <si>
    <t>784-0001</t>
  </si>
  <si>
    <t>安芸市矢ノ丸3-1-24</t>
  </si>
  <si>
    <t>0887-32-0201</t>
  </si>
  <si>
    <t>0887-32-0206</t>
  </si>
  <si>
    <t>月～金9:00～18:00　
土9:00～13:30</t>
  </si>
  <si>
    <t>781-0011</t>
  </si>
  <si>
    <t>高知市薊野北町2-10-51-14</t>
  </si>
  <si>
    <t>088-846-2771</t>
  </si>
  <si>
    <t>088-846-2781</t>
  </si>
  <si>
    <t>月〜金8:30〜17:30
 土（隔週）8:30〜12:30
8:30〜17:30</t>
  </si>
  <si>
    <t>781-2105</t>
  </si>
  <si>
    <t>吾川郡いの町新町26</t>
  </si>
  <si>
    <t>088-893-4900</t>
  </si>
  <si>
    <t>088-893-4901</t>
  </si>
  <si>
    <t>病院通薬局　さくら店</t>
  </si>
  <si>
    <t>781-0832</t>
  </si>
  <si>
    <t>高知市九反田3−9</t>
  </si>
  <si>
    <t>088-856-6500</t>
  </si>
  <si>
    <t>088-856-6501</t>
  </si>
  <si>
    <t>病院通薬局　みさと店</t>
  </si>
  <si>
    <t>高知県高知市仁井田1617-18</t>
  </si>
  <si>
    <t>088-854-3330</t>
  </si>
  <si>
    <t>088-854-3335</t>
  </si>
  <si>
    <t>月〜金:9:00〜18:00
 土9:00〜13:30</t>
  </si>
  <si>
    <t>高知市役知町15-6</t>
  </si>
  <si>
    <t>088-803-5542</t>
  </si>
  <si>
    <t>088-803-5543</t>
  </si>
  <si>
    <t>月~水金9:00~18:00　
木9:00~17:00　土9:00~13:00</t>
  </si>
  <si>
    <t>780-8002</t>
  </si>
  <si>
    <t>フォレスト調剤薬局　知寄町店</t>
  </si>
  <si>
    <t>781-0815</t>
  </si>
  <si>
    <t>高知市二葉町1-4</t>
  </si>
  <si>
    <t>088-882-7510</t>
  </si>
  <si>
    <t>088-882-7820</t>
  </si>
  <si>
    <t>月火水金9:00～18:00　
木土9:00～13:00</t>
  </si>
  <si>
    <t>フォレスト調剤薬局　長浜店</t>
  </si>
  <si>
    <t>高知市長浜4828-2</t>
  </si>
  <si>
    <t>088-837-9611</t>
  </si>
  <si>
    <t>088-837-9612</t>
  </si>
  <si>
    <t>月火水金9:00〜17:15 
木8:30〜16:30 　土9:00〜17:00</t>
  </si>
  <si>
    <t>ふくい薬局</t>
  </si>
  <si>
    <t>780-0965</t>
  </si>
  <si>
    <t>高知市福井町811-1</t>
  </si>
  <si>
    <t>088-856-8830</t>
  </si>
  <si>
    <t>088-856-8840</t>
  </si>
  <si>
    <t>ブルークロス江ノ口薬局</t>
  </si>
  <si>
    <t>高知市愛宕町2-22-2</t>
  </si>
  <si>
    <t>088-802-3741</t>
  </si>
  <si>
    <t>088-802-3747</t>
  </si>
  <si>
    <t>月火水金8:30〜18:30 
木8:30〜17:00 土8:30〜17:30</t>
  </si>
  <si>
    <t>ブルークロス厚生薬局</t>
  </si>
  <si>
    <t>高知市神田19-15</t>
  </si>
  <si>
    <t>088-828-8828</t>
  </si>
  <si>
    <t>088-828-8833</t>
  </si>
  <si>
    <t>月〜金9:00〜18:00
 土9:00〜12:00</t>
  </si>
  <si>
    <t>吾川いの町1328-7</t>
  </si>
  <si>
    <t>088-850-4133</t>
  </si>
  <si>
    <t>088-850-4186</t>
  </si>
  <si>
    <t>ベル薬局　山田店</t>
  </si>
  <si>
    <t>782-0033</t>
  </si>
  <si>
    <t>香美郡土佐山田町旭町5-3-11</t>
  </si>
  <si>
    <t>0887-57-0133</t>
  </si>
  <si>
    <t>0887-57-0143</t>
  </si>
  <si>
    <t>ペンギン堂薬局</t>
  </si>
  <si>
    <t>780-0804</t>
  </si>
  <si>
    <t>高知市日の出町2-20</t>
  </si>
  <si>
    <t>088-880-1622</t>
  </si>
  <si>
    <t>088-880-1722</t>
  </si>
  <si>
    <t>ポピー薬局</t>
  </si>
  <si>
    <t>高知市福井町1734-6</t>
  </si>
  <si>
    <t>088-854-8289</t>
  </si>
  <si>
    <t>088-854-8589</t>
  </si>
  <si>
    <t>月火水金9:00〜18:30　
木9:00〜12:30 土9:00〜16:00</t>
  </si>
  <si>
    <t>みなみ薬局</t>
  </si>
  <si>
    <t>781-2123</t>
  </si>
  <si>
    <t>吾川郡いの町天王南1丁目5-4</t>
  </si>
  <si>
    <t>088-850-1001</t>
  </si>
  <si>
    <t>088-850-1002</t>
  </si>
  <si>
    <t>南ヶ丘薬局</t>
  </si>
  <si>
    <t>781-0314</t>
  </si>
  <si>
    <t>高知市春野町南ヶ丘１-1-2</t>
  </si>
  <si>
    <t>088-856-7061</t>
  </si>
  <si>
    <t>088-856-7062</t>
  </si>
  <si>
    <t>月〜金8:30〜18:00 
土8:30〜17:30</t>
  </si>
  <si>
    <t>ミモザ薬局</t>
  </si>
  <si>
    <t>781-8006</t>
  </si>
  <si>
    <t>高知市萩町1-6-47</t>
  </si>
  <si>
    <t>088-837-1387</t>
  </si>
  <si>
    <t>088-837-1388</t>
  </si>
  <si>
    <t>月〜水9:00-18:00 木9:00-17:00金9:00-19:00土9:00-13:00</t>
  </si>
  <si>
    <t>090-1329-6050</t>
  </si>
  <si>
    <t>高知市鵜来巣11-38-10</t>
  </si>
  <si>
    <t>088-850-0321</t>
  </si>
  <si>
    <t>088-850-0322</t>
  </si>
  <si>
    <t>787-0015</t>
  </si>
  <si>
    <t>四万十市右山1973-5</t>
  </si>
  <si>
    <t>0880-34-8861</t>
  </si>
  <si>
    <t>0880-34-8860</t>
  </si>
  <si>
    <t>090-5271-4471</t>
  </si>
  <si>
    <t>（有）メディファ長山薬局グリーンロード店</t>
  </si>
  <si>
    <t>須崎市緑町5-3</t>
  </si>
  <si>
    <t>0889-40-0377</t>
  </si>
  <si>
    <t>0889-40-0376</t>
  </si>
  <si>
    <t>月〜金9:00〜18:00 
土日祝（輪番制）8:30〜17:00</t>
  </si>
  <si>
    <t>090-5275-0773</t>
  </si>
  <si>
    <t>薬局清流</t>
  </si>
  <si>
    <t>782-0051</t>
  </si>
  <si>
    <t>香美市土佐山田町楠目39-1</t>
  </si>
  <si>
    <t>0887-57-0501</t>
  </si>
  <si>
    <t>0887-57-0502</t>
  </si>
  <si>
    <t>月〜金8:30〜18:00
 土8:30〜12:30</t>
  </si>
  <si>
    <t>090-7577-4397</t>
  </si>
  <si>
    <t>ユーミン薬局</t>
  </si>
  <si>
    <t>高知市上町1-4-20 渡辺ビル1F</t>
  </si>
  <si>
    <t>088-875-9251</t>
  </si>
  <si>
    <t>0120-75-9252</t>
  </si>
  <si>
    <t>月～金9:00～18:00　
土9:00～14:00</t>
  </si>
  <si>
    <t>ゆすはら薬局</t>
  </si>
  <si>
    <t>785-0612</t>
  </si>
  <si>
    <t>高岡郡梼原町川西路2308</t>
  </si>
  <si>
    <t>0889-40-2155</t>
  </si>
  <si>
    <t>0889-40-2156</t>
  </si>
  <si>
    <t>月〜金8:30〜18:00</t>
  </si>
  <si>
    <t>吉村調剤薬局</t>
  </si>
  <si>
    <t>788-0001</t>
  </si>
  <si>
    <t>宿毛市中央3-8-25</t>
  </si>
  <si>
    <t>0880-63-0469</t>
  </si>
  <si>
    <t>0880-63-1196</t>
  </si>
  <si>
    <t>ライオン薬局　安芸店</t>
  </si>
  <si>
    <t>安芸市宝永町7-13</t>
  </si>
  <si>
    <t>0887-35-3880</t>
  </si>
  <si>
    <t>0887-35-3881</t>
  </si>
  <si>
    <t>090-6882-3430</t>
  </si>
  <si>
    <t>らいおん堂薬局　甲浦店</t>
  </si>
  <si>
    <t>781-7411</t>
  </si>
  <si>
    <t>安芸郡東洋町甲浦541</t>
  </si>
  <si>
    <t>0887-24-3011</t>
  </si>
  <si>
    <t>0887-29-3010</t>
  </si>
  <si>
    <t>月火水8:30〜17:30
 木8:30〜16:30 金8:30〜17:30 土8:30〜12:30</t>
  </si>
  <si>
    <t>0887-23-1066</t>
  </si>
  <si>
    <t>らいおん堂薬局　吉良川店</t>
  </si>
  <si>
    <t>781-6831</t>
  </si>
  <si>
    <t>室戸市吉良川町甲3947</t>
  </si>
  <si>
    <t>0887-25-3578</t>
  </si>
  <si>
    <t>0887-25-3582</t>
  </si>
  <si>
    <t>月火水金8:30~18:00　
木8:30~16:30　土8:30~13:00</t>
  </si>
  <si>
    <t>らいむ薬局</t>
  </si>
  <si>
    <t>南国市篠原162-4</t>
  </si>
  <si>
    <t>088-856-8007</t>
  </si>
  <si>
    <t>088-856-9083</t>
  </si>
  <si>
    <t>りょうせき薬局</t>
  </si>
  <si>
    <t>783-0056</t>
  </si>
  <si>
    <t>南国市領石18-5</t>
  </si>
  <si>
    <t>088-862-0128</t>
  </si>
  <si>
    <t>088-862-0129</t>
  </si>
  <si>
    <t>松田島　英里</t>
  </si>
  <si>
    <t>吉井　淳優</t>
  </si>
  <si>
    <t>岡崎　美奈子</t>
  </si>
  <si>
    <t>邑岡　由佳子</t>
  </si>
  <si>
    <t>尾﨑　圭祐</t>
  </si>
  <si>
    <t>木下 諒</t>
  </si>
  <si>
    <t>松﨑 寛貴</t>
  </si>
  <si>
    <t>三浦　ゆかり</t>
  </si>
  <si>
    <t>宇野 賢太郎</t>
  </si>
  <si>
    <t>濱口　若葉</t>
  </si>
  <si>
    <t>今城　真美</t>
  </si>
  <si>
    <t>琴賀岡　義啓</t>
  </si>
  <si>
    <t>西村　直祐</t>
  </si>
  <si>
    <t>鈴木　朝紀</t>
  </si>
  <si>
    <t>吉田　佳代</t>
  </si>
  <si>
    <t>武市　瑞樹</t>
  </si>
  <si>
    <t>近藤　晃嗣</t>
  </si>
  <si>
    <t>竹内　省子</t>
  </si>
  <si>
    <t>吉井　健人</t>
  </si>
  <si>
    <t>高鴨 京子</t>
  </si>
  <si>
    <t>檀上　裕文</t>
  </si>
  <si>
    <t>池上　公一</t>
  </si>
  <si>
    <t>猪井　裕子</t>
  </si>
  <si>
    <t>岡村　恵美</t>
  </si>
  <si>
    <t>清藤　真由美</t>
  </si>
  <si>
    <t>濱田　わか</t>
  </si>
  <si>
    <t>野島　京子</t>
  </si>
  <si>
    <t>古味 岳</t>
  </si>
  <si>
    <t>谷　幸美</t>
  </si>
  <si>
    <t>筒井　美和</t>
  </si>
  <si>
    <t>岡本　卓実</t>
  </si>
  <si>
    <t>宮﨑　英典</t>
  </si>
  <si>
    <t>今井 淳</t>
  </si>
  <si>
    <t>浜田　道弘</t>
  </si>
  <si>
    <t>遠藤 芳晃</t>
  </si>
  <si>
    <t>津村　優一</t>
  </si>
  <si>
    <t>西　直史</t>
  </si>
  <si>
    <t>狩野　あかね</t>
  </si>
  <si>
    <t>北崎　彰久</t>
  </si>
  <si>
    <t>田中　博昭</t>
  </si>
  <si>
    <t>谷脇　ゆかり</t>
  </si>
  <si>
    <t>日比　知栄子</t>
  </si>
  <si>
    <t>小松　利香</t>
  </si>
  <si>
    <t>門脇　宏史</t>
  </si>
  <si>
    <t>中内　樹里</t>
  </si>
  <si>
    <t>吉良　加奈子</t>
  </si>
  <si>
    <t>稲本　悠</t>
  </si>
  <si>
    <t>中川　彰久</t>
  </si>
  <si>
    <t>野澤 果絵</t>
  </si>
  <si>
    <t>深瀬　明彦</t>
  </si>
  <si>
    <t>吉田　剛</t>
  </si>
  <si>
    <t>岡村　将平</t>
  </si>
  <si>
    <t>廣瀬公恵</t>
  </si>
  <si>
    <t>橋詰　誠</t>
  </si>
  <si>
    <t>岡添　美奈</t>
  </si>
  <si>
    <t>松丸　弘幸</t>
  </si>
  <si>
    <t>都築 美佳</t>
  </si>
  <si>
    <t>瀧本　民</t>
  </si>
  <si>
    <t>瀧口　英寛</t>
  </si>
  <si>
    <t>池田　豊</t>
  </si>
  <si>
    <t>市川　智美</t>
  </si>
  <si>
    <t>原口　誠子</t>
  </si>
  <si>
    <t>東條　信之</t>
  </si>
  <si>
    <t>中村　嘉信</t>
  </si>
  <si>
    <t>永井　宏典</t>
  </si>
  <si>
    <t>林　香織</t>
  </si>
  <si>
    <t>中平　千津子</t>
  </si>
  <si>
    <t>野嶋　大資</t>
  </si>
  <si>
    <t>森岡　真澄</t>
  </si>
  <si>
    <t>齋藤　展子</t>
  </si>
  <si>
    <t>曽我　達也</t>
  </si>
  <si>
    <t>津野　知佐</t>
  </si>
  <si>
    <t>松木　雄司</t>
  </si>
  <si>
    <t>千頭　和貴</t>
  </si>
  <si>
    <t>角田　洋輔</t>
  </si>
  <si>
    <t>大渕　美頼</t>
  </si>
  <si>
    <t>野町　一彦</t>
  </si>
  <si>
    <t>山下　みさ</t>
  </si>
  <si>
    <t>杉村 千絵</t>
  </si>
  <si>
    <t>小島　裕美</t>
  </si>
  <si>
    <t>大久保　紗世子</t>
  </si>
  <si>
    <t>宮地　克彦</t>
  </si>
  <si>
    <t>濵田　英加</t>
  </si>
  <si>
    <t>小島　理恵</t>
  </si>
  <si>
    <t>濱田　雅代</t>
  </si>
  <si>
    <t>北岡　泰介</t>
  </si>
  <si>
    <t>段松　さえ子</t>
  </si>
  <si>
    <t>野津　真紀</t>
  </si>
  <si>
    <t>佐竹　晃典</t>
  </si>
  <si>
    <t>長山　竜也</t>
  </si>
  <si>
    <t>濱田 賢邦</t>
  </si>
  <si>
    <t>福永　高志</t>
  </si>
  <si>
    <t>松田　祐昭</t>
  </si>
  <si>
    <t>川村　毅</t>
  </si>
  <si>
    <t>百田　志帆</t>
  </si>
  <si>
    <t>岩村　規子</t>
  </si>
  <si>
    <t>月・木8:30～17:30
火・水・金8:30～18:00　
土8:30～12:30</t>
    <phoneticPr fontId="1"/>
  </si>
  <si>
    <t>080-1993-7019</t>
    <phoneticPr fontId="1"/>
  </si>
  <si>
    <t>別役　和子、中村　ちあき、鈴木　紗菜、林　美香子、小林　蓮</t>
    <rPh sb="13" eb="15">
      <t>スズキ</t>
    </rPh>
    <rPh sb="16" eb="18">
      <t>サナ</t>
    </rPh>
    <phoneticPr fontId="1"/>
  </si>
  <si>
    <t>山下　文美、大原　良博</t>
    <rPh sb="3" eb="4">
      <t>ブン</t>
    </rPh>
    <phoneticPr fontId="1"/>
  </si>
  <si>
    <t>岡本　勇人、中久保　新</t>
    <phoneticPr fontId="1"/>
  </si>
  <si>
    <t>山上　千子、宮田　英理、藤原　英憲、渕上 良子</t>
    <phoneticPr fontId="1"/>
  </si>
  <si>
    <t>山本　雅裕、石山　由香、名合　純子</t>
    <phoneticPr fontId="1"/>
  </si>
  <si>
    <t>幸地　拓也、山下 賢士</t>
    <phoneticPr fontId="1"/>
  </si>
  <si>
    <t>たかおか薬局</t>
    <phoneticPr fontId="1"/>
  </si>
  <si>
    <t>781-1101</t>
    <phoneticPr fontId="1"/>
  </si>
  <si>
    <t>土佐市髙岡町甲2190-1</t>
    <phoneticPr fontId="1"/>
  </si>
  <si>
    <t>088-852-2240</t>
    <phoneticPr fontId="1"/>
  </si>
  <si>
    <t>088-852-7818</t>
    <phoneticPr fontId="1"/>
  </si>
  <si>
    <t>月～金9：00～18：00
　　土9：00～16：00</t>
    <phoneticPr fontId="1"/>
  </si>
  <si>
    <t>有藤　佳正</t>
  </si>
  <si>
    <t>調剤薬局ツルハドラッグ高知比島店</t>
    <rPh sb="0" eb="2">
      <t>チョウザイ</t>
    </rPh>
    <rPh sb="2" eb="4">
      <t>ヤッキョク</t>
    </rPh>
    <rPh sb="11" eb="13">
      <t>コウチ</t>
    </rPh>
    <rPh sb="13" eb="15">
      <t>ヒシマ</t>
    </rPh>
    <rPh sb="15" eb="16">
      <t>テン</t>
    </rPh>
    <phoneticPr fontId="1"/>
  </si>
  <si>
    <t>780-0066</t>
    <phoneticPr fontId="1"/>
  </si>
  <si>
    <t>高知市比島町2-7-5</t>
    <rPh sb="0" eb="3">
      <t>コウチシ</t>
    </rPh>
    <rPh sb="3" eb="6">
      <t>ヒジマチョウ</t>
    </rPh>
    <phoneticPr fontId="1"/>
  </si>
  <si>
    <t>088-821ｰ7280</t>
    <phoneticPr fontId="1"/>
  </si>
  <si>
    <t>月～金9：00～13：00、14：00～18：00
土9：00～13：00</t>
    <rPh sb="0" eb="1">
      <t>ゲツ</t>
    </rPh>
    <rPh sb="2" eb="3">
      <t>キン</t>
    </rPh>
    <rPh sb="26" eb="27">
      <t>ド</t>
    </rPh>
    <phoneticPr fontId="1"/>
  </si>
  <si>
    <t>無</t>
    <rPh sb="0" eb="1">
      <t>ナ</t>
    </rPh>
    <phoneticPr fontId="1"/>
  </si>
  <si>
    <t>磯川　和久</t>
    <rPh sb="0" eb="2">
      <t>イソカワ</t>
    </rPh>
    <rPh sb="3" eb="5">
      <t>カズヒサ</t>
    </rPh>
    <phoneticPr fontId="1"/>
  </si>
  <si>
    <t>進司　祥代、森本　美咲</t>
    <phoneticPr fontId="1"/>
  </si>
  <si>
    <t>入福　美鈴、田中 佳奈</t>
    <phoneticPr fontId="1"/>
  </si>
  <si>
    <t>宮地　里佳、髙橋　幸志</t>
    <phoneticPr fontId="1"/>
  </si>
  <si>
    <t>三浦　千智、文野　文惠、中平　祐規子、小梶　真弓、宮部　祐輔</t>
    <phoneticPr fontId="1"/>
  </si>
  <si>
    <t>島田　三貴、福島　知奈、有澤　和高</t>
    <phoneticPr fontId="1"/>
  </si>
  <si>
    <t>澤田　知恵美、西田　浩平</t>
    <phoneticPr fontId="1"/>
  </si>
  <si>
    <t>髙橋　由美、髙橋　大地</t>
    <phoneticPr fontId="1"/>
  </si>
  <si>
    <t>野本　真紀、河崎　樹里奈、大原　雅子、植村　純代</t>
    <phoneticPr fontId="1"/>
  </si>
  <si>
    <t>市川　敬子、池田　真理子</t>
    <phoneticPr fontId="1"/>
  </si>
  <si>
    <t>曽我部　由美子、遠藤　恵津子</t>
    <phoneticPr fontId="1"/>
  </si>
  <si>
    <t>政岡　三沙子、井口 朱</t>
    <phoneticPr fontId="1"/>
  </si>
  <si>
    <t>橋田　能明、清水　美有</t>
    <phoneticPr fontId="1"/>
  </si>
  <si>
    <t>滝口　知顕、須郷　紗織</t>
    <phoneticPr fontId="1"/>
  </si>
  <si>
    <t>竹田　由加里、仙頭　直子、入木　菜月、青木　麻美</t>
    <phoneticPr fontId="1"/>
  </si>
  <si>
    <t>片岡　美智、永野　公子</t>
    <phoneticPr fontId="1"/>
  </si>
  <si>
    <t>中村　慎之介、坂本　鷹、門田　一恵</t>
    <phoneticPr fontId="1"/>
  </si>
  <si>
    <t>松村　さゆり、宮部　奈央</t>
    <phoneticPr fontId="1"/>
  </si>
  <si>
    <t>伊藤　まり、森本　留美、荻まどか</t>
    <phoneticPr fontId="1"/>
  </si>
  <si>
    <t>山本　順子、阿部　めぐみ</t>
    <phoneticPr fontId="1"/>
  </si>
  <si>
    <t>土居　沙也子、森　和輝</t>
    <phoneticPr fontId="1"/>
  </si>
  <si>
    <t>関戸（ホール）　理奈、青木　利字</t>
    <phoneticPr fontId="1"/>
  </si>
  <si>
    <t>中久保　沙代、豊島　美喜</t>
    <phoneticPr fontId="1"/>
  </si>
  <si>
    <t>吉村　すみ代、野並　真紀</t>
    <phoneticPr fontId="1"/>
  </si>
  <si>
    <t>尾﨑　孝三、山中 梨菜</t>
    <phoneticPr fontId="1"/>
  </si>
  <si>
    <t>濱田　美穂、濱田　将芳</t>
    <phoneticPr fontId="1"/>
  </si>
  <si>
    <t>吉永　光伸、中田　裕子</t>
    <phoneticPr fontId="1"/>
  </si>
  <si>
    <t>森岡　紀子、高橋　麻美、伊藤　悠人、浅野　しのぶ</t>
    <phoneticPr fontId="1"/>
  </si>
  <si>
    <t>上杉　直世</t>
    <phoneticPr fontId="1"/>
  </si>
  <si>
    <t>いわせ薬局</t>
    <rPh sb="3" eb="5">
      <t>ヤッキョク</t>
    </rPh>
    <phoneticPr fontId="2"/>
  </si>
  <si>
    <t>787-0013</t>
  </si>
  <si>
    <t>四万十市右山天神町9-28</t>
  </si>
  <si>
    <t>0880-34-3663</t>
  </si>
  <si>
    <t>0880-34-2662</t>
  </si>
  <si>
    <t>月～金 9:00～18:00 土 9:00～13:00</t>
    <rPh sb="0" eb="1">
      <t>ゲツ</t>
    </rPh>
    <rPh sb="2" eb="3">
      <t>キン</t>
    </rPh>
    <rPh sb="15" eb="16">
      <t>ド</t>
    </rPh>
    <phoneticPr fontId="2"/>
  </si>
  <si>
    <t>有</t>
    <rPh sb="0" eb="1">
      <t>アリ</t>
    </rPh>
    <phoneticPr fontId="2"/>
  </si>
  <si>
    <t>0880-34-3663(転送)</t>
    <rPh sb="13" eb="15">
      <t>テンソウ</t>
    </rPh>
    <phoneticPr fontId="2"/>
  </si>
  <si>
    <t>岩瀬 裕紀</t>
  </si>
  <si>
    <t>39</t>
    <phoneticPr fontId="2"/>
  </si>
  <si>
    <t>あかね薬局六泉寺店</t>
  </si>
  <si>
    <t>780-8027</t>
  </si>
  <si>
    <t>高知市高見町189-1</t>
  </si>
  <si>
    <t>088-833-7033</t>
  </si>
  <si>
    <t>088-833-7034</t>
  </si>
  <si>
    <t>月～土：9：00～18：00</t>
    <rPh sb="0" eb="1">
      <t>ゲツ</t>
    </rPh>
    <rPh sb="2" eb="3">
      <t>ド</t>
    </rPh>
    <phoneticPr fontId="5"/>
  </si>
  <si>
    <t>エール薬局</t>
  </si>
  <si>
    <t>781-0111</t>
  </si>
  <si>
    <t>088-837-6077</t>
  </si>
  <si>
    <t>088-837-6012</t>
  </si>
  <si>
    <t>エール薬局たかす店</t>
  </si>
  <si>
    <t>781-5103</t>
  </si>
  <si>
    <t>高知市大津乙2705-3</t>
    <rPh sb="0" eb="3">
      <t>コウチシ</t>
    </rPh>
    <phoneticPr fontId="2"/>
  </si>
  <si>
    <t>088-878-5666</t>
  </si>
  <si>
    <t>088-878-5667</t>
  </si>
  <si>
    <t>月～金：8：30～19：30、土：8：30～13：00</t>
  </si>
  <si>
    <t>月水:9:00〜18:00,火金:9:00〜19:00,木:9:00〜17:00,土:9:00〜16:00</t>
  </si>
  <si>
    <t>ハロー薬局大津店</t>
  </si>
  <si>
    <t>781-5102</t>
  </si>
  <si>
    <t>高知市大津593-4</t>
  </si>
  <si>
    <t>088-878-3338</t>
  </si>
  <si>
    <t>088-878-3339</t>
  </si>
  <si>
    <t>月～金：9：00～18：00、土：9：00～17：30</t>
  </si>
  <si>
    <t>エール薬局かづらしま店</t>
  </si>
  <si>
    <t>高知市葛島1ｰ9ｰ51</t>
  </si>
  <si>
    <t>エール薬局さめうら店</t>
  </si>
  <si>
    <t>781-3521</t>
  </si>
  <si>
    <t>土佐郡土佐町1372-5</t>
  </si>
  <si>
    <t>0887-70-1500</t>
  </si>
  <si>
    <t>0887-70-1501</t>
  </si>
  <si>
    <t>月～金：8：30～17：30、土：8：30～13：00</t>
  </si>
  <si>
    <t>月〜金:9:00〜18:00、土:15:15〜16:15</t>
  </si>
  <si>
    <t>十萬　広紀、中山　賢一</t>
    <phoneticPr fontId="1"/>
  </si>
  <si>
    <t>北川　美香、徳橋　侑紀</t>
    <phoneticPr fontId="1"/>
  </si>
  <si>
    <t>月～金：9：00～18：00
土：9：00～10：00</t>
    <phoneticPr fontId="1"/>
  </si>
  <si>
    <t>三善　由佳、大石　仁美、有光　愛里沙、松岡　亜由美、南　郁弥</t>
    <phoneticPr fontId="1"/>
  </si>
  <si>
    <t>月〜金：9：00〜18：00
土：9：00〜13：00</t>
    <phoneticPr fontId="1"/>
  </si>
  <si>
    <t>南　沙耶、小池　健</t>
    <phoneticPr fontId="1"/>
  </si>
  <si>
    <t>郡　瑞季、島﨑　玲可</t>
    <phoneticPr fontId="1"/>
  </si>
  <si>
    <t>安岡　大基</t>
    <phoneticPr fontId="1"/>
  </si>
  <si>
    <t>楠　瑞樹</t>
    <phoneticPr fontId="1"/>
  </si>
  <si>
    <t>東野　純一</t>
    <phoneticPr fontId="1"/>
  </si>
  <si>
    <r>
      <rPr>
        <sz val="9"/>
        <rFont val="ＭＳ ゴシック"/>
        <family val="3"/>
        <charset val="128"/>
      </rPr>
      <t>月火水金</t>
    </r>
    <r>
      <rPr>
        <sz val="9"/>
        <rFont val="Arial"/>
        <family val="2"/>
      </rPr>
      <t>9:00~17:30</t>
    </r>
    <r>
      <rPr>
        <sz val="9"/>
        <rFont val="ＭＳ ゴシック"/>
        <family val="3"/>
        <charset val="128"/>
      </rPr>
      <t>　
木</t>
    </r>
    <r>
      <rPr>
        <sz val="9"/>
        <rFont val="Arial"/>
        <family val="2"/>
      </rPr>
      <t xml:space="preserve">9:00~17:00
</t>
    </r>
    <r>
      <rPr>
        <sz val="9"/>
        <rFont val="ＭＳ Ｐゴシック"/>
        <family val="2"/>
        <charset val="128"/>
      </rPr>
      <t>　</t>
    </r>
    <r>
      <rPr>
        <sz val="9"/>
        <rFont val="ＭＳ ゴシック"/>
        <family val="2"/>
        <charset val="128"/>
      </rPr>
      <t>土</t>
    </r>
    <r>
      <rPr>
        <sz val="9"/>
        <rFont val="Arial"/>
        <family val="2"/>
      </rPr>
      <t>8:30</t>
    </r>
    <r>
      <rPr>
        <sz val="9"/>
        <rFont val="ＭＳ ゴシック"/>
        <family val="2"/>
        <charset val="128"/>
      </rPr>
      <t>〜</t>
    </r>
    <r>
      <rPr>
        <sz val="9"/>
        <rFont val="Arial"/>
        <family val="2"/>
      </rPr>
      <t>17:00</t>
    </r>
    <rPh sb="1" eb="2">
      <t>ヒ</t>
    </rPh>
    <phoneticPr fontId="2"/>
  </si>
  <si>
    <r>
      <rPr>
        <sz val="9"/>
        <rFont val="ＭＳ ゴシック"/>
        <family val="3"/>
        <charset val="128"/>
      </rPr>
      <t>月水</t>
    </r>
    <r>
      <rPr>
        <sz val="9"/>
        <rFont val="Arial"/>
        <family val="2"/>
      </rPr>
      <t>9:00</t>
    </r>
    <r>
      <rPr>
        <sz val="9"/>
        <rFont val="ＭＳ Ｐゴシック"/>
        <family val="2"/>
        <charset val="128"/>
      </rPr>
      <t>～</t>
    </r>
    <r>
      <rPr>
        <sz val="9"/>
        <rFont val="Arial"/>
        <family val="2"/>
      </rPr>
      <t xml:space="preserve">17:00
</t>
    </r>
    <r>
      <rPr>
        <sz val="9"/>
        <rFont val="ＭＳ ゴシック"/>
        <family val="3"/>
        <charset val="128"/>
      </rPr>
      <t>火木金</t>
    </r>
    <r>
      <rPr>
        <sz val="9"/>
        <rFont val="Arial"/>
        <family val="2"/>
      </rPr>
      <t>9:00</t>
    </r>
    <r>
      <rPr>
        <sz val="9"/>
        <rFont val="ＭＳ Ｐゴシック"/>
        <family val="2"/>
        <charset val="128"/>
      </rPr>
      <t>～</t>
    </r>
    <r>
      <rPr>
        <sz val="9"/>
        <rFont val="Arial"/>
        <family val="2"/>
      </rPr>
      <t xml:space="preserve">18:00
</t>
    </r>
    <r>
      <rPr>
        <sz val="9"/>
        <rFont val="ＭＳ Ｐゴシック"/>
        <family val="2"/>
        <charset val="128"/>
      </rPr>
      <t>土</t>
    </r>
    <r>
      <rPr>
        <sz val="9"/>
        <rFont val="Arial"/>
        <family val="2"/>
      </rPr>
      <t>9:00</t>
    </r>
    <r>
      <rPr>
        <sz val="9"/>
        <rFont val="ＭＳ Ｐゴシック"/>
        <family val="2"/>
        <charset val="128"/>
      </rPr>
      <t>～</t>
    </r>
    <r>
      <rPr>
        <sz val="9"/>
        <rFont val="Arial"/>
        <family val="2"/>
      </rPr>
      <t>13:00</t>
    </r>
    <rPh sb="27" eb="28">
      <t>ツチ</t>
    </rPh>
    <phoneticPr fontId="2"/>
  </si>
  <si>
    <r>
      <rPr>
        <sz val="9"/>
        <rFont val="ＭＳ Ｐゴシック"/>
        <family val="2"/>
        <charset val="128"/>
      </rPr>
      <t>月～土</t>
    </r>
    <r>
      <rPr>
        <sz val="9"/>
        <rFont val="Arial"/>
        <family val="2"/>
      </rPr>
      <t>8:30</t>
    </r>
    <r>
      <rPr>
        <sz val="9"/>
        <rFont val="ＭＳ ゴシック"/>
        <family val="3"/>
        <charset val="128"/>
      </rPr>
      <t>〜</t>
    </r>
    <r>
      <rPr>
        <sz val="9"/>
        <rFont val="Arial"/>
        <family val="2"/>
      </rPr>
      <t>18:00</t>
    </r>
    <rPh sb="0" eb="1">
      <t>ツキ</t>
    </rPh>
    <rPh sb="2" eb="3">
      <t>ツチ</t>
    </rPh>
    <phoneticPr fontId="2"/>
  </si>
  <si>
    <r>
      <rPr>
        <sz val="9"/>
        <rFont val="ＭＳ ゴシック"/>
        <family val="3"/>
        <charset val="128"/>
      </rPr>
      <t xml:space="preserve">月火木金
</t>
    </r>
    <r>
      <rPr>
        <sz val="9"/>
        <rFont val="Arial"/>
        <family val="2"/>
      </rPr>
      <t>8:30</t>
    </r>
    <r>
      <rPr>
        <sz val="9"/>
        <rFont val="ＭＳ ゴシック"/>
        <family val="3"/>
        <charset val="128"/>
      </rPr>
      <t>〜</t>
    </r>
    <r>
      <rPr>
        <sz val="9"/>
        <rFont val="Arial"/>
        <family val="2"/>
      </rPr>
      <t>13:00,15:00</t>
    </r>
    <r>
      <rPr>
        <sz val="9"/>
        <rFont val="ＭＳ ゴシック"/>
        <family val="3"/>
        <charset val="128"/>
      </rPr>
      <t>〜</t>
    </r>
    <r>
      <rPr>
        <sz val="9"/>
        <rFont val="Arial"/>
        <family val="2"/>
      </rPr>
      <t xml:space="preserve">18:30
 </t>
    </r>
    <r>
      <rPr>
        <sz val="9"/>
        <rFont val="ＭＳ ゴシック"/>
        <family val="3"/>
        <charset val="128"/>
      </rPr>
      <t>水</t>
    </r>
    <r>
      <rPr>
        <sz val="9"/>
        <rFont val="Arial"/>
        <family val="2"/>
      </rPr>
      <t>8:30</t>
    </r>
    <r>
      <rPr>
        <sz val="9"/>
        <rFont val="ＭＳ ゴシック"/>
        <family val="3"/>
        <charset val="128"/>
      </rPr>
      <t>〜</t>
    </r>
    <r>
      <rPr>
        <sz val="9"/>
        <rFont val="Arial"/>
        <family val="2"/>
      </rPr>
      <t>17:00</t>
    </r>
    <r>
      <rPr>
        <sz val="9"/>
        <rFont val="ＭＳ Ｐゴシック"/>
        <family val="2"/>
        <charset val="128"/>
      </rPr>
      <t>　</t>
    </r>
    <r>
      <rPr>
        <sz val="9"/>
        <rFont val="Arial"/>
        <family val="2"/>
      </rPr>
      <t xml:space="preserve"> </t>
    </r>
    <r>
      <rPr>
        <sz val="9"/>
        <rFont val="ＭＳ ゴシック"/>
        <family val="3"/>
        <charset val="128"/>
      </rPr>
      <t>土</t>
    </r>
    <r>
      <rPr>
        <sz val="9"/>
        <rFont val="Arial"/>
        <family val="2"/>
      </rPr>
      <t>8:30</t>
    </r>
    <r>
      <rPr>
        <sz val="9"/>
        <rFont val="ＭＳ ゴシック"/>
        <family val="3"/>
        <charset val="128"/>
      </rPr>
      <t>〜</t>
    </r>
    <r>
      <rPr>
        <sz val="9"/>
        <rFont val="Arial"/>
        <family val="2"/>
      </rPr>
      <t>13:00</t>
    </r>
    <rPh sb="3" eb="4">
      <t>キン</t>
    </rPh>
    <phoneticPr fontId="2"/>
  </si>
  <si>
    <t>藤本　佳弘、猪野　智子</t>
    <rPh sb="6" eb="8">
      <t>イノ</t>
    </rPh>
    <rPh sb="9" eb="11">
      <t>トモコ</t>
    </rPh>
    <phoneticPr fontId="1"/>
  </si>
  <si>
    <t>有</t>
    <rPh sb="0" eb="1">
      <t>ア</t>
    </rPh>
    <phoneticPr fontId="1"/>
  </si>
  <si>
    <t>090-7579-1572</t>
    <phoneticPr fontId="1"/>
  </si>
  <si>
    <t>39</t>
  </si>
  <si>
    <t>すみれ薬局くろしお店</t>
  </si>
  <si>
    <t>789-1931</t>
  </si>
  <si>
    <t>幡多郡黒潮町入野558-1</t>
  </si>
  <si>
    <t>0880-43-0355</t>
  </si>
  <si>
    <t>0880-43-0356</t>
  </si>
  <si>
    <t>月～金8：30～18：00
土9：00～12：30</t>
  </si>
  <si>
    <t>豊島　征吾</t>
  </si>
  <si>
    <t>ひかり薬局高知インター店</t>
    <phoneticPr fontId="1"/>
  </si>
  <si>
    <t>高知調剤薬局やす店</t>
    <phoneticPr fontId="1"/>
  </si>
  <si>
    <t>高知調剤薬局おおそね店</t>
    <phoneticPr fontId="1"/>
  </si>
  <si>
    <t>高知調剤薬局ひじま店</t>
    <phoneticPr fontId="1"/>
  </si>
  <si>
    <t>戸田　憲</t>
    <rPh sb="0" eb="2">
      <t>トダ</t>
    </rPh>
    <rPh sb="3" eb="4">
      <t>ケン</t>
    </rPh>
    <phoneticPr fontId="1"/>
  </si>
  <si>
    <t>高知県</t>
    <rPh sb="0" eb="3">
      <t>コウチケン</t>
    </rPh>
    <phoneticPr fontId="1"/>
  </si>
  <si>
    <t>土佐道路薬局</t>
    <rPh sb="0" eb="2">
      <t>トサ</t>
    </rPh>
    <rPh sb="2" eb="4">
      <t>ドウロ</t>
    </rPh>
    <rPh sb="4" eb="6">
      <t>ヤッキョク</t>
    </rPh>
    <phoneticPr fontId="1"/>
  </si>
  <si>
    <t>高知市横山町１－２</t>
    <rPh sb="0" eb="3">
      <t>コウチシ</t>
    </rPh>
    <rPh sb="3" eb="6">
      <t>ヨコヤマチョウ</t>
    </rPh>
    <phoneticPr fontId="1"/>
  </si>
  <si>
    <t>088-850-0511</t>
    <phoneticPr fontId="1"/>
  </si>
  <si>
    <t>088-850-0512</t>
    <phoneticPr fontId="1"/>
  </si>
  <si>
    <t>月火木金土9:00～18:00
水9:00～13:00</t>
    <rPh sb="0" eb="1">
      <t>ゲツ</t>
    </rPh>
    <rPh sb="1" eb="2">
      <t>カ</t>
    </rPh>
    <rPh sb="2" eb="3">
      <t>モク</t>
    </rPh>
    <rPh sb="3" eb="4">
      <t>キン</t>
    </rPh>
    <rPh sb="4" eb="5">
      <t>ド</t>
    </rPh>
    <rPh sb="16" eb="17">
      <t>ミズ</t>
    </rPh>
    <phoneticPr fontId="1"/>
  </si>
  <si>
    <t>無</t>
    <rPh sb="0" eb="1">
      <t>ナ</t>
    </rPh>
    <phoneticPr fontId="1"/>
  </si>
  <si>
    <t>友道　浩之</t>
    <rPh sb="0" eb="1">
      <t>トモ</t>
    </rPh>
    <rPh sb="1" eb="2">
      <t>ミチ</t>
    </rPh>
    <rPh sb="3" eb="5">
      <t>ヒロユキ</t>
    </rPh>
    <phoneticPr fontId="1"/>
  </si>
  <si>
    <t>780-8084</t>
    <phoneticPr fontId="1"/>
  </si>
  <si>
    <t>高田　倫代、胎中　幸江</t>
    <phoneticPr fontId="1"/>
  </si>
  <si>
    <t>山本　浩代、宮﨑　達徳</t>
    <rPh sb="6" eb="8">
      <t>ミヤザキ</t>
    </rPh>
    <rPh sb="9" eb="10">
      <t>タチ</t>
    </rPh>
    <rPh sb="10" eb="11">
      <t>トク</t>
    </rPh>
    <phoneticPr fontId="1"/>
  </si>
  <si>
    <t>小松　寛子、岩本　智明</t>
    <rPh sb="3" eb="5">
      <t>ヒロコ</t>
    </rPh>
    <phoneticPr fontId="1"/>
  </si>
  <si>
    <t>アルファ薬局上町店</t>
    <phoneticPr fontId="1"/>
  </si>
  <si>
    <t>玄白堂薬局上町店</t>
    <phoneticPr fontId="1"/>
  </si>
  <si>
    <t>しのはら薬局本町店</t>
    <phoneticPr fontId="1"/>
  </si>
  <si>
    <t>四国調剤よさこい薬局</t>
    <phoneticPr fontId="1"/>
  </si>
  <si>
    <t>四国調剤ふくい薬局</t>
    <phoneticPr fontId="1"/>
  </si>
  <si>
    <t>病院通薬局みなみ店</t>
    <phoneticPr fontId="1"/>
  </si>
  <si>
    <t>つちばし薬局梅ノ辻店</t>
    <phoneticPr fontId="1"/>
  </si>
  <si>
    <t>あとむ薬局土佐道路店</t>
    <phoneticPr fontId="1"/>
  </si>
  <si>
    <t>玄白堂薬局神田店厚生調剤薬局</t>
    <phoneticPr fontId="1"/>
  </si>
  <si>
    <t>有限会社朝倉薬局</t>
    <phoneticPr fontId="1"/>
  </si>
  <si>
    <t>メディカル薬局うぐるす店</t>
    <phoneticPr fontId="1"/>
  </si>
  <si>
    <t>病院通薬局あぞの店</t>
    <phoneticPr fontId="1"/>
  </si>
  <si>
    <t>深瀬　恵子、徳久　正和</t>
    <rPh sb="6" eb="7">
      <t>トク</t>
    </rPh>
    <rPh sb="9" eb="11">
      <t>マサカズ</t>
    </rPh>
    <phoneticPr fontId="1"/>
  </si>
  <si>
    <t>中平　麻里、樽井　温美</t>
    <rPh sb="6" eb="8">
      <t>タルイ</t>
    </rPh>
    <rPh sb="9" eb="10">
      <t>アタタ</t>
    </rPh>
    <rPh sb="10" eb="11">
      <t>ウツク</t>
    </rPh>
    <phoneticPr fontId="1"/>
  </si>
  <si>
    <t>檜垣　真理、和田　百代、小野　麻衣子</t>
    <rPh sb="0" eb="2">
      <t>ヒガキ</t>
    </rPh>
    <rPh sb="3" eb="5">
      <t>マリ</t>
    </rPh>
    <rPh sb="6" eb="8">
      <t>ワダ</t>
    </rPh>
    <rPh sb="9" eb="11">
      <t>ヒャクダイ</t>
    </rPh>
    <rPh sb="12" eb="14">
      <t>オノ</t>
    </rPh>
    <rPh sb="15" eb="18">
      <t>マイコ</t>
    </rPh>
    <phoneticPr fontId="1"/>
  </si>
  <si>
    <t>ドラッグセイムス御座薬局</t>
  </si>
  <si>
    <t>781-0083</t>
  </si>
  <si>
    <t>高知市北御座4-38</t>
  </si>
  <si>
    <t xml:space="preserve">	088-	821-	6033</t>
  </si>
  <si>
    <t>月~金:9:00~13:00､14:00~18:30
土  :9:00~13:00､14:00~16:00</t>
  </si>
  <si>
    <t>ドラッグセイムス高知宝永薬局</t>
  </si>
  <si>
    <t>780-0818</t>
  </si>
  <si>
    <t>高知市宝永町7-33</t>
  </si>
  <si>
    <t xml:space="preserve">	088-	855-	5277</t>
  </si>
  <si>
    <t>月~土 9時~13時 14時~18時</t>
  </si>
  <si>
    <t>ドラッグセイムス潮江薬局</t>
  </si>
  <si>
    <t>高知市北新田町17-11</t>
  </si>
  <si>
    <t xml:space="preserve">	088-	855-	8896</t>
  </si>
  <si>
    <t>月から金 9:00~13:00 14:00~18:30
土    9:00~13:00 14:00~16:00
日･祝  休業</t>
  </si>
  <si>
    <t xml:space="preserve">	0887-	52-	8818</t>
  </si>
  <si>
    <t>月曜日~金曜日 9時~19時
土曜日 9時~13時
日曜祝日 休み</t>
  </si>
  <si>
    <t>﨑本　麻琴</t>
    <phoneticPr fontId="1"/>
  </si>
  <si>
    <t>西森　陽生</t>
    <phoneticPr fontId="1"/>
  </si>
  <si>
    <t>病院通薬局いの店</t>
    <phoneticPr fontId="1"/>
  </si>
  <si>
    <t>ベル薬局伊野店</t>
    <phoneticPr fontId="1"/>
  </si>
  <si>
    <t>エール薬局れいほく店</t>
    <phoneticPr fontId="1"/>
  </si>
  <si>
    <t>増子　旭</t>
    <phoneticPr fontId="1"/>
  </si>
  <si>
    <t>岡村　聡子、西内　多華、尾田　優、作　和彦</t>
    <phoneticPr fontId="1"/>
  </si>
  <si>
    <t>四国調剤四万十薬局</t>
    <phoneticPr fontId="1"/>
  </si>
  <si>
    <t>エール薬局具同店</t>
    <phoneticPr fontId="1"/>
  </si>
  <si>
    <t>メディカル薬局うやま店</t>
    <phoneticPr fontId="1"/>
  </si>
  <si>
    <t>ドラッグセイムス高知福井薬局</t>
  </si>
  <si>
    <t>高知市福井町815-1</t>
  </si>
  <si>
    <t>088-802-5731</t>
  </si>
  <si>
    <t>088-802-5732</t>
  </si>
  <si>
    <t>月～土：9:00～13:00　14:00～18:00</t>
  </si>
  <si>
    <t>市川　将人</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</si>
</sst>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scheme val="major"/>
    </font>
    <font>
      <sz val="18"/>
      <color theme="3"/>
      <name val="ＭＳ Ｐゴシック"/>
      <family val="2"/>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2"/>
      <scheme val="minor"/>
    </font>
    <font>
      <sz val="9"/>
      <name val="ＭＳ ゴシック"/>
      <family val="3"/>
      <charset val="128"/>
    </font>
    <font>
      <sz val="9"/>
      <name val="Arial"/>
      <family val="2"/>
    </font>
    <font>
      <sz val="9"/>
      <name val="ＭＳ Ｐゴシック"/>
      <family val="2"/>
      <charset val="128"/>
    </font>
    <font>
      <sz val="9"/>
      <name val="ＭＳ ゴシック"/>
      <family val="2"/>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42">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2" xfId="0" applyFont="1" applyFill="1" applyBorder="1" applyAlignment="1">
      <alignment horizontal="center" vertical="center"/>
    </xf>
    <xf numFmtId="0" fontId="3" fillId="0" borderId="4" xfId="0" applyFont="1" applyFill="1" applyBorder="1" applyAlignment="1">
      <alignment horizontal="center" vertical="center" wrapText="1"/>
    </xf>
    <xf numFmtId="0" fontId="7" fillId="0" borderId="0" xfId="0" applyFont="1" applyFill="1" applyBorder="1" applyAlignment="1">
      <alignment vertical="center"/>
    </xf>
    <xf numFmtId="0" fontId="7" fillId="0" borderId="1" xfId="0" applyFont="1" applyFill="1" applyBorder="1" applyAlignment="1">
      <alignment vertical="center"/>
    </xf>
    <xf numFmtId="0" fontId="6" fillId="0" borderId="1" xfId="0"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0" xfId="0" applyFont="1" applyFill="1" applyBorder="1" applyAlignment="1">
      <alignment vertical="center"/>
    </xf>
    <xf numFmtId="0" fontId="10" fillId="0" borderId="0" xfId="0" applyFont="1" applyFill="1" applyBorder="1" applyAlignment="1">
      <alignment horizontal="center" vertical="center"/>
    </xf>
    <xf numFmtId="49" fontId="10" fillId="0" borderId="2" xfId="0" applyNumberFormat="1" applyFont="1" applyFill="1" applyBorder="1" applyAlignment="1">
      <alignment horizontal="center" vertical="center"/>
    </xf>
    <xf numFmtId="0" fontId="10"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shrinkToFit="1"/>
    </xf>
    <xf numFmtId="0" fontId="10" fillId="0" borderId="5" xfId="0" applyFont="1" applyFill="1" applyBorder="1" applyAlignment="1">
      <alignment horizontal="center" vertical="center"/>
    </xf>
    <xf numFmtId="0" fontId="10" fillId="0" borderId="5" xfId="0" applyFont="1" applyFill="1" applyBorder="1" applyAlignment="1">
      <alignment horizontal="center" vertical="center" wrapText="1"/>
    </xf>
    <xf numFmtId="0" fontId="10" fillId="0" borderId="0" xfId="0" applyFont="1" applyFill="1" applyBorder="1"/>
    <xf numFmtId="0" fontId="10" fillId="0" borderId="0" xfId="0" applyFont="1" applyFill="1"/>
    <xf numFmtId="0" fontId="10" fillId="0" borderId="0" xfId="0" applyFont="1" applyFill="1" applyAlignment="1">
      <alignment wrapText="1"/>
    </xf>
    <xf numFmtId="176" fontId="10" fillId="0" borderId="0" xfId="0" applyNumberFormat="1" applyFont="1" applyFill="1" applyAlignment="1">
      <alignment wrapText="1"/>
    </xf>
    <xf numFmtId="0" fontId="7" fillId="0" borderId="7" xfId="0" applyFont="1" applyFill="1" applyBorder="1" applyAlignment="1">
      <alignment vertical="center"/>
    </xf>
    <xf numFmtId="0" fontId="9" fillId="0" borderId="11" xfId="0" applyFont="1" applyFill="1" applyBorder="1" applyAlignment="1">
      <alignment horizontal="center" vertical="center" wrapText="1"/>
    </xf>
    <xf numFmtId="176" fontId="9" fillId="0" borderId="11"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10" fillId="0" borderId="0" xfId="0" applyFont="1" applyFill="1" applyBorder="1" applyAlignment="1">
      <alignment horizont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49" fontId="0" fillId="0" borderId="2" xfId="0" applyNumberFormat="1" applyFill="1" applyBorder="1" applyAlignment="1">
      <alignment horizontal="center" vertical="center"/>
    </xf>
    <xf numFmtId="0" fontId="15"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8" fillId="0" borderId="3"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92"/>
  <sheetViews>
    <sheetView tabSelected="1" zoomScaleNormal="100" workbookViewId="0">
      <pane ySplit="4" topLeftCell="A5" activePane="bottomLeft" state="frozen"/>
      <selection pane="bottomLeft" activeCell="D48" sqref="D48"/>
    </sheetView>
  </sheetViews>
  <sheetFormatPr defaultRowHeight="13.5" x14ac:dyDescent="0.15"/>
  <cols>
    <col min="1" max="1" width="5.125" style="19" customWidth="1"/>
    <col min="2" max="2" width="7.75" style="20" customWidth="1"/>
    <col min="3" max="3" width="9" style="20"/>
    <col min="4" max="4" width="35.625" style="21" customWidth="1"/>
    <col min="5" max="5" width="10.625" style="20" customWidth="1"/>
    <col min="6" max="6" width="30.625" style="22" customWidth="1"/>
    <col min="7" max="8" width="14.625" style="20" customWidth="1"/>
    <col min="9" max="9" width="30.625" style="21" customWidth="1"/>
    <col min="10" max="10" width="10.625" style="21" customWidth="1"/>
    <col min="11" max="11" width="17.875" style="21" customWidth="1"/>
    <col min="12" max="12" width="8.625" style="20" customWidth="1"/>
    <col min="13" max="13" width="36.25" style="21" customWidth="1"/>
    <col min="14" max="16384" width="9" style="19"/>
  </cols>
  <sheetData>
    <row r="1" spans="1:13" s="7" customFormat="1" ht="22.5" customHeight="1" x14ac:dyDescent="0.15">
      <c r="A1" s="41" t="s">
        <v>218</v>
      </c>
      <c r="B1" s="41"/>
      <c r="C1" s="41"/>
      <c r="D1" s="41"/>
      <c r="E1" s="41"/>
      <c r="F1" s="41"/>
      <c r="G1" s="41"/>
      <c r="H1" s="41"/>
      <c r="I1" s="41"/>
      <c r="J1" s="41"/>
      <c r="K1" s="41"/>
      <c r="L1" s="41"/>
      <c r="M1" s="41"/>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23"/>
      <c r="B3" s="37" t="s">
        <v>171</v>
      </c>
      <c r="C3" s="38"/>
      <c r="D3" s="38"/>
      <c r="E3" s="38"/>
      <c r="F3" s="38"/>
      <c r="G3" s="38"/>
      <c r="H3" s="38"/>
      <c r="I3" s="38"/>
      <c r="J3" s="38"/>
      <c r="K3" s="39"/>
      <c r="L3" s="37" t="s">
        <v>172</v>
      </c>
      <c r="M3" s="40"/>
    </row>
    <row r="4" spans="1:13" s="11" customFormat="1" ht="49.5" customHeight="1" x14ac:dyDescent="0.15">
      <c r="A4" s="10" t="s">
        <v>217</v>
      </c>
      <c r="B4" s="24" t="s">
        <v>180</v>
      </c>
      <c r="C4" s="24" t="s">
        <v>173</v>
      </c>
      <c r="D4" s="24" t="s">
        <v>174</v>
      </c>
      <c r="E4" s="24" t="s">
        <v>175</v>
      </c>
      <c r="F4" s="25" t="s">
        <v>183</v>
      </c>
      <c r="G4" s="24" t="s">
        <v>176</v>
      </c>
      <c r="H4" s="24" t="s">
        <v>177</v>
      </c>
      <c r="I4" s="24" t="s">
        <v>214</v>
      </c>
      <c r="J4" s="24" t="s">
        <v>182</v>
      </c>
      <c r="K4" s="24" t="s">
        <v>178</v>
      </c>
      <c r="L4" s="24" t="s">
        <v>181</v>
      </c>
      <c r="M4" s="26" t="s">
        <v>179</v>
      </c>
    </row>
    <row r="5" spans="1:13" s="12" customFormat="1" ht="99.75" customHeight="1" x14ac:dyDescent="0.15">
      <c r="A5" s="6">
        <f t="shared" ref="A5:A36" si="0">ROW()-4</f>
        <v>1</v>
      </c>
      <c r="B5" s="1">
        <v>39</v>
      </c>
      <c r="C5" s="1" t="s">
        <v>330</v>
      </c>
      <c r="D5" s="1" t="s">
        <v>727</v>
      </c>
      <c r="E5" s="1" t="s">
        <v>728</v>
      </c>
      <c r="F5" s="2" t="s">
        <v>729</v>
      </c>
      <c r="G5" s="1" t="s">
        <v>730</v>
      </c>
      <c r="H5" s="1" t="s">
        <v>731</v>
      </c>
      <c r="I5" s="1" t="s">
        <v>732</v>
      </c>
      <c r="J5" s="1" t="s">
        <v>0</v>
      </c>
      <c r="K5" s="1" t="s">
        <v>733</v>
      </c>
      <c r="L5" s="5">
        <f t="shared" ref="L5:L25" si="1">LEN(M5)-LEN(SUBSTITUTE(M5, "、",""))/LEN("、")+1</f>
        <v>1</v>
      </c>
      <c r="M5" s="3" t="s">
        <v>1086</v>
      </c>
    </row>
    <row r="6" spans="1:13" s="12" customFormat="1" ht="99.75" customHeight="1" x14ac:dyDescent="0.15">
      <c r="A6" s="6">
        <f t="shared" si="0"/>
        <v>2</v>
      </c>
      <c r="B6" s="1">
        <v>39</v>
      </c>
      <c r="C6" s="1" t="s">
        <v>11</v>
      </c>
      <c r="D6" s="1" t="s">
        <v>33</v>
      </c>
      <c r="E6" s="1" t="s">
        <v>34</v>
      </c>
      <c r="F6" s="2" t="s">
        <v>184</v>
      </c>
      <c r="G6" s="1" t="s">
        <v>35</v>
      </c>
      <c r="H6" s="1" t="s">
        <v>36</v>
      </c>
      <c r="I6" s="1" t="s">
        <v>283</v>
      </c>
      <c r="J6" s="1" t="s">
        <v>37</v>
      </c>
      <c r="K6" s="1" t="s">
        <v>35</v>
      </c>
      <c r="L6" s="5">
        <f t="shared" si="1"/>
        <v>2</v>
      </c>
      <c r="M6" s="3" t="s">
        <v>1148</v>
      </c>
    </row>
    <row r="7" spans="1:13" s="12" customFormat="1" ht="99.75" customHeight="1" x14ac:dyDescent="0.15">
      <c r="A7" s="6">
        <f t="shared" si="0"/>
        <v>3</v>
      </c>
      <c r="B7" s="1">
        <v>39</v>
      </c>
      <c r="C7" s="1" t="s">
        <v>330</v>
      </c>
      <c r="D7" s="1" t="s">
        <v>813</v>
      </c>
      <c r="E7" s="1" t="s">
        <v>34</v>
      </c>
      <c r="F7" s="2" t="s">
        <v>814</v>
      </c>
      <c r="G7" s="1" t="s">
        <v>815</v>
      </c>
      <c r="H7" s="1" t="s">
        <v>816</v>
      </c>
      <c r="I7" s="1" t="s">
        <v>393</v>
      </c>
      <c r="J7" s="1" t="s">
        <v>0</v>
      </c>
      <c r="K7" s="1" t="s">
        <v>817</v>
      </c>
      <c r="L7" s="5">
        <f t="shared" si="1"/>
        <v>1</v>
      </c>
      <c r="M7" s="3" t="s">
        <v>1097</v>
      </c>
    </row>
    <row r="8" spans="1:13" s="12" customFormat="1" ht="99.75" customHeight="1" x14ac:dyDescent="0.15">
      <c r="A8" s="6">
        <f t="shared" si="0"/>
        <v>4</v>
      </c>
      <c r="B8" s="1">
        <v>39</v>
      </c>
      <c r="C8" s="1" t="s">
        <v>330</v>
      </c>
      <c r="D8" s="1" t="s">
        <v>443</v>
      </c>
      <c r="E8" s="1" t="s">
        <v>444</v>
      </c>
      <c r="F8" s="2" t="s">
        <v>445</v>
      </c>
      <c r="G8" s="1" t="s">
        <v>446</v>
      </c>
      <c r="H8" s="1" t="s">
        <v>447</v>
      </c>
      <c r="I8" s="1" t="s">
        <v>448</v>
      </c>
      <c r="J8" s="1" t="s">
        <v>0</v>
      </c>
      <c r="K8" s="1" t="s">
        <v>446</v>
      </c>
      <c r="L8" s="5">
        <f t="shared" si="1"/>
        <v>1</v>
      </c>
      <c r="M8" s="3" t="s">
        <v>1048</v>
      </c>
    </row>
    <row r="9" spans="1:13" s="12" customFormat="1" ht="99.75" customHeight="1" x14ac:dyDescent="0.15">
      <c r="A9" s="6">
        <f t="shared" si="0"/>
        <v>5</v>
      </c>
      <c r="B9" s="1">
        <v>39</v>
      </c>
      <c r="C9" s="1" t="s">
        <v>11</v>
      </c>
      <c r="D9" s="1" t="s">
        <v>269</v>
      </c>
      <c r="E9" s="1" t="s">
        <v>81</v>
      </c>
      <c r="F9" s="2" t="s">
        <v>270</v>
      </c>
      <c r="G9" s="1" t="s">
        <v>82</v>
      </c>
      <c r="H9" s="1" t="s">
        <v>83</v>
      </c>
      <c r="I9" s="1" t="s">
        <v>284</v>
      </c>
      <c r="J9" s="1" t="s">
        <v>0</v>
      </c>
      <c r="K9" s="1" t="s">
        <v>223</v>
      </c>
      <c r="L9" s="5">
        <f t="shared" si="1"/>
        <v>1</v>
      </c>
      <c r="M9" s="3" t="s">
        <v>84</v>
      </c>
    </row>
    <row r="10" spans="1:13" s="12" customFormat="1" ht="99.75" customHeight="1" x14ac:dyDescent="0.15">
      <c r="A10" s="6">
        <f t="shared" si="0"/>
        <v>6</v>
      </c>
      <c r="B10" s="1">
        <v>39</v>
      </c>
      <c r="C10" s="1" t="s">
        <v>330</v>
      </c>
      <c r="D10" s="1" t="s">
        <v>348</v>
      </c>
      <c r="E10" s="1" t="s">
        <v>76</v>
      </c>
      <c r="F10" s="2" t="s">
        <v>349</v>
      </c>
      <c r="G10" s="1" t="s">
        <v>350</v>
      </c>
      <c r="H10" s="1" t="s">
        <v>351</v>
      </c>
      <c r="I10" s="1" t="s">
        <v>352</v>
      </c>
      <c r="J10" s="1" t="s">
        <v>0</v>
      </c>
      <c r="K10" s="1" t="s">
        <v>350</v>
      </c>
      <c r="L10" s="5">
        <f t="shared" si="1"/>
        <v>1</v>
      </c>
      <c r="M10" s="3" t="s">
        <v>1032</v>
      </c>
    </row>
    <row r="11" spans="1:13" s="12" customFormat="1" ht="99.75" customHeight="1" x14ac:dyDescent="0.15">
      <c r="A11" s="6">
        <f t="shared" si="0"/>
        <v>7</v>
      </c>
      <c r="B11" s="1">
        <v>39</v>
      </c>
      <c r="C11" s="1" t="s">
        <v>330</v>
      </c>
      <c r="D11" s="1" t="s">
        <v>427</v>
      </c>
      <c r="E11" s="1" t="s">
        <v>76</v>
      </c>
      <c r="F11" s="2" t="s">
        <v>428</v>
      </c>
      <c r="G11" s="1" t="s">
        <v>429</v>
      </c>
      <c r="H11" s="1" t="s">
        <v>430</v>
      </c>
      <c r="I11" s="1" t="s">
        <v>431</v>
      </c>
      <c r="J11" s="1" t="s">
        <v>0</v>
      </c>
      <c r="K11" s="1" t="s">
        <v>429</v>
      </c>
      <c r="L11" s="5">
        <f t="shared" si="1"/>
        <v>1</v>
      </c>
      <c r="M11" s="3" t="s">
        <v>1045</v>
      </c>
    </row>
    <row r="12" spans="1:13" s="12" customFormat="1" ht="99.75" customHeight="1" x14ac:dyDescent="0.15">
      <c r="A12" s="6">
        <f t="shared" si="0"/>
        <v>8</v>
      </c>
      <c r="B12" s="1">
        <v>39</v>
      </c>
      <c r="C12" s="1" t="s">
        <v>11</v>
      </c>
      <c r="D12" s="1" t="s">
        <v>95</v>
      </c>
      <c r="E12" s="1" t="s">
        <v>76</v>
      </c>
      <c r="F12" s="2" t="s">
        <v>185</v>
      </c>
      <c r="G12" s="1" t="s">
        <v>96</v>
      </c>
      <c r="H12" s="1" t="s">
        <v>97</v>
      </c>
      <c r="I12" s="1" t="s">
        <v>285</v>
      </c>
      <c r="J12" s="1" t="s">
        <v>0</v>
      </c>
      <c r="K12" s="1" t="s">
        <v>98</v>
      </c>
      <c r="L12" s="5">
        <f t="shared" si="1"/>
        <v>2</v>
      </c>
      <c r="M12" s="3" t="s">
        <v>1133</v>
      </c>
    </row>
    <row r="13" spans="1:13" s="12" customFormat="1" ht="99.75" customHeight="1" x14ac:dyDescent="0.15">
      <c r="A13" s="6">
        <f t="shared" si="0"/>
        <v>9</v>
      </c>
      <c r="B13" s="1">
        <v>39</v>
      </c>
      <c r="C13" s="1" t="s">
        <v>330</v>
      </c>
      <c r="D13" s="1" t="s">
        <v>766</v>
      </c>
      <c r="E13" s="1" t="s">
        <v>76</v>
      </c>
      <c r="F13" s="2" t="s">
        <v>767</v>
      </c>
      <c r="G13" s="1" t="s">
        <v>768</v>
      </c>
      <c r="H13" s="1" t="s">
        <v>769</v>
      </c>
      <c r="I13" s="1" t="s">
        <v>419</v>
      </c>
      <c r="J13" s="1" t="s">
        <v>0</v>
      </c>
      <c r="K13" s="1" t="s">
        <v>768</v>
      </c>
      <c r="L13" s="5">
        <f t="shared" si="1"/>
        <v>1</v>
      </c>
      <c r="M13" s="3" t="s">
        <v>1092</v>
      </c>
    </row>
    <row r="14" spans="1:13" s="12" customFormat="1" ht="99.75" customHeight="1" x14ac:dyDescent="0.15">
      <c r="A14" s="6">
        <f t="shared" si="0"/>
        <v>10</v>
      </c>
      <c r="B14" s="1">
        <v>39</v>
      </c>
      <c r="C14" s="1" t="s">
        <v>330</v>
      </c>
      <c r="D14" s="1" t="s">
        <v>920</v>
      </c>
      <c r="E14" s="1" t="s">
        <v>76</v>
      </c>
      <c r="F14" s="2" t="s">
        <v>921</v>
      </c>
      <c r="G14" s="1" t="s">
        <v>922</v>
      </c>
      <c r="H14" s="1" t="s">
        <v>923</v>
      </c>
      <c r="I14" s="1" t="s">
        <v>924</v>
      </c>
      <c r="J14" s="1" t="s">
        <v>0</v>
      </c>
      <c r="K14" s="1" t="s">
        <v>922</v>
      </c>
      <c r="L14" s="5">
        <f t="shared" si="1"/>
        <v>2</v>
      </c>
      <c r="M14" s="3" t="s">
        <v>1149</v>
      </c>
    </row>
    <row r="15" spans="1:13" s="12" customFormat="1" ht="99.75" customHeight="1" x14ac:dyDescent="0.15">
      <c r="A15" s="6">
        <f t="shared" si="0"/>
        <v>11</v>
      </c>
      <c r="B15" s="1">
        <v>39</v>
      </c>
      <c r="C15" s="1" t="s">
        <v>330</v>
      </c>
      <c r="D15" s="1" t="s">
        <v>541</v>
      </c>
      <c r="E15" s="1" t="s">
        <v>51</v>
      </c>
      <c r="F15" s="2" t="s">
        <v>542</v>
      </c>
      <c r="G15" s="1" t="s">
        <v>543</v>
      </c>
      <c r="H15" s="1" t="s">
        <v>544</v>
      </c>
      <c r="I15" s="1" t="s">
        <v>545</v>
      </c>
      <c r="J15" s="1" t="s">
        <v>0</v>
      </c>
      <c r="K15" s="1" t="s">
        <v>546</v>
      </c>
      <c r="L15" s="5">
        <f t="shared" si="1"/>
        <v>2</v>
      </c>
      <c r="M15" s="3" t="s">
        <v>1150</v>
      </c>
    </row>
    <row r="16" spans="1:13" s="12" customFormat="1" ht="99.75" customHeight="1" x14ac:dyDescent="0.15">
      <c r="A16" s="6">
        <f t="shared" si="0"/>
        <v>12</v>
      </c>
      <c r="B16" s="1">
        <v>39</v>
      </c>
      <c r="C16" s="1" t="s">
        <v>330</v>
      </c>
      <c r="D16" s="1" t="s">
        <v>648</v>
      </c>
      <c r="E16" s="1" t="s">
        <v>51</v>
      </c>
      <c r="F16" s="2" t="s">
        <v>649</v>
      </c>
      <c r="G16" s="1" t="s">
        <v>650</v>
      </c>
      <c r="H16" s="1" t="s">
        <v>650</v>
      </c>
      <c r="I16" s="1" t="s">
        <v>651</v>
      </c>
      <c r="J16" s="1" t="s">
        <v>1233</v>
      </c>
      <c r="K16" s="1" t="s">
        <v>1234</v>
      </c>
      <c r="L16" s="5">
        <f t="shared" si="1"/>
        <v>1</v>
      </c>
      <c r="M16" s="3" t="s">
        <v>1074</v>
      </c>
    </row>
    <row r="17" spans="1:13" s="12" customFormat="1" ht="99.75" customHeight="1" x14ac:dyDescent="0.15">
      <c r="A17" s="6">
        <f t="shared" si="0"/>
        <v>13</v>
      </c>
      <c r="B17" s="1">
        <v>39</v>
      </c>
      <c r="C17" s="1" t="s">
        <v>11</v>
      </c>
      <c r="D17" s="1" t="s">
        <v>268</v>
      </c>
      <c r="E17" s="1" t="s">
        <v>51</v>
      </c>
      <c r="F17" s="2" t="s">
        <v>271</v>
      </c>
      <c r="G17" s="1" t="s">
        <v>130</v>
      </c>
      <c r="H17" s="1" t="s">
        <v>131</v>
      </c>
      <c r="I17" s="1" t="s">
        <v>286</v>
      </c>
      <c r="J17" s="1" t="s">
        <v>1</v>
      </c>
      <c r="K17" s="1" t="s">
        <v>233</v>
      </c>
      <c r="L17" s="5">
        <f t="shared" si="1"/>
        <v>2</v>
      </c>
      <c r="M17" s="3" t="s">
        <v>232</v>
      </c>
    </row>
    <row r="18" spans="1:13" s="12" customFormat="1" ht="99.75" customHeight="1" x14ac:dyDescent="0.15">
      <c r="A18" s="6">
        <f t="shared" si="0"/>
        <v>14</v>
      </c>
      <c r="B18" s="1">
        <v>39</v>
      </c>
      <c r="C18" s="1" t="s">
        <v>330</v>
      </c>
      <c r="D18" s="1" t="s">
        <v>337</v>
      </c>
      <c r="E18" s="1" t="s">
        <v>338</v>
      </c>
      <c r="F18" s="2" t="s">
        <v>339</v>
      </c>
      <c r="G18" s="1" t="s">
        <v>340</v>
      </c>
      <c r="H18" s="1" t="s">
        <v>341</v>
      </c>
      <c r="I18" s="1" t="s">
        <v>342</v>
      </c>
      <c r="J18" s="1" t="s">
        <v>1</v>
      </c>
      <c r="K18" s="1"/>
      <c r="L18" s="5">
        <f t="shared" si="1"/>
        <v>2</v>
      </c>
      <c r="M18" s="3" t="s">
        <v>1273</v>
      </c>
    </row>
    <row r="19" spans="1:13" s="12" customFormat="1" ht="99.75" customHeight="1" x14ac:dyDescent="0.15">
      <c r="A19" s="6">
        <f t="shared" si="0"/>
        <v>15</v>
      </c>
      <c r="B19" s="1">
        <v>39</v>
      </c>
      <c r="C19" s="1" t="s">
        <v>330</v>
      </c>
      <c r="D19" s="1" t="s">
        <v>403</v>
      </c>
      <c r="E19" s="1" t="s">
        <v>404</v>
      </c>
      <c r="F19" s="2" t="s">
        <v>405</v>
      </c>
      <c r="G19" s="1" t="s">
        <v>408</v>
      </c>
      <c r="H19" s="1" t="s">
        <v>406</v>
      </c>
      <c r="I19" s="1" t="s">
        <v>1228</v>
      </c>
      <c r="J19" s="1" t="s">
        <v>0</v>
      </c>
      <c r="K19" s="1" t="s">
        <v>407</v>
      </c>
      <c r="L19" s="5">
        <f t="shared" si="1"/>
        <v>5</v>
      </c>
      <c r="M19" s="3" t="s">
        <v>1151</v>
      </c>
    </row>
    <row r="20" spans="1:13" s="12" customFormat="1" ht="99.75" customHeight="1" x14ac:dyDescent="0.15">
      <c r="A20" s="6">
        <f t="shared" si="0"/>
        <v>16</v>
      </c>
      <c r="B20" s="1">
        <v>39</v>
      </c>
      <c r="C20" s="1" t="s">
        <v>330</v>
      </c>
      <c r="D20" s="1" t="s">
        <v>770</v>
      </c>
      <c r="E20" s="1" t="s">
        <v>771</v>
      </c>
      <c r="F20" s="2" t="s">
        <v>772</v>
      </c>
      <c r="G20" s="1" t="s">
        <v>773</v>
      </c>
      <c r="H20" s="1" t="s">
        <v>774</v>
      </c>
      <c r="I20" s="1" t="s">
        <v>775</v>
      </c>
      <c r="J20" s="1" t="s">
        <v>0</v>
      </c>
      <c r="K20" s="1" t="s">
        <v>773</v>
      </c>
      <c r="L20" s="5">
        <f t="shared" si="1"/>
        <v>1</v>
      </c>
      <c r="M20" s="3" t="s">
        <v>1093</v>
      </c>
    </row>
    <row r="21" spans="1:13" s="12" customFormat="1" ht="99.75" customHeight="1" x14ac:dyDescent="0.15">
      <c r="A21" s="6">
        <f t="shared" si="0"/>
        <v>17</v>
      </c>
      <c r="B21" s="1">
        <v>39</v>
      </c>
      <c r="C21" s="1" t="s">
        <v>330</v>
      </c>
      <c r="D21" s="1" t="s">
        <v>1141</v>
      </c>
      <c r="E21" s="1" t="s">
        <v>1142</v>
      </c>
      <c r="F21" s="2" t="s">
        <v>1143</v>
      </c>
      <c r="G21" s="1" t="s">
        <v>1144</v>
      </c>
      <c r="H21" s="1" t="s">
        <v>1144</v>
      </c>
      <c r="I21" s="1" t="s">
        <v>1145</v>
      </c>
      <c r="J21" s="1" t="s">
        <v>1146</v>
      </c>
      <c r="K21" s="1"/>
      <c r="L21" s="5">
        <f t="shared" si="1"/>
        <v>1</v>
      </c>
      <c r="M21" s="3" t="s">
        <v>1147</v>
      </c>
    </row>
    <row r="22" spans="1:13" s="12" customFormat="1" ht="99.75" customHeight="1" x14ac:dyDescent="0.15">
      <c r="A22" s="6">
        <f t="shared" si="0"/>
        <v>18</v>
      </c>
      <c r="B22" s="1">
        <v>39</v>
      </c>
      <c r="C22" s="1" t="s">
        <v>330</v>
      </c>
      <c r="D22" s="1" t="s">
        <v>1246</v>
      </c>
      <c r="E22" s="1" t="s">
        <v>621</v>
      </c>
      <c r="F22" s="2" t="s">
        <v>622</v>
      </c>
      <c r="G22" s="1" t="s">
        <v>624</v>
      </c>
      <c r="H22" s="1" t="s">
        <v>625</v>
      </c>
      <c r="I22" s="1" t="s">
        <v>393</v>
      </c>
      <c r="J22" s="1" t="s">
        <v>0</v>
      </c>
      <c r="K22" s="1" t="s">
        <v>623</v>
      </c>
      <c r="L22" s="5">
        <f t="shared" si="1"/>
        <v>3</v>
      </c>
      <c r="M22" s="3" t="s">
        <v>1152</v>
      </c>
    </row>
    <row r="23" spans="1:13" s="12" customFormat="1" ht="99.75" customHeight="1" x14ac:dyDescent="0.15">
      <c r="A23" s="6">
        <f t="shared" si="0"/>
        <v>19</v>
      </c>
      <c r="B23" s="1">
        <v>39</v>
      </c>
      <c r="C23" s="1" t="s">
        <v>11</v>
      </c>
      <c r="D23" s="1" t="s">
        <v>62</v>
      </c>
      <c r="E23" s="1" t="s">
        <v>63</v>
      </c>
      <c r="F23" s="2" t="s">
        <v>186</v>
      </c>
      <c r="G23" s="1" t="s">
        <v>64</v>
      </c>
      <c r="H23" s="1" t="s">
        <v>65</v>
      </c>
      <c r="I23" s="1" t="s">
        <v>287</v>
      </c>
      <c r="J23" s="1" t="s">
        <v>1</v>
      </c>
      <c r="K23" s="1"/>
      <c r="L23" s="5">
        <f t="shared" si="1"/>
        <v>1</v>
      </c>
      <c r="M23" s="3" t="s">
        <v>66</v>
      </c>
    </row>
    <row r="24" spans="1:13" s="12" customFormat="1" ht="99.75" customHeight="1" x14ac:dyDescent="0.15">
      <c r="A24" s="6">
        <f t="shared" si="0"/>
        <v>20</v>
      </c>
      <c r="B24" s="1">
        <v>39</v>
      </c>
      <c r="C24" s="1" t="s">
        <v>330</v>
      </c>
      <c r="D24" s="1" t="s">
        <v>867</v>
      </c>
      <c r="E24" s="1" t="s">
        <v>868</v>
      </c>
      <c r="F24" s="2" t="s">
        <v>869</v>
      </c>
      <c r="G24" s="1" t="s">
        <v>870</v>
      </c>
      <c r="H24" s="1" t="s">
        <v>871</v>
      </c>
      <c r="I24" s="1" t="s">
        <v>872</v>
      </c>
      <c r="J24" s="1" t="s">
        <v>0</v>
      </c>
      <c r="K24" s="1" t="s">
        <v>873</v>
      </c>
      <c r="L24" s="5">
        <f t="shared" si="1"/>
        <v>1</v>
      </c>
      <c r="M24" s="3" t="s">
        <v>1102</v>
      </c>
    </row>
    <row r="25" spans="1:13" s="12" customFormat="1" ht="99.75" customHeight="1" x14ac:dyDescent="0.15">
      <c r="A25" s="6">
        <f t="shared" si="0"/>
        <v>21</v>
      </c>
      <c r="B25" s="1">
        <v>39</v>
      </c>
      <c r="C25" s="1" t="s">
        <v>330</v>
      </c>
      <c r="D25" s="1" t="s">
        <v>938</v>
      </c>
      <c r="E25" s="1" t="s">
        <v>939</v>
      </c>
      <c r="F25" s="2" t="s">
        <v>940</v>
      </c>
      <c r="G25" s="1" t="s">
        <v>941</v>
      </c>
      <c r="H25" s="1" t="s">
        <v>942</v>
      </c>
      <c r="I25" s="1" t="s">
        <v>419</v>
      </c>
      <c r="J25" s="1" t="s">
        <v>1</v>
      </c>
      <c r="K25" s="1"/>
      <c r="L25" s="5">
        <f t="shared" si="1"/>
        <v>1</v>
      </c>
      <c r="M25" s="3" t="s">
        <v>1112</v>
      </c>
    </row>
    <row r="26" spans="1:13" s="12" customFormat="1" ht="99.75" customHeight="1" x14ac:dyDescent="0.15">
      <c r="A26" s="6">
        <f t="shared" si="0"/>
        <v>22</v>
      </c>
      <c r="B26" s="31">
        <v>39</v>
      </c>
      <c r="C26" s="31" t="s">
        <v>11</v>
      </c>
      <c r="D26" s="32" t="s">
        <v>1280</v>
      </c>
      <c r="E26" s="31" t="s">
        <v>1281</v>
      </c>
      <c r="F26" s="32" t="s">
        <v>1282</v>
      </c>
      <c r="G26" s="31" t="s">
        <v>1283</v>
      </c>
      <c r="H26" s="31"/>
      <c r="I26" s="32" t="s">
        <v>1284</v>
      </c>
      <c r="J26" s="31" t="s">
        <v>1</v>
      </c>
      <c r="K26" s="31"/>
      <c r="L26" s="31">
        <v>1</v>
      </c>
      <c r="M26" s="33" t="s">
        <v>1291</v>
      </c>
    </row>
    <row r="27" spans="1:13" s="12" customFormat="1" ht="99.75" customHeight="1" x14ac:dyDescent="0.15">
      <c r="A27" s="6">
        <f t="shared" si="0"/>
        <v>23</v>
      </c>
      <c r="B27" s="1">
        <v>39</v>
      </c>
      <c r="C27" s="1" t="s">
        <v>330</v>
      </c>
      <c r="D27" s="1" t="s">
        <v>459</v>
      </c>
      <c r="E27" s="1" t="s">
        <v>460</v>
      </c>
      <c r="F27" s="2" t="s">
        <v>461</v>
      </c>
      <c r="G27" s="1" t="s">
        <v>462</v>
      </c>
      <c r="H27" s="1" t="s">
        <v>463</v>
      </c>
      <c r="I27" s="1" t="s">
        <v>452</v>
      </c>
      <c r="J27" s="1" t="s">
        <v>0</v>
      </c>
      <c r="K27" s="1" t="s">
        <v>462</v>
      </c>
      <c r="L27" s="5">
        <f t="shared" ref="L27:L48" si="2">LEN(M27)-LEN(SUBSTITUTE(M27, "、",""))/LEN("、")+1</f>
        <v>2</v>
      </c>
      <c r="M27" s="3" t="s">
        <v>1153</v>
      </c>
    </row>
    <row r="28" spans="1:13" s="12" customFormat="1" ht="99.75" customHeight="1" x14ac:dyDescent="0.15">
      <c r="A28" s="6">
        <f t="shared" si="0"/>
        <v>24</v>
      </c>
      <c r="B28" s="1">
        <v>39</v>
      </c>
      <c r="C28" s="1" t="s">
        <v>11</v>
      </c>
      <c r="D28" s="1" t="s">
        <v>99</v>
      </c>
      <c r="E28" s="1" t="s">
        <v>100</v>
      </c>
      <c r="F28" s="2" t="s">
        <v>187</v>
      </c>
      <c r="G28" s="1" t="s">
        <v>101</v>
      </c>
      <c r="H28" s="1" t="s">
        <v>102</v>
      </c>
      <c r="I28" s="1" t="s">
        <v>288</v>
      </c>
      <c r="J28" s="1" t="s">
        <v>0</v>
      </c>
      <c r="K28" s="1" t="s">
        <v>103</v>
      </c>
      <c r="L28" s="5">
        <f t="shared" si="2"/>
        <v>1</v>
      </c>
      <c r="M28" s="3" t="s">
        <v>104</v>
      </c>
    </row>
    <row r="29" spans="1:13" s="12" customFormat="1" ht="99.75" customHeight="1" x14ac:dyDescent="0.15">
      <c r="A29" s="6">
        <f t="shared" si="0"/>
        <v>25</v>
      </c>
      <c r="B29" s="1">
        <v>39</v>
      </c>
      <c r="C29" s="1" t="s">
        <v>11</v>
      </c>
      <c r="D29" s="1" t="s">
        <v>267</v>
      </c>
      <c r="E29" s="1" t="s">
        <v>219</v>
      </c>
      <c r="F29" s="2" t="s">
        <v>272</v>
      </c>
      <c r="G29" s="1" t="s">
        <v>220</v>
      </c>
      <c r="H29" s="1" t="s">
        <v>221</v>
      </c>
      <c r="I29" s="1" t="s">
        <v>289</v>
      </c>
      <c r="J29" s="1" t="s">
        <v>0</v>
      </c>
      <c r="K29" s="1" t="s">
        <v>220</v>
      </c>
      <c r="L29" s="5">
        <f t="shared" si="2"/>
        <v>1</v>
      </c>
      <c r="M29" s="3" t="s">
        <v>222</v>
      </c>
    </row>
    <row r="30" spans="1:13" s="12" customFormat="1" ht="99.75" customHeight="1" x14ac:dyDescent="0.15">
      <c r="A30" s="6">
        <f t="shared" si="0"/>
        <v>26</v>
      </c>
      <c r="B30" s="1">
        <v>39</v>
      </c>
      <c r="C30" s="1" t="s">
        <v>330</v>
      </c>
      <c r="D30" s="1" t="s">
        <v>409</v>
      </c>
      <c r="E30" s="1" t="s">
        <v>410</v>
      </c>
      <c r="F30" s="2" t="s">
        <v>411</v>
      </c>
      <c r="G30" s="1" t="s">
        <v>412</v>
      </c>
      <c r="H30" s="1" t="s">
        <v>413</v>
      </c>
      <c r="I30" s="1" t="s">
        <v>414</v>
      </c>
      <c r="J30" s="1" t="s">
        <v>0</v>
      </c>
      <c r="K30" s="1" t="s">
        <v>407</v>
      </c>
      <c r="L30" s="5">
        <f t="shared" si="2"/>
        <v>1</v>
      </c>
      <c r="M30" s="3" t="s">
        <v>1042</v>
      </c>
    </row>
    <row r="31" spans="1:13" s="12" customFormat="1" ht="99.75" customHeight="1" x14ac:dyDescent="0.15">
      <c r="A31" s="6">
        <f t="shared" si="0"/>
        <v>27</v>
      </c>
      <c r="B31" s="1">
        <v>39</v>
      </c>
      <c r="C31" s="1" t="s">
        <v>330</v>
      </c>
      <c r="D31" s="1" t="s">
        <v>760</v>
      </c>
      <c r="E31" s="1" t="s">
        <v>250</v>
      </c>
      <c r="F31" s="2" t="s">
        <v>761</v>
      </c>
      <c r="G31" s="1" t="s">
        <v>762</v>
      </c>
      <c r="H31" s="1" t="s">
        <v>763</v>
      </c>
      <c r="I31" s="1" t="s">
        <v>764</v>
      </c>
      <c r="J31" s="1" t="s">
        <v>0</v>
      </c>
      <c r="K31" s="1" t="s">
        <v>765</v>
      </c>
      <c r="L31" s="5">
        <f t="shared" si="2"/>
        <v>1</v>
      </c>
      <c r="M31" s="3" t="s">
        <v>1091</v>
      </c>
    </row>
    <row r="32" spans="1:13" s="12" customFormat="1" ht="99.75" customHeight="1" x14ac:dyDescent="0.15">
      <c r="A32" s="6">
        <f t="shared" si="0"/>
        <v>28</v>
      </c>
      <c r="B32" s="1">
        <v>39</v>
      </c>
      <c r="C32" s="1" t="s">
        <v>11</v>
      </c>
      <c r="D32" s="1" t="s">
        <v>249</v>
      </c>
      <c r="E32" s="1" t="s">
        <v>250</v>
      </c>
      <c r="F32" s="2" t="s">
        <v>273</v>
      </c>
      <c r="G32" s="1" t="s">
        <v>251</v>
      </c>
      <c r="H32" s="1" t="s">
        <v>252</v>
      </c>
      <c r="I32" s="1" t="s">
        <v>290</v>
      </c>
      <c r="J32" s="1" t="s">
        <v>253</v>
      </c>
      <c r="K32" s="1"/>
      <c r="L32" s="5">
        <f t="shared" si="2"/>
        <v>2</v>
      </c>
      <c r="M32" s="3" t="s">
        <v>1272</v>
      </c>
    </row>
    <row r="33" spans="1:13" s="12" customFormat="1" ht="99.75" customHeight="1" x14ac:dyDescent="0.15">
      <c r="A33" s="6">
        <f t="shared" si="0"/>
        <v>29</v>
      </c>
      <c r="B33" s="1">
        <v>39</v>
      </c>
      <c r="C33" s="1" t="s">
        <v>330</v>
      </c>
      <c r="D33" s="1" t="s">
        <v>1262</v>
      </c>
      <c r="E33" s="1" t="s">
        <v>688</v>
      </c>
      <c r="F33" s="2" t="s">
        <v>689</v>
      </c>
      <c r="G33" s="1" t="s">
        <v>690</v>
      </c>
      <c r="H33" s="1" t="s">
        <v>691</v>
      </c>
      <c r="I33" s="1" t="s">
        <v>511</v>
      </c>
      <c r="J33" s="1" t="s">
        <v>0</v>
      </c>
      <c r="K33" s="1" t="s">
        <v>692</v>
      </c>
      <c r="L33" s="5">
        <f t="shared" si="2"/>
        <v>1</v>
      </c>
      <c r="M33" s="3" t="s">
        <v>1082</v>
      </c>
    </row>
    <row r="34" spans="1:13" s="12" customFormat="1" ht="99.75" customHeight="1" x14ac:dyDescent="0.15">
      <c r="A34" s="6">
        <f t="shared" si="0"/>
        <v>30</v>
      </c>
      <c r="B34" s="1">
        <v>39</v>
      </c>
      <c r="C34" s="1" t="s">
        <v>330</v>
      </c>
      <c r="D34" s="1" t="s">
        <v>481</v>
      </c>
      <c r="E34" s="1" t="s">
        <v>111</v>
      </c>
      <c r="F34" s="2" t="s">
        <v>482</v>
      </c>
      <c r="G34" s="1" t="s">
        <v>483</v>
      </c>
      <c r="H34" s="1" t="s">
        <v>484</v>
      </c>
      <c r="I34" s="1" t="s">
        <v>485</v>
      </c>
      <c r="J34" s="1" t="s">
        <v>0</v>
      </c>
      <c r="K34" s="1" t="s">
        <v>483</v>
      </c>
      <c r="L34" s="5">
        <f t="shared" si="2"/>
        <v>1</v>
      </c>
      <c r="M34" s="3" t="s">
        <v>1053</v>
      </c>
    </row>
    <row r="35" spans="1:13" s="12" customFormat="1" ht="99.75" customHeight="1" x14ac:dyDescent="0.15">
      <c r="A35" s="6">
        <f t="shared" si="0"/>
        <v>31</v>
      </c>
      <c r="B35" s="1">
        <v>39</v>
      </c>
      <c r="C35" s="1" t="s">
        <v>11</v>
      </c>
      <c r="D35" s="1" t="s">
        <v>110</v>
      </c>
      <c r="E35" s="1" t="s">
        <v>111</v>
      </c>
      <c r="F35" s="2" t="s">
        <v>188</v>
      </c>
      <c r="G35" s="1" t="s">
        <v>112</v>
      </c>
      <c r="H35" s="1" t="s">
        <v>113</v>
      </c>
      <c r="I35" s="1" t="s">
        <v>291</v>
      </c>
      <c r="J35" s="1" t="s">
        <v>0</v>
      </c>
      <c r="K35" s="1" t="s">
        <v>114</v>
      </c>
      <c r="L35" s="5">
        <f t="shared" si="2"/>
        <v>4</v>
      </c>
      <c r="M35" s="3" t="s">
        <v>1131</v>
      </c>
    </row>
    <row r="36" spans="1:13" s="12" customFormat="1" ht="99.75" customHeight="1" x14ac:dyDescent="0.15">
      <c r="A36" s="6">
        <f t="shared" si="0"/>
        <v>32</v>
      </c>
      <c r="B36" s="1">
        <v>39</v>
      </c>
      <c r="C36" s="1" t="s">
        <v>330</v>
      </c>
      <c r="D36" s="1" t="s">
        <v>1260</v>
      </c>
      <c r="E36" s="1" t="s">
        <v>245</v>
      </c>
      <c r="F36" s="2" t="s">
        <v>449</v>
      </c>
      <c r="G36" s="1" t="s">
        <v>450</v>
      </c>
      <c r="H36" s="1" t="s">
        <v>451</v>
      </c>
      <c r="I36" s="1" t="s">
        <v>452</v>
      </c>
      <c r="J36" s="1" t="s">
        <v>1</v>
      </c>
      <c r="K36" s="1"/>
      <c r="L36" s="5">
        <f t="shared" si="2"/>
        <v>1</v>
      </c>
      <c r="M36" s="3" t="s">
        <v>1049</v>
      </c>
    </row>
    <row r="37" spans="1:13" s="12" customFormat="1" ht="99.75" customHeight="1" x14ac:dyDescent="0.15">
      <c r="A37" s="6">
        <f t="shared" ref="A37:A68" si="3">ROW()-4</f>
        <v>33</v>
      </c>
      <c r="B37" s="1">
        <v>39</v>
      </c>
      <c r="C37" s="1" t="s">
        <v>330</v>
      </c>
      <c r="D37" s="1" t="s">
        <v>987</v>
      </c>
      <c r="E37" s="1" t="s">
        <v>245</v>
      </c>
      <c r="F37" s="2" t="s">
        <v>988</v>
      </c>
      <c r="G37" s="1" t="s">
        <v>989</v>
      </c>
      <c r="H37" s="1" t="s">
        <v>990</v>
      </c>
      <c r="I37" s="1" t="s">
        <v>991</v>
      </c>
      <c r="J37" s="1" t="s">
        <v>0</v>
      </c>
      <c r="K37" s="1" t="s">
        <v>989</v>
      </c>
      <c r="L37" s="5">
        <f t="shared" si="2"/>
        <v>2</v>
      </c>
      <c r="M37" s="3" t="s">
        <v>1154</v>
      </c>
    </row>
    <row r="38" spans="1:13" s="12" customFormat="1" ht="99.75" customHeight="1" x14ac:dyDescent="0.15">
      <c r="A38" s="6">
        <f t="shared" si="3"/>
        <v>34</v>
      </c>
      <c r="B38" s="1">
        <v>39</v>
      </c>
      <c r="C38" s="1" t="s">
        <v>330</v>
      </c>
      <c r="D38" s="1" t="s">
        <v>1261</v>
      </c>
      <c r="E38" s="1" t="s">
        <v>245</v>
      </c>
      <c r="F38" s="2" t="s">
        <v>608</v>
      </c>
      <c r="G38" s="1" t="s">
        <v>609</v>
      </c>
      <c r="H38" s="1" t="s">
        <v>611</v>
      </c>
      <c r="I38" s="1" t="s">
        <v>610</v>
      </c>
      <c r="J38" s="1" t="s">
        <v>0</v>
      </c>
      <c r="K38" s="1" t="s">
        <v>609</v>
      </c>
      <c r="L38" s="5">
        <f t="shared" si="2"/>
        <v>4</v>
      </c>
      <c r="M38" s="3" t="s">
        <v>1155</v>
      </c>
    </row>
    <row r="39" spans="1:13" s="12" customFormat="1" ht="99.75" customHeight="1" x14ac:dyDescent="0.15">
      <c r="A39" s="6">
        <f t="shared" si="3"/>
        <v>35</v>
      </c>
      <c r="B39" s="1">
        <v>39</v>
      </c>
      <c r="C39" s="1" t="s">
        <v>11</v>
      </c>
      <c r="D39" s="1" t="s">
        <v>244</v>
      </c>
      <c r="E39" s="1" t="s">
        <v>245</v>
      </c>
      <c r="F39" s="2" t="s">
        <v>274</v>
      </c>
      <c r="G39" s="1" t="s">
        <v>246</v>
      </c>
      <c r="H39" s="1" t="s">
        <v>247</v>
      </c>
      <c r="I39" s="1" t="s">
        <v>1126</v>
      </c>
      <c r="J39" s="1" t="s">
        <v>0</v>
      </c>
      <c r="K39" s="1" t="s">
        <v>1127</v>
      </c>
      <c r="L39" s="5">
        <f t="shared" si="2"/>
        <v>2</v>
      </c>
      <c r="M39" s="3" t="s">
        <v>1259</v>
      </c>
    </row>
    <row r="40" spans="1:13" s="12" customFormat="1" ht="99.75" customHeight="1" x14ac:dyDescent="0.15">
      <c r="A40" s="6">
        <f t="shared" si="3"/>
        <v>36</v>
      </c>
      <c r="B40" s="1">
        <v>39</v>
      </c>
      <c r="C40" s="1" t="s">
        <v>330</v>
      </c>
      <c r="D40" s="1" t="s">
        <v>364</v>
      </c>
      <c r="E40" s="1" t="s">
        <v>365</v>
      </c>
      <c r="F40" s="2" t="s">
        <v>366</v>
      </c>
      <c r="G40" s="1" t="s">
        <v>367</v>
      </c>
      <c r="H40" s="1" t="s">
        <v>368</v>
      </c>
      <c r="I40" s="1" t="s">
        <v>369</v>
      </c>
      <c r="J40" s="1" t="s">
        <v>0</v>
      </c>
      <c r="K40" s="1" t="s">
        <v>367</v>
      </c>
      <c r="L40" s="5">
        <f t="shared" si="2"/>
        <v>1</v>
      </c>
      <c r="M40" s="3" t="s">
        <v>1035</v>
      </c>
    </row>
    <row r="41" spans="1:13" s="12" customFormat="1" ht="99.75" customHeight="1" x14ac:dyDescent="0.15">
      <c r="A41" s="6">
        <f t="shared" si="3"/>
        <v>37</v>
      </c>
      <c r="B41" s="1">
        <v>39</v>
      </c>
      <c r="C41" s="1" t="s">
        <v>330</v>
      </c>
      <c r="D41" s="1" t="s">
        <v>700</v>
      </c>
      <c r="E41" s="1" t="s">
        <v>701</v>
      </c>
      <c r="F41" s="2" t="s">
        <v>702</v>
      </c>
      <c r="G41" s="1" t="s">
        <v>703</v>
      </c>
      <c r="H41" s="1" t="s">
        <v>704</v>
      </c>
      <c r="I41" s="1" t="s">
        <v>582</v>
      </c>
      <c r="J41" s="1" t="s">
        <v>1</v>
      </c>
      <c r="K41" s="1"/>
      <c r="L41" s="5">
        <f t="shared" si="2"/>
        <v>2</v>
      </c>
      <c r="M41" s="3" t="s">
        <v>1156</v>
      </c>
    </row>
    <row r="42" spans="1:13" s="12" customFormat="1" ht="99.75" customHeight="1" x14ac:dyDescent="0.15">
      <c r="A42" s="6">
        <f t="shared" si="3"/>
        <v>38</v>
      </c>
      <c r="B42" s="1">
        <v>39</v>
      </c>
      <c r="C42" s="1" t="s">
        <v>330</v>
      </c>
      <c r="D42" s="1" t="s">
        <v>432</v>
      </c>
      <c r="E42" s="1" t="s">
        <v>433</v>
      </c>
      <c r="F42" s="2" t="s">
        <v>434</v>
      </c>
      <c r="G42" s="1" t="s">
        <v>435</v>
      </c>
      <c r="H42" s="1" t="s">
        <v>436</v>
      </c>
      <c r="I42" s="1" t="s">
        <v>1229</v>
      </c>
      <c r="J42" s="1" t="s">
        <v>0</v>
      </c>
      <c r="K42" s="1" t="s">
        <v>437</v>
      </c>
      <c r="L42" s="5">
        <f t="shared" si="2"/>
        <v>1</v>
      </c>
      <c r="M42" s="3" t="s">
        <v>1046</v>
      </c>
    </row>
    <row r="43" spans="1:13" s="12" customFormat="1" ht="99.75" customHeight="1" x14ac:dyDescent="0.15">
      <c r="A43" s="6">
        <f t="shared" si="3"/>
        <v>39</v>
      </c>
      <c r="B43" s="1">
        <v>39</v>
      </c>
      <c r="C43" s="1" t="s">
        <v>330</v>
      </c>
      <c r="D43" s="1" t="s">
        <v>376</v>
      </c>
      <c r="E43" s="1" t="s">
        <v>377</v>
      </c>
      <c r="F43" s="2" t="s">
        <v>378</v>
      </c>
      <c r="G43" s="1" t="s">
        <v>379</v>
      </c>
      <c r="H43" s="1" t="s">
        <v>380</v>
      </c>
      <c r="I43" s="1" t="s">
        <v>381</v>
      </c>
      <c r="J43" s="1" t="s">
        <v>0</v>
      </c>
      <c r="K43" s="1" t="s">
        <v>379</v>
      </c>
      <c r="L43" s="5">
        <f t="shared" si="2"/>
        <v>1</v>
      </c>
      <c r="M43" s="3" t="s">
        <v>1037</v>
      </c>
    </row>
    <row r="44" spans="1:13" s="12" customFormat="1" ht="99.75" customHeight="1" x14ac:dyDescent="0.15">
      <c r="A44" s="6">
        <f t="shared" si="3"/>
        <v>40</v>
      </c>
      <c r="B44" s="1">
        <v>39</v>
      </c>
      <c r="C44" s="1" t="s">
        <v>330</v>
      </c>
      <c r="D44" s="1" t="s">
        <v>1263</v>
      </c>
      <c r="E44" s="1" t="s">
        <v>377</v>
      </c>
      <c r="F44" s="2" t="s">
        <v>684</v>
      </c>
      <c r="G44" s="1" t="s">
        <v>685</v>
      </c>
      <c r="H44" s="1" t="s">
        <v>686</v>
      </c>
      <c r="I44" s="1" t="s">
        <v>687</v>
      </c>
      <c r="J44" s="1" t="s">
        <v>0</v>
      </c>
      <c r="K44" s="1" t="s">
        <v>685</v>
      </c>
      <c r="L44" s="5">
        <f t="shared" si="2"/>
        <v>1</v>
      </c>
      <c r="M44" s="3" t="s">
        <v>1081</v>
      </c>
    </row>
    <row r="45" spans="1:13" s="12" customFormat="1" ht="99.75" customHeight="1" x14ac:dyDescent="0.15">
      <c r="A45" s="6">
        <f t="shared" si="3"/>
        <v>41</v>
      </c>
      <c r="B45" s="1">
        <v>39</v>
      </c>
      <c r="C45" s="1" t="s">
        <v>11</v>
      </c>
      <c r="D45" s="1" t="s">
        <v>260</v>
      </c>
      <c r="E45" s="1" t="s">
        <v>77</v>
      </c>
      <c r="F45" s="2" t="s">
        <v>276</v>
      </c>
      <c r="G45" s="1" t="s">
        <v>224</v>
      </c>
      <c r="H45" s="1" t="s">
        <v>225</v>
      </c>
      <c r="I45" s="1" t="s">
        <v>284</v>
      </c>
      <c r="J45" s="1" t="s">
        <v>0</v>
      </c>
      <c r="K45" s="1" t="s">
        <v>224</v>
      </c>
      <c r="L45" s="5">
        <f t="shared" si="2"/>
        <v>1</v>
      </c>
      <c r="M45" s="3" t="s">
        <v>226</v>
      </c>
    </row>
    <row r="46" spans="1:13" s="12" customFormat="1" ht="99.75" customHeight="1" x14ac:dyDescent="0.15">
      <c r="A46" s="6">
        <f t="shared" si="3"/>
        <v>42</v>
      </c>
      <c r="B46" s="1">
        <v>39</v>
      </c>
      <c r="C46" s="1" t="s">
        <v>11</v>
      </c>
      <c r="D46" s="1" t="s">
        <v>266</v>
      </c>
      <c r="E46" s="1" t="s">
        <v>77</v>
      </c>
      <c r="F46" s="2" t="s">
        <v>275</v>
      </c>
      <c r="G46" s="1" t="s">
        <v>78</v>
      </c>
      <c r="H46" s="1" t="s">
        <v>79</v>
      </c>
      <c r="I46" s="1" t="s">
        <v>314</v>
      </c>
      <c r="J46" s="1" t="s">
        <v>0</v>
      </c>
      <c r="K46" s="1" t="s">
        <v>80</v>
      </c>
      <c r="L46" s="5">
        <f t="shared" si="2"/>
        <v>2</v>
      </c>
      <c r="M46" s="3" t="s">
        <v>1129</v>
      </c>
    </row>
    <row r="47" spans="1:13" s="12" customFormat="1" ht="99.75" customHeight="1" x14ac:dyDescent="0.15">
      <c r="A47" s="6">
        <f t="shared" si="3"/>
        <v>43</v>
      </c>
      <c r="B47" s="13" t="s">
        <v>1185</v>
      </c>
      <c r="C47" s="14" t="s">
        <v>11</v>
      </c>
      <c r="D47" s="15" t="s">
        <v>915</v>
      </c>
      <c r="E47" s="15" t="s">
        <v>916</v>
      </c>
      <c r="F47" s="15" t="s">
        <v>917</v>
      </c>
      <c r="G47" s="15" t="s">
        <v>918</v>
      </c>
      <c r="H47" s="15" t="s">
        <v>919</v>
      </c>
      <c r="I47" s="16" t="s">
        <v>1202</v>
      </c>
      <c r="J47" s="14" t="s">
        <v>1</v>
      </c>
      <c r="K47" s="14"/>
      <c r="L47" s="5">
        <f t="shared" si="2"/>
        <v>2</v>
      </c>
      <c r="M47" s="17" t="s">
        <v>1218</v>
      </c>
    </row>
    <row r="48" spans="1:13" s="12" customFormat="1" ht="99.75" customHeight="1" x14ac:dyDescent="0.15">
      <c r="A48" s="6">
        <f t="shared" si="3"/>
        <v>44</v>
      </c>
      <c r="B48" s="1">
        <v>39</v>
      </c>
      <c r="C48" s="1" t="s">
        <v>330</v>
      </c>
      <c r="D48" s="1" t="s">
        <v>943</v>
      </c>
      <c r="E48" s="1" t="s">
        <v>916</v>
      </c>
      <c r="F48" s="2" t="s">
        <v>944</v>
      </c>
      <c r="G48" s="1" t="s">
        <v>945</v>
      </c>
      <c r="H48" s="1" t="s">
        <v>946</v>
      </c>
      <c r="I48" s="1" t="s">
        <v>947</v>
      </c>
      <c r="J48" s="1" t="s">
        <v>0</v>
      </c>
      <c r="K48" s="1" t="s">
        <v>945</v>
      </c>
      <c r="L48" s="5">
        <f t="shared" si="2"/>
        <v>1</v>
      </c>
      <c r="M48" s="3" t="s">
        <v>1113</v>
      </c>
    </row>
    <row r="49" spans="1:13" s="12" customFormat="1" ht="99.75" customHeight="1" x14ac:dyDescent="0.15">
      <c r="A49" s="6">
        <f t="shared" si="3"/>
        <v>45</v>
      </c>
      <c r="B49" s="34" t="s">
        <v>1235</v>
      </c>
      <c r="C49" s="31" t="s">
        <v>11</v>
      </c>
      <c r="D49" s="35" t="s">
        <v>1301</v>
      </c>
      <c r="E49" s="35" t="s">
        <v>916</v>
      </c>
      <c r="F49" s="35" t="s">
        <v>1302</v>
      </c>
      <c r="G49" s="32" t="s">
        <v>1303</v>
      </c>
      <c r="H49" s="32" t="s">
        <v>1304</v>
      </c>
      <c r="I49" s="36" t="s">
        <v>1305</v>
      </c>
      <c r="J49" s="31" t="s">
        <v>1</v>
      </c>
      <c r="K49" s="31"/>
      <c r="L49" s="31">
        <v>1</v>
      </c>
      <c r="M49" s="33" t="s">
        <v>1306</v>
      </c>
    </row>
    <row r="50" spans="1:13" s="12" customFormat="1" ht="99.75" customHeight="1" x14ac:dyDescent="0.15">
      <c r="A50" s="6">
        <f t="shared" si="3"/>
        <v>46</v>
      </c>
      <c r="B50" s="1">
        <v>39</v>
      </c>
      <c r="C50" s="1" t="s">
        <v>330</v>
      </c>
      <c r="D50" s="1" t="s">
        <v>565</v>
      </c>
      <c r="E50" s="1" t="s">
        <v>566</v>
      </c>
      <c r="F50" s="2" t="s">
        <v>567</v>
      </c>
      <c r="G50" s="1" t="s">
        <v>568</v>
      </c>
      <c r="H50" s="1" t="s">
        <v>568</v>
      </c>
      <c r="I50" s="1" t="s">
        <v>569</v>
      </c>
      <c r="J50" s="1" t="s">
        <v>0</v>
      </c>
      <c r="K50" s="1" t="s">
        <v>570</v>
      </c>
      <c r="L50" s="5">
        <f t="shared" ref="L50:L71" si="4">LEN(M50)-LEN(SUBSTITUTE(M50, "、",""))/LEN("、")+1</f>
        <v>2</v>
      </c>
      <c r="M50" s="3" t="s">
        <v>1157</v>
      </c>
    </row>
    <row r="51" spans="1:13" s="12" customFormat="1" ht="99.75" customHeight="1" x14ac:dyDescent="0.15">
      <c r="A51" s="6">
        <f t="shared" si="3"/>
        <v>47</v>
      </c>
      <c r="B51" s="1">
        <v>39</v>
      </c>
      <c r="C51" s="1" t="s">
        <v>330</v>
      </c>
      <c r="D51" s="1" t="s">
        <v>1264</v>
      </c>
      <c r="E51" s="1" t="s">
        <v>566</v>
      </c>
      <c r="F51" s="2" t="s">
        <v>674</v>
      </c>
      <c r="G51" s="1" t="s">
        <v>675</v>
      </c>
      <c r="H51" s="1" t="s">
        <v>676</v>
      </c>
      <c r="I51" s="1" t="s">
        <v>677</v>
      </c>
      <c r="J51" s="1" t="s">
        <v>0</v>
      </c>
      <c r="K51" s="1" t="s">
        <v>675</v>
      </c>
      <c r="L51" s="5">
        <f t="shared" si="4"/>
        <v>1</v>
      </c>
      <c r="M51" s="3" t="s">
        <v>1079</v>
      </c>
    </row>
    <row r="52" spans="1:13" s="12" customFormat="1" ht="99.75" customHeight="1" x14ac:dyDescent="0.15">
      <c r="A52" s="6">
        <f t="shared" si="3"/>
        <v>48</v>
      </c>
      <c r="B52" s="1">
        <v>39</v>
      </c>
      <c r="C52" s="1" t="s">
        <v>330</v>
      </c>
      <c r="D52" s="1" t="s">
        <v>1265</v>
      </c>
      <c r="E52" s="1" t="s">
        <v>903</v>
      </c>
      <c r="F52" s="2" t="s">
        <v>899</v>
      </c>
      <c r="G52" s="1" t="s">
        <v>900</v>
      </c>
      <c r="H52" s="1" t="s">
        <v>901</v>
      </c>
      <c r="I52" s="1" t="s">
        <v>902</v>
      </c>
      <c r="J52" s="1" t="s">
        <v>0</v>
      </c>
      <c r="K52" s="1" t="s">
        <v>733</v>
      </c>
      <c r="L52" s="5">
        <f t="shared" si="4"/>
        <v>2</v>
      </c>
      <c r="M52" s="3" t="s">
        <v>1173</v>
      </c>
    </row>
    <row r="53" spans="1:13" s="12" customFormat="1" ht="99.75" customHeight="1" x14ac:dyDescent="0.15">
      <c r="A53" s="6">
        <f t="shared" si="3"/>
        <v>49</v>
      </c>
      <c r="B53" s="1">
        <v>39</v>
      </c>
      <c r="C53" s="1" t="s">
        <v>330</v>
      </c>
      <c r="D53" s="1" t="s">
        <v>1266</v>
      </c>
      <c r="E53" s="1" t="s">
        <v>755</v>
      </c>
      <c r="F53" s="2" t="s">
        <v>756</v>
      </c>
      <c r="G53" s="1" t="s">
        <v>757</v>
      </c>
      <c r="H53" s="1" t="s">
        <v>758</v>
      </c>
      <c r="I53" s="1" t="s">
        <v>759</v>
      </c>
      <c r="J53" s="1" t="s">
        <v>0</v>
      </c>
      <c r="K53" s="1" t="s">
        <v>757</v>
      </c>
      <c r="L53" s="5">
        <f t="shared" si="4"/>
        <v>2</v>
      </c>
      <c r="M53" s="3" t="s">
        <v>1158</v>
      </c>
    </row>
    <row r="54" spans="1:13" s="12" customFormat="1" ht="99.75" customHeight="1" x14ac:dyDescent="0.15">
      <c r="A54" s="6">
        <f t="shared" si="3"/>
        <v>50</v>
      </c>
      <c r="B54" s="1">
        <v>39</v>
      </c>
      <c r="C54" s="1" t="s">
        <v>330</v>
      </c>
      <c r="D54" s="1" t="s">
        <v>861</v>
      </c>
      <c r="E54" s="1" t="s">
        <v>755</v>
      </c>
      <c r="F54" s="2" t="s">
        <v>862</v>
      </c>
      <c r="G54" s="1" t="s">
        <v>863</v>
      </c>
      <c r="H54" s="1" t="s">
        <v>864</v>
      </c>
      <c r="I54" s="1" t="s">
        <v>865</v>
      </c>
      <c r="J54" s="1" t="s">
        <v>0</v>
      </c>
      <c r="K54" s="1" t="s">
        <v>863</v>
      </c>
      <c r="L54" s="5">
        <f t="shared" si="4"/>
        <v>1</v>
      </c>
      <c r="M54" s="3" t="s">
        <v>1101</v>
      </c>
    </row>
    <row r="55" spans="1:13" s="12" customFormat="1" ht="99.75" customHeight="1" x14ac:dyDescent="0.15">
      <c r="A55" s="6">
        <f t="shared" si="3"/>
        <v>51</v>
      </c>
      <c r="B55" s="1">
        <v>39</v>
      </c>
      <c r="C55" s="1" t="s">
        <v>330</v>
      </c>
      <c r="D55" s="1" t="s">
        <v>498</v>
      </c>
      <c r="E55" s="1" t="s">
        <v>45</v>
      </c>
      <c r="F55" s="2" t="s">
        <v>499</v>
      </c>
      <c r="G55" s="1" t="s">
        <v>500</v>
      </c>
      <c r="H55" s="1" t="s">
        <v>500</v>
      </c>
      <c r="I55" s="1" t="s">
        <v>501</v>
      </c>
      <c r="J55" s="1" t="s">
        <v>0</v>
      </c>
      <c r="K55" s="1" t="s">
        <v>502</v>
      </c>
      <c r="L55" s="5">
        <f t="shared" si="4"/>
        <v>1</v>
      </c>
      <c r="M55" s="3" t="s">
        <v>1055</v>
      </c>
    </row>
    <row r="56" spans="1:13" s="12" customFormat="1" ht="99.75" customHeight="1" x14ac:dyDescent="0.15">
      <c r="A56" s="6">
        <f t="shared" si="3"/>
        <v>52</v>
      </c>
      <c r="B56" s="1">
        <v>39</v>
      </c>
      <c r="C56" s="1" t="s">
        <v>11</v>
      </c>
      <c r="D56" s="1" t="s">
        <v>44</v>
      </c>
      <c r="E56" s="1" t="s">
        <v>45</v>
      </c>
      <c r="F56" s="2" t="s">
        <v>189</v>
      </c>
      <c r="G56" s="1" t="s">
        <v>46</v>
      </c>
      <c r="H56" s="1" t="s">
        <v>47</v>
      </c>
      <c r="I56" s="1" t="s">
        <v>292</v>
      </c>
      <c r="J56" s="1" t="s">
        <v>37</v>
      </c>
      <c r="K56" s="1" t="s">
        <v>46</v>
      </c>
      <c r="L56" s="5">
        <f t="shared" si="4"/>
        <v>1</v>
      </c>
      <c r="M56" s="3" t="s">
        <v>48</v>
      </c>
    </row>
    <row r="57" spans="1:13" s="12" customFormat="1" ht="99.75" customHeight="1" x14ac:dyDescent="0.15">
      <c r="A57" s="6">
        <f t="shared" si="3"/>
        <v>53</v>
      </c>
      <c r="B57" s="1">
        <v>39</v>
      </c>
      <c r="C57" s="1" t="s">
        <v>330</v>
      </c>
      <c r="D57" s="1" t="s">
        <v>503</v>
      </c>
      <c r="E57" s="1" t="s">
        <v>504</v>
      </c>
      <c r="F57" s="2" t="s">
        <v>505</v>
      </c>
      <c r="G57" s="1" t="s">
        <v>506</v>
      </c>
      <c r="H57" s="1" t="s">
        <v>507</v>
      </c>
      <c r="I57" s="1" t="s">
        <v>508</v>
      </c>
      <c r="J57" s="1" t="s">
        <v>1</v>
      </c>
      <c r="K57" s="1"/>
      <c r="L57" s="5">
        <f t="shared" si="4"/>
        <v>2</v>
      </c>
      <c r="M57" s="3" t="s">
        <v>1159</v>
      </c>
    </row>
    <row r="58" spans="1:13" s="12" customFormat="1" ht="99.75" customHeight="1" x14ac:dyDescent="0.15">
      <c r="A58" s="6">
        <f t="shared" si="3"/>
        <v>54</v>
      </c>
      <c r="B58" s="1">
        <v>39</v>
      </c>
      <c r="C58" s="1" t="s">
        <v>11</v>
      </c>
      <c r="D58" s="1" t="s">
        <v>238</v>
      </c>
      <c r="E58" s="1" t="s">
        <v>239</v>
      </c>
      <c r="F58" s="2" t="s">
        <v>277</v>
      </c>
      <c r="G58" s="1" t="s">
        <v>240</v>
      </c>
      <c r="H58" s="1" t="s">
        <v>241</v>
      </c>
      <c r="I58" s="1" t="s">
        <v>293</v>
      </c>
      <c r="J58" s="1" t="s">
        <v>0</v>
      </c>
      <c r="K58" s="1" t="s">
        <v>242</v>
      </c>
      <c r="L58" s="5">
        <f t="shared" si="4"/>
        <v>1</v>
      </c>
      <c r="M58" s="3" t="s">
        <v>243</v>
      </c>
    </row>
    <row r="59" spans="1:13" s="12" customFormat="1" ht="99.75" customHeight="1" x14ac:dyDescent="0.15">
      <c r="A59" s="6">
        <f t="shared" si="3"/>
        <v>55</v>
      </c>
      <c r="B59" s="13" t="s">
        <v>1185</v>
      </c>
      <c r="C59" s="14" t="s">
        <v>11</v>
      </c>
      <c r="D59" s="15" t="s">
        <v>1186</v>
      </c>
      <c r="E59" s="15" t="s">
        <v>1187</v>
      </c>
      <c r="F59" s="15" t="s">
        <v>1188</v>
      </c>
      <c r="G59" s="15" t="s">
        <v>1189</v>
      </c>
      <c r="H59" s="15" t="s">
        <v>1190</v>
      </c>
      <c r="I59" s="16" t="s">
        <v>1191</v>
      </c>
      <c r="J59" s="14" t="s">
        <v>0</v>
      </c>
      <c r="K59" s="14" t="s">
        <v>1189</v>
      </c>
      <c r="L59" s="5">
        <f t="shared" si="4"/>
        <v>2</v>
      </c>
      <c r="M59" s="17" t="s">
        <v>1219</v>
      </c>
    </row>
    <row r="60" spans="1:13" s="12" customFormat="1" ht="99.75" customHeight="1" x14ac:dyDescent="0.15">
      <c r="A60" s="6">
        <f t="shared" si="3"/>
        <v>56</v>
      </c>
      <c r="B60" s="1">
        <v>39</v>
      </c>
      <c r="C60" s="1" t="s">
        <v>330</v>
      </c>
      <c r="D60" s="1" t="s">
        <v>1267</v>
      </c>
      <c r="E60" s="1" t="s">
        <v>438</v>
      </c>
      <c r="F60" s="2" t="s">
        <v>439</v>
      </c>
      <c r="G60" s="1" t="s">
        <v>440</v>
      </c>
      <c r="H60" s="1" t="s">
        <v>440</v>
      </c>
      <c r="I60" s="1" t="s">
        <v>441</v>
      </c>
      <c r="J60" s="1" t="s">
        <v>0</v>
      </c>
      <c r="K60" s="1" t="s">
        <v>442</v>
      </c>
      <c r="L60" s="5">
        <f t="shared" si="4"/>
        <v>1</v>
      </c>
      <c r="M60" s="3" t="s">
        <v>1047</v>
      </c>
    </row>
    <row r="61" spans="1:13" s="12" customFormat="1" ht="99.75" customHeight="1" x14ac:dyDescent="0.15">
      <c r="A61" s="6">
        <f t="shared" si="3"/>
        <v>57</v>
      </c>
      <c r="B61" s="1">
        <v>39</v>
      </c>
      <c r="C61" s="1" t="s">
        <v>330</v>
      </c>
      <c r="D61" s="1" t="s">
        <v>925</v>
      </c>
      <c r="E61" s="1" t="s">
        <v>612</v>
      </c>
      <c r="F61" s="2" t="s">
        <v>926</v>
      </c>
      <c r="G61" s="1" t="s">
        <v>927</v>
      </c>
      <c r="H61" s="1" t="s">
        <v>928</v>
      </c>
      <c r="I61" s="1" t="s">
        <v>929</v>
      </c>
      <c r="J61" s="1" t="s">
        <v>0</v>
      </c>
      <c r="K61" s="1" t="s">
        <v>927</v>
      </c>
      <c r="L61" s="5">
        <f t="shared" si="4"/>
        <v>1</v>
      </c>
      <c r="M61" s="3" t="s">
        <v>1109</v>
      </c>
    </row>
    <row r="62" spans="1:13" s="12" customFormat="1" ht="99.75" customHeight="1" x14ac:dyDescent="0.15">
      <c r="A62" s="6">
        <f t="shared" si="3"/>
        <v>58</v>
      </c>
      <c r="B62" s="1">
        <v>39</v>
      </c>
      <c r="C62" s="1" t="s">
        <v>330</v>
      </c>
      <c r="D62" s="1" t="s">
        <v>1268</v>
      </c>
      <c r="E62" s="1" t="s">
        <v>612</v>
      </c>
      <c r="F62" s="2" t="s">
        <v>613</v>
      </c>
      <c r="G62" s="1" t="s">
        <v>614</v>
      </c>
      <c r="H62" s="1" t="s">
        <v>615</v>
      </c>
      <c r="I62" s="1" t="s">
        <v>616</v>
      </c>
      <c r="J62" s="1" t="s">
        <v>0</v>
      </c>
      <c r="K62" s="1" t="s">
        <v>614</v>
      </c>
      <c r="L62" s="5">
        <f t="shared" si="4"/>
        <v>1</v>
      </c>
      <c r="M62" s="3" t="s">
        <v>1070</v>
      </c>
    </row>
    <row r="63" spans="1:13" s="12" customFormat="1" ht="99.75" customHeight="1" x14ac:dyDescent="0.15">
      <c r="A63" s="6">
        <f t="shared" si="3"/>
        <v>59</v>
      </c>
      <c r="B63" s="1">
        <v>39</v>
      </c>
      <c r="C63" s="1" t="s">
        <v>11</v>
      </c>
      <c r="D63" s="1" t="s">
        <v>322</v>
      </c>
      <c r="E63" s="1" t="s">
        <v>323</v>
      </c>
      <c r="F63" s="2" t="s">
        <v>324</v>
      </c>
      <c r="G63" s="1" t="s">
        <v>325</v>
      </c>
      <c r="H63" s="1" t="s">
        <v>326</v>
      </c>
      <c r="I63" s="1" t="s">
        <v>327</v>
      </c>
      <c r="J63" s="1" t="s">
        <v>328</v>
      </c>
      <c r="K63" s="1" t="s">
        <v>329</v>
      </c>
      <c r="L63" s="5">
        <f t="shared" si="4"/>
        <v>2</v>
      </c>
      <c r="M63" s="3" t="s">
        <v>1160</v>
      </c>
    </row>
    <row r="64" spans="1:13" s="12" customFormat="1" ht="99.75" customHeight="1" x14ac:dyDescent="0.15">
      <c r="A64" s="6">
        <f t="shared" si="3"/>
        <v>60</v>
      </c>
      <c r="B64" s="1">
        <v>39</v>
      </c>
      <c r="C64" s="1" t="s">
        <v>11</v>
      </c>
      <c r="D64" s="1" t="s">
        <v>255</v>
      </c>
      <c r="E64" s="1" t="s">
        <v>256</v>
      </c>
      <c r="F64" s="2" t="s">
        <v>278</v>
      </c>
      <c r="G64" s="1" t="s">
        <v>257</v>
      </c>
      <c r="H64" s="1" t="s">
        <v>257</v>
      </c>
      <c r="I64" s="1" t="s">
        <v>294</v>
      </c>
      <c r="J64" s="1" t="s">
        <v>253</v>
      </c>
      <c r="K64" s="1"/>
      <c r="L64" s="5">
        <f t="shared" si="4"/>
        <v>1</v>
      </c>
      <c r="M64" s="3" t="s">
        <v>258</v>
      </c>
    </row>
    <row r="65" spans="1:13" s="12" customFormat="1" ht="99.75" customHeight="1" x14ac:dyDescent="0.15">
      <c r="A65" s="6">
        <f t="shared" si="3"/>
        <v>61</v>
      </c>
      <c r="B65" s="1">
        <v>39</v>
      </c>
      <c r="C65" s="1" t="s">
        <v>330</v>
      </c>
      <c r="D65" s="1" t="s">
        <v>631</v>
      </c>
      <c r="E65" s="1" t="s">
        <v>632</v>
      </c>
      <c r="F65" s="2" t="s">
        <v>633</v>
      </c>
      <c r="G65" s="1" t="s">
        <v>634</v>
      </c>
      <c r="H65" s="1" t="s">
        <v>635</v>
      </c>
      <c r="I65" s="1" t="s">
        <v>636</v>
      </c>
      <c r="J65" s="1" t="s">
        <v>0</v>
      </c>
      <c r="K65" s="1" t="s">
        <v>634</v>
      </c>
      <c r="L65" s="5">
        <f t="shared" si="4"/>
        <v>1</v>
      </c>
      <c r="M65" s="3" t="s">
        <v>1071</v>
      </c>
    </row>
    <row r="66" spans="1:13" s="12" customFormat="1" ht="99.75" customHeight="1" x14ac:dyDescent="0.15">
      <c r="A66" s="6">
        <f t="shared" si="3"/>
        <v>62</v>
      </c>
      <c r="B66" s="1">
        <v>39</v>
      </c>
      <c r="C66" s="1" t="s">
        <v>330</v>
      </c>
      <c r="D66" s="1" t="s">
        <v>637</v>
      </c>
      <c r="E66" s="1" t="s">
        <v>638</v>
      </c>
      <c r="F66" s="2" t="s">
        <v>639</v>
      </c>
      <c r="G66" s="1" t="s">
        <v>640</v>
      </c>
      <c r="H66" s="1" t="s">
        <v>641</v>
      </c>
      <c r="I66" s="1" t="s">
        <v>642</v>
      </c>
      <c r="J66" s="1" t="s">
        <v>0</v>
      </c>
      <c r="K66" s="1" t="s">
        <v>640</v>
      </c>
      <c r="L66" s="5">
        <f t="shared" si="4"/>
        <v>1</v>
      </c>
      <c r="M66" s="3" t="s">
        <v>1072</v>
      </c>
    </row>
    <row r="67" spans="1:13" s="12" customFormat="1" ht="99.75" customHeight="1" x14ac:dyDescent="0.15">
      <c r="A67" s="6">
        <f t="shared" si="3"/>
        <v>63</v>
      </c>
      <c r="B67" s="1">
        <v>39</v>
      </c>
      <c r="C67" s="1" t="s">
        <v>11</v>
      </c>
      <c r="D67" s="1" t="s">
        <v>265</v>
      </c>
      <c r="E67" s="1" t="s">
        <v>120</v>
      </c>
      <c r="F67" s="2" t="s">
        <v>279</v>
      </c>
      <c r="G67" s="1" t="s">
        <v>121</v>
      </c>
      <c r="H67" s="1" t="s">
        <v>122</v>
      </c>
      <c r="I67" s="1" t="s">
        <v>284</v>
      </c>
      <c r="J67" s="1" t="s">
        <v>0</v>
      </c>
      <c r="K67" s="1" t="s">
        <v>866</v>
      </c>
      <c r="L67" s="5">
        <f t="shared" si="4"/>
        <v>4</v>
      </c>
      <c r="M67" s="3" t="s">
        <v>1174</v>
      </c>
    </row>
    <row r="68" spans="1:13" s="12" customFormat="1" ht="99.75" customHeight="1" x14ac:dyDescent="0.15">
      <c r="A68" s="6">
        <f t="shared" si="3"/>
        <v>64</v>
      </c>
      <c r="B68" s="1">
        <v>39</v>
      </c>
      <c r="C68" s="1" t="s">
        <v>11</v>
      </c>
      <c r="D68" s="1" t="s">
        <v>160</v>
      </c>
      <c r="E68" s="1" t="s">
        <v>120</v>
      </c>
      <c r="F68" s="2" t="s">
        <v>190</v>
      </c>
      <c r="G68" s="1" t="s">
        <v>161</v>
      </c>
      <c r="H68" s="1" t="s">
        <v>162</v>
      </c>
      <c r="I68" s="1" t="s">
        <v>259</v>
      </c>
      <c r="J68" s="1" t="s">
        <v>1</v>
      </c>
      <c r="K68" s="1"/>
      <c r="L68" s="5">
        <f t="shared" si="4"/>
        <v>5</v>
      </c>
      <c r="M68" s="3" t="s">
        <v>1128</v>
      </c>
    </row>
    <row r="69" spans="1:13" s="12" customFormat="1" ht="99.75" customHeight="1" x14ac:dyDescent="0.15">
      <c r="A69" s="6">
        <f t="shared" ref="A69:A100" si="5">ROW()-4</f>
        <v>65</v>
      </c>
      <c r="B69" s="1">
        <v>39</v>
      </c>
      <c r="C69" s="1" t="s">
        <v>330</v>
      </c>
      <c r="D69" s="1" t="s">
        <v>1269</v>
      </c>
      <c r="E69" s="1" t="s">
        <v>120</v>
      </c>
      <c r="F69" s="2" t="s">
        <v>399</v>
      </c>
      <c r="G69" s="1" t="s">
        <v>400</v>
      </c>
      <c r="H69" s="1" t="s">
        <v>401</v>
      </c>
      <c r="I69" s="1" t="s">
        <v>402</v>
      </c>
      <c r="J69" s="1" t="s">
        <v>0</v>
      </c>
      <c r="K69" s="1" t="s">
        <v>400</v>
      </c>
      <c r="L69" s="5">
        <f t="shared" si="4"/>
        <v>1</v>
      </c>
      <c r="M69" s="3" t="s">
        <v>1041</v>
      </c>
    </row>
    <row r="70" spans="1:13" s="12" customFormat="1" ht="99.75" customHeight="1" x14ac:dyDescent="0.15">
      <c r="A70" s="6">
        <f t="shared" si="5"/>
        <v>66</v>
      </c>
      <c r="B70" s="1">
        <v>39</v>
      </c>
      <c r="C70" s="1" t="s">
        <v>330</v>
      </c>
      <c r="D70" s="1" t="s">
        <v>492</v>
      </c>
      <c r="E70" s="1" t="s">
        <v>493</v>
      </c>
      <c r="F70" s="2" t="s">
        <v>494</v>
      </c>
      <c r="G70" s="1" t="s">
        <v>495</v>
      </c>
      <c r="H70" s="1" t="s">
        <v>496</v>
      </c>
      <c r="I70" s="1" t="s">
        <v>497</v>
      </c>
      <c r="J70" s="1" t="s">
        <v>0</v>
      </c>
      <c r="K70" s="1" t="s">
        <v>495</v>
      </c>
      <c r="L70" s="5">
        <f t="shared" si="4"/>
        <v>4</v>
      </c>
      <c r="M70" s="3" t="s">
        <v>1161</v>
      </c>
    </row>
    <row r="71" spans="1:13" s="12" customFormat="1" ht="99.75" customHeight="1" x14ac:dyDescent="0.15">
      <c r="A71" s="6">
        <f t="shared" si="5"/>
        <v>67</v>
      </c>
      <c r="B71" s="1">
        <v>39</v>
      </c>
      <c r="C71" s="1" t="s">
        <v>330</v>
      </c>
      <c r="D71" s="1" t="s">
        <v>1270</v>
      </c>
      <c r="E71" s="1" t="s">
        <v>493</v>
      </c>
      <c r="F71" s="2" t="s">
        <v>966</v>
      </c>
      <c r="G71" s="1" t="s">
        <v>967</v>
      </c>
      <c r="H71" s="1" t="s">
        <v>968</v>
      </c>
      <c r="I71" s="1" t="s">
        <v>1230</v>
      </c>
      <c r="J71" s="1" t="s">
        <v>0</v>
      </c>
      <c r="K71" s="1" t="s">
        <v>967</v>
      </c>
      <c r="L71" s="5">
        <f t="shared" si="4"/>
        <v>1</v>
      </c>
      <c r="M71" s="3" t="s">
        <v>1117</v>
      </c>
    </row>
    <row r="72" spans="1:13" s="12" customFormat="1" ht="99.75" customHeight="1" x14ac:dyDescent="0.15">
      <c r="A72" s="6">
        <f t="shared" si="5"/>
        <v>68</v>
      </c>
      <c r="B72" s="1">
        <v>39</v>
      </c>
      <c r="C72" s="1" t="s">
        <v>1248</v>
      </c>
      <c r="D72" s="1" t="s">
        <v>1249</v>
      </c>
      <c r="E72" s="1" t="s">
        <v>1256</v>
      </c>
      <c r="F72" s="2" t="s">
        <v>1250</v>
      </c>
      <c r="G72" s="1" t="s">
        <v>1251</v>
      </c>
      <c r="H72" s="1" t="s">
        <v>1252</v>
      </c>
      <c r="I72" s="1" t="s">
        <v>1253</v>
      </c>
      <c r="J72" s="1" t="s">
        <v>1254</v>
      </c>
      <c r="K72" s="1"/>
      <c r="L72" s="5">
        <v>1</v>
      </c>
      <c r="M72" s="3" t="s">
        <v>1255</v>
      </c>
    </row>
    <row r="73" spans="1:13" s="12" customFormat="1" ht="99.75" customHeight="1" x14ac:dyDescent="0.15">
      <c r="A73" s="6">
        <f t="shared" si="5"/>
        <v>69</v>
      </c>
      <c r="B73" s="1">
        <v>39</v>
      </c>
      <c r="C73" s="1" t="s">
        <v>330</v>
      </c>
      <c r="D73" s="1" t="s">
        <v>1271</v>
      </c>
      <c r="E73" s="1" t="s">
        <v>880</v>
      </c>
      <c r="F73" s="2" t="s">
        <v>881</v>
      </c>
      <c r="G73" s="1" t="s">
        <v>882</v>
      </c>
      <c r="H73" s="1" t="s">
        <v>883</v>
      </c>
      <c r="I73" s="1" t="s">
        <v>884</v>
      </c>
      <c r="J73" s="1" t="s">
        <v>0</v>
      </c>
      <c r="K73" s="1" t="s">
        <v>733</v>
      </c>
      <c r="L73" s="5">
        <f>LEN(M73)-LEN(SUBSTITUTE(M73, "、",""))/LEN("、")+1</f>
        <v>2</v>
      </c>
      <c r="M73" s="3" t="s">
        <v>1162</v>
      </c>
    </row>
    <row r="74" spans="1:13" s="12" customFormat="1" ht="99.75" customHeight="1" x14ac:dyDescent="0.15">
      <c r="A74" s="6">
        <f t="shared" si="5"/>
        <v>70</v>
      </c>
      <c r="B74" s="1">
        <v>39</v>
      </c>
      <c r="C74" s="1" t="s">
        <v>11</v>
      </c>
      <c r="D74" s="1" t="s">
        <v>90</v>
      </c>
      <c r="E74" s="1" t="s">
        <v>91</v>
      </c>
      <c r="F74" s="2" t="s">
        <v>191</v>
      </c>
      <c r="G74" s="1" t="s">
        <v>92</v>
      </c>
      <c r="H74" s="1" t="s">
        <v>93</v>
      </c>
      <c r="I74" s="1" t="s">
        <v>295</v>
      </c>
      <c r="J74" s="1" t="s">
        <v>1</v>
      </c>
      <c r="K74" s="1"/>
      <c r="L74" s="5">
        <f>LEN(M74)-LEN(SUBSTITUTE(M74, "、",""))/LEN("、")+1</f>
        <v>1</v>
      </c>
      <c r="M74" s="3" t="s">
        <v>94</v>
      </c>
    </row>
    <row r="75" spans="1:13" s="12" customFormat="1" ht="99.75" customHeight="1" x14ac:dyDescent="0.15">
      <c r="A75" s="6">
        <f t="shared" si="5"/>
        <v>71</v>
      </c>
      <c r="B75" s="1">
        <v>39</v>
      </c>
      <c r="C75" s="1" t="s">
        <v>11</v>
      </c>
      <c r="D75" s="1" t="s">
        <v>315</v>
      </c>
      <c r="E75" s="1" t="s">
        <v>316</v>
      </c>
      <c r="F75" s="2" t="s">
        <v>317</v>
      </c>
      <c r="G75" s="1" t="s">
        <v>318</v>
      </c>
      <c r="H75" s="1" t="s">
        <v>318</v>
      </c>
      <c r="I75" s="1" t="s">
        <v>319</v>
      </c>
      <c r="J75" s="1" t="s">
        <v>320</v>
      </c>
      <c r="K75" s="1"/>
      <c r="L75" s="5">
        <f>LEN(M75)-LEN(SUBSTITUTE(M75, "、",""))/LEN("、")+1</f>
        <v>1</v>
      </c>
      <c r="M75" s="3" t="s">
        <v>321</v>
      </c>
    </row>
    <row r="76" spans="1:13" s="12" customFormat="1" ht="99.75" customHeight="1" x14ac:dyDescent="0.15">
      <c r="A76" s="6">
        <f t="shared" si="5"/>
        <v>72</v>
      </c>
      <c r="B76" s="1">
        <v>39</v>
      </c>
      <c r="C76" s="1" t="s">
        <v>330</v>
      </c>
      <c r="D76" s="1" t="s">
        <v>388</v>
      </c>
      <c r="E76" s="1" t="s">
        <v>389</v>
      </c>
      <c r="F76" s="2" t="s">
        <v>390</v>
      </c>
      <c r="G76" s="1" t="s">
        <v>391</v>
      </c>
      <c r="H76" s="1" t="s">
        <v>392</v>
      </c>
      <c r="I76" s="1" t="s">
        <v>393</v>
      </c>
      <c r="J76" s="1" t="s">
        <v>0</v>
      </c>
      <c r="K76" s="1" t="s">
        <v>391</v>
      </c>
      <c r="L76" s="5">
        <f>LEN(M76)-LEN(SUBSTITUTE(M76, "、",""))/LEN("、")+1</f>
        <v>1</v>
      </c>
      <c r="M76" s="3" t="s">
        <v>1039</v>
      </c>
    </row>
    <row r="77" spans="1:13" s="12" customFormat="1" ht="99.75" customHeight="1" x14ac:dyDescent="0.15">
      <c r="A77" s="6">
        <f t="shared" si="5"/>
        <v>73</v>
      </c>
      <c r="B77" s="31">
        <v>39</v>
      </c>
      <c r="C77" s="31" t="s">
        <v>11</v>
      </c>
      <c r="D77" s="32" t="s">
        <v>1275</v>
      </c>
      <c r="E77" s="31" t="s">
        <v>1276</v>
      </c>
      <c r="F77" s="32" t="s">
        <v>1277</v>
      </c>
      <c r="G77" s="31" t="s">
        <v>1278</v>
      </c>
      <c r="H77" s="31"/>
      <c r="I77" s="32" t="s">
        <v>1279</v>
      </c>
      <c r="J77" s="31" t="s">
        <v>0</v>
      </c>
      <c r="K77" s="31"/>
      <c r="L77" s="31">
        <v>1</v>
      </c>
      <c r="M77" s="33" t="s">
        <v>1292</v>
      </c>
    </row>
    <row r="78" spans="1:13" s="12" customFormat="1" ht="99.75" customHeight="1" x14ac:dyDescent="0.15">
      <c r="A78" s="6">
        <f t="shared" si="5"/>
        <v>74</v>
      </c>
      <c r="B78" s="13" t="s">
        <v>1185</v>
      </c>
      <c r="C78" s="14" t="s">
        <v>11</v>
      </c>
      <c r="D78" s="15" t="s">
        <v>1192</v>
      </c>
      <c r="E78" s="15" t="s">
        <v>1193</v>
      </c>
      <c r="F78" s="2" t="s">
        <v>261</v>
      </c>
      <c r="G78" s="15" t="s">
        <v>1194</v>
      </c>
      <c r="H78" s="15" t="s">
        <v>1195</v>
      </c>
      <c r="I78" s="16" t="s">
        <v>1220</v>
      </c>
      <c r="J78" s="14" t="s">
        <v>0</v>
      </c>
      <c r="K78" s="14" t="s">
        <v>1194</v>
      </c>
      <c r="L78" s="5">
        <f t="shared" ref="L78:L120" si="6">LEN(M78)-LEN(SUBSTITUTE(M78, "、",""))/LEN("、")+1</f>
        <v>5</v>
      </c>
      <c r="M78" s="18" t="s">
        <v>1221</v>
      </c>
    </row>
    <row r="79" spans="1:13" s="12" customFormat="1" ht="99.75" customHeight="1" x14ac:dyDescent="0.15">
      <c r="A79" s="6">
        <f t="shared" si="5"/>
        <v>75</v>
      </c>
      <c r="B79" s="1">
        <v>39</v>
      </c>
      <c r="C79" s="1" t="s">
        <v>11</v>
      </c>
      <c r="D79" s="1" t="s">
        <v>4</v>
      </c>
      <c r="E79" s="1" t="s">
        <v>123</v>
      </c>
      <c r="F79" s="2" t="s">
        <v>280</v>
      </c>
      <c r="G79" s="1" t="s">
        <v>124</v>
      </c>
      <c r="H79" s="1" t="s">
        <v>125</v>
      </c>
      <c r="I79" s="1" t="s">
        <v>296</v>
      </c>
      <c r="J79" s="1" t="s">
        <v>0</v>
      </c>
      <c r="K79" s="1" t="s">
        <v>124</v>
      </c>
      <c r="L79" s="5">
        <f t="shared" si="6"/>
        <v>1</v>
      </c>
      <c r="M79" s="3" t="s">
        <v>126</v>
      </c>
    </row>
    <row r="80" spans="1:13" s="12" customFormat="1" ht="99.75" customHeight="1" x14ac:dyDescent="0.15">
      <c r="A80" s="6">
        <f t="shared" si="5"/>
        <v>76</v>
      </c>
      <c r="B80" s="1">
        <v>39</v>
      </c>
      <c r="C80" s="1" t="s">
        <v>330</v>
      </c>
      <c r="D80" s="1" t="s">
        <v>894</v>
      </c>
      <c r="E80" s="1" t="s">
        <v>123</v>
      </c>
      <c r="F80" s="2" t="s">
        <v>895</v>
      </c>
      <c r="G80" s="1" t="s">
        <v>896</v>
      </c>
      <c r="H80" s="1" t="s">
        <v>897</v>
      </c>
      <c r="I80" s="1" t="s">
        <v>898</v>
      </c>
      <c r="J80" s="1" t="s">
        <v>0</v>
      </c>
      <c r="K80" s="1" t="s">
        <v>733</v>
      </c>
      <c r="L80" s="5">
        <f t="shared" si="6"/>
        <v>1</v>
      </c>
      <c r="M80" s="3" t="s">
        <v>1106</v>
      </c>
    </row>
    <row r="81" spans="1:13" s="12" customFormat="1" ht="99.75" customHeight="1" x14ac:dyDescent="0.15">
      <c r="A81" s="6">
        <f t="shared" si="5"/>
        <v>77</v>
      </c>
      <c r="B81" s="1">
        <v>39</v>
      </c>
      <c r="C81" s="1" t="s">
        <v>330</v>
      </c>
      <c r="D81" s="1" t="s">
        <v>850</v>
      </c>
      <c r="E81" s="1" t="s">
        <v>851</v>
      </c>
      <c r="F81" s="2" t="s">
        <v>852</v>
      </c>
      <c r="G81" s="1" t="s">
        <v>853</v>
      </c>
      <c r="H81" s="1" t="s">
        <v>854</v>
      </c>
      <c r="I81" s="1" t="s">
        <v>508</v>
      </c>
      <c r="J81" s="1" t="s">
        <v>1</v>
      </c>
      <c r="K81" s="1"/>
      <c r="L81" s="5">
        <f t="shared" si="6"/>
        <v>1</v>
      </c>
      <c r="M81" s="3" t="s">
        <v>1100</v>
      </c>
    </row>
    <row r="82" spans="1:13" s="12" customFormat="1" ht="99.75" customHeight="1" x14ac:dyDescent="0.15">
      <c r="A82" s="6">
        <f t="shared" si="5"/>
        <v>78</v>
      </c>
      <c r="B82" s="1">
        <v>39</v>
      </c>
      <c r="C82" s="1" t="s">
        <v>330</v>
      </c>
      <c r="D82" s="1" t="s">
        <v>547</v>
      </c>
      <c r="E82" s="1" t="s">
        <v>548</v>
      </c>
      <c r="F82" s="2" t="s">
        <v>549</v>
      </c>
      <c r="G82" s="1" t="s">
        <v>550</v>
      </c>
      <c r="H82" s="1" t="s">
        <v>551</v>
      </c>
      <c r="I82" s="1" t="s">
        <v>552</v>
      </c>
      <c r="J82" s="1" t="s">
        <v>1</v>
      </c>
      <c r="K82" s="1"/>
      <c r="L82" s="5">
        <f t="shared" si="6"/>
        <v>1</v>
      </c>
      <c r="M82" s="3" t="s">
        <v>1061</v>
      </c>
    </row>
    <row r="83" spans="1:13" s="12" customFormat="1" ht="99.75" customHeight="1" x14ac:dyDescent="0.15">
      <c r="A83" s="6">
        <f t="shared" si="5"/>
        <v>79</v>
      </c>
      <c r="B83" s="1">
        <v>39</v>
      </c>
      <c r="C83" s="1" t="s">
        <v>330</v>
      </c>
      <c r="D83" s="1" t="s">
        <v>910</v>
      </c>
      <c r="E83" s="1" t="s">
        <v>151</v>
      </c>
      <c r="F83" s="2" t="s">
        <v>911</v>
      </c>
      <c r="G83" s="1" t="s">
        <v>912</v>
      </c>
      <c r="H83" s="1" t="s">
        <v>913</v>
      </c>
      <c r="I83" s="1" t="s">
        <v>914</v>
      </c>
      <c r="J83" s="1" t="s">
        <v>0</v>
      </c>
      <c r="K83" s="1" t="s">
        <v>912</v>
      </c>
      <c r="L83" s="5">
        <f t="shared" si="6"/>
        <v>1</v>
      </c>
      <c r="M83" s="3" t="s">
        <v>1108</v>
      </c>
    </row>
    <row r="84" spans="1:13" s="12" customFormat="1" ht="99.75" customHeight="1" x14ac:dyDescent="0.15">
      <c r="A84" s="6">
        <f t="shared" si="5"/>
        <v>80</v>
      </c>
      <c r="B84" s="1">
        <v>39</v>
      </c>
      <c r="C84" s="1" t="s">
        <v>11</v>
      </c>
      <c r="D84" s="1" t="s">
        <v>150</v>
      </c>
      <c r="E84" s="1" t="s">
        <v>151</v>
      </c>
      <c r="F84" s="2" t="s">
        <v>192</v>
      </c>
      <c r="G84" s="1" t="s">
        <v>152</v>
      </c>
      <c r="H84" s="1" t="s">
        <v>153</v>
      </c>
      <c r="I84" s="1" t="s">
        <v>297</v>
      </c>
      <c r="J84" s="1" t="s">
        <v>0</v>
      </c>
      <c r="K84" s="1" t="s">
        <v>152</v>
      </c>
      <c r="L84" s="5">
        <f t="shared" si="6"/>
        <v>1</v>
      </c>
      <c r="M84" s="3" t="s">
        <v>154</v>
      </c>
    </row>
    <row r="85" spans="1:13" s="12" customFormat="1" ht="99.75" customHeight="1" x14ac:dyDescent="0.15">
      <c r="A85" s="6">
        <f t="shared" si="5"/>
        <v>81</v>
      </c>
      <c r="B85" s="1">
        <v>39</v>
      </c>
      <c r="C85" s="1" t="s">
        <v>330</v>
      </c>
      <c r="D85" s="1" t="s">
        <v>531</v>
      </c>
      <c r="E85" s="1" t="s">
        <v>532</v>
      </c>
      <c r="F85" s="2" t="s">
        <v>533</v>
      </c>
      <c r="G85" s="1" t="s">
        <v>534</v>
      </c>
      <c r="H85" s="1" t="s">
        <v>535</v>
      </c>
      <c r="I85" s="1" t="s">
        <v>419</v>
      </c>
      <c r="J85" s="1" t="s">
        <v>0</v>
      </c>
      <c r="K85" s="1" t="s">
        <v>534</v>
      </c>
      <c r="L85" s="5">
        <f t="shared" si="6"/>
        <v>1</v>
      </c>
      <c r="M85" s="3" t="s">
        <v>1060</v>
      </c>
    </row>
    <row r="86" spans="1:13" s="12" customFormat="1" ht="99.75" customHeight="1" x14ac:dyDescent="0.15">
      <c r="A86" s="6">
        <f t="shared" si="5"/>
        <v>82</v>
      </c>
      <c r="B86" s="1">
        <v>39</v>
      </c>
      <c r="C86" s="1" t="s">
        <v>330</v>
      </c>
      <c r="D86" s="1" t="s">
        <v>668</v>
      </c>
      <c r="E86" s="1" t="s">
        <v>669</v>
      </c>
      <c r="F86" s="2" t="s">
        <v>670</v>
      </c>
      <c r="G86" s="1" t="s">
        <v>671</v>
      </c>
      <c r="H86" s="1" t="s">
        <v>672</v>
      </c>
      <c r="I86" s="1" t="s">
        <v>673</v>
      </c>
      <c r="J86" s="1" t="s">
        <v>0</v>
      </c>
      <c r="K86" s="1" t="s">
        <v>671</v>
      </c>
      <c r="L86" s="5">
        <f t="shared" si="6"/>
        <v>1</v>
      </c>
      <c r="M86" s="3" t="s">
        <v>1078</v>
      </c>
    </row>
    <row r="87" spans="1:13" s="12" customFormat="1" ht="99.75" customHeight="1" x14ac:dyDescent="0.15">
      <c r="A87" s="6">
        <f t="shared" si="5"/>
        <v>83</v>
      </c>
      <c r="B87" s="1">
        <v>39</v>
      </c>
      <c r="C87" s="1" t="s">
        <v>330</v>
      </c>
      <c r="D87" s="1" t="s">
        <v>953</v>
      </c>
      <c r="E87" s="1" t="s">
        <v>954</v>
      </c>
      <c r="F87" s="2" t="s">
        <v>955</v>
      </c>
      <c r="G87" s="1" t="s">
        <v>956</v>
      </c>
      <c r="H87" s="1" t="s">
        <v>957</v>
      </c>
      <c r="I87" s="1" t="s">
        <v>958</v>
      </c>
      <c r="J87" s="1" t="s">
        <v>0</v>
      </c>
      <c r="K87" s="1" t="s">
        <v>956</v>
      </c>
      <c r="L87" s="5">
        <f t="shared" si="6"/>
        <v>1</v>
      </c>
      <c r="M87" s="3" t="s">
        <v>1115</v>
      </c>
    </row>
    <row r="88" spans="1:13" s="12" customFormat="1" ht="99.75" customHeight="1" x14ac:dyDescent="0.15">
      <c r="A88" s="6">
        <f t="shared" si="5"/>
        <v>84</v>
      </c>
      <c r="B88" s="1">
        <v>39</v>
      </c>
      <c r="C88" s="1" t="s">
        <v>330</v>
      </c>
      <c r="D88" s="1" t="s">
        <v>657</v>
      </c>
      <c r="E88" s="1" t="s">
        <v>658</v>
      </c>
      <c r="F88" s="2" t="s">
        <v>659</v>
      </c>
      <c r="G88" s="1" t="s">
        <v>660</v>
      </c>
      <c r="H88" s="1" t="s">
        <v>661</v>
      </c>
      <c r="I88" s="1" t="s">
        <v>616</v>
      </c>
      <c r="J88" s="1" t="s">
        <v>0</v>
      </c>
      <c r="K88" s="1" t="s">
        <v>662</v>
      </c>
      <c r="L88" s="5">
        <f t="shared" si="6"/>
        <v>1</v>
      </c>
      <c r="M88" s="3" t="s">
        <v>1076</v>
      </c>
    </row>
    <row r="89" spans="1:13" s="12" customFormat="1" ht="99.75" customHeight="1" x14ac:dyDescent="0.15">
      <c r="A89" s="6">
        <f t="shared" si="5"/>
        <v>85</v>
      </c>
      <c r="B89" s="1">
        <v>39</v>
      </c>
      <c r="C89" s="1" t="s">
        <v>330</v>
      </c>
      <c r="D89" s="1" t="s">
        <v>749</v>
      </c>
      <c r="E89" s="1" t="s">
        <v>85</v>
      </c>
      <c r="F89" s="2" t="s">
        <v>750</v>
      </c>
      <c r="G89" s="1" t="s">
        <v>751</v>
      </c>
      <c r="H89" s="1" t="s">
        <v>752</v>
      </c>
      <c r="I89" s="1" t="s">
        <v>753</v>
      </c>
      <c r="J89" s="1" t="s">
        <v>0</v>
      </c>
      <c r="K89" s="1" t="s">
        <v>754</v>
      </c>
      <c r="L89" s="5">
        <f t="shared" si="6"/>
        <v>1</v>
      </c>
      <c r="M89" s="3" t="s">
        <v>1090</v>
      </c>
    </row>
    <row r="90" spans="1:13" s="12" customFormat="1" ht="99.75" customHeight="1" x14ac:dyDescent="0.15">
      <c r="A90" s="6">
        <f t="shared" si="5"/>
        <v>86</v>
      </c>
      <c r="B90" s="1">
        <v>39</v>
      </c>
      <c r="C90" s="1" t="s">
        <v>11</v>
      </c>
      <c r="D90" s="1" t="s">
        <v>264</v>
      </c>
      <c r="E90" s="1" t="s">
        <v>85</v>
      </c>
      <c r="F90" s="2" t="s">
        <v>193</v>
      </c>
      <c r="G90" s="1" t="s">
        <v>86</v>
      </c>
      <c r="H90" s="1" t="s">
        <v>87</v>
      </c>
      <c r="I90" s="1" t="s">
        <v>6</v>
      </c>
      <c r="J90" s="1" t="s">
        <v>0</v>
      </c>
      <c r="K90" s="1" t="s">
        <v>88</v>
      </c>
      <c r="L90" s="5">
        <f t="shared" si="6"/>
        <v>1</v>
      </c>
      <c r="M90" s="3" t="s">
        <v>89</v>
      </c>
    </row>
    <row r="91" spans="1:13" s="12" customFormat="1" ht="99.75" customHeight="1" x14ac:dyDescent="0.15">
      <c r="A91" s="6">
        <f t="shared" si="5"/>
        <v>87</v>
      </c>
      <c r="B91" s="1">
        <v>39</v>
      </c>
      <c r="C91" s="1" t="s">
        <v>330</v>
      </c>
      <c r="D91" s="1" t="s">
        <v>904</v>
      </c>
      <c r="E91" s="1" t="s">
        <v>905</v>
      </c>
      <c r="F91" s="2" t="s">
        <v>906</v>
      </c>
      <c r="G91" s="1" t="s">
        <v>907</v>
      </c>
      <c r="H91" s="1" t="s">
        <v>908</v>
      </c>
      <c r="I91" s="1" t="s">
        <v>909</v>
      </c>
      <c r="J91" s="1" t="s">
        <v>0</v>
      </c>
      <c r="K91" s="1" t="s">
        <v>907</v>
      </c>
      <c r="L91" s="5">
        <f t="shared" si="6"/>
        <v>1</v>
      </c>
      <c r="M91" s="3" t="s">
        <v>1107</v>
      </c>
    </row>
    <row r="92" spans="1:13" s="12" customFormat="1" ht="99.75" customHeight="1" x14ac:dyDescent="0.15">
      <c r="A92" s="6">
        <f t="shared" si="5"/>
        <v>88</v>
      </c>
      <c r="B92" s="1">
        <v>39</v>
      </c>
      <c r="C92" s="1" t="s">
        <v>330</v>
      </c>
      <c r="D92" s="1" t="s">
        <v>889</v>
      </c>
      <c r="E92" s="1" t="s">
        <v>890</v>
      </c>
      <c r="F92" s="2" t="s">
        <v>891</v>
      </c>
      <c r="G92" s="1" t="s">
        <v>892</v>
      </c>
      <c r="H92" s="1" t="s">
        <v>893</v>
      </c>
      <c r="I92" s="1" t="s">
        <v>393</v>
      </c>
      <c r="J92" s="1" t="s">
        <v>0</v>
      </c>
      <c r="K92" s="1" t="s">
        <v>733</v>
      </c>
      <c r="L92" s="5">
        <f t="shared" si="6"/>
        <v>1</v>
      </c>
      <c r="M92" s="3" t="s">
        <v>1105</v>
      </c>
    </row>
    <row r="93" spans="1:13" s="12" customFormat="1" ht="99.75" customHeight="1" x14ac:dyDescent="0.15">
      <c r="A93" s="6">
        <f t="shared" si="5"/>
        <v>89</v>
      </c>
      <c r="B93" s="1">
        <v>39</v>
      </c>
      <c r="C93" s="1" t="s">
        <v>330</v>
      </c>
      <c r="D93" s="1" t="s">
        <v>415</v>
      </c>
      <c r="E93" s="1" t="s">
        <v>22</v>
      </c>
      <c r="F93" s="2" t="s">
        <v>416</v>
      </c>
      <c r="G93" s="1" t="s">
        <v>417</v>
      </c>
      <c r="H93" s="1" t="s">
        <v>418</v>
      </c>
      <c r="I93" s="1" t="s">
        <v>419</v>
      </c>
      <c r="J93" s="1" t="s">
        <v>0</v>
      </c>
      <c r="K93" s="1" t="s">
        <v>420</v>
      </c>
      <c r="L93" s="5">
        <f t="shared" si="6"/>
        <v>1</v>
      </c>
      <c r="M93" s="3" t="s">
        <v>1043</v>
      </c>
    </row>
    <row r="94" spans="1:13" s="12" customFormat="1" ht="99.75" customHeight="1" x14ac:dyDescent="0.15">
      <c r="A94" s="6">
        <f t="shared" si="5"/>
        <v>90</v>
      </c>
      <c r="B94" s="1">
        <v>39</v>
      </c>
      <c r="C94" s="1" t="s">
        <v>330</v>
      </c>
      <c r="D94" s="1" t="s">
        <v>1134</v>
      </c>
      <c r="E94" s="1" t="s">
        <v>1135</v>
      </c>
      <c r="F94" s="2" t="s">
        <v>1136</v>
      </c>
      <c r="G94" s="1" t="s">
        <v>1137</v>
      </c>
      <c r="H94" s="1" t="s">
        <v>1138</v>
      </c>
      <c r="I94" s="1" t="s">
        <v>1139</v>
      </c>
      <c r="J94" s="1" t="s">
        <v>0</v>
      </c>
      <c r="K94" s="1" t="s">
        <v>1137</v>
      </c>
      <c r="L94" s="5">
        <f t="shared" si="6"/>
        <v>1</v>
      </c>
      <c r="M94" s="3" t="s">
        <v>1140</v>
      </c>
    </row>
    <row r="95" spans="1:13" s="12" customFormat="1" ht="99.75" customHeight="1" x14ac:dyDescent="0.15">
      <c r="A95" s="6">
        <f t="shared" si="5"/>
        <v>91</v>
      </c>
      <c r="B95" s="1">
        <v>39</v>
      </c>
      <c r="C95" s="1" t="s">
        <v>11</v>
      </c>
      <c r="D95" s="1" t="s">
        <v>5</v>
      </c>
      <c r="E95" s="1" t="s">
        <v>22</v>
      </c>
      <c r="F95" s="2" t="s">
        <v>194</v>
      </c>
      <c r="G95" s="1" t="s">
        <v>127</v>
      </c>
      <c r="H95" s="1" t="s">
        <v>128</v>
      </c>
      <c r="I95" s="1" t="s">
        <v>299</v>
      </c>
      <c r="J95" s="1" t="s">
        <v>0</v>
      </c>
      <c r="K95" s="1" t="s">
        <v>127</v>
      </c>
      <c r="L95" s="5">
        <f t="shared" si="6"/>
        <v>1</v>
      </c>
      <c r="M95" s="3" t="s">
        <v>129</v>
      </c>
    </row>
    <row r="96" spans="1:13" s="12" customFormat="1" ht="99.75" customHeight="1" x14ac:dyDescent="0.15">
      <c r="A96" s="6">
        <f t="shared" si="5"/>
        <v>92</v>
      </c>
      <c r="B96" s="1">
        <v>39</v>
      </c>
      <c r="C96" s="1" t="s">
        <v>330</v>
      </c>
      <c r="D96" s="1" t="s">
        <v>825</v>
      </c>
      <c r="E96" s="1" t="s">
        <v>826</v>
      </c>
      <c r="F96" s="2" t="s">
        <v>827</v>
      </c>
      <c r="G96" s="1" t="s">
        <v>828</v>
      </c>
      <c r="H96" s="1" t="s">
        <v>829</v>
      </c>
      <c r="I96" s="1" t="s">
        <v>830</v>
      </c>
      <c r="J96" s="1" t="s">
        <v>0</v>
      </c>
      <c r="K96" s="1" t="s">
        <v>828</v>
      </c>
      <c r="L96" s="5">
        <f t="shared" si="6"/>
        <v>1</v>
      </c>
      <c r="M96" s="3" t="s">
        <v>1098</v>
      </c>
    </row>
    <row r="97" spans="1:13" s="12" customFormat="1" ht="99.75" customHeight="1" x14ac:dyDescent="0.15">
      <c r="A97" s="6">
        <f t="shared" si="5"/>
        <v>93</v>
      </c>
      <c r="B97" s="1">
        <v>39</v>
      </c>
      <c r="C97" s="1" t="s">
        <v>11</v>
      </c>
      <c r="D97" s="1" t="s">
        <v>53</v>
      </c>
      <c r="E97" s="1" t="s">
        <v>54</v>
      </c>
      <c r="F97" s="2" t="s">
        <v>195</v>
      </c>
      <c r="G97" s="1" t="s">
        <v>55</v>
      </c>
      <c r="H97" s="1" t="s">
        <v>56</v>
      </c>
      <c r="I97" s="1" t="s">
        <v>300</v>
      </c>
      <c r="J97" s="1" t="s">
        <v>0</v>
      </c>
      <c r="K97" s="1" t="s">
        <v>57</v>
      </c>
      <c r="L97" s="5">
        <f t="shared" si="6"/>
        <v>1</v>
      </c>
      <c r="M97" s="3" t="s">
        <v>58</v>
      </c>
    </row>
    <row r="98" spans="1:13" s="12" customFormat="1" ht="99.75" customHeight="1" x14ac:dyDescent="0.15">
      <c r="A98" s="6">
        <f t="shared" si="5"/>
        <v>94</v>
      </c>
      <c r="B98" s="1">
        <v>39</v>
      </c>
      <c r="C98" s="1" t="s">
        <v>330</v>
      </c>
      <c r="D98" s="1" t="s">
        <v>643</v>
      </c>
      <c r="E98" s="1" t="s">
        <v>644</v>
      </c>
      <c r="F98" s="2" t="s">
        <v>645</v>
      </c>
      <c r="G98" s="1" t="s">
        <v>646</v>
      </c>
      <c r="H98" s="1" t="s">
        <v>647</v>
      </c>
      <c r="I98" s="1" t="s">
        <v>393</v>
      </c>
      <c r="J98" s="1" t="s">
        <v>0</v>
      </c>
      <c r="K98" s="1" t="s">
        <v>646</v>
      </c>
      <c r="L98" s="5">
        <f t="shared" si="6"/>
        <v>1</v>
      </c>
      <c r="M98" s="3" t="s">
        <v>1073</v>
      </c>
    </row>
    <row r="99" spans="1:13" s="12" customFormat="1" ht="99.75" customHeight="1" x14ac:dyDescent="0.15">
      <c r="A99" s="6">
        <f t="shared" si="5"/>
        <v>95</v>
      </c>
      <c r="B99" s="1">
        <v>39</v>
      </c>
      <c r="C99" s="1" t="s">
        <v>330</v>
      </c>
      <c r="D99" s="1" t="s">
        <v>1293</v>
      </c>
      <c r="E99" s="1" t="s">
        <v>885</v>
      </c>
      <c r="F99" s="2" t="s">
        <v>886</v>
      </c>
      <c r="G99" s="1" t="s">
        <v>887</v>
      </c>
      <c r="H99" s="1" t="s">
        <v>888</v>
      </c>
      <c r="I99" s="1" t="s">
        <v>393</v>
      </c>
      <c r="J99" s="1" t="s">
        <v>0</v>
      </c>
      <c r="K99" s="1" t="s">
        <v>733</v>
      </c>
      <c r="L99" s="5">
        <f t="shared" si="6"/>
        <v>1</v>
      </c>
      <c r="M99" s="3" t="s">
        <v>1104</v>
      </c>
    </row>
    <row r="100" spans="1:13" s="12" customFormat="1" ht="99.75" customHeight="1" x14ac:dyDescent="0.15">
      <c r="A100" s="6">
        <f t="shared" si="5"/>
        <v>96</v>
      </c>
      <c r="B100" s="1">
        <v>39</v>
      </c>
      <c r="C100" s="1" t="s">
        <v>330</v>
      </c>
      <c r="D100" s="1" t="s">
        <v>469</v>
      </c>
      <c r="E100" s="1" t="s">
        <v>476</v>
      </c>
      <c r="F100" s="2" t="s">
        <v>477</v>
      </c>
      <c r="G100" s="1" t="s">
        <v>478</v>
      </c>
      <c r="H100" s="1" t="s">
        <v>479</v>
      </c>
      <c r="I100" s="1" t="s">
        <v>480</v>
      </c>
      <c r="J100" s="1" t="s">
        <v>0</v>
      </c>
      <c r="K100" s="1" t="s">
        <v>478</v>
      </c>
      <c r="L100" s="5">
        <f t="shared" si="6"/>
        <v>1</v>
      </c>
      <c r="M100" s="3" t="s">
        <v>1052</v>
      </c>
    </row>
    <row r="101" spans="1:13" s="12" customFormat="1" ht="99.75" customHeight="1" x14ac:dyDescent="0.15">
      <c r="A101" s="6">
        <f t="shared" ref="A101:A132" si="7">ROW()-4</f>
        <v>97</v>
      </c>
      <c r="B101" s="1">
        <v>39</v>
      </c>
      <c r="C101" s="1" t="s">
        <v>330</v>
      </c>
      <c r="D101" s="1" t="s">
        <v>1294</v>
      </c>
      <c r="E101" s="1" t="s">
        <v>476</v>
      </c>
      <c r="F101" s="2" t="s">
        <v>930</v>
      </c>
      <c r="G101" s="1" t="s">
        <v>931</v>
      </c>
      <c r="H101" s="1" t="s">
        <v>932</v>
      </c>
      <c r="I101" s="1" t="s">
        <v>511</v>
      </c>
      <c r="J101" s="1" t="s">
        <v>0</v>
      </c>
      <c r="K101" s="1" t="s">
        <v>931</v>
      </c>
      <c r="L101" s="5">
        <f t="shared" si="6"/>
        <v>1</v>
      </c>
      <c r="M101" s="3" t="s">
        <v>1110</v>
      </c>
    </row>
    <row r="102" spans="1:13" s="12" customFormat="1" ht="99.75" customHeight="1" x14ac:dyDescent="0.15">
      <c r="A102" s="6">
        <f t="shared" si="7"/>
        <v>98</v>
      </c>
      <c r="B102" s="1">
        <v>39</v>
      </c>
      <c r="C102" s="1" t="s">
        <v>330</v>
      </c>
      <c r="D102" s="1" t="s">
        <v>553</v>
      </c>
      <c r="E102" s="1" t="s">
        <v>554</v>
      </c>
      <c r="F102" s="2" t="s">
        <v>555</v>
      </c>
      <c r="G102" s="1" t="s">
        <v>556</v>
      </c>
      <c r="H102" s="1" t="s">
        <v>557</v>
      </c>
      <c r="I102" s="1" t="s">
        <v>558</v>
      </c>
      <c r="J102" s="1" t="s">
        <v>0</v>
      </c>
      <c r="K102" s="1" t="s">
        <v>556</v>
      </c>
      <c r="L102" s="5">
        <f t="shared" si="6"/>
        <v>1</v>
      </c>
      <c r="M102" s="3" t="s">
        <v>1062</v>
      </c>
    </row>
    <row r="103" spans="1:13" s="12" customFormat="1" ht="99.75" customHeight="1" x14ac:dyDescent="0.15">
      <c r="A103" s="6">
        <f t="shared" si="7"/>
        <v>99</v>
      </c>
      <c r="B103" s="1">
        <v>39</v>
      </c>
      <c r="C103" s="1" t="s">
        <v>330</v>
      </c>
      <c r="D103" s="1" t="s">
        <v>948</v>
      </c>
      <c r="E103" s="1" t="s">
        <v>949</v>
      </c>
      <c r="F103" s="2" t="s">
        <v>950</v>
      </c>
      <c r="G103" s="1" t="s">
        <v>951</v>
      </c>
      <c r="H103" s="1" t="s">
        <v>952</v>
      </c>
      <c r="I103" s="1" t="s">
        <v>419</v>
      </c>
      <c r="J103" s="1" t="s">
        <v>0</v>
      </c>
      <c r="K103" s="1" t="s">
        <v>951</v>
      </c>
      <c r="L103" s="5">
        <f t="shared" si="6"/>
        <v>1</v>
      </c>
      <c r="M103" s="3" t="s">
        <v>1114</v>
      </c>
    </row>
    <row r="104" spans="1:13" s="12" customFormat="1" ht="99.75" customHeight="1" x14ac:dyDescent="0.15">
      <c r="A104" s="6">
        <f t="shared" si="7"/>
        <v>100</v>
      </c>
      <c r="B104" s="13" t="s">
        <v>1185</v>
      </c>
      <c r="C104" s="14" t="s">
        <v>11</v>
      </c>
      <c r="D104" s="15" t="s">
        <v>1211</v>
      </c>
      <c r="E104" s="15" t="s">
        <v>1212</v>
      </c>
      <c r="F104" s="15" t="s">
        <v>1213</v>
      </c>
      <c r="G104" s="15" t="s">
        <v>1214</v>
      </c>
      <c r="H104" s="15" t="s">
        <v>1215</v>
      </c>
      <c r="I104" s="16" t="s">
        <v>1216</v>
      </c>
      <c r="J104" s="14" t="s">
        <v>1</v>
      </c>
      <c r="K104" s="14"/>
      <c r="L104" s="5">
        <f t="shared" si="6"/>
        <v>1</v>
      </c>
      <c r="M104" s="17" t="s">
        <v>1225</v>
      </c>
    </row>
    <row r="105" spans="1:13" s="12" customFormat="1" ht="99.75" customHeight="1" x14ac:dyDescent="0.15">
      <c r="A105" s="6">
        <f t="shared" si="7"/>
        <v>101</v>
      </c>
      <c r="B105" s="1">
        <v>39</v>
      </c>
      <c r="C105" s="1" t="s">
        <v>330</v>
      </c>
      <c r="D105" s="1" t="s">
        <v>1295</v>
      </c>
      <c r="E105" s="1" t="s">
        <v>136</v>
      </c>
      <c r="F105" s="2" t="s">
        <v>527</v>
      </c>
      <c r="G105" s="1" t="s">
        <v>528</v>
      </c>
      <c r="H105" s="1" t="s">
        <v>529</v>
      </c>
      <c r="I105" s="1" t="s">
        <v>530</v>
      </c>
      <c r="J105" s="1" t="s">
        <v>0</v>
      </c>
      <c r="K105" s="1" t="s">
        <v>528</v>
      </c>
      <c r="L105" s="5">
        <f t="shared" si="6"/>
        <v>1</v>
      </c>
      <c r="M105" s="3" t="s">
        <v>1059</v>
      </c>
    </row>
    <row r="106" spans="1:13" s="12" customFormat="1" ht="99.75" customHeight="1" x14ac:dyDescent="0.15">
      <c r="A106" s="6">
        <f t="shared" si="7"/>
        <v>102</v>
      </c>
      <c r="B106" s="1">
        <v>39</v>
      </c>
      <c r="C106" s="1" t="s">
        <v>11</v>
      </c>
      <c r="D106" s="1" t="s">
        <v>263</v>
      </c>
      <c r="E106" s="1" t="s">
        <v>136</v>
      </c>
      <c r="F106" s="2" t="s">
        <v>196</v>
      </c>
      <c r="G106" s="1" t="s">
        <v>137</v>
      </c>
      <c r="H106" s="1" t="s">
        <v>138</v>
      </c>
      <c r="I106" s="1" t="s">
        <v>215</v>
      </c>
      <c r="J106" s="1" t="s">
        <v>0</v>
      </c>
      <c r="K106" s="1" t="s">
        <v>248</v>
      </c>
      <c r="L106" s="5">
        <f t="shared" si="6"/>
        <v>1</v>
      </c>
      <c r="M106" s="3" t="s">
        <v>139</v>
      </c>
    </row>
    <row r="107" spans="1:13" s="12" customFormat="1" ht="99.75" customHeight="1" x14ac:dyDescent="0.15">
      <c r="A107" s="6">
        <f t="shared" si="7"/>
        <v>103</v>
      </c>
      <c r="B107" s="13" t="s">
        <v>1185</v>
      </c>
      <c r="C107" s="14" t="s">
        <v>11</v>
      </c>
      <c r="D107" s="15" t="s">
        <v>1203</v>
      </c>
      <c r="E107" s="15" t="s">
        <v>1204</v>
      </c>
      <c r="F107" s="15" t="s">
        <v>1205</v>
      </c>
      <c r="G107" s="15" t="s">
        <v>1206</v>
      </c>
      <c r="H107" s="15" t="s">
        <v>1207</v>
      </c>
      <c r="I107" s="16" t="s">
        <v>1208</v>
      </c>
      <c r="J107" s="14" t="s">
        <v>0</v>
      </c>
      <c r="K107" s="14" t="s">
        <v>1206</v>
      </c>
      <c r="L107" s="5">
        <f t="shared" si="6"/>
        <v>1</v>
      </c>
      <c r="M107" s="17" t="s">
        <v>1226</v>
      </c>
    </row>
    <row r="108" spans="1:13" s="12" customFormat="1" ht="99.75" customHeight="1" x14ac:dyDescent="0.15">
      <c r="A108" s="6">
        <f t="shared" si="7"/>
        <v>104</v>
      </c>
      <c r="B108" s="13" t="s">
        <v>1185</v>
      </c>
      <c r="C108" s="14" t="s">
        <v>11</v>
      </c>
      <c r="D108" s="15" t="s">
        <v>1196</v>
      </c>
      <c r="E108" s="15" t="s">
        <v>1197</v>
      </c>
      <c r="F108" s="15" t="s">
        <v>1198</v>
      </c>
      <c r="G108" s="15" t="s">
        <v>1199</v>
      </c>
      <c r="H108" s="15" t="s">
        <v>1200</v>
      </c>
      <c r="I108" s="16" t="s">
        <v>1201</v>
      </c>
      <c r="J108" s="14" t="s">
        <v>0</v>
      </c>
      <c r="K108" s="14" t="s">
        <v>1199</v>
      </c>
      <c r="L108" s="5">
        <f t="shared" si="6"/>
        <v>1</v>
      </c>
      <c r="M108" s="17" t="s">
        <v>1227</v>
      </c>
    </row>
    <row r="109" spans="1:13" s="12" customFormat="1" ht="99.75" customHeight="1" x14ac:dyDescent="0.15">
      <c r="A109" s="6">
        <f t="shared" si="7"/>
        <v>105</v>
      </c>
      <c r="B109" s="1">
        <v>39</v>
      </c>
      <c r="C109" s="1" t="s">
        <v>330</v>
      </c>
      <c r="D109" s="1" t="s">
        <v>382</v>
      </c>
      <c r="E109" s="1" t="s">
        <v>383</v>
      </c>
      <c r="F109" s="2" t="s">
        <v>384</v>
      </c>
      <c r="G109" s="1" t="s">
        <v>385</v>
      </c>
      <c r="H109" s="1" t="s">
        <v>386</v>
      </c>
      <c r="I109" s="1" t="s">
        <v>387</v>
      </c>
      <c r="J109" s="1" t="s">
        <v>0</v>
      </c>
      <c r="K109" s="1" t="s">
        <v>385</v>
      </c>
      <c r="L109" s="5">
        <f t="shared" si="6"/>
        <v>1</v>
      </c>
      <c r="M109" s="3" t="s">
        <v>1038</v>
      </c>
    </row>
    <row r="110" spans="1:13" s="12" customFormat="1" ht="99.75" customHeight="1" x14ac:dyDescent="0.15">
      <c r="A110" s="6">
        <f t="shared" si="7"/>
        <v>106</v>
      </c>
      <c r="B110" s="1">
        <v>39</v>
      </c>
      <c r="C110" s="1" t="s">
        <v>11</v>
      </c>
      <c r="D110" s="1" t="s">
        <v>3</v>
      </c>
      <c r="E110" s="1" t="s">
        <v>146</v>
      </c>
      <c r="F110" s="2" t="s">
        <v>197</v>
      </c>
      <c r="G110" s="1" t="s">
        <v>147</v>
      </c>
      <c r="H110" s="1" t="s">
        <v>148</v>
      </c>
      <c r="I110" s="1" t="s">
        <v>301</v>
      </c>
      <c r="J110" s="1" t="s">
        <v>1</v>
      </c>
      <c r="K110" s="1"/>
      <c r="L110" s="5">
        <f t="shared" si="6"/>
        <v>1</v>
      </c>
      <c r="M110" s="3" t="s">
        <v>149</v>
      </c>
    </row>
    <row r="111" spans="1:13" s="12" customFormat="1" ht="99.75" customHeight="1" x14ac:dyDescent="0.15">
      <c r="A111" s="6">
        <f t="shared" si="7"/>
        <v>107</v>
      </c>
      <c r="B111" s="1">
        <v>39</v>
      </c>
      <c r="C111" s="1" t="s">
        <v>330</v>
      </c>
      <c r="D111" s="1" t="s">
        <v>453</v>
      </c>
      <c r="E111" s="1" t="s">
        <v>454</v>
      </c>
      <c r="F111" s="2" t="s">
        <v>455</v>
      </c>
      <c r="G111" s="1" t="s">
        <v>456</v>
      </c>
      <c r="H111" s="1" t="s">
        <v>457</v>
      </c>
      <c r="I111" s="1" t="s">
        <v>458</v>
      </c>
      <c r="J111" s="1" t="s">
        <v>0</v>
      </c>
      <c r="K111" s="1" t="s">
        <v>456</v>
      </c>
      <c r="L111" s="5">
        <f t="shared" si="6"/>
        <v>1</v>
      </c>
      <c r="M111" s="3" t="s">
        <v>1050</v>
      </c>
    </row>
    <row r="112" spans="1:13" s="12" customFormat="1" ht="99.75" customHeight="1" x14ac:dyDescent="0.15">
      <c r="A112" s="6">
        <f t="shared" si="7"/>
        <v>108</v>
      </c>
      <c r="B112" s="1">
        <v>39</v>
      </c>
      <c r="C112" s="1" t="s">
        <v>330</v>
      </c>
      <c r="D112" s="1" t="s">
        <v>678</v>
      </c>
      <c r="E112" s="1" t="s">
        <v>679</v>
      </c>
      <c r="F112" s="2" t="s">
        <v>680</v>
      </c>
      <c r="G112" s="1" t="s">
        <v>681</v>
      </c>
      <c r="H112" s="1" t="s">
        <v>682</v>
      </c>
      <c r="I112" s="1" t="s">
        <v>683</v>
      </c>
      <c r="J112" s="1" t="s">
        <v>1</v>
      </c>
      <c r="K112" s="1"/>
      <c r="L112" s="5">
        <f t="shared" si="6"/>
        <v>1</v>
      </c>
      <c r="M112" s="3" t="s">
        <v>1080</v>
      </c>
    </row>
    <row r="113" spans="1:13" s="12" customFormat="1" ht="99.75" customHeight="1" x14ac:dyDescent="0.15">
      <c r="A113" s="6">
        <f t="shared" si="7"/>
        <v>109</v>
      </c>
      <c r="B113" s="1">
        <v>39</v>
      </c>
      <c r="C113" s="1" t="s">
        <v>330</v>
      </c>
      <c r="D113" s="1" t="s">
        <v>1244</v>
      </c>
      <c r="E113" s="1" t="s">
        <v>626</v>
      </c>
      <c r="F113" s="2" t="s">
        <v>627</v>
      </c>
      <c r="G113" s="1" t="s">
        <v>628</v>
      </c>
      <c r="H113" s="1" t="s">
        <v>629</v>
      </c>
      <c r="I113" s="1" t="s">
        <v>630</v>
      </c>
      <c r="J113" s="1" t="s">
        <v>1</v>
      </c>
      <c r="K113" s="1"/>
      <c r="L113" s="5">
        <f t="shared" si="6"/>
        <v>1</v>
      </c>
      <c r="M113" s="3" t="s">
        <v>1247</v>
      </c>
    </row>
    <row r="114" spans="1:13" s="12" customFormat="1" ht="99.75" customHeight="1" x14ac:dyDescent="0.15">
      <c r="A114" s="6">
        <f t="shared" si="7"/>
        <v>110</v>
      </c>
      <c r="B114" s="1">
        <v>39</v>
      </c>
      <c r="C114" s="1" t="s">
        <v>330</v>
      </c>
      <c r="D114" s="1" t="s">
        <v>603</v>
      </c>
      <c r="E114" s="1" t="s">
        <v>604</v>
      </c>
      <c r="F114" s="2" t="s">
        <v>605</v>
      </c>
      <c r="G114" s="1" t="s">
        <v>606</v>
      </c>
      <c r="H114" s="1" t="s">
        <v>607</v>
      </c>
      <c r="I114" s="1" t="s">
        <v>511</v>
      </c>
      <c r="J114" s="1" t="s">
        <v>0</v>
      </c>
      <c r="K114" s="1" t="s">
        <v>606</v>
      </c>
      <c r="L114" s="5">
        <f t="shared" si="6"/>
        <v>1</v>
      </c>
      <c r="M114" s="3" t="s">
        <v>1069</v>
      </c>
    </row>
    <row r="115" spans="1:13" s="12" customFormat="1" ht="99.75" customHeight="1" x14ac:dyDescent="0.15">
      <c r="A115" s="6">
        <f t="shared" si="7"/>
        <v>111</v>
      </c>
      <c r="B115" s="1">
        <v>39</v>
      </c>
      <c r="C115" s="1" t="s">
        <v>330</v>
      </c>
      <c r="D115" s="1" t="s">
        <v>838</v>
      </c>
      <c r="E115" s="1" t="s">
        <v>13</v>
      </c>
      <c r="F115" s="2" t="s">
        <v>839</v>
      </c>
      <c r="G115" s="1" t="s">
        <v>840</v>
      </c>
      <c r="H115" s="1" t="s">
        <v>841</v>
      </c>
      <c r="I115" s="1" t="s">
        <v>842</v>
      </c>
      <c r="J115" s="1" t="s">
        <v>0</v>
      </c>
      <c r="K115" s="1" t="s">
        <v>843</v>
      </c>
      <c r="L115" s="5">
        <f t="shared" si="6"/>
        <v>3</v>
      </c>
      <c r="M115" s="3" t="s">
        <v>1163</v>
      </c>
    </row>
    <row r="116" spans="1:13" s="12" customFormat="1" ht="99.75" customHeight="1" x14ac:dyDescent="0.15">
      <c r="A116" s="6">
        <f t="shared" si="7"/>
        <v>112</v>
      </c>
      <c r="B116" s="1">
        <v>39</v>
      </c>
      <c r="C116" s="1" t="s">
        <v>11</v>
      </c>
      <c r="D116" s="1" t="s">
        <v>12</v>
      </c>
      <c r="E116" s="1" t="s">
        <v>13</v>
      </c>
      <c r="F116" s="2" t="s">
        <v>198</v>
      </c>
      <c r="G116" s="1" t="s">
        <v>14</v>
      </c>
      <c r="H116" s="1" t="s">
        <v>14</v>
      </c>
      <c r="I116" s="1" t="s">
        <v>302</v>
      </c>
      <c r="J116" s="1" t="s">
        <v>1</v>
      </c>
      <c r="K116" s="1"/>
      <c r="L116" s="5">
        <f t="shared" si="6"/>
        <v>2</v>
      </c>
      <c r="M116" s="3" t="s">
        <v>15</v>
      </c>
    </row>
    <row r="117" spans="1:13" s="12" customFormat="1" ht="99.75" customHeight="1" x14ac:dyDescent="0.15">
      <c r="A117" s="6">
        <f t="shared" si="7"/>
        <v>113</v>
      </c>
      <c r="B117" s="1">
        <v>39</v>
      </c>
      <c r="C117" s="1" t="s">
        <v>330</v>
      </c>
      <c r="D117" s="1" t="s">
        <v>1015</v>
      </c>
      <c r="E117" s="1" t="s">
        <v>1016</v>
      </c>
      <c r="F117" s="2" t="s">
        <v>1017</v>
      </c>
      <c r="G117" s="1" t="s">
        <v>1018</v>
      </c>
      <c r="H117" s="1" t="s">
        <v>1019</v>
      </c>
      <c r="I117" s="1" t="s">
        <v>1020</v>
      </c>
      <c r="J117" s="1" t="s">
        <v>0</v>
      </c>
      <c r="K117" s="1" t="s">
        <v>1014</v>
      </c>
      <c r="L117" s="5">
        <f t="shared" si="6"/>
        <v>1</v>
      </c>
      <c r="M117" s="3" t="s">
        <v>1123</v>
      </c>
    </row>
    <row r="118" spans="1:13" s="12" customFormat="1" ht="99.75" customHeight="1" x14ac:dyDescent="0.15">
      <c r="A118" s="6">
        <f t="shared" si="7"/>
        <v>114</v>
      </c>
      <c r="B118" s="1">
        <v>39</v>
      </c>
      <c r="C118" s="1" t="s">
        <v>330</v>
      </c>
      <c r="D118" s="1" t="s">
        <v>734</v>
      </c>
      <c r="E118" s="1" t="s">
        <v>735</v>
      </c>
      <c r="F118" s="2" t="s">
        <v>736</v>
      </c>
      <c r="G118" s="1" t="s">
        <v>737</v>
      </c>
      <c r="H118" s="1" t="s">
        <v>737</v>
      </c>
      <c r="I118" s="1" t="s">
        <v>738</v>
      </c>
      <c r="J118" s="1" t="s">
        <v>1</v>
      </c>
      <c r="K118" s="1"/>
      <c r="L118" s="5">
        <f t="shared" si="6"/>
        <v>1</v>
      </c>
      <c r="M118" s="3" t="s">
        <v>1087</v>
      </c>
    </row>
    <row r="119" spans="1:13" s="12" customFormat="1" ht="99.75" customHeight="1" x14ac:dyDescent="0.15">
      <c r="A119" s="6">
        <f t="shared" si="7"/>
        <v>115</v>
      </c>
      <c r="B119" s="1">
        <v>39</v>
      </c>
      <c r="C119" s="1" t="s">
        <v>330</v>
      </c>
      <c r="D119" s="1" t="s">
        <v>1008</v>
      </c>
      <c r="E119" s="1" t="s">
        <v>1009</v>
      </c>
      <c r="F119" s="2" t="s">
        <v>1010</v>
      </c>
      <c r="G119" s="1" t="s">
        <v>1011</v>
      </c>
      <c r="H119" s="1" t="s">
        <v>1012</v>
      </c>
      <c r="I119" s="1" t="s">
        <v>1013</v>
      </c>
      <c r="J119" s="1" t="s">
        <v>0</v>
      </c>
      <c r="K119" s="1" t="s">
        <v>1014</v>
      </c>
      <c r="L119" s="5">
        <f t="shared" si="6"/>
        <v>1</v>
      </c>
      <c r="M119" s="3" t="s">
        <v>1122</v>
      </c>
    </row>
    <row r="120" spans="1:13" s="12" customFormat="1" ht="99.75" customHeight="1" x14ac:dyDescent="0.15">
      <c r="A120" s="6">
        <f t="shared" si="7"/>
        <v>116</v>
      </c>
      <c r="B120" s="1">
        <v>39</v>
      </c>
      <c r="C120" s="1" t="s">
        <v>330</v>
      </c>
      <c r="D120" s="1" t="s">
        <v>571</v>
      </c>
      <c r="E120" s="1" t="s">
        <v>572</v>
      </c>
      <c r="F120" s="2" t="s">
        <v>573</v>
      </c>
      <c r="G120" s="1" t="s">
        <v>574</v>
      </c>
      <c r="H120" s="1" t="s">
        <v>575</v>
      </c>
      <c r="I120" s="1" t="s">
        <v>576</v>
      </c>
      <c r="J120" s="1" t="s">
        <v>0</v>
      </c>
      <c r="K120" s="1" t="s">
        <v>570</v>
      </c>
      <c r="L120" s="5">
        <f t="shared" si="6"/>
        <v>1</v>
      </c>
      <c r="M120" s="3" t="s">
        <v>1064</v>
      </c>
    </row>
    <row r="121" spans="1:13" s="12" customFormat="1" ht="99.75" customHeight="1" x14ac:dyDescent="0.15">
      <c r="A121" s="6">
        <f t="shared" si="7"/>
        <v>117</v>
      </c>
      <c r="B121" s="31">
        <v>39</v>
      </c>
      <c r="C121" s="31" t="s">
        <v>11</v>
      </c>
      <c r="D121" s="32" t="s">
        <v>1285</v>
      </c>
      <c r="E121" s="31" t="s">
        <v>572</v>
      </c>
      <c r="F121" s="32" t="s">
        <v>1286</v>
      </c>
      <c r="G121" s="31" t="s">
        <v>1287</v>
      </c>
      <c r="H121" s="31"/>
      <c r="I121" s="32" t="s">
        <v>1288</v>
      </c>
      <c r="J121" s="31" t="s">
        <v>0</v>
      </c>
      <c r="K121" s="31" t="s">
        <v>1287</v>
      </c>
      <c r="L121" s="31">
        <v>1</v>
      </c>
      <c r="M121" s="33" t="s">
        <v>1296</v>
      </c>
    </row>
    <row r="122" spans="1:13" s="12" customFormat="1" ht="99.75" customHeight="1" x14ac:dyDescent="0.15">
      <c r="A122" s="6">
        <f t="shared" si="7"/>
        <v>118</v>
      </c>
      <c r="B122" s="1">
        <v>39</v>
      </c>
      <c r="C122" s="1" t="s">
        <v>330</v>
      </c>
      <c r="D122" s="1" t="s">
        <v>959</v>
      </c>
      <c r="E122" s="1" t="s">
        <v>960</v>
      </c>
      <c r="F122" s="2" t="s">
        <v>961</v>
      </c>
      <c r="G122" s="1" t="s">
        <v>962</v>
      </c>
      <c r="H122" s="1" t="s">
        <v>963</v>
      </c>
      <c r="I122" s="1" t="s">
        <v>964</v>
      </c>
      <c r="J122" s="1" t="s">
        <v>0</v>
      </c>
      <c r="K122" s="1" t="s">
        <v>965</v>
      </c>
      <c r="L122" s="5">
        <f t="shared" ref="L122:L136" si="8">LEN(M122)-LEN(SUBSTITUTE(M122, "、",""))/LEN("、")+1</f>
        <v>1</v>
      </c>
      <c r="M122" s="3" t="s">
        <v>1116</v>
      </c>
    </row>
    <row r="123" spans="1:13" s="12" customFormat="1" ht="99.75" customHeight="1" x14ac:dyDescent="0.15">
      <c r="A123" s="6">
        <f t="shared" si="7"/>
        <v>119</v>
      </c>
      <c r="B123" s="1">
        <v>39</v>
      </c>
      <c r="C123" s="1" t="s">
        <v>11</v>
      </c>
      <c r="D123" s="1" t="s">
        <v>9</v>
      </c>
      <c r="E123" s="1" t="s">
        <v>59</v>
      </c>
      <c r="F123" s="2" t="s">
        <v>199</v>
      </c>
      <c r="G123" s="1" t="s">
        <v>60</v>
      </c>
      <c r="H123" s="1" t="s">
        <v>60</v>
      </c>
      <c r="I123" s="1" t="s">
        <v>216</v>
      </c>
      <c r="J123" s="1" t="s">
        <v>1</v>
      </c>
      <c r="K123" s="1"/>
      <c r="L123" s="5">
        <f t="shared" si="8"/>
        <v>2</v>
      </c>
      <c r="M123" s="3" t="s">
        <v>61</v>
      </c>
    </row>
    <row r="124" spans="1:13" s="12" customFormat="1" ht="99.75" customHeight="1" x14ac:dyDescent="0.15">
      <c r="A124" s="6">
        <f t="shared" si="7"/>
        <v>120</v>
      </c>
      <c r="B124" s="1">
        <v>39</v>
      </c>
      <c r="C124" s="1" t="s">
        <v>330</v>
      </c>
      <c r="D124" s="1" t="s">
        <v>353</v>
      </c>
      <c r="E124" s="1" t="s">
        <v>49</v>
      </c>
      <c r="F124" s="2" t="s">
        <v>354</v>
      </c>
      <c r="G124" s="1" t="s">
        <v>355</v>
      </c>
      <c r="H124" s="1" t="s">
        <v>356</v>
      </c>
      <c r="I124" s="1" t="s">
        <v>357</v>
      </c>
      <c r="J124" s="1" t="s">
        <v>1</v>
      </c>
      <c r="K124" s="1"/>
      <c r="L124" s="5">
        <f t="shared" si="8"/>
        <v>1</v>
      </c>
      <c r="M124" s="3" t="s">
        <v>1033</v>
      </c>
    </row>
    <row r="125" spans="1:13" s="12" customFormat="1" ht="99.75" customHeight="1" x14ac:dyDescent="0.15">
      <c r="A125" s="6">
        <f t="shared" si="7"/>
        <v>121</v>
      </c>
      <c r="B125" s="1">
        <v>39</v>
      </c>
      <c r="C125" s="1" t="s">
        <v>11</v>
      </c>
      <c r="D125" s="1" t="s">
        <v>7</v>
      </c>
      <c r="E125" s="1" t="s">
        <v>49</v>
      </c>
      <c r="F125" s="2" t="s">
        <v>200</v>
      </c>
      <c r="G125" s="1" t="s">
        <v>50</v>
      </c>
      <c r="H125" s="1" t="s">
        <v>50</v>
      </c>
      <c r="I125" s="1" t="s">
        <v>298</v>
      </c>
      <c r="J125" s="1" t="s">
        <v>1</v>
      </c>
      <c r="K125" s="1"/>
      <c r="L125" s="5">
        <f t="shared" si="8"/>
        <v>2</v>
      </c>
      <c r="M125" s="3" t="s">
        <v>313</v>
      </c>
    </row>
    <row r="126" spans="1:13" s="12" customFormat="1" ht="99.75" customHeight="1" x14ac:dyDescent="0.15">
      <c r="A126" s="6">
        <f t="shared" si="7"/>
        <v>122</v>
      </c>
      <c r="B126" s="1">
        <v>39</v>
      </c>
      <c r="C126" s="1" t="s">
        <v>11</v>
      </c>
      <c r="D126" s="1" t="s">
        <v>73</v>
      </c>
      <c r="E126" s="1" t="s">
        <v>49</v>
      </c>
      <c r="F126" s="2" t="s">
        <v>201</v>
      </c>
      <c r="G126" s="1" t="s">
        <v>74</v>
      </c>
      <c r="H126" s="1" t="s">
        <v>74</v>
      </c>
      <c r="I126" s="1" t="s">
        <v>303</v>
      </c>
      <c r="J126" s="1" t="s">
        <v>1</v>
      </c>
      <c r="K126" s="1"/>
      <c r="L126" s="5">
        <f t="shared" si="8"/>
        <v>1</v>
      </c>
      <c r="M126" s="3" t="s">
        <v>75</v>
      </c>
    </row>
    <row r="127" spans="1:13" s="12" customFormat="1" ht="99.75" customHeight="1" x14ac:dyDescent="0.15">
      <c r="A127" s="6">
        <f t="shared" si="7"/>
        <v>123</v>
      </c>
      <c r="B127" s="1">
        <v>39</v>
      </c>
      <c r="C127" s="1" t="s">
        <v>330</v>
      </c>
      <c r="D127" s="1" t="s">
        <v>370</v>
      </c>
      <c r="E127" s="1" t="s">
        <v>371</v>
      </c>
      <c r="F127" s="2" t="s">
        <v>372</v>
      </c>
      <c r="G127" s="1" t="s">
        <v>373</v>
      </c>
      <c r="H127" s="1" t="s">
        <v>374</v>
      </c>
      <c r="I127" s="1" t="s">
        <v>375</v>
      </c>
      <c r="J127" s="1" t="s">
        <v>0</v>
      </c>
      <c r="K127" s="1" t="s">
        <v>373</v>
      </c>
      <c r="L127" s="5">
        <f t="shared" si="8"/>
        <v>1</v>
      </c>
      <c r="M127" s="3" t="s">
        <v>1036</v>
      </c>
    </row>
    <row r="128" spans="1:13" s="12" customFormat="1" ht="99.75" customHeight="1" x14ac:dyDescent="0.15">
      <c r="A128" s="6">
        <f t="shared" si="7"/>
        <v>124</v>
      </c>
      <c r="B128" s="1">
        <v>39</v>
      </c>
      <c r="C128" s="1" t="s">
        <v>330</v>
      </c>
      <c r="D128" s="1" t="s">
        <v>421</v>
      </c>
      <c r="E128" s="1" t="s">
        <v>422</v>
      </c>
      <c r="F128" s="2" t="s">
        <v>423</v>
      </c>
      <c r="G128" s="1" t="s">
        <v>424</v>
      </c>
      <c r="H128" s="1" t="s">
        <v>425</v>
      </c>
      <c r="I128" s="1" t="s">
        <v>426</v>
      </c>
      <c r="J128" s="1" t="s">
        <v>0</v>
      </c>
      <c r="K128" s="1" t="s">
        <v>424</v>
      </c>
      <c r="L128" s="5">
        <f t="shared" si="8"/>
        <v>1</v>
      </c>
      <c r="M128" s="3" t="s">
        <v>1044</v>
      </c>
    </row>
    <row r="129" spans="1:13" s="12" customFormat="1" ht="99.75" customHeight="1" x14ac:dyDescent="0.15">
      <c r="A129" s="6">
        <f t="shared" si="7"/>
        <v>125</v>
      </c>
      <c r="B129" s="1">
        <v>39</v>
      </c>
      <c r="C129" s="1" t="s">
        <v>330</v>
      </c>
      <c r="D129" s="1" t="s">
        <v>512</v>
      </c>
      <c r="E129" s="1" t="s">
        <v>422</v>
      </c>
      <c r="F129" s="2" t="s">
        <v>513</v>
      </c>
      <c r="G129" s="1" t="s">
        <v>514</v>
      </c>
      <c r="H129" s="1" t="s">
        <v>515</v>
      </c>
      <c r="I129" s="1" t="s">
        <v>511</v>
      </c>
      <c r="J129" s="1" t="s">
        <v>0</v>
      </c>
      <c r="K129" s="1" t="s">
        <v>514</v>
      </c>
      <c r="L129" s="5">
        <f t="shared" si="8"/>
        <v>1</v>
      </c>
      <c r="M129" s="3" t="s">
        <v>1056</v>
      </c>
    </row>
    <row r="130" spans="1:13" s="12" customFormat="1" ht="99.75" customHeight="1" x14ac:dyDescent="0.15">
      <c r="A130" s="6">
        <f t="shared" si="7"/>
        <v>126</v>
      </c>
      <c r="B130" s="13" t="s">
        <v>1185</v>
      </c>
      <c r="C130" s="14" t="s">
        <v>11</v>
      </c>
      <c r="D130" s="15" t="s">
        <v>1209</v>
      </c>
      <c r="E130" s="15" t="s">
        <v>422</v>
      </c>
      <c r="F130" s="15" t="s">
        <v>1210</v>
      </c>
      <c r="G130" s="15" t="s">
        <v>509</v>
      </c>
      <c r="H130" s="15" t="s">
        <v>510</v>
      </c>
      <c r="I130" s="16" t="s">
        <v>1222</v>
      </c>
      <c r="J130" s="14" t="s">
        <v>0</v>
      </c>
      <c r="K130" s="14" t="s">
        <v>509</v>
      </c>
      <c r="L130" s="5">
        <f t="shared" si="8"/>
        <v>2</v>
      </c>
      <c r="M130" s="17" t="s">
        <v>1223</v>
      </c>
    </row>
    <row r="131" spans="1:13" s="12" customFormat="1" ht="99.75" customHeight="1" x14ac:dyDescent="0.15">
      <c r="A131" s="6">
        <f t="shared" si="7"/>
        <v>127</v>
      </c>
      <c r="B131" s="1">
        <v>39</v>
      </c>
      <c r="C131" s="1" t="s">
        <v>330</v>
      </c>
      <c r="D131" s="1" t="s">
        <v>779</v>
      </c>
      <c r="E131" s="1" t="s">
        <v>780</v>
      </c>
      <c r="F131" s="2" t="s">
        <v>781</v>
      </c>
      <c r="G131" s="1" t="s">
        <v>782</v>
      </c>
      <c r="H131" s="1" t="s">
        <v>783</v>
      </c>
      <c r="I131" s="1" t="s">
        <v>784</v>
      </c>
      <c r="J131" s="1" t="s">
        <v>0</v>
      </c>
      <c r="K131" s="1" t="s">
        <v>785</v>
      </c>
      <c r="L131" s="5">
        <f t="shared" si="8"/>
        <v>1</v>
      </c>
      <c r="M131" s="3" t="s">
        <v>1094</v>
      </c>
    </row>
    <row r="132" spans="1:13" s="12" customFormat="1" ht="99.75" customHeight="1" x14ac:dyDescent="0.15">
      <c r="A132" s="6">
        <f t="shared" si="7"/>
        <v>128</v>
      </c>
      <c r="B132" s="1">
        <v>39</v>
      </c>
      <c r="C132" s="1" t="s">
        <v>330</v>
      </c>
      <c r="D132" s="1" t="s">
        <v>1243</v>
      </c>
      <c r="E132" s="1" t="s">
        <v>855</v>
      </c>
      <c r="F132" s="2" t="s">
        <v>856</v>
      </c>
      <c r="G132" s="1" t="s">
        <v>857</v>
      </c>
      <c r="H132" s="1" t="s">
        <v>858</v>
      </c>
      <c r="I132" s="1" t="s">
        <v>859</v>
      </c>
      <c r="J132" s="1" t="s">
        <v>0</v>
      </c>
      <c r="K132" s="1" t="s">
        <v>860</v>
      </c>
      <c r="L132" s="5">
        <f t="shared" si="8"/>
        <v>2</v>
      </c>
      <c r="M132" s="3" t="s">
        <v>1232</v>
      </c>
    </row>
    <row r="133" spans="1:13" s="12" customFormat="1" ht="99.75" customHeight="1" x14ac:dyDescent="0.15">
      <c r="A133" s="6">
        <f t="shared" ref="A133:A164" si="9">ROW()-4</f>
        <v>129</v>
      </c>
      <c r="B133" s="1">
        <v>39</v>
      </c>
      <c r="C133" s="1" t="s">
        <v>11</v>
      </c>
      <c r="D133" s="1" t="s">
        <v>105</v>
      </c>
      <c r="E133" s="1" t="s">
        <v>106</v>
      </c>
      <c r="F133" s="2" t="s">
        <v>202</v>
      </c>
      <c r="G133" s="1" t="s">
        <v>107</v>
      </c>
      <c r="H133" s="1" t="s">
        <v>108</v>
      </c>
      <c r="I133" s="1" t="s">
        <v>304</v>
      </c>
      <c r="J133" s="1" t="s">
        <v>0</v>
      </c>
      <c r="K133" s="1" t="s">
        <v>109</v>
      </c>
      <c r="L133" s="5">
        <f t="shared" si="8"/>
        <v>3</v>
      </c>
      <c r="M133" s="3" t="s">
        <v>1132</v>
      </c>
    </row>
    <row r="134" spans="1:13" s="12" customFormat="1" ht="99.75" customHeight="1" x14ac:dyDescent="0.15">
      <c r="A134" s="6">
        <f t="shared" si="9"/>
        <v>130</v>
      </c>
      <c r="B134" s="1">
        <v>39</v>
      </c>
      <c r="C134" s="1" t="s">
        <v>330</v>
      </c>
      <c r="D134" s="1" t="s">
        <v>831</v>
      </c>
      <c r="E134" s="1" t="s">
        <v>832</v>
      </c>
      <c r="F134" s="2" t="s">
        <v>833</v>
      </c>
      <c r="G134" s="1" t="s">
        <v>834</v>
      </c>
      <c r="H134" s="1" t="s">
        <v>835</v>
      </c>
      <c r="I134" s="1" t="s">
        <v>836</v>
      </c>
      <c r="J134" s="1" t="s">
        <v>0</v>
      </c>
      <c r="K134" s="1" t="s">
        <v>837</v>
      </c>
      <c r="L134" s="5">
        <f t="shared" si="8"/>
        <v>2</v>
      </c>
      <c r="M134" s="3" t="s">
        <v>1172</v>
      </c>
    </row>
    <row r="135" spans="1:13" s="12" customFormat="1" ht="99.75" customHeight="1" x14ac:dyDescent="0.15">
      <c r="A135" s="6">
        <f t="shared" si="9"/>
        <v>131</v>
      </c>
      <c r="B135" s="1">
        <v>39</v>
      </c>
      <c r="C135" s="1" t="s">
        <v>330</v>
      </c>
      <c r="D135" s="1" t="s">
        <v>652</v>
      </c>
      <c r="E135" s="1" t="s">
        <v>653</v>
      </c>
      <c r="F135" s="2" t="s">
        <v>654</v>
      </c>
      <c r="G135" s="1" t="s">
        <v>655</v>
      </c>
      <c r="H135" s="1" t="s">
        <v>656</v>
      </c>
      <c r="I135" s="1" t="s">
        <v>393</v>
      </c>
      <c r="J135" s="1" t="s">
        <v>0</v>
      </c>
      <c r="K135" s="1" t="s">
        <v>655</v>
      </c>
      <c r="L135" s="5">
        <f t="shared" si="8"/>
        <v>1</v>
      </c>
      <c r="M135" s="3" t="s">
        <v>1075</v>
      </c>
    </row>
    <row r="136" spans="1:13" s="12" customFormat="1" ht="99.75" customHeight="1" x14ac:dyDescent="0.15">
      <c r="A136" s="6">
        <f t="shared" si="9"/>
        <v>132</v>
      </c>
      <c r="B136" s="1">
        <v>39</v>
      </c>
      <c r="C136" s="1" t="s">
        <v>330</v>
      </c>
      <c r="D136" s="1" t="s">
        <v>933</v>
      </c>
      <c r="E136" s="1" t="s">
        <v>934</v>
      </c>
      <c r="F136" s="2" t="s">
        <v>935</v>
      </c>
      <c r="G136" s="1" t="s">
        <v>936</v>
      </c>
      <c r="H136" s="1" t="s">
        <v>937</v>
      </c>
      <c r="I136" s="1" t="s">
        <v>393</v>
      </c>
      <c r="J136" s="1" t="s">
        <v>0</v>
      </c>
      <c r="K136" s="1" t="s">
        <v>936</v>
      </c>
      <c r="L136" s="5">
        <f t="shared" si="8"/>
        <v>1</v>
      </c>
      <c r="M136" s="3" t="s">
        <v>1111</v>
      </c>
    </row>
    <row r="137" spans="1:13" s="12" customFormat="1" ht="99.75" customHeight="1" x14ac:dyDescent="0.15">
      <c r="A137" s="6">
        <f t="shared" si="9"/>
        <v>133</v>
      </c>
      <c r="B137" s="31">
        <v>39</v>
      </c>
      <c r="C137" s="31" t="s">
        <v>11</v>
      </c>
      <c r="D137" s="32" t="s">
        <v>776</v>
      </c>
      <c r="E137" s="31" t="s">
        <v>777</v>
      </c>
      <c r="F137" s="32" t="s">
        <v>778</v>
      </c>
      <c r="G137" s="31" t="s">
        <v>1289</v>
      </c>
      <c r="H137" s="31"/>
      <c r="I137" s="32" t="s">
        <v>1290</v>
      </c>
      <c r="J137" s="31" t="s">
        <v>0</v>
      </c>
      <c r="K137" s="31"/>
      <c r="L137" s="31">
        <v>4</v>
      </c>
      <c r="M137" s="33" t="s">
        <v>1297</v>
      </c>
    </row>
    <row r="138" spans="1:13" s="12" customFormat="1" ht="99.75" customHeight="1" x14ac:dyDescent="0.15">
      <c r="A138" s="6">
        <f t="shared" si="9"/>
        <v>134</v>
      </c>
      <c r="B138" s="1">
        <v>39</v>
      </c>
      <c r="C138" s="1" t="s">
        <v>330</v>
      </c>
      <c r="D138" s="1" t="s">
        <v>331</v>
      </c>
      <c r="E138" s="1" t="s">
        <v>332</v>
      </c>
      <c r="F138" s="2" t="s">
        <v>333</v>
      </c>
      <c r="G138" s="1" t="s">
        <v>334</v>
      </c>
      <c r="H138" s="1" t="s">
        <v>335</v>
      </c>
      <c r="I138" s="1" t="s">
        <v>336</v>
      </c>
      <c r="J138" s="1" t="s">
        <v>0</v>
      </c>
      <c r="K138" s="1" t="s">
        <v>334</v>
      </c>
      <c r="L138" s="5">
        <f t="shared" ref="L138:L169" si="10">LEN(M138)-LEN(SUBSTITUTE(M138, "、",""))/LEN("、")+1</f>
        <v>1</v>
      </c>
      <c r="M138" s="3" t="s">
        <v>1030</v>
      </c>
    </row>
    <row r="139" spans="1:13" s="12" customFormat="1" ht="99.75" customHeight="1" x14ac:dyDescent="0.15">
      <c r="A139" s="6">
        <f t="shared" si="9"/>
        <v>135</v>
      </c>
      <c r="B139" s="1">
        <v>39</v>
      </c>
      <c r="C139" s="1" t="s">
        <v>330</v>
      </c>
      <c r="D139" s="1" t="s">
        <v>980</v>
      </c>
      <c r="E139" s="1" t="s">
        <v>981</v>
      </c>
      <c r="F139" s="2" t="s">
        <v>982</v>
      </c>
      <c r="G139" s="1" t="s">
        <v>983</v>
      </c>
      <c r="H139" s="1" t="s">
        <v>984</v>
      </c>
      <c r="I139" s="1" t="s">
        <v>985</v>
      </c>
      <c r="J139" s="1" t="s">
        <v>0</v>
      </c>
      <c r="K139" s="1" t="s">
        <v>986</v>
      </c>
      <c r="L139" s="5">
        <f t="shared" si="10"/>
        <v>1</v>
      </c>
      <c r="M139" s="3" t="s">
        <v>1120</v>
      </c>
    </row>
    <row r="140" spans="1:13" s="12" customFormat="1" ht="99.75" customHeight="1" x14ac:dyDescent="0.15">
      <c r="A140" s="6">
        <f t="shared" si="9"/>
        <v>136</v>
      </c>
      <c r="B140" s="1">
        <v>39</v>
      </c>
      <c r="C140" s="1" t="s">
        <v>330</v>
      </c>
      <c r="D140" s="1" t="s">
        <v>807</v>
      </c>
      <c r="E140" s="1" t="s">
        <v>808</v>
      </c>
      <c r="F140" s="2" t="s">
        <v>809</v>
      </c>
      <c r="G140" s="1" t="s">
        <v>810</v>
      </c>
      <c r="H140" s="1" t="s">
        <v>811</v>
      </c>
      <c r="I140" s="1" t="s">
        <v>812</v>
      </c>
      <c r="J140" s="1" t="s">
        <v>0</v>
      </c>
      <c r="K140" s="1" t="s">
        <v>801</v>
      </c>
      <c r="L140" s="5">
        <f t="shared" si="10"/>
        <v>1</v>
      </c>
      <c r="M140" s="3" t="s">
        <v>1096</v>
      </c>
    </row>
    <row r="141" spans="1:13" s="12" customFormat="1" ht="99.75" customHeight="1" x14ac:dyDescent="0.15">
      <c r="A141" s="6">
        <f t="shared" si="9"/>
        <v>137</v>
      </c>
      <c r="B141" s="1">
        <v>39</v>
      </c>
      <c r="C141" s="1" t="s">
        <v>330</v>
      </c>
      <c r="D141" s="1" t="s">
        <v>792</v>
      </c>
      <c r="E141" s="1" t="s">
        <v>793</v>
      </c>
      <c r="F141" s="2" t="s">
        <v>794</v>
      </c>
      <c r="G141" s="1" t="s">
        <v>795</v>
      </c>
      <c r="H141" s="1" t="s">
        <v>796</v>
      </c>
      <c r="I141" s="1" t="s">
        <v>342</v>
      </c>
      <c r="J141" s="1" t="s">
        <v>1</v>
      </c>
      <c r="K141" s="1"/>
      <c r="L141" s="5">
        <f t="shared" si="10"/>
        <v>2</v>
      </c>
      <c r="M141" s="3" t="s">
        <v>1258</v>
      </c>
    </row>
    <row r="142" spans="1:13" s="12" customFormat="1" ht="99.75" customHeight="1" x14ac:dyDescent="0.15">
      <c r="A142" s="6">
        <f t="shared" si="9"/>
        <v>138</v>
      </c>
      <c r="B142" s="1">
        <v>39</v>
      </c>
      <c r="C142" s="1" t="s">
        <v>330</v>
      </c>
      <c r="D142" s="1" t="s">
        <v>1245</v>
      </c>
      <c r="E142" s="1" t="s">
        <v>228</v>
      </c>
      <c r="F142" s="2" t="s">
        <v>617</v>
      </c>
      <c r="G142" s="1" t="s">
        <v>618</v>
      </c>
      <c r="H142" s="1" t="s">
        <v>619</v>
      </c>
      <c r="I142" s="1" t="s">
        <v>342</v>
      </c>
      <c r="J142" s="1" t="s">
        <v>0</v>
      </c>
      <c r="K142" s="1" t="s">
        <v>620</v>
      </c>
      <c r="L142" s="5">
        <f t="shared" si="10"/>
        <v>2</v>
      </c>
      <c r="M142" s="3" t="s">
        <v>1257</v>
      </c>
    </row>
    <row r="143" spans="1:13" s="12" customFormat="1" ht="99.75" customHeight="1" x14ac:dyDescent="0.15">
      <c r="A143" s="6">
        <f t="shared" si="9"/>
        <v>139</v>
      </c>
      <c r="B143" s="1">
        <v>39</v>
      </c>
      <c r="C143" s="1" t="s">
        <v>330</v>
      </c>
      <c r="D143" s="1" t="s">
        <v>797</v>
      </c>
      <c r="E143" s="1" t="s">
        <v>228</v>
      </c>
      <c r="F143" s="2" t="s">
        <v>798</v>
      </c>
      <c r="G143" s="1" t="s">
        <v>799</v>
      </c>
      <c r="H143" s="1" t="s">
        <v>800</v>
      </c>
      <c r="I143" s="1" t="s">
        <v>419</v>
      </c>
      <c r="J143" s="1" t="s">
        <v>0</v>
      </c>
      <c r="K143" s="1" t="s">
        <v>801</v>
      </c>
      <c r="L143" s="5">
        <f t="shared" si="10"/>
        <v>1</v>
      </c>
      <c r="M143" s="3" t="s">
        <v>1095</v>
      </c>
    </row>
    <row r="144" spans="1:13" s="12" customFormat="1" ht="99.75" customHeight="1" x14ac:dyDescent="0.15">
      <c r="A144" s="6">
        <f t="shared" si="9"/>
        <v>140</v>
      </c>
      <c r="B144" s="1">
        <v>39</v>
      </c>
      <c r="C144" s="1" t="s">
        <v>11</v>
      </c>
      <c r="D144" s="1" t="s">
        <v>227</v>
      </c>
      <c r="E144" s="1" t="s">
        <v>228</v>
      </c>
      <c r="F144" s="2" t="s">
        <v>281</v>
      </c>
      <c r="G144" s="1" t="s">
        <v>229</v>
      </c>
      <c r="H144" s="1" t="s">
        <v>229</v>
      </c>
      <c r="I144" s="1" t="s">
        <v>305</v>
      </c>
      <c r="J144" s="1" t="s">
        <v>1</v>
      </c>
      <c r="K144" s="1" t="s">
        <v>230</v>
      </c>
      <c r="L144" s="5">
        <f t="shared" si="10"/>
        <v>1</v>
      </c>
      <c r="M144" s="3" t="s">
        <v>231</v>
      </c>
    </row>
    <row r="145" spans="1:13" s="12" customFormat="1" ht="99.75" customHeight="1" x14ac:dyDescent="0.15">
      <c r="A145" s="6">
        <f t="shared" si="9"/>
        <v>141</v>
      </c>
      <c r="B145" s="1">
        <v>39</v>
      </c>
      <c r="C145" s="1" t="s">
        <v>330</v>
      </c>
      <c r="D145" s="1" t="s">
        <v>802</v>
      </c>
      <c r="E145" s="1" t="s">
        <v>803</v>
      </c>
      <c r="F145" s="2" t="s">
        <v>804</v>
      </c>
      <c r="G145" s="1" t="s">
        <v>805</v>
      </c>
      <c r="H145" s="1" t="s">
        <v>806</v>
      </c>
      <c r="I145" s="1" t="s">
        <v>393</v>
      </c>
      <c r="J145" s="1" t="s">
        <v>0</v>
      </c>
      <c r="K145" s="1" t="s">
        <v>801</v>
      </c>
      <c r="L145" s="5">
        <f t="shared" si="10"/>
        <v>2</v>
      </c>
      <c r="M145" s="3" t="s">
        <v>1164</v>
      </c>
    </row>
    <row r="146" spans="1:13" s="12" customFormat="1" ht="99.75" customHeight="1" x14ac:dyDescent="0.15">
      <c r="A146" s="6">
        <f t="shared" si="9"/>
        <v>142</v>
      </c>
      <c r="B146" s="1">
        <v>39</v>
      </c>
      <c r="C146" s="1" t="s">
        <v>330</v>
      </c>
      <c r="D146" s="1" t="s">
        <v>358</v>
      </c>
      <c r="E146" s="1" t="s">
        <v>359</v>
      </c>
      <c r="F146" s="2" t="s">
        <v>360</v>
      </c>
      <c r="G146" s="1" t="s">
        <v>361</v>
      </c>
      <c r="H146" s="1" t="s">
        <v>362</v>
      </c>
      <c r="I146" s="1" t="s">
        <v>363</v>
      </c>
      <c r="J146" s="1" t="s">
        <v>0</v>
      </c>
      <c r="K146" s="1" t="s">
        <v>361</v>
      </c>
      <c r="L146" s="5">
        <f t="shared" si="10"/>
        <v>1</v>
      </c>
      <c r="M146" s="3" t="s">
        <v>1034</v>
      </c>
    </row>
    <row r="147" spans="1:13" s="12" customFormat="1" ht="99.75" customHeight="1" x14ac:dyDescent="0.15">
      <c r="A147" s="6">
        <f t="shared" si="9"/>
        <v>143</v>
      </c>
      <c r="B147" s="1">
        <v>39</v>
      </c>
      <c r="C147" s="1" t="s">
        <v>330</v>
      </c>
      <c r="D147" s="1" t="s">
        <v>1021</v>
      </c>
      <c r="E147" s="1" t="s">
        <v>359</v>
      </c>
      <c r="F147" s="2" t="s">
        <v>1022</v>
      </c>
      <c r="G147" s="1" t="s">
        <v>1023</v>
      </c>
      <c r="H147" s="1" t="s">
        <v>1024</v>
      </c>
      <c r="I147" s="1" t="s">
        <v>677</v>
      </c>
      <c r="J147" s="1" t="s">
        <v>0</v>
      </c>
      <c r="K147" s="1" t="s">
        <v>1023</v>
      </c>
      <c r="L147" s="5">
        <f t="shared" si="10"/>
        <v>1</v>
      </c>
      <c r="M147" s="3" t="s">
        <v>1124</v>
      </c>
    </row>
    <row r="148" spans="1:13" s="4" customFormat="1" ht="99.75" customHeight="1" x14ac:dyDescent="0.15">
      <c r="A148" s="6">
        <f t="shared" si="9"/>
        <v>144</v>
      </c>
      <c r="B148" s="1">
        <v>39</v>
      </c>
      <c r="C148" s="1" t="s">
        <v>330</v>
      </c>
      <c r="D148" s="1" t="s">
        <v>343</v>
      </c>
      <c r="E148" s="1" t="s">
        <v>141</v>
      </c>
      <c r="F148" s="2" t="s">
        <v>344</v>
      </c>
      <c r="G148" s="1" t="s">
        <v>345</v>
      </c>
      <c r="H148" s="1" t="s">
        <v>346</v>
      </c>
      <c r="I148" s="1" t="s">
        <v>347</v>
      </c>
      <c r="J148" s="1" t="s">
        <v>0</v>
      </c>
      <c r="K148" s="1" t="s">
        <v>345</v>
      </c>
      <c r="L148" s="5">
        <f t="shared" si="10"/>
        <v>1</v>
      </c>
      <c r="M148" s="3" t="s">
        <v>1031</v>
      </c>
    </row>
    <row r="149" spans="1:13" s="12" customFormat="1" ht="99.75" customHeight="1" x14ac:dyDescent="0.15">
      <c r="A149" s="6">
        <f t="shared" si="9"/>
        <v>145</v>
      </c>
      <c r="B149" s="1">
        <v>39</v>
      </c>
      <c r="C149" s="1" t="s">
        <v>11</v>
      </c>
      <c r="D149" s="1" t="s">
        <v>140</v>
      </c>
      <c r="E149" s="1" t="s">
        <v>141</v>
      </c>
      <c r="F149" s="2" t="s">
        <v>203</v>
      </c>
      <c r="G149" s="1" t="s">
        <v>142</v>
      </c>
      <c r="H149" s="1" t="s">
        <v>143</v>
      </c>
      <c r="I149" s="1" t="s">
        <v>144</v>
      </c>
      <c r="J149" s="1" t="s">
        <v>0</v>
      </c>
      <c r="K149" s="1" t="s">
        <v>145</v>
      </c>
      <c r="L149" s="5">
        <f t="shared" si="10"/>
        <v>3</v>
      </c>
      <c r="M149" s="3" t="s">
        <v>1165</v>
      </c>
    </row>
    <row r="150" spans="1:13" s="12" customFormat="1" ht="99.75" customHeight="1" x14ac:dyDescent="0.15">
      <c r="A150" s="6">
        <f t="shared" si="9"/>
        <v>146</v>
      </c>
      <c r="B150" s="1">
        <v>39</v>
      </c>
      <c r="C150" s="1" t="s">
        <v>330</v>
      </c>
      <c r="D150" s="1" t="s">
        <v>721</v>
      </c>
      <c r="E150" s="1" t="s">
        <v>722</v>
      </c>
      <c r="F150" s="2" t="s">
        <v>723</v>
      </c>
      <c r="G150" s="1" t="s">
        <v>724</v>
      </c>
      <c r="H150" s="1" t="s">
        <v>725</v>
      </c>
      <c r="I150" s="1" t="s">
        <v>726</v>
      </c>
      <c r="J150" s="1" t="s">
        <v>0</v>
      </c>
      <c r="K150" s="1" t="s">
        <v>724</v>
      </c>
      <c r="L150" s="5">
        <f t="shared" si="10"/>
        <v>1</v>
      </c>
      <c r="M150" s="3" t="s">
        <v>1085</v>
      </c>
    </row>
    <row r="151" spans="1:13" s="4" customFormat="1" ht="99.75" customHeight="1" x14ac:dyDescent="0.15">
      <c r="A151" s="6">
        <f t="shared" si="9"/>
        <v>147</v>
      </c>
      <c r="B151" s="1">
        <v>39</v>
      </c>
      <c r="C151" s="1" t="s">
        <v>330</v>
      </c>
      <c r="D151" s="1" t="s">
        <v>469</v>
      </c>
      <c r="E151" s="1" t="s">
        <v>470</v>
      </c>
      <c r="F151" s="2" t="s">
        <v>471</v>
      </c>
      <c r="G151" s="1" t="s">
        <v>472</v>
      </c>
      <c r="H151" s="1" t="s">
        <v>473</v>
      </c>
      <c r="I151" s="1" t="s">
        <v>474</v>
      </c>
      <c r="J151" s="1" t="s">
        <v>0</v>
      </c>
      <c r="K151" s="1" t="s">
        <v>475</v>
      </c>
      <c r="L151" s="5">
        <f t="shared" si="10"/>
        <v>1</v>
      </c>
      <c r="M151" s="3" t="s">
        <v>1051</v>
      </c>
    </row>
    <row r="152" spans="1:13" s="12" customFormat="1" ht="99.75" customHeight="1" x14ac:dyDescent="0.15">
      <c r="A152" s="6">
        <f t="shared" si="9"/>
        <v>148</v>
      </c>
      <c r="B152" s="1">
        <v>39</v>
      </c>
      <c r="C152" s="1" t="s">
        <v>330</v>
      </c>
      <c r="D152" s="1" t="s">
        <v>844</v>
      </c>
      <c r="E152" s="1" t="s">
        <v>845</v>
      </c>
      <c r="F152" s="2" t="s">
        <v>846</v>
      </c>
      <c r="G152" s="1" t="s">
        <v>847</v>
      </c>
      <c r="H152" s="1" t="s">
        <v>848</v>
      </c>
      <c r="I152" s="1" t="s">
        <v>849</v>
      </c>
      <c r="J152" s="1" t="s">
        <v>0</v>
      </c>
      <c r="K152" s="1" t="s">
        <v>847</v>
      </c>
      <c r="L152" s="5">
        <f t="shared" si="10"/>
        <v>1</v>
      </c>
      <c r="M152" s="3" t="s">
        <v>1099</v>
      </c>
    </row>
    <row r="153" spans="1:13" s="4" customFormat="1" ht="99.75" customHeight="1" x14ac:dyDescent="0.15">
      <c r="A153" s="6">
        <f t="shared" si="9"/>
        <v>149</v>
      </c>
      <c r="B153" s="13" t="s">
        <v>1185</v>
      </c>
      <c r="C153" s="14" t="s">
        <v>11</v>
      </c>
      <c r="D153" s="15" t="s">
        <v>29</v>
      </c>
      <c r="E153" s="15" t="s">
        <v>30</v>
      </c>
      <c r="F153" s="2" t="s">
        <v>204</v>
      </c>
      <c r="G153" s="15" t="s">
        <v>31</v>
      </c>
      <c r="H153" s="15" t="s">
        <v>32</v>
      </c>
      <c r="I153" s="16" t="s">
        <v>1217</v>
      </c>
      <c r="J153" s="14" t="s">
        <v>0</v>
      </c>
      <c r="K153" s="14" t="s">
        <v>31</v>
      </c>
      <c r="L153" s="5">
        <f t="shared" si="10"/>
        <v>2</v>
      </c>
      <c r="M153" s="17" t="s">
        <v>1224</v>
      </c>
    </row>
    <row r="154" spans="1:13" s="12" customFormat="1" ht="99.75" customHeight="1" x14ac:dyDescent="0.15">
      <c r="A154" s="6">
        <f t="shared" si="9"/>
        <v>150</v>
      </c>
      <c r="B154" s="1">
        <v>39</v>
      </c>
      <c r="C154" s="1" t="s">
        <v>330</v>
      </c>
      <c r="D154" s="1" t="s">
        <v>536</v>
      </c>
      <c r="E154" s="1" t="s">
        <v>30</v>
      </c>
      <c r="F154" s="2" t="s">
        <v>537</v>
      </c>
      <c r="G154" s="1" t="s">
        <v>538</v>
      </c>
      <c r="H154" s="1" t="s">
        <v>539</v>
      </c>
      <c r="I154" s="1" t="s">
        <v>540</v>
      </c>
      <c r="J154" s="1" t="s">
        <v>0</v>
      </c>
      <c r="K154" s="1" t="s">
        <v>538</v>
      </c>
      <c r="L154" s="5">
        <f t="shared" si="10"/>
        <v>2</v>
      </c>
      <c r="M154" s="3" t="s">
        <v>1166</v>
      </c>
    </row>
    <row r="155" spans="1:13" s="12" customFormat="1" ht="99.75" customHeight="1" x14ac:dyDescent="0.15">
      <c r="A155" s="6">
        <f t="shared" si="9"/>
        <v>151</v>
      </c>
      <c r="B155" s="1">
        <v>39</v>
      </c>
      <c r="C155" s="1" t="s">
        <v>11</v>
      </c>
      <c r="D155" s="1" t="s">
        <v>262</v>
      </c>
      <c r="E155" s="1" t="s">
        <v>30</v>
      </c>
      <c r="F155" s="2" t="s">
        <v>205</v>
      </c>
      <c r="G155" s="1" t="s">
        <v>168</v>
      </c>
      <c r="H155" s="1" t="s">
        <v>169</v>
      </c>
      <c r="I155" s="1" t="s">
        <v>306</v>
      </c>
      <c r="J155" s="1" t="s">
        <v>0</v>
      </c>
      <c r="K155" s="1" t="s">
        <v>170</v>
      </c>
      <c r="L155" s="5">
        <f t="shared" si="10"/>
        <v>4</v>
      </c>
      <c r="M155" s="3" t="s">
        <v>254</v>
      </c>
    </row>
    <row r="156" spans="1:13" s="12" customFormat="1" ht="99.75" customHeight="1" x14ac:dyDescent="0.15">
      <c r="A156" s="6">
        <f t="shared" si="9"/>
        <v>152</v>
      </c>
      <c r="B156" s="1">
        <v>39</v>
      </c>
      <c r="C156" s="1" t="s">
        <v>330</v>
      </c>
      <c r="D156" s="1" t="s">
        <v>1025</v>
      </c>
      <c r="E156" s="1" t="s">
        <v>1026</v>
      </c>
      <c r="F156" s="2" t="s">
        <v>1027</v>
      </c>
      <c r="G156" s="1" t="s">
        <v>1028</v>
      </c>
      <c r="H156" s="1" t="s">
        <v>1029</v>
      </c>
      <c r="I156" s="1" t="s">
        <v>1231</v>
      </c>
      <c r="J156" s="1" t="s">
        <v>0</v>
      </c>
      <c r="K156" s="1" t="s">
        <v>1028</v>
      </c>
      <c r="L156" s="5">
        <f t="shared" si="10"/>
        <v>1</v>
      </c>
      <c r="M156" s="3" t="s">
        <v>1125</v>
      </c>
    </row>
    <row r="157" spans="1:13" s="12" customFormat="1" ht="99.75" customHeight="1" x14ac:dyDescent="0.15">
      <c r="A157" s="6">
        <f t="shared" si="9"/>
        <v>153</v>
      </c>
      <c r="B157" s="1">
        <v>39</v>
      </c>
      <c r="C157" s="1" t="s">
        <v>330</v>
      </c>
      <c r="D157" s="1" t="s">
        <v>559</v>
      </c>
      <c r="E157" s="1" t="s">
        <v>560</v>
      </c>
      <c r="F157" s="2" t="s">
        <v>561</v>
      </c>
      <c r="G157" s="1" t="s">
        <v>562</v>
      </c>
      <c r="H157" s="1" t="s">
        <v>563</v>
      </c>
      <c r="I157" s="1" t="s">
        <v>564</v>
      </c>
      <c r="J157" s="1" t="s">
        <v>0</v>
      </c>
      <c r="K157" s="1" t="s">
        <v>502</v>
      </c>
      <c r="L157" s="5">
        <f t="shared" si="10"/>
        <v>1</v>
      </c>
      <c r="M157" s="3" t="s">
        <v>1063</v>
      </c>
    </row>
    <row r="158" spans="1:13" s="12" customFormat="1" ht="99.75" customHeight="1" x14ac:dyDescent="0.15">
      <c r="A158" s="6">
        <f t="shared" si="9"/>
        <v>154</v>
      </c>
      <c r="B158" s="1">
        <v>39</v>
      </c>
      <c r="C158" s="1" t="s">
        <v>330</v>
      </c>
      <c r="D158" s="1" t="s">
        <v>874</v>
      </c>
      <c r="E158" s="1" t="s">
        <v>875</v>
      </c>
      <c r="F158" s="2" t="s">
        <v>876</v>
      </c>
      <c r="G158" s="1" t="s">
        <v>877</v>
      </c>
      <c r="H158" s="1" t="s">
        <v>878</v>
      </c>
      <c r="I158" s="1" t="s">
        <v>879</v>
      </c>
      <c r="J158" s="1" t="s">
        <v>0</v>
      </c>
      <c r="K158" s="1" t="s">
        <v>733</v>
      </c>
      <c r="L158" s="5">
        <f t="shared" si="10"/>
        <v>1</v>
      </c>
      <c r="M158" s="3" t="s">
        <v>1103</v>
      </c>
    </row>
    <row r="159" spans="1:13" s="12" customFormat="1" ht="99.75" customHeight="1" x14ac:dyDescent="0.15">
      <c r="A159" s="6">
        <f t="shared" si="9"/>
        <v>155</v>
      </c>
      <c r="B159" s="1">
        <v>39</v>
      </c>
      <c r="C159" s="1" t="s">
        <v>330</v>
      </c>
      <c r="D159" s="1" t="s">
        <v>591</v>
      </c>
      <c r="E159" s="1" t="s">
        <v>592</v>
      </c>
      <c r="F159" s="2" t="s">
        <v>593</v>
      </c>
      <c r="G159" s="1" t="s">
        <v>594</v>
      </c>
      <c r="H159" s="1" t="s">
        <v>595</v>
      </c>
      <c r="I159" s="1" t="s">
        <v>596</v>
      </c>
      <c r="J159" s="1" t="s">
        <v>0</v>
      </c>
      <c r="K159" s="1" t="s">
        <v>597</v>
      </c>
      <c r="L159" s="5">
        <f t="shared" si="10"/>
        <v>1</v>
      </c>
      <c r="M159" s="3" t="s">
        <v>1067</v>
      </c>
    </row>
    <row r="160" spans="1:13" s="12" customFormat="1" ht="99.75" customHeight="1" x14ac:dyDescent="0.15">
      <c r="A160" s="6">
        <f t="shared" si="9"/>
        <v>156</v>
      </c>
      <c r="B160" s="1">
        <v>39</v>
      </c>
      <c r="C160" s="1" t="s">
        <v>11</v>
      </c>
      <c r="D160" s="1" t="s">
        <v>16</v>
      </c>
      <c r="E160" s="1" t="s">
        <v>17</v>
      </c>
      <c r="F160" s="2" t="s">
        <v>206</v>
      </c>
      <c r="G160" s="1" t="s">
        <v>18</v>
      </c>
      <c r="H160" s="1" t="s">
        <v>19</v>
      </c>
      <c r="I160" s="1" t="s">
        <v>307</v>
      </c>
      <c r="J160" s="1" t="s">
        <v>0</v>
      </c>
      <c r="K160" s="1" t="s">
        <v>20</v>
      </c>
      <c r="L160" s="5">
        <f t="shared" si="10"/>
        <v>1</v>
      </c>
      <c r="M160" s="3" t="s">
        <v>21</v>
      </c>
    </row>
    <row r="161" spans="1:13" s="12" customFormat="1" ht="99.75" customHeight="1" x14ac:dyDescent="0.15">
      <c r="A161" s="6">
        <f t="shared" si="9"/>
        <v>157</v>
      </c>
      <c r="B161" s="1">
        <v>39</v>
      </c>
      <c r="C161" s="1" t="s">
        <v>330</v>
      </c>
      <c r="D161" s="1" t="s">
        <v>486</v>
      </c>
      <c r="E161" s="1" t="s">
        <v>487</v>
      </c>
      <c r="F161" s="2" t="s">
        <v>488</v>
      </c>
      <c r="G161" s="1" t="s">
        <v>489</v>
      </c>
      <c r="H161" s="1" t="s">
        <v>490</v>
      </c>
      <c r="I161" s="1" t="s">
        <v>491</v>
      </c>
      <c r="J161" s="1" t="s">
        <v>1</v>
      </c>
      <c r="K161" s="1"/>
      <c r="L161" s="5">
        <f t="shared" si="10"/>
        <v>1</v>
      </c>
      <c r="M161" s="3" t="s">
        <v>1054</v>
      </c>
    </row>
    <row r="162" spans="1:13" s="12" customFormat="1" ht="99.75" customHeight="1" x14ac:dyDescent="0.15">
      <c r="A162" s="6">
        <f t="shared" si="9"/>
        <v>158</v>
      </c>
      <c r="B162" s="1">
        <v>39</v>
      </c>
      <c r="C162" s="1" t="s">
        <v>330</v>
      </c>
      <c r="D162" s="1" t="s">
        <v>1003</v>
      </c>
      <c r="E162" s="1" t="s">
        <v>819</v>
      </c>
      <c r="F162" s="2" t="s">
        <v>1004</v>
      </c>
      <c r="G162" s="1" t="s">
        <v>1005</v>
      </c>
      <c r="H162" s="1" t="s">
        <v>1006</v>
      </c>
      <c r="I162" s="1" t="s">
        <v>842</v>
      </c>
      <c r="J162" s="1" t="s">
        <v>0</v>
      </c>
      <c r="K162" s="1" t="s">
        <v>1007</v>
      </c>
      <c r="L162" s="5">
        <f t="shared" si="10"/>
        <v>1</v>
      </c>
      <c r="M162" s="3" t="s">
        <v>1121</v>
      </c>
    </row>
    <row r="163" spans="1:13" s="12" customFormat="1" ht="99.75" customHeight="1" x14ac:dyDescent="0.15">
      <c r="A163" s="6">
        <f t="shared" si="9"/>
        <v>159</v>
      </c>
      <c r="B163" s="1">
        <v>39</v>
      </c>
      <c r="C163" s="1" t="s">
        <v>330</v>
      </c>
      <c r="D163" s="1" t="s">
        <v>818</v>
      </c>
      <c r="E163" s="1" t="s">
        <v>819</v>
      </c>
      <c r="F163" s="2" t="s">
        <v>820</v>
      </c>
      <c r="G163" s="1" t="s">
        <v>821</v>
      </c>
      <c r="H163" s="1" t="s">
        <v>822</v>
      </c>
      <c r="I163" s="1" t="s">
        <v>823</v>
      </c>
      <c r="J163" s="1" t="s">
        <v>0</v>
      </c>
      <c r="K163" s="1" t="s">
        <v>824</v>
      </c>
      <c r="L163" s="5">
        <f t="shared" si="10"/>
        <v>2</v>
      </c>
      <c r="M163" s="3" t="s">
        <v>1167</v>
      </c>
    </row>
    <row r="164" spans="1:13" s="12" customFormat="1" ht="99.75" customHeight="1" x14ac:dyDescent="0.15">
      <c r="A164" s="6">
        <f t="shared" si="9"/>
        <v>160</v>
      </c>
      <c r="B164" s="1">
        <v>39</v>
      </c>
      <c r="C164" s="1" t="s">
        <v>330</v>
      </c>
      <c r="D164" s="1" t="s">
        <v>739</v>
      </c>
      <c r="E164" s="1" t="s">
        <v>740</v>
      </c>
      <c r="F164" s="2" t="s">
        <v>741</v>
      </c>
      <c r="G164" s="1" t="s">
        <v>742</v>
      </c>
      <c r="H164" s="1" t="s">
        <v>743</v>
      </c>
      <c r="I164" s="1" t="s">
        <v>393</v>
      </c>
      <c r="J164" s="1" t="s">
        <v>0</v>
      </c>
      <c r="K164" s="1" t="s">
        <v>742</v>
      </c>
      <c r="L164" s="5">
        <f t="shared" si="10"/>
        <v>1</v>
      </c>
      <c r="M164" s="3" t="s">
        <v>1088</v>
      </c>
    </row>
    <row r="165" spans="1:13" s="12" customFormat="1" ht="99.75" customHeight="1" x14ac:dyDescent="0.15">
      <c r="A165" s="6">
        <f t="shared" ref="A165:A192" si="11">ROW()-4</f>
        <v>161</v>
      </c>
      <c r="B165" s="1">
        <v>39</v>
      </c>
      <c r="C165" s="1" t="s">
        <v>330</v>
      </c>
      <c r="D165" s="1" t="s">
        <v>974</v>
      </c>
      <c r="E165" s="1" t="s">
        <v>52</v>
      </c>
      <c r="F165" s="2" t="s">
        <v>975</v>
      </c>
      <c r="G165" s="1" t="s">
        <v>976</v>
      </c>
      <c r="H165" s="1" t="s">
        <v>977</v>
      </c>
      <c r="I165" s="1" t="s">
        <v>978</v>
      </c>
      <c r="J165" s="1" t="s">
        <v>0</v>
      </c>
      <c r="K165" s="1" t="s">
        <v>979</v>
      </c>
      <c r="L165" s="5">
        <f t="shared" si="10"/>
        <v>1</v>
      </c>
      <c r="M165" s="3" t="s">
        <v>1119</v>
      </c>
    </row>
    <row r="166" spans="1:13" s="12" customFormat="1" ht="99.75" customHeight="1" x14ac:dyDescent="0.15">
      <c r="A166" s="6">
        <f t="shared" si="11"/>
        <v>162</v>
      </c>
      <c r="B166" s="1">
        <v>39</v>
      </c>
      <c r="C166" s="1" t="s">
        <v>11</v>
      </c>
      <c r="D166" s="1" t="s">
        <v>132</v>
      </c>
      <c r="E166" s="1" t="s">
        <v>52</v>
      </c>
      <c r="F166" s="2" t="s">
        <v>207</v>
      </c>
      <c r="G166" s="1" t="s">
        <v>133</v>
      </c>
      <c r="H166" s="1" t="s">
        <v>134</v>
      </c>
      <c r="I166" s="1" t="s">
        <v>308</v>
      </c>
      <c r="J166" s="1" t="s">
        <v>1</v>
      </c>
      <c r="K166" s="1"/>
      <c r="L166" s="5">
        <f t="shared" si="10"/>
        <v>1</v>
      </c>
      <c r="M166" s="3" t="s">
        <v>135</v>
      </c>
    </row>
    <row r="167" spans="1:13" s="12" customFormat="1" ht="99.75" customHeight="1" x14ac:dyDescent="0.15">
      <c r="A167" s="6">
        <f t="shared" si="11"/>
        <v>163</v>
      </c>
      <c r="B167" s="1">
        <v>39</v>
      </c>
      <c r="C167" s="1" t="s">
        <v>11</v>
      </c>
      <c r="D167" s="1" t="s">
        <v>155</v>
      </c>
      <c r="E167" s="1" t="s">
        <v>156</v>
      </c>
      <c r="F167" s="2" t="s">
        <v>208</v>
      </c>
      <c r="G167" s="1" t="s">
        <v>157</v>
      </c>
      <c r="H167" s="1" t="s">
        <v>157</v>
      </c>
      <c r="I167" s="1" t="s">
        <v>8</v>
      </c>
      <c r="J167" s="1" t="s">
        <v>0</v>
      </c>
      <c r="K167" s="1" t="s">
        <v>158</v>
      </c>
      <c r="L167" s="5">
        <f t="shared" si="10"/>
        <v>1</v>
      </c>
      <c r="M167" s="3" t="s">
        <v>159</v>
      </c>
    </row>
    <row r="168" spans="1:13" s="12" customFormat="1" ht="99.75" customHeight="1" x14ac:dyDescent="0.15">
      <c r="A168" s="6">
        <f t="shared" si="11"/>
        <v>164</v>
      </c>
      <c r="B168" s="1">
        <v>39</v>
      </c>
      <c r="C168" s="1" t="s">
        <v>330</v>
      </c>
      <c r="D168" s="1" t="s">
        <v>584</v>
      </c>
      <c r="E168" s="1" t="s">
        <v>585</v>
      </c>
      <c r="F168" s="2" t="s">
        <v>586</v>
      </c>
      <c r="G168" s="1" t="s">
        <v>587</v>
      </c>
      <c r="H168" s="1" t="s">
        <v>588</v>
      </c>
      <c r="I168" s="1" t="s">
        <v>589</v>
      </c>
      <c r="J168" s="1" t="s">
        <v>0</v>
      </c>
      <c r="K168" s="1" t="s">
        <v>590</v>
      </c>
      <c r="L168" s="5">
        <f t="shared" si="10"/>
        <v>1</v>
      </c>
      <c r="M168" s="3" t="s">
        <v>1066</v>
      </c>
    </row>
    <row r="169" spans="1:13" s="12" customFormat="1" ht="99.75" customHeight="1" x14ac:dyDescent="0.15">
      <c r="A169" s="6">
        <f t="shared" si="11"/>
        <v>165</v>
      </c>
      <c r="B169" s="1">
        <v>39</v>
      </c>
      <c r="C169" s="1" t="s">
        <v>330</v>
      </c>
      <c r="D169" s="1" t="s">
        <v>577</v>
      </c>
      <c r="E169" s="1" t="s">
        <v>578</v>
      </c>
      <c r="F169" s="2" t="s">
        <v>579</v>
      </c>
      <c r="G169" s="1" t="s">
        <v>580</v>
      </c>
      <c r="H169" s="1" t="s">
        <v>581</v>
      </c>
      <c r="I169" s="1" t="s">
        <v>582</v>
      </c>
      <c r="J169" s="1" t="s">
        <v>0</v>
      </c>
      <c r="K169" s="1" t="s">
        <v>583</v>
      </c>
      <c r="L169" s="5">
        <f t="shared" si="10"/>
        <v>1</v>
      </c>
      <c r="M169" s="3" t="s">
        <v>1065</v>
      </c>
    </row>
    <row r="170" spans="1:13" s="12" customFormat="1" ht="99.75" customHeight="1" x14ac:dyDescent="0.15">
      <c r="A170" s="6">
        <f t="shared" si="11"/>
        <v>166</v>
      </c>
      <c r="B170" s="1">
        <v>39</v>
      </c>
      <c r="C170" s="1" t="s">
        <v>330</v>
      </c>
      <c r="D170" s="1" t="s">
        <v>992</v>
      </c>
      <c r="E170" s="1" t="s">
        <v>993</v>
      </c>
      <c r="F170" s="2" t="s">
        <v>994</v>
      </c>
      <c r="G170" s="1" t="s">
        <v>995</v>
      </c>
      <c r="H170" s="1" t="s">
        <v>996</v>
      </c>
      <c r="I170" s="1" t="s">
        <v>997</v>
      </c>
      <c r="J170" s="1" t="s">
        <v>0</v>
      </c>
      <c r="K170" s="1" t="s">
        <v>995</v>
      </c>
      <c r="L170" s="5">
        <v>1</v>
      </c>
      <c r="M170" s="3" t="s">
        <v>1175</v>
      </c>
    </row>
    <row r="171" spans="1:13" s="12" customFormat="1" ht="99.75" customHeight="1" x14ac:dyDescent="0.15">
      <c r="A171" s="6">
        <f t="shared" si="11"/>
        <v>167</v>
      </c>
      <c r="B171" s="1">
        <v>39</v>
      </c>
      <c r="C171" s="1" t="s">
        <v>330</v>
      </c>
      <c r="D171" s="1" t="s">
        <v>744</v>
      </c>
      <c r="E171" s="1" t="s">
        <v>164</v>
      </c>
      <c r="F171" s="2" t="s">
        <v>745</v>
      </c>
      <c r="G171" s="1" t="s">
        <v>746</v>
      </c>
      <c r="H171" s="1" t="s">
        <v>747</v>
      </c>
      <c r="I171" s="1" t="s">
        <v>748</v>
      </c>
      <c r="J171" s="1" t="s">
        <v>0</v>
      </c>
      <c r="K171" s="1" t="s">
        <v>746</v>
      </c>
      <c r="L171" s="5">
        <f t="shared" ref="L171:L192" si="12">LEN(M171)-LEN(SUBSTITUTE(M171, "、",""))/LEN("、")+1</f>
        <v>1</v>
      </c>
      <c r="M171" s="3" t="s">
        <v>1089</v>
      </c>
    </row>
    <row r="172" spans="1:13" s="12" customFormat="1" ht="99.75" customHeight="1" x14ac:dyDescent="0.15">
      <c r="A172" s="6">
        <f t="shared" si="11"/>
        <v>168</v>
      </c>
      <c r="B172" s="1">
        <v>39</v>
      </c>
      <c r="C172" s="1" t="s">
        <v>11</v>
      </c>
      <c r="D172" s="1" t="s">
        <v>163</v>
      </c>
      <c r="E172" s="1" t="s">
        <v>164</v>
      </c>
      <c r="F172" s="2" t="s">
        <v>209</v>
      </c>
      <c r="G172" s="1" t="s">
        <v>165</v>
      </c>
      <c r="H172" s="1" t="s">
        <v>166</v>
      </c>
      <c r="I172" s="1" t="s">
        <v>309</v>
      </c>
      <c r="J172" s="1" t="s">
        <v>0</v>
      </c>
      <c r="K172" s="1" t="s">
        <v>167</v>
      </c>
      <c r="L172" s="5">
        <f t="shared" si="12"/>
        <v>3</v>
      </c>
      <c r="M172" s="3" t="s">
        <v>312</v>
      </c>
    </row>
    <row r="173" spans="1:13" s="12" customFormat="1" ht="99.75" customHeight="1" x14ac:dyDescent="0.15">
      <c r="A173" s="6">
        <f t="shared" si="11"/>
        <v>169</v>
      </c>
      <c r="B173" s="1">
        <v>39</v>
      </c>
      <c r="C173" s="1" t="s">
        <v>330</v>
      </c>
      <c r="D173" s="1" t="s">
        <v>521</v>
      </c>
      <c r="E173" s="1" t="s">
        <v>522</v>
      </c>
      <c r="F173" s="2" t="s">
        <v>523</v>
      </c>
      <c r="G173" s="1" t="s">
        <v>524</v>
      </c>
      <c r="H173" s="1" t="s">
        <v>525</v>
      </c>
      <c r="I173" s="1" t="s">
        <v>526</v>
      </c>
      <c r="J173" s="1" t="s">
        <v>0</v>
      </c>
      <c r="K173" s="1" t="s">
        <v>524</v>
      </c>
      <c r="L173" s="5">
        <f t="shared" si="12"/>
        <v>1</v>
      </c>
      <c r="M173" s="3" t="s">
        <v>1058</v>
      </c>
    </row>
    <row r="174" spans="1:13" s="12" customFormat="1" ht="99.75" customHeight="1" x14ac:dyDescent="0.15">
      <c r="A174" s="6">
        <f t="shared" si="11"/>
        <v>170</v>
      </c>
      <c r="B174" s="1">
        <v>39</v>
      </c>
      <c r="C174" s="1" t="s">
        <v>11</v>
      </c>
      <c r="D174" s="1" t="s">
        <v>1176</v>
      </c>
      <c r="E174" s="1" t="s">
        <v>1177</v>
      </c>
      <c r="F174" s="2" t="s">
        <v>1178</v>
      </c>
      <c r="G174" s="1" t="s">
        <v>1179</v>
      </c>
      <c r="H174" s="1" t="s">
        <v>1180</v>
      </c>
      <c r="I174" s="1" t="s">
        <v>1181</v>
      </c>
      <c r="J174" s="1" t="s">
        <v>1182</v>
      </c>
      <c r="K174" s="1" t="s">
        <v>1183</v>
      </c>
      <c r="L174" s="5">
        <f t="shared" si="12"/>
        <v>1</v>
      </c>
      <c r="M174" s="3" t="s">
        <v>1184</v>
      </c>
    </row>
    <row r="175" spans="1:13" ht="99.75" customHeight="1" x14ac:dyDescent="0.15">
      <c r="A175" s="6">
        <f t="shared" si="11"/>
        <v>171</v>
      </c>
      <c r="B175" s="1">
        <v>39</v>
      </c>
      <c r="C175" s="1" t="s">
        <v>11</v>
      </c>
      <c r="D175" s="1" t="s">
        <v>10</v>
      </c>
      <c r="E175" s="1" t="s">
        <v>115</v>
      </c>
      <c r="F175" s="2" t="s">
        <v>210</v>
      </c>
      <c r="G175" s="1" t="s">
        <v>116</v>
      </c>
      <c r="H175" s="1" t="s">
        <v>117</v>
      </c>
      <c r="I175" s="1" t="s">
        <v>300</v>
      </c>
      <c r="J175" s="1" t="s">
        <v>0</v>
      </c>
      <c r="K175" s="1" t="s">
        <v>118</v>
      </c>
      <c r="L175" s="5">
        <f t="shared" si="12"/>
        <v>1</v>
      </c>
      <c r="M175" s="3" t="s">
        <v>119</v>
      </c>
    </row>
    <row r="176" spans="1:13" ht="99.75" customHeight="1" x14ac:dyDescent="0.15">
      <c r="A176" s="6">
        <f t="shared" si="11"/>
        <v>172</v>
      </c>
      <c r="B176" s="1">
        <v>39</v>
      </c>
      <c r="C176" s="1" t="s">
        <v>330</v>
      </c>
      <c r="D176" s="1" t="s">
        <v>1300</v>
      </c>
      <c r="E176" s="1" t="s">
        <v>969</v>
      </c>
      <c r="F176" s="2" t="s">
        <v>970</v>
      </c>
      <c r="G176" s="1" t="s">
        <v>971</v>
      </c>
      <c r="H176" s="1" t="s">
        <v>972</v>
      </c>
      <c r="I176" s="1" t="s">
        <v>511</v>
      </c>
      <c r="J176" s="1" t="s">
        <v>0</v>
      </c>
      <c r="K176" s="1" t="s">
        <v>973</v>
      </c>
      <c r="L176" s="5">
        <f t="shared" si="12"/>
        <v>1</v>
      </c>
      <c r="M176" s="3" t="s">
        <v>1118</v>
      </c>
    </row>
    <row r="177" spans="1:13" ht="99.75" customHeight="1" x14ac:dyDescent="0.15">
      <c r="A177" s="6">
        <f t="shared" si="11"/>
        <v>173</v>
      </c>
      <c r="B177" s="1">
        <v>39</v>
      </c>
      <c r="C177" s="1" t="s">
        <v>330</v>
      </c>
      <c r="D177" s="1" t="s">
        <v>394</v>
      </c>
      <c r="E177" s="1" t="s">
        <v>235</v>
      </c>
      <c r="F177" s="2" t="s">
        <v>395</v>
      </c>
      <c r="G177" s="1" t="s">
        <v>396</v>
      </c>
      <c r="H177" s="1" t="s">
        <v>397</v>
      </c>
      <c r="I177" s="1" t="s">
        <v>398</v>
      </c>
      <c r="J177" s="1" t="s">
        <v>1</v>
      </c>
      <c r="K177" s="1"/>
      <c r="L177" s="5">
        <f t="shared" si="12"/>
        <v>1</v>
      </c>
      <c r="M177" s="3" t="s">
        <v>1040</v>
      </c>
    </row>
    <row r="178" spans="1:13" ht="99.75" customHeight="1" x14ac:dyDescent="0.15">
      <c r="A178" s="6">
        <f t="shared" si="11"/>
        <v>174</v>
      </c>
      <c r="B178" s="1">
        <v>39</v>
      </c>
      <c r="C178" s="1" t="s">
        <v>11</v>
      </c>
      <c r="D178" s="1" t="s">
        <v>234</v>
      </c>
      <c r="E178" s="1" t="s">
        <v>235</v>
      </c>
      <c r="F178" s="2" t="s">
        <v>282</v>
      </c>
      <c r="G178" s="1" t="s">
        <v>236</v>
      </c>
      <c r="H178" s="1" t="s">
        <v>237</v>
      </c>
      <c r="I178" s="1" t="s">
        <v>310</v>
      </c>
      <c r="J178" s="1" t="s">
        <v>1</v>
      </c>
      <c r="K178" s="1"/>
      <c r="L178" s="5">
        <f t="shared" si="12"/>
        <v>2</v>
      </c>
      <c r="M178" s="3" t="s">
        <v>1130</v>
      </c>
    </row>
    <row r="179" spans="1:13" ht="99.75" customHeight="1" x14ac:dyDescent="0.15">
      <c r="A179" s="6">
        <f t="shared" si="11"/>
        <v>175</v>
      </c>
      <c r="B179" s="1">
        <v>39</v>
      </c>
      <c r="C179" s="1" t="s">
        <v>330</v>
      </c>
      <c r="D179" s="1" t="s">
        <v>464</v>
      </c>
      <c r="E179" s="1" t="s">
        <v>465</v>
      </c>
      <c r="F179" s="2" t="s">
        <v>466</v>
      </c>
      <c r="G179" s="1" t="s">
        <v>467</v>
      </c>
      <c r="H179" s="1" t="s">
        <v>468</v>
      </c>
      <c r="I179" s="1" t="s">
        <v>452</v>
      </c>
      <c r="J179" s="1" t="s">
        <v>0</v>
      </c>
      <c r="K179" s="1" t="s">
        <v>467</v>
      </c>
      <c r="L179" s="5">
        <f t="shared" si="12"/>
        <v>2</v>
      </c>
      <c r="M179" s="3" t="s">
        <v>1168</v>
      </c>
    </row>
    <row r="180" spans="1:13" ht="99.75" customHeight="1" x14ac:dyDescent="0.15">
      <c r="A180" s="6">
        <f t="shared" si="11"/>
        <v>176</v>
      </c>
      <c r="B180" s="1">
        <v>39</v>
      </c>
      <c r="C180" s="1" t="s">
        <v>330</v>
      </c>
      <c r="D180" s="1" t="s">
        <v>786</v>
      </c>
      <c r="E180" s="1" t="s">
        <v>787</v>
      </c>
      <c r="F180" s="2" t="s">
        <v>788</v>
      </c>
      <c r="G180" s="1" t="s">
        <v>789</v>
      </c>
      <c r="H180" s="1" t="s">
        <v>790</v>
      </c>
      <c r="I180" s="1" t="s">
        <v>791</v>
      </c>
      <c r="J180" s="1" t="s">
        <v>0</v>
      </c>
      <c r="K180" s="1" t="s">
        <v>789</v>
      </c>
      <c r="L180" s="5">
        <f t="shared" si="12"/>
        <v>2</v>
      </c>
      <c r="M180" s="3" t="s">
        <v>1169</v>
      </c>
    </row>
    <row r="181" spans="1:13" ht="99.75" customHeight="1" x14ac:dyDescent="0.15">
      <c r="A181" s="6">
        <f t="shared" si="11"/>
        <v>177</v>
      </c>
      <c r="B181" s="1">
        <v>39</v>
      </c>
      <c r="C181" s="1" t="s">
        <v>330</v>
      </c>
      <c r="D181" s="1" t="s">
        <v>1298</v>
      </c>
      <c r="E181" s="1" t="s">
        <v>663</v>
      </c>
      <c r="F181" s="2" t="s">
        <v>664</v>
      </c>
      <c r="G181" s="1" t="s">
        <v>665</v>
      </c>
      <c r="H181" s="1" t="s">
        <v>666</v>
      </c>
      <c r="I181" s="1" t="s">
        <v>667</v>
      </c>
      <c r="J181" s="1" t="s">
        <v>0</v>
      </c>
      <c r="K181" s="1" t="s">
        <v>665</v>
      </c>
      <c r="L181" s="5">
        <f t="shared" si="12"/>
        <v>1</v>
      </c>
      <c r="M181" s="3" t="s">
        <v>1077</v>
      </c>
    </row>
    <row r="182" spans="1:13" ht="99.75" customHeight="1" x14ac:dyDescent="0.15">
      <c r="A182" s="6">
        <f t="shared" si="11"/>
        <v>178</v>
      </c>
      <c r="B182" s="1">
        <v>39</v>
      </c>
      <c r="C182" s="1" t="s">
        <v>330</v>
      </c>
      <c r="D182" s="1" t="s">
        <v>1299</v>
      </c>
      <c r="E182" s="1" t="s">
        <v>516</v>
      </c>
      <c r="F182" s="2" t="s">
        <v>517</v>
      </c>
      <c r="G182" s="1" t="s">
        <v>518</v>
      </c>
      <c r="H182" s="1" t="s">
        <v>519</v>
      </c>
      <c r="I182" s="1" t="s">
        <v>520</v>
      </c>
      <c r="J182" s="1" t="s">
        <v>0</v>
      </c>
      <c r="K182" s="1" t="s">
        <v>518</v>
      </c>
      <c r="L182" s="5">
        <f t="shared" si="12"/>
        <v>1</v>
      </c>
      <c r="M182" s="3" t="s">
        <v>1057</v>
      </c>
    </row>
    <row r="183" spans="1:13" ht="99.75" customHeight="1" x14ac:dyDescent="0.15">
      <c r="A183" s="6">
        <f t="shared" si="11"/>
        <v>179</v>
      </c>
      <c r="B183" s="1">
        <v>39</v>
      </c>
      <c r="C183" s="1" t="s">
        <v>11</v>
      </c>
      <c r="D183" s="1" t="s">
        <v>23</v>
      </c>
      <c r="E183" s="1" t="s">
        <v>24</v>
      </c>
      <c r="F183" s="2" t="s">
        <v>211</v>
      </c>
      <c r="G183" s="1" t="s">
        <v>25</v>
      </c>
      <c r="H183" s="1" t="s">
        <v>26</v>
      </c>
      <c r="I183" s="1" t="s">
        <v>307</v>
      </c>
      <c r="J183" s="1" t="s">
        <v>0</v>
      </c>
      <c r="K183" s="1" t="s">
        <v>27</v>
      </c>
      <c r="L183" s="5">
        <f t="shared" si="12"/>
        <v>1</v>
      </c>
      <c r="M183" s="3" t="s">
        <v>28</v>
      </c>
    </row>
    <row r="184" spans="1:13" ht="99.75" customHeight="1" x14ac:dyDescent="0.15">
      <c r="A184" s="6">
        <f t="shared" si="11"/>
        <v>180</v>
      </c>
      <c r="B184" s="1">
        <v>39</v>
      </c>
      <c r="C184" s="1" t="s">
        <v>330</v>
      </c>
      <c r="D184" s="1" t="s">
        <v>693</v>
      </c>
      <c r="E184" s="1" t="s">
        <v>694</v>
      </c>
      <c r="F184" s="2" t="s">
        <v>695</v>
      </c>
      <c r="G184" s="1" t="s">
        <v>696</v>
      </c>
      <c r="H184" s="1" t="s">
        <v>697</v>
      </c>
      <c r="I184" s="1" t="s">
        <v>698</v>
      </c>
      <c r="J184" s="1" t="s">
        <v>0</v>
      </c>
      <c r="K184" s="1" t="s">
        <v>699</v>
      </c>
      <c r="L184" s="5">
        <f t="shared" si="12"/>
        <v>1</v>
      </c>
      <c r="M184" s="3" t="s">
        <v>1083</v>
      </c>
    </row>
    <row r="185" spans="1:13" ht="80.099999999999994" customHeight="1" x14ac:dyDescent="0.15">
      <c r="A185" s="6">
        <f t="shared" si="11"/>
        <v>181</v>
      </c>
      <c r="B185" s="1">
        <v>39</v>
      </c>
      <c r="C185" s="1" t="s">
        <v>330</v>
      </c>
      <c r="D185" s="1" t="s">
        <v>705</v>
      </c>
      <c r="E185" s="1" t="s">
        <v>706</v>
      </c>
      <c r="F185" s="2" t="s">
        <v>707</v>
      </c>
      <c r="G185" s="1" t="s">
        <v>708</v>
      </c>
      <c r="H185" s="1" t="s">
        <v>709</v>
      </c>
      <c r="I185" s="1" t="s">
        <v>710</v>
      </c>
      <c r="J185" s="1" t="s">
        <v>0</v>
      </c>
      <c r="K185" s="1" t="s">
        <v>708</v>
      </c>
      <c r="L185" s="5">
        <f t="shared" si="12"/>
        <v>3</v>
      </c>
      <c r="M185" s="18" t="s">
        <v>1274</v>
      </c>
    </row>
    <row r="186" spans="1:13" s="27" customFormat="1" ht="80.099999999999994" customHeight="1" x14ac:dyDescent="0.15">
      <c r="A186" s="1">
        <f t="shared" si="11"/>
        <v>182</v>
      </c>
      <c r="B186" s="28">
        <v>39</v>
      </c>
      <c r="C186" s="28" t="s">
        <v>330</v>
      </c>
      <c r="D186" s="28" t="s">
        <v>998</v>
      </c>
      <c r="E186" s="28" t="s">
        <v>999</v>
      </c>
      <c r="F186" s="29" t="s">
        <v>1000</v>
      </c>
      <c r="G186" s="28" t="s">
        <v>1001</v>
      </c>
      <c r="H186" s="28" t="s">
        <v>1002</v>
      </c>
      <c r="I186" s="28" t="s">
        <v>511</v>
      </c>
      <c r="J186" s="28" t="s">
        <v>0</v>
      </c>
      <c r="K186" s="28" t="s">
        <v>1001</v>
      </c>
      <c r="L186" s="30">
        <f t="shared" si="12"/>
        <v>2</v>
      </c>
      <c r="M186" s="28" t="s">
        <v>1170</v>
      </c>
    </row>
    <row r="187" spans="1:13" s="27" customFormat="1" ht="80.099999999999994" customHeight="1" x14ac:dyDescent="0.15">
      <c r="A187" s="1">
        <f t="shared" si="11"/>
        <v>183</v>
      </c>
      <c r="B187" s="28">
        <v>39</v>
      </c>
      <c r="C187" s="28" t="s">
        <v>330</v>
      </c>
      <c r="D187" s="28" t="s">
        <v>716</v>
      </c>
      <c r="E187" s="28" t="s">
        <v>717</v>
      </c>
      <c r="F187" s="29" t="s">
        <v>718</v>
      </c>
      <c r="G187" s="28" t="s">
        <v>719</v>
      </c>
      <c r="H187" s="28" t="s">
        <v>720</v>
      </c>
      <c r="I187" s="28" t="s">
        <v>511</v>
      </c>
      <c r="J187" s="28" t="s">
        <v>0</v>
      </c>
      <c r="K187" s="28" t="s">
        <v>719</v>
      </c>
      <c r="L187" s="30">
        <f t="shared" si="12"/>
        <v>1</v>
      </c>
      <c r="M187" s="28" t="s">
        <v>1084</v>
      </c>
    </row>
    <row r="188" spans="1:13" s="27" customFormat="1" ht="80.099999999999994" customHeight="1" x14ac:dyDescent="0.15">
      <c r="A188" s="1">
        <f t="shared" si="11"/>
        <v>184</v>
      </c>
      <c r="B188" s="28">
        <v>39</v>
      </c>
      <c r="C188" s="28" t="s">
        <v>11</v>
      </c>
      <c r="D188" s="28" t="s">
        <v>38</v>
      </c>
      <c r="E188" s="28" t="s">
        <v>39</v>
      </c>
      <c r="F188" s="29" t="s">
        <v>212</v>
      </c>
      <c r="G188" s="28" t="s">
        <v>40</v>
      </c>
      <c r="H188" s="28" t="s">
        <v>41</v>
      </c>
      <c r="I188" s="28" t="s">
        <v>2</v>
      </c>
      <c r="J188" s="28" t="s">
        <v>0</v>
      </c>
      <c r="K188" s="28" t="s">
        <v>42</v>
      </c>
      <c r="L188" s="30">
        <f t="shared" si="12"/>
        <v>1</v>
      </c>
      <c r="M188" s="28" t="s">
        <v>43</v>
      </c>
    </row>
    <row r="189" spans="1:13" s="27" customFormat="1" ht="80.099999999999994" customHeight="1" x14ac:dyDescent="0.15">
      <c r="A189" s="1">
        <f t="shared" si="11"/>
        <v>185</v>
      </c>
      <c r="B189" s="28">
        <v>39</v>
      </c>
      <c r="C189" s="28" t="s">
        <v>330</v>
      </c>
      <c r="D189" s="28" t="s">
        <v>711</v>
      </c>
      <c r="E189" s="28" t="s">
        <v>39</v>
      </c>
      <c r="F189" s="29" t="s">
        <v>712</v>
      </c>
      <c r="G189" s="28" t="s">
        <v>713</v>
      </c>
      <c r="H189" s="28" t="s">
        <v>714</v>
      </c>
      <c r="I189" s="28" t="s">
        <v>715</v>
      </c>
      <c r="J189" s="28" t="s">
        <v>0</v>
      </c>
      <c r="K189" s="28" t="s">
        <v>713</v>
      </c>
      <c r="L189" s="30">
        <f t="shared" si="12"/>
        <v>2</v>
      </c>
      <c r="M189" s="28" t="s">
        <v>1171</v>
      </c>
    </row>
    <row r="190" spans="1:13" s="27" customFormat="1" ht="80.099999999999994" customHeight="1" x14ac:dyDescent="0.15">
      <c r="A190" s="1">
        <f t="shared" si="11"/>
        <v>186</v>
      </c>
      <c r="B190" s="28">
        <v>39</v>
      </c>
      <c r="C190" s="28" t="s">
        <v>11</v>
      </c>
      <c r="D190" s="28" t="s">
        <v>67</v>
      </c>
      <c r="E190" s="28" t="s">
        <v>68</v>
      </c>
      <c r="F190" s="29" t="s">
        <v>213</v>
      </c>
      <c r="G190" s="28" t="s">
        <v>69</v>
      </c>
      <c r="H190" s="28" t="s">
        <v>70</v>
      </c>
      <c r="I190" s="28" t="s">
        <v>311</v>
      </c>
      <c r="J190" s="28" t="s">
        <v>0</v>
      </c>
      <c r="K190" s="28" t="s">
        <v>71</v>
      </c>
      <c r="L190" s="30">
        <f t="shared" si="12"/>
        <v>1</v>
      </c>
      <c r="M190" s="28" t="s">
        <v>72</v>
      </c>
    </row>
    <row r="191" spans="1:13" s="27" customFormat="1" ht="80.099999999999994" customHeight="1" x14ac:dyDescent="0.15">
      <c r="A191" s="1">
        <f t="shared" si="11"/>
        <v>187</v>
      </c>
      <c r="B191" s="28">
        <v>39</v>
      </c>
      <c r="C191" s="28" t="s">
        <v>330</v>
      </c>
      <c r="D191" s="28" t="s">
        <v>598</v>
      </c>
      <c r="E191" s="28" t="s">
        <v>599</v>
      </c>
      <c r="F191" s="29" t="s">
        <v>600</v>
      </c>
      <c r="G191" s="28" t="s">
        <v>601</v>
      </c>
      <c r="H191" s="28" t="s">
        <v>602</v>
      </c>
      <c r="I191" s="28" t="s">
        <v>393</v>
      </c>
      <c r="J191" s="28" t="s">
        <v>1</v>
      </c>
      <c r="K191" s="28"/>
      <c r="L191" s="30">
        <f t="shared" si="12"/>
        <v>1</v>
      </c>
      <c r="M191" s="28" t="s">
        <v>1068</v>
      </c>
    </row>
    <row r="192" spans="1:13" s="27" customFormat="1" ht="80.099999999999994" customHeight="1" x14ac:dyDescent="0.15">
      <c r="A192" s="1">
        <f t="shared" si="11"/>
        <v>188</v>
      </c>
      <c r="B192" s="1" t="s">
        <v>1235</v>
      </c>
      <c r="C192" s="1" t="s">
        <v>11</v>
      </c>
      <c r="D192" s="1" t="s">
        <v>1236</v>
      </c>
      <c r="E192" s="1" t="s">
        <v>1237</v>
      </c>
      <c r="F192" s="2" t="s">
        <v>1238</v>
      </c>
      <c r="G192" s="1" t="s">
        <v>1239</v>
      </c>
      <c r="H192" s="1" t="s">
        <v>1240</v>
      </c>
      <c r="I192" s="1" t="s">
        <v>1241</v>
      </c>
      <c r="J192" s="1" t="s">
        <v>0</v>
      </c>
      <c r="K192" s="1" t="s">
        <v>1239</v>
      </c>
      <c r="L192" s="5">
        <f t="shared" si="12"/>
        <v>1</v>
      </c>
      <c r="M192" s="1" t="s">
        <v>1242</v>
      </c>
    </row>
  </sheetData>
  <sheetProtection autoFilter="0"/>
  <autoFilter ref="A4:M185" xr:uid="{00000000-0009-0000-0000-000000000000}">
    <sortState xmlns:xlrd2="http://schemas.microsoft.com/office/spreadsheetml/2017/richdata2" ref="A5:M185">
      <sortCondition ref="E5:E185"/>
      <sortCondition ref="D5:D185"/>
    </sortState>
  </autoFilter>
  <sortState xmlns:xlrd2="http://schemas.microsoft.com/office/spreadsheetml/2017/richdata2" ref="A5:M192">
    <sortCondition ref="E5:E192"/>
  </sortState>
  <mergeCells count="3">
    <mergeCell ref="B3:K3"/>
    <mergeCell ref="L3:M3"/>
    <mergeCell ref="A1:M1"/>
  </mergeCells>
  <phoneticPr fontId="1"/>
  <dataValidations count="6">
    <dataValidation type="custom" allowBlank="1" showInputMessage="1" showErrorMessage="1" sqref="E175:H177 J175:L177" xr:uid="{4AC01937-456E-4F61-B944-A47FADE8AA5E}">
      <formula1>AND(E158&lt;DBCS(E158))</formula1>
    </dataValidation>
    <dataValidation type="custom" allowBlank="1" showInputMessage="1" showErrorMessage="1" sqref="A175:C176" xr:uid="{FA3084D0-5D19-45F4-A659-5BEAD4BEC72F}">
      <formula1>AND(A159&lt;DBCS(A159))</formula1>
    </dataValidation>
    <dataValidation type="custom" allowBlank="1" showInputMessage="1" showErrorMessage="1" sqref="D192:H192 A185:C185 L185 J178:L184 J192:L192 B186:C191 E178:H184 E186:L191" xr:uid="{FE8A7287-F716-4B72-ABD4-C2F6859B1573}">
      <formula1>AND(A173&lt;DBCS(A173))</formula1>
    </dataValidation>
    <dataValidation type="custom" allowBlank="1" showInputMessage="1" showErrorMessage="1" sqref="E185:H185 J185:K185" xr:uid="{E48A581E-4CB0-480A-ADE2-A241D3641D8F}">
      <formula1>AND(E179&lt;DBCS(E179))</formula1>
    </dataValidation>
    <dataValidation type="custom" allowBlank="1" showInputMessage="1" showErrorMessage="1" sqref="A177:C184 A187 A189 A191 A192:C192" xr:uid="{9FE57BCF-E29A-4D81-9E62-1C00A9E2E498}">
      <formula1>AND(A173&lt;DBCS(A173))</formula1>
    </dataValidation>
    <dataValidation type="custom" allowBlank="1" showInputMessage="1" showErrorMessage="1" sqref="A186 A188 A190" xr:uid="{A5E85A04-76E8-4C78-B428-996C438A54E0}">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