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08EC8C0-2AC6-4693-AFB6-B085092CB23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一覧!$A$4:$M$568</definedName>
    <definedName name="_xlnm.Print_Area" localSheetId="0">一覧!$A:$M</definedName>
    <definedName name="_xlnm.Print_Titles" localSheetId="0">一覧!$1:$4</definedName>
    <definedName name="Qconv">一覧!$B$95:$M$156</definedName>
    <definedName name="く">一覧!$M$346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8" i="1" l="1"/>
  <c r="A355" i="1"/>
  <c r="A131" i="1"/>
  <c r="A152" i="1"/>
  <c r="A111" i="1"/>
  <c r="A18" i="1"/>
  <c r="A19" i="1"/>
  <c r="A20" i="1"/>
  <c r="A21" i="1"/>
  <c r="A22" i="1"/>
  <c r="A23" i="1"/>
  <c r="A24" i="1"/>
  <c r="A25" i="1"/>
  <c r="A26" i="1"/>
  <c r="A27" i="1"/>
  <c r="A28" i="1"/>
  <c r="A29" i="1"/>
  <c r="A30" i="1"/>
  <c r="A31" i="1"/>
  <c r="A32" i="1"/>
  <c r="A33" i="1"/>
  <c r="A14"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9" i="1"/>
  <c r="A340" i="1"/>
  <c r="A341" i="1"/>
  <c r="A342" i="1"/>
  <c r="A343" i="1"/>
  <c r="A344" i="1"/>
  <c r="A345" i="1"/>
  <c r="A346" i="1"/>
  <c r="A347" i="1"/>
  <c r="A348" i="1"/>
  <c r="A349" i="1"/>
  <c r="A350" i="1"/>
  <c r="A351" i="1"/>
  <c r="A352" i="1"/>
  <c r="A353" i="1"/>
  <c r="A354"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9" i="1"/>
  <c r="A15" i="1"/>
  <c r="A17" i="1"/>
  <c r="L9" i="1"/>
  <c r="L15" i="1"/>
  <c r="L17" i="1"/>
  <c r="L19" i="1"/>
  <c r="L20" i="1"/>
  <c r="L21" i="1"/>
  <c r="L22" i="1"/>
  <c r="L30" i="1"/>
  <c r="L14" i="1"/>
  <c r="L34" i="1"/>
  <c r="L40" i="1"/>
  <c r="L41" i="1"/>
  <c r="L42" i="1"/>
  <c r="L44" i="1"/>
  <c r="L45" i="1"/>
  <c r="L46" i="1"/>
  <c r="L49" i="1"/>
  <c r="L50" i="1"/>
  <c r="L52" i="1"/>
  <c r="L58" i="1"/>
  <c r="L59" i="1"/>
  <c r="L60" i="1"/>
  <c r="L61" i="1"/>
  <c r="L62" i="1"/>
  <c r="L63" i="1"/>
  <c r="L64" i="1"/>
  <c r="L65" i="1"/>
  <c r="L66" i="1"/>
  <c r="L67" i="1"/>
  <c r="L68" i="1"/>
  <c r="L69" i="1"/>
  <c r="L70" i="1"/>
  <c r="L71" i="1"/>
  <c r="L72" i="1"/>
  <c r="L73" i="1"/>
  <c r="L74" i="1"/>
  <c r="L75" i="1"/>
  <c r="L77" i="1"/>
  <c r="L78" i="1"/>
  <c r="L79" i="1"/>
  <c r="L81" i="1"/>
  <c r="L83" i="1"/>
  <c r="L84" i="1"/>
  <c r="L85" i="1"/>
  <c r="L86" i="1"/>
  <c r="L87" i="1"/>
  <c r="L88" i="1"/>
  <c r="L89" i="1"/>
  <c r="L90" i="1"/>
  <c r="L91" i="1"/>
  <c r="L92" i="1"/>
  <c r="L93" i="1"/>
  <c r="L94" i="1"/>
  <c r="L96" i="1"/>
  <c r="L97" i="1"/>
  <c r="L98" i="1"/>
  <c r="L99" i="1"/>
  <c r="L100" i="1"/>
  <c r="L101" i="1"/>
  <c r="L102" i="1"/>
  <c r="L103" i="1"/>
  <c r="L104" i="1"/>
  <c r="L105" i="1"/>
  <c r="L106" i="1"/>
  <c r="L107" i="1"/>
  <c r="L109" i="1"/>
  <c r="L110" i="1"/>
  <c r="L112" i="1"/>
  <c r="L114" i="1"/>
  <c r="L115" i="1"/>
  <c r="L117" i="1"/>
  <c r="L118" i="1"/>
  <c r="L119" i="1"/>
  <c r="L120" i="1"/>
  <c r="L121" i="1"/>
  <c r="L122" i="1"/>
  <c r="L123" i="1"/>
  <c r="L125" i="1"/>
  <c r="L126" i="1"/>
  <c r="L128" i="1"/>
  <c r="L129" i="1"/>
  <c r="L130" i="1"/>
  <c r="L132" i="1"/>
  <c r="L133" i="1"/>
  <c r="L134" i="1"/>
  <c r="L137" i="1"/>
  <c r="L139" i="1"/>
  <c r="L140" i="1"/>
  <c r="L144" i="1"/>
  <c r="L145" i="1"/>
  <c r="L147" i="1"/>
  <c r="L148" i="1"/>
  <c r="L149" i="1"/>
  <c r="L153" i="1"/>
  <c r="L154" i="1"/>
  <c r="L155" i="1"/>
  <c r="L156" i="1"/>
  <c r="L160" i="1"/>
  <c r="L162" i="1"/>
  <c r="L163" i="1"/>
  <c r="L164" i="1"/>
  <c r="L166" i="1"/>
  <c r="L167" i="1"/>
  <c r="L168" i="1"/>
  <c r="L170" i="1"/>
  <c r="L172" i="1"/>
  <c r="L173" i="1"/>
  <c r="L174" i="1"/>
  <c r="L175" i="1"/>
  <c r="L176" i="1"/>
  <c r="L177" i="1"/>
  <c r="L178" i="1"/>
  <c r="L179" i="1"/>
  <c r="L180" i="1"/>
  <c r="L181" i="1"/>
  <c r="L182" i="1"/>
  <c r="L183" i="1"/>
  <c r="L184" i="1"/>
  <c r="L185" i="1"/>
  <c r="L186" i="1"/>
  <c r="L187"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1" i="1"/>
  <c r="L252" i="1"/>
  <c r="L253" i="1"/>
  <c r="L254" i="1"/>
  <c r="L255" i="1"/>
  <c r="L256" i="1"/>
  <c r="L257" i="1"/>
  <c r="L258" i="1"/>
  <c r="L259" i="1"/>
  <c r="L260" i="1"/>
  <c r="L261" i="1"/>
  <c r="L262" i="1"/>
  <c r="L263" i="1"/>
  <c r="L264" i="1"/>
  <c r="L265" i="1"/>
  <c r="L266" i="1"/>
  <c r="L267" i="1"/>
  <c r="L268" i="1"/>
  <c r="L271" i="1"/>
  <c r="L273" i="1"/>
  <c r="L274" i="1"/>
  <c r="L275" i="1"/>
  <c r="L277" i="1"/>
  <c r="L278" i="1"/>
  <c r="L279" i="1"/>
  <c r="L280" i="1"/>
  <c r="L282" i="1"/>
  <c r="L283" i="1"/>
  <c r="L285" i="1"/>
  <c r="L286" i="1"/>
  <c r="L287" i="1"/>
  <c r="L288" i="1"/>
  <c r="L289" i="1"/>
  <c r="L290" i="1"/>
  <c r="L295" i="1"/>
  <c r="L296" i="1"/>
  <c r="L297" i="1"/>
  <c r="L299" i="1"/>
  <c r="L300" i="1"/>
  <c r="L301" i="1"/>
  <c r="L304" i="1"/>
  <c r="L305" i="1"/>
  <c r="L306" i="1"/>
  <c r="L307" i="1"/>
  <c r="L308" i="1"/>
  <c r="L309" i="1"/>
  <c r="L312" i="1"/>
  <c r="L314" i="1"/>
  <c r="L315" i="1"/>
  <c r="L316" i="1"/>
  <c r="L317" i="1"/>
  <c r="L319" i="1"/>
  <c r="L320" i="1"/>
  <c r="L321" i="1"/>
  <c r="L322" i="1"/>
  <c r="L324" i="1"/>
  <c r="L325" i="1"/>
  <c r="L326" i="1"/>
  <c r="L327" i="1"/>
  <c r="L328" i="1"/>
  <c r="L331" i="1"/>
  <c r="L332" i="1"/>
  <c r="L333" i="1"/>
  <c r="L334" i="1"/>
  <c r="L335" i="1"/>
  <c r="L339" i="1"/>
  <c r="L340" i="1"/>
  <c r="L341" i="1"/>
  <c r="L342" i="1"/>
  <c r="L343" i="1"/>
  <c r="L345" i="1"/>
  <c r="L346" i="1"/>
  <c r="L347" i="1"/>
  <c r="L348" i="1"/>
  <c r="L349" i="1"/>
  <c r="L350" i="1"/>
  <c r="L351" i="1"/>
  <c r="L352" i="1"/>
  <c r="L357" i="1"/>
  <c r="L358" i="1"/>
  <c r="L359" i="1"/>
  <c r="L360" i="1"/>
  <c r="L361" i="1"/>
  <c r="L365" i="1"/>
  <c r="L367" i="1"/>
  <c r="L368" i="1"/>
  <c r="L369" i="1"/>
  <c r="L370" i="1"/>
  <c r="L372" i="1"/>
  <c r="L373" i="1"/>
  <c r="L376" i="1"/>
  <c r="L377" i="1"/>
  <c r="L378" i="1"/>
  <c r="L379" i="1"/>
  <c r="L384" i="1"/>
  <c r="L385" i="1"/>
  <c r="L386" i="1"/>
  <c r="L387" i="1"/>
  <c r="L388" i="1"/>
  <c r="L389" i="1"/>
  <c r="L391" i="1"/>
  <c r="L392" i="1"/>
  <c r="L393" i="1"/>
  <c r="L394" i="1"/>
  <c r="L396" i="1"/>
  <c r="L397" i="1"/>
  <c r="L398" i="1"/>
  <c r="L400" i="1"/>
  <c r="L402" i="1"/>
  <c r="L404" i="1"/>
  <c r="L405" i="1"/>
  <c r="L406" i="1"/>
  <c r="L407" i="1"/>
  <c r="L408" i="1"/>
  <c r="L409" i="1"/>
  <c r="L410" i="1"/>
  <c r="L411" i="1"/>
  <c r="L413" i="1"/>
  <c r="L414" i="1"/>
  <c r="L415" i="1"/>
  <c r="L418" i="1"/>
  <c r="L419" i="1"/>
  <c r="L420" i="1"/>
  <c r="L423" i="1"/>
  <c r="L424" i="1"/>
  <c r="L425" i="1"/>
  <c r="L427" i="1"/>
  <c r="L429" i="1"/>
  <c r="L430" i="1"/>
  <c r="L432" i="1"/>
  <c r="L433" i="1"/>
  <c r="L434" i="1"/>
  <c r="L435" i="1"/>
  <c r="L436" i="1"/>
  <c r="L437" i="1"/>
  <c r="L438" i="1"/>
  <c r="L439" i="1"/>
  <c r="L440" i="1"/>
  <c r="L441" i="1"/>
  <c r="L443" i="1"/>
  <c r="L444" i="1"/>
  <c r="L445" i="1"/>
  <c r="L446" i="1"/>
  <c r="L448" i="1"/>
  <c r="L449" i="1"/>
  <c r="L450" i="1"/>
  <c r="L452" i="1"/>
  <c r="L454" i="1"/>
  <c r="L455" i="1"/>
  <c r="L456" i="1"/>
  <c r="L457" i="1"/>
  <c r="L458" i="1"/>
  <c r="L459" i="1"/>
  <c r="L460" i="1"/>
  <c r="L463" i="1"/>
  <c r="L464" i="1"/>
  <c r="L465" i="1"/>
  <c r="L466" i="1"/>
  <c r="L467" i="1"/>
  <c r="L468" i="1"/>
  <c r="L473" i="1"/>
  <c r="L474" i="1"/>
  <c r="L475" i="1"/>
  <c r="L476" i="1"/>
  <c r="L477" i="1"/>
  <c r="L478" i="1"/>
  <c r="L479" i="1"/>
  <c r="L480" i="1"/>
  <c r="L481" i="1"/>
  <c r="L482" i="1"/>
  <c r="L483" i="1"/>
  <c r="L484" i="1"/>
  <c r="L485" i="1"/>
  <c r="L486" i="1"/>
  <c r="L487" i="1"/>
  <c r="L488" i="1"/>
  <c r="L490" i="1"/>
  <c r="L491" i="1"/>
  <c r="L493" i="1"/>
  <c r="L494" i="1"/>
  <c r="L495" i="1"/>
  <c r="L496" i="1"/>
  <c r="L498" i="1"/>
  <c r="L499" i="1"/>
  <c r="L501" i="1"/>
  <c r="L502" i="1"/>
  <c r="L503" i="1"/>
  <c r="L505" i="1"/>
  <c r="L506" i="1"/>
  <c r="L509" i="1"/>
  <c r="L510" i="1"/>
  <c r="L513" i="1"/>
  <c r="L515" i="1"/>
  <c r="L518" i="1"/>
  <c r="L519" i="1"/>
  <c r="L523" i="1"/>
  <c r="L525" i="1"/>
  <c r="L526" i="1"/>
  <c r="L528" i="1"/>
  <c r="L530" i="1"/>
  <c r="L531" i="1"/>
  <c r="L534" i="1"/>
  <c r="L535" i="1"/>
  <c r="L536" i="1"/>
  <c r="L537" i="1"/>
  <c r="L541" i="1"/>
  <c r="L542" i="1"/>
  <c r="L543" i="1"/>
  <c r="L546" i="1"/>
  <c r="L548" i="1"/>
  <c r="L552" i="1"/>
  <c r="L553" i="1"/>
  <c r="L554" i="1"/>
  <c r="L557" i="1"/>
  <c r="L558" i="1"/>
  <c r="L560" i="1"/>
  <c r="L561" i="1"/>
  <c r="L562" i="1"/>
  <c r="L563" i="1"/>
  <c r="L564" i="1"/>
  <c r="L567" i="1"/>
  <c r="L568" i="1"/>
</calcChain>
</file>

<file path=xl/sharedStrings.xml><?xml version="1.0" encoding="utf-8"?>
<sst xmlns="http://schemas.openxmlformats.org/spreadsheetml/2006/main" count="5533" uniqueCount="3915">
  <si>
    <t>有</t>
  </si>
  <si>
    <t>無</t>
  </si>
  <si>
    <t>月～金9:00～18:00
土9:00～13:00</t>
  </si>
  <si>
    <t>月～金9:00～18:00</t>
  </si>
  <si>
    <t>ひまわり調剤薬局</t>
  </si>
  <si>
    <t>ひまわり薬局</t>
  </si>
  <si>
    <t>9:00～18:00</t>
  </si>
  <si>
    <t>月～金9:00～13:00､14:00～18:00</t>
  </si>
  <si>
    <t>8:30～18:00</t>
  </si>
  <si>
    <t>宮城県</t>
  </si>
  <si>
    <t>981-3332</t>
  </si>
  <si>
    <t>022-739-7515</t>
  </si>
  <si>
    <t>022-375-2871</t>
  </si>
  <si>
    <t>989-1201</t>
  </si>
  <si>
    <t>0224-87-6733</t>
  </si>
  <si>
    <t>0224-87-6732</t>
  </si>
  <si>
    <t>080-5555-7319</t>
  </si>
  <si>
    <t>鈴木　智之</t>
  </si>
  <si>
    <t>アイランド薬局大河原店</t>
  </si>
  <si>
    <t>989-1246</t>
  </si>
  <si>
    <t>0224-53-4189</t>
  </si>
  <si>
    <t>0224-53-4169</t>
  </si>
  <si>
    <t>090-1854-8560</t>
  </si>
  <si>
    <t>瀬戸　直人</t>
  </si>
  <si>
    <t>あらい薬局</t>
  </si>
  <si>
    <t>984-0030</t>
  </si>
  <si>
    <t>022-702-9375</t>
  </si>
  <si>
    <t>022-706-7966</t>
  </si>
  <si>
    <t>981-3133</t>
  </si>
  <si>
    <t>ウエルシア薬局古川中里店</t>
  </si>
  <si>
    <t>989-6143</t>
  </si>
  <si>
    <t>0229-21-7227</t>
  </si>
  <si>
    <t>0229-21-7228</t>
  </si>
  <si>
    <t>八木沼　耕太</t>
  </si>
  <si>
    <t>エイブル調剤薬局</t>
  </si>
  <si>
    <t>980-6110</t>
  </si>
  <si>
    <t>022-723-6722</t>
  </si>
  <si>
    <t>022-723-6723</t>
  </si>
  <si>
    <t>080-2846-6462</t>
  </si>
  <si>
    <t>982-0011</t>
  </si>
  <si>
    <t>かみ薬局</t>
  </si>
  <si>
    <t>981-4122</t>
  </si>
  <si>
    <t>080-8205-8061</t>
  </si>
  <si>
    <t>981-0913</t>
  </si>
  <si>
    <t>022-727-6288</t>
  </si>
  <si>
    <t>022-727-6289</t>
  </si>
  <si>
    <t>090-9423-3158</t>
  </si>
  <si>
    <t>カメイ調剤やよい薬局</t>
  </si>
  <si>
    <t>981-0904</t>
  </si>
  <si>
    <t>022-301-2789</t>
  </si>
  <si>
    <t>022-301-2863</t>
  </si>
  <si>
    <t>070-3992-1280</t>
  </si>
  <si>
    <t>988-0181</t>
  </si>
  <si>
    <t>0226-25-1517</t>
  </si>
  <si>
    <t>0226-25-1518</t>
  </si>
  <si>
    <t>090-2970-4694</t>
  </si>
  <si>
    <t>981-3222</t>
  </si>
  <si>
    <t>022-347-9883</t>
  </si>
  <si>
    <t>022-347-9885</t>
  </si>
  <si>
    <t>080-1848-5591</t>
  </si>
  <si>
    <t>981-0911</t>
  </si>
  <si>
    <t>022-727-2861</t>
  </si>
  <si>
    <t>022-727-2862</t>
  </si>
  <si>
    <t>090-9425-7215</t>
  </si>
  <si>
    <t>982-0801</t>
  </si>
  <si>
    <t>022-229-7667</t>
  </si>
  <si>
    <t>022-229-7668</t>
  </si>
  <si>
    <t>080-2812-8270</t>
  </si>
  <si>
    <t>カメイ調剤薬局あおば通店</t>
  </si>
  <si>
    <t>980-0021</t>
  </si>
  <si>
    <t>022-302-6450</t>
  </si>
  <si>
    <t>022-302-6451</t>
  </si>
  <si>
    <t>080-8607-1440</t>
  </si>
  <si>
    <t>カメイ調剤薬局愛子店</t>
  </si>
  <si>
    <t>989-3127</t>
  </si>
  <si>
    <t>022-392-8343</t>
  </si>
  <si>
    <t>022-392-8344</t>
  </si>
  <si>
    <t>080-2845-8096</t>
  </si>
  <si>
    <t>カメイ調剤薬局河原町店</t>
  </si>
  <si>
    <t>022-722-8351</t>
  </si>
  <si>
    <t>022-722-8352</t>
  </si>
  <si>
    <t>090-2975-7366</t>
  </si>
  <si>
    <t>984-0827</t>
  </si>
  <si>
    <t>カメイ調剤薬局宮城野原店</t>
  </si>
  <si>
    <t>983-0045</t>
  </si>
  <si>
    <t>022-257-8059</t>
  </si>
  <si>
    <t>022-257-8060</t>
  </si>
  <si>
    <t>090-2602-4540</t>
  </si>
  <si>
    <t>阿部　亮太</t>
  </si>
  <si>
    <t>カメイ調剤薬局荒井店</t>
  </si>
  <si>
    <t>984-0032</t>
  </si>
  <si>
    <t>022-294-5091</t>
  </si>
  <si>
    <t>022-762-6105</t>
  </si>
  <si>
    <t>カメイ調剤薬局高砂店</t>
  </si>
  <si>
    <t>983-0014</t>
  </si>
  <si>
    <t>022-254-2940</t>
  </si>
  <si>
    <t>022-254-2941</t>
  </si>
  <si>
    <t>090-6459-3954</t>
  </si>
  <si>
    <t>カメイ調剤薬局松島店</t>
  </si>
  <si>
    <t>981-0215</t>
  </si>
  <si>
    <t>022-353-8588</t>
  </si>
  <si>
    <t>022-353-8590</t>
  </si>
  <si>
    <t>090-8612-2472</t>
  </si>
  <si>
    <t>983-0039</t>
  </si>
  <si>
    <t>022-236-4011</t>
  </si>
  <si>
    <t>022-236-4012</t>
  </si>
  <si>
    <t>カメイ調剤薬局石巻山下店</t>
  </si>
  <si>
    <t>986-0877</t>
  </si>
  <si>
    <t>0225-92-6701</t>
  </si>
  <si>
    <t>0225-92-6702</t>
  </si>
  <si>
    <t>090-6625-3414</t>
  </si>
  <si>
    <t>莊司　祐季、柳澤　里佳</t>
  </si>
  <si>
    <t>カメイ調剤薬局石巻店</t>
  </si>
  <si>
    <t>986-0867</t>
  </si>
  <si>
    <t>0225-92-7858</t>
  </si>
  <si>
    <t>0225-92-7859</t>
  </si>
  <si>
    <t>090-9429-3121</t>
  </si>
  <si>
    <t>カメイ調剤薬局大和町店</t>
  </si>
  <si>
    <t>984-0821</t>
  </si>
  <si>
    <t>022-788-0620</t>
  </si>
  <si>
    <t>022-788-0628</t>
  </si>
  <si>
    <t>080-2807-3324</t>
  </si>
  <si>
    <t>カメイ調剤薬局南仙台店</t>
  </si>
  <si>
    <t>981-1105</t>
  </si>
  <si>
    <t>022-741-1196</t>
  </si>
  <si>
    <t>022-741-1190</t>
  </si>
  <si>
    <t>080-1851-1931</t>
  </si>
  <si>
    <t>カメイ調剤薬局榴ケ岡店</t>
  </si>
  <si>
    <t>983-0852</t>
  </si>
  <si>
    <t>022-781-5961</t>
  </si>
  <si>
    <t>022-781-5962</t>
  </si>
  <si>
    <t>月・火・木・金9:00～19:00
水9:00～18:00
土9:00～14:00</t>
  </si>
  <si>
    <t>カリン薬局</t>
  </si>
  <si>
    <t>980-0871</t>
  </si>
  <si>
    <t>022-301-2141</t>
  </si>
  <si>
    <t>022-301-2142</t>
  </si>
  <si>
    <t>9:00～18:30</t>
  </si>
  <si>
    <t>983-0005</t>
  </si>
  <si>
    <t>022-388-5060</t>
  </si>
  <si>
    <t>022-388-5080</t>
  </si>
  <si>
    <t>クオール薬局岩沼東店</t>
  </si>
  <si>
    <t>989-2427</t>
  </si>
  <si>
    <t>0223-25-6555</t>
  </si>
  <si>
    <t>0223-25-6557</t>
  </si>
  <si>
    <t>080-8754-5496</t>
  </si>
  <si>
    <t>989-6154</t>
  </si>
  <si>
    <t>0229-21-1577</t>
  </si>
  <si>
    <t>0229-21-1578</t>
  </si>
  <si>
    <t>080-1693-8536</t>
  </si>
  <si>
    <t>コアラ調剤薬局</t>
  </si>
  <si>
    <t>090-4478-3050</t>
  </si>
  <si>
    <t>こぐま薬局</t>
  </si>
  <si>
    <t>981-0504</t>
  </si>
  <si>
    <t>0225-82-3943</t>
  </si>
  <si>
    <t>0225-82-3944</t>
  </si>
  <si>
    <t>090-1067-7022</t>
  </si>
  <si>
    <t>土佐　貴弘、阿部　紀子</t>
  </si>
  <si>
    <t>ふくふく薬局</t>
  </si>
  <si>
    <t>986-0862</t>
  </si>
  <si>
    <t>0225-25-5981</t>
  </si>
  <si>
    <t>0225-25-5982</t>
  </si>
  <si>
    <t>岩渕　由香</t>
  </si>
  <si>
    <t>982-0012</t>
  </si>
  <si>
    <t>984-0816</t>
  </si>
  <si>
    <t>022-266-0566</t>
  </si>
  <si>
    <t>022-266-0566､022-266-5451</t>
  </si>
  <si>
    <t>さくら薬局加美色麻店</t>
  </si>
  <si>
    <t>0229-25-5191</t>
  </si>
  <si>
    <t>0229-25-5192</t>
  </si>
  <si>
    <t>0229-51-5191</t>
  </si>
  <si>
    <t>さくら薬局仙台岩切店</t>
  </si>
  <si>
    <t>983-0821</t>
  </si>
  <si>
    <t>022-255-1081</t>
  </si>
  <si>
    <t>022-255-1086</t>
  </si>
  <si>
    <t>さくら薬局登米佐沼店</t>
  </si>
  <si>
    <t>987-0511</t>
  </si>
  <si>
    <t>0220-23-0212</t>
  </si>
  <si>
    <t>0220-22-8818</t>
  </si>
  <si>
    <t>さんた薬局</t>
  </si>
  <si>
    <t>989-0218</t>
  </si>
  <si>
    <t>0224-26-3376</t>
  </si>
  <si>
    <t>090-2956-3376</t>
  </si>
  <si>
    <t>山田　卓郎</t>
  </si>
  <si>
    <t>すず薬局仙台パークビル店</t>
  </si>
  <si>
    <t>980-0803</t>
  </si>
  <si>
    <t>022-398-8870</t>
  </si>
  <si>
    <t>022-398-8871</t>
  </si>
  <si>
    <t>090-5596-8819</t>
  </si>
  <si>
    <t>981-1505</t>
  </si>
  <si>
    <t>そよ風薬局</t>
  </si>
  <si>
    <t>022-786-8848</t>
  </si>
  <si>
    <t>088-786-8858</t>
  </si>
  <si>
    <t>986-0871</t>
  </si>
  <si>
    <t>0225-94-1357</t>
  </si>
  <si>
    <t>0225-94-1268</t>
  </si>
  <si>
    <t>090-2606-4461</t>
  </si>
  <si>
    <t>伊藤　亜希子</t>
  </si>
  <si>
    <t>調剤薬局ツルハドラッグ角田中央店</t>
  </si>
  <si>
    <t>0224-63-0277</t>
  </si>
  <si>
    <t>調剤薬局ツルハドラッグ石巻あゆみ野店</t>
  </si>
  <si>
    <t>986-0850</t>
  </si>
  <si>
    <t>0225-92-7268</t>
  </si>
  <si>
    <t>調剤薬局ツルハドラッグ仙台泉中央店</t>
  </si>
  <si>
    <t>022-771-4771</t>
  </si>
  <si>
    <t>0225-82-1268</t>
  </si>
  <si>
    <t>どんぐり薬局北中山</t>
  </si>
  <si>
    <t>981-3215</t>
  </si>
  <si>
    <t>022-348-2680</t>
  </si>
  <si>
    <t>022-348-2681</t>
  </si>
  <si>
    <t>090-3754-9987</t>
  </si>
  <si>
    <t>赤間　千夏</t>
  </si>
  <si>
    <t>なの花薬局南吉成店</t>
  </si>
  <si>
    <t>989-3204</t>
  </si>
  <si>
    <t>022-303-3051</t>
  </si>
  <si>
    <t>022-303-3052</t>
  </si>
  <si>
    <t>米本　賢治</t>
  </si>
  <si>
    <t>なの花薬局エスパル仙台店</t>
  </si>
  <si>
    <t>022-290-9155</t>
  </si>
  <si>
    <t>022-290-9151</t>
  </si>
  <si>
    <t>なの花薬局青葉中央店</t>
  </si>
  <si>
    <t>022ｰ716ｰ7314</t>
  </si>
  <si>
    <t>022ｰ716ｰ7415</t>
  </si>
  <si>
    <t>田野﨑　周子</t>
  </si>
  <si>
    <t>にしうら薬局</t>
  </si>
  <si>
    <t>989-0701</t>
  </si>
  <si>
    <t>0224-32-3020</t>
  </si>
  <si>
    <t>0224-32-3029</t>
  </si>
  <si>
    <t>981-2111</t>
  </si>
  <si>
    <t>0223-33-4331</t>
  </si>
  <si>
    <t>0223-33-4336</t>
  </si>
  <si>
    <t>ファーコス薬局広瀬通り</t>
  </si>
  <si>
    <t>022-227-4944</t>
  </si>
  <si>
    <t>022-222-5391</t>
  </si>
  <si>
    <t>プロテア薬局たいとみ店</t>
  </si>
  <si>
    <t>981-3362</t>
  </si>
  <si>
    <t>022-725-8015</t>
  </si>
  <si>
    <t>022-725-8016</t>
  </si>
  <si>
    <t>090-5070-5113</t>
  </si>
  <si>
    <t>983-0812</t>
  </si>
  <si>
    <t>981-1101</t>
  </si>
  <si>
    <t>022-797-0151</t>
  </si>
  <si>
    <t>022-797-0152</t>
  </si>
  <si>
    <t>髙橋　佑果、小坂　浩之</t>
  </si>
  <si>
    <t>みどり薬局刈田病院前店</t>
  </si>
  <si>
    <t>989-0231</t>
  </si>
  <si>
    <t>0224-24-2529</t>
  </si>
  <si>
    <t>針生　京美、堀野　悠一郎</t>
  </si>
  <si>
    <t>みやぎ台調剤薬局</t>
  </si>
  <si>
    <t>989-3214</t>
  </si>
  <si>
    <t>022-355-7667</t>
  </si>
  <si>
    <t>022-355-7668</t>
  </si>
  <si>
    <t>もみじ山調剤薬局</t>
  </si>
  <si>
    <t>985-0872</t>
  </si>
  <si>
    <t>022-361-0705</t>
  </si>
  <si>
    <t>022-361-0706</t>
  </si>
  <si>
    <t>022-361-0705(転送)</t>
  </si>
  <si>
    <t>本間　千佳</t>
  </si>
  <si>
    <t>980-0801</t>
  </si>
  <si>
    <t>ゆかり調剤薬局</t>
  </si>
  <si>
    <t>983-0038</t>
  </si>
  <si>
    <t>022-238-5808</t>
  </si>
  <si>
    <t>022-231-6046</t>
  </si>
  <si>
    <t>大根田　総一郎</t>
  </si>
  <si>
    <t>981-3204</t>
  </si>
  <si>
    <t>022-342-6090</t>
  </si>
  <si>
    <t>022-342-6091</t>
  </si>
  <si>
    <t>小野寺　直子</t>
  </si>
  <si>
    <t>988-0084</t>
  </si>
  <si>
    <t>0226-21-1510</t>
  </si>
  <si>
    <t>0226-21-1509</t>
  </si>
  <si>
    <t>080-6073-7128</t>
  </si>
  <si>
    <t>尾形　勝伸、渡邊　寿和</t>
  </si>
  <si>
    <t>リフレ薬局</t>
  </si>
  <si>
    <t>980-0822</t>
  </si>
  <si>
    <t>022-714-1888</t>
  </si>
  <si>
    <t>022-714-2444</t>
  </si>
  <si>
    <t>080-4106-7865</t>
  </si>
  <si>
    <t>西　幸子</t>
  </si>
  <si>
    <t>一桝新生薬局</t>
  </si>
  <si>
    <t>989-5301</t>
  </si>
  <si>
    <t>0228-45-2789</t>
  </si>
  <si>
    <t>0228-45-2270</t>
  </si>
  <si>
    <t>090-4315-6204</t>
  </si>
  <si>
    <t>千田　奈緒美</t>
  </si>
  <si>
    <t>989-4205</t>
  </si>
  <si>
    <t>0229-58-3993</t>
  </si>
  <si>
    <t>0229-58-3992</t>
  </si>
  <si>
    <t>0229-42-2035</t>
  </si>
  <si>
    <t>古川調剤薬局駅東店</t>
  </si>
  <si>
    <t>989-6161</t>
  </si>
  <si>
    <t>0229-21-0230</t>
  </si>
  <si>
    <t>0229-21-0231</t>
  </si>
  <si>
    <t>080-9015-4365</t>
  </si>
  <si>
    <t>佐藤　悠人、小笠原　唯、櫻井　大也</t>
  </si>
  <si>
    <t>古川調剤薬局小野田店</t>
  </si>
  <si>
    <t>981-4327</t>
  </si>
  <si>
    <t>0229-68-1520</t>
  </si>
  <si>
    <t>0229-68-1521</t>
  </si>
  <si>
    <t>090-9631-0378</t>
  </si>
  <si>
    <t>坪江　翼、塩田　麻美</t>
  </si>
  <si>
    <t>荒町調剤薬局</t>
  </si>
  <si>
    <t>984-0073</t>
  </si>
  <si>
    <t>022-796-0203</t>
  </si>
  <si>
    <t>022-796-0204</t>
  </si>
  <si>
    <t>佐藤　貴仁</t>
  </si>
  <si>
    <t>市名坂薬局</t>
  </si>
  <si>
    <t>022-375-5510</t>
  </si>
  <si>
    <t>022-375-7689</t>
  </si>
  <si>
    <t>080-1800-0859</t>
  </si>
  <si>
    <t>鹿野調剤薬局</t>
  </si>
  <si>
    <t>982-0022</t>
  </si>
  <si>
    <t>022-304-2505</t>
  </si>
  <si>
    <t>022-304-2506</t>
  </si>
  <si>
    <t>022-304-2505(転送)</t>
  </si>
  <si>
    <t>松山中央調剤薬局</t>
  </si>
  <si>
    <t>987-1304</t>
  </si>
  <si>
    <t>0229-87-4851</t>
  </si>
  <si>
    <t>0229-87-4852</t>
  </si>
  <si>
    <t>090-1496-6564</t>
  </si>
  <si>
    <t>一條　直</t>
  </si>
  <si>
    <t>980-0824</t>
  </si>
  <si>
    <t>022-216-7100</t>
  </si>
  <si>
    <t>022-216-7115</t>
  </si>
  <si>
    <t>080-5316-4194</t>
  </si>
  <si>
    <t>仙台朝市薬局</t>
  </si>
  <si>
    <t>022-223-8762</t>
  </si>
  <si>
    <t>022-268-4665</t>
  </si>
  <si>
    <t>090-6684-8762</t>
  </si>
  <si>
    <t>佐藤　美和子、富永　敦子</t>
  </si>
  <si>
    <t>仙台調剤白石店</t>
  </si>
  <si>
    <t>0224-22-5755</t>
  </si>
  <si>
    <t>0224-22-5733</t>
  </si>
  <si>
    <t>多賀城調剤薬局</t>
  </si>
  <si>
    <t>985-0873</t>
  </si>
  <si>
    <t>022-385-6430</t>
  </si>
  <si>
    <t>022-385-6431</t>
  </si>
  <si>
    <t>080-5843-3269</t>
  </si>
  <si>
    <t>989-6221</t>
  </si>
  <si>
    <t>0229-22-9800</t>
  </si>
  <si>
    <t>0229-22-1888</t>
  </si>
  <si>
    <t>090-5186-9870</t>
  </si>
  <si>
    <t>中央薬局</t>
  </si>
  <si>
    <t>0224-63-3666</t>
  </si>
  <si>
    <t>0224-63-3667</t>
  </si>
  <si>
    <t>0224-63-3666(夜間転送)</t>
  </si>
  <si>
    <t>小島　真子</t>
  </si>
  <si>
    <t>調剤薬局ツルハドラッグ気仙沼東新城店</t>
  </si>
  <si>
    <t>988-0066</t>
  </si>
  <si>
    <t>0226-21-2151</t>
  </si>
  <si>
    <t>調剤薬局ツルハドラッグあすと長町店</t>
  </si>
  <si>
    <t>982-0007</t>
  </si>
  <si>
    <t>022-746-8488</t>
  </si>
  <si>
    <t>髙橋　聖人</t>
  </si>
  <si>
    <t>調剤薬局ツルハドラッグ二十人町店</t>
  </si>
  <si>
    <t>983-0862</t>
  </si>
  <si>
    <t>022-794-9271</t>
  </si>
  <si>
    <t>調剤薬局ツルハドラッグ大和吉岡店</t>
  </si>
  <si>
    <t>981-3632</t>
  </si>
  <si>
    <t>022-345-2268</t>
  </si>
  <si>
    <t>井上　由紀江</t>
  </si>
  <si>
    <t>985-0004</t>
  </si>
  <si>
    <t>022-361-3094</t>
  </si>
  <si>
    <t>022-304-1077</t>
  </si>
  <si>
    <t>調剤薬局ツルハドラッグ宮城色麻店</t>
  </si>
  <si>
    <t>0229-25-5238</t>
  </si>
  <si>
    <t>調剤薬局ツルハドラッグ宮城白石店</t>
  </si>
  <si>
    <t>989-0276</t>
  </si>
  <si>
    <t>0224-22-4361</t>
  </si>
  <si>
    <t>9:30～18:30</t>
  </si>
  <si>
    <t>泉　公弥、小野　竜太郎</t>
  </si>
  <si>
    <t>調剤薬局ツルハドラッグ古川南店</t>
  </si>
  <si>
    <t>989-6136</t>
  </si>
  <si>
    <t>0229-91-5268</t>
  </si>
  <si>
    <t>022-788-2335</t>
  </si>
  <si>
    <t>調剤薬局ツルハドラッグ石巻広渕店</t>
  </si>
  <si>
    <t>987-1222</t>
  </si>
  <si>
    <t>0225-86-4268</t>
  </si>
  <si>
    <t>調剤薬局ツルハドラッグ石巻蛇田店</t>
  </si>
  <si>
    <t>986-0861</t>
  </si>
  <si>
    <t>0225-21-8268</t>
  </si>
  <si>
    <t>調剤薬局ツルハドラッグ石巻中里店</t>
  </si>
  <si>
    <t>986-0814</t>
  </si>
  <si>
    <t>0225-21-6268</t>
  </si>
  <si>
    <t>調剤薬局ツルハドラッグ仙台愛子店</t>
  </si>
  <si>
    <t>022-302-8720</t>
  </si>
  <si>
    <t>022-302-8707</t>
  </si>
  <si>
    <t>080-6067-1722</t>
  </si>
  <si>
    <t>調剤薬局ツルハドラッグ仙台山田店</t>
  </si>
  <si>
    <t>982-0815</t>
  </si>
  <si>
    <t>022-307-3268</t>
  </si>
  <si>
    <t>片倉　早織</t>
  </si>
  <si>
    <t>022-346-7988</t>
  </si>
  <si>
    <t>070-7405-2209</t>
  </si>
  <si>
    <t>調剤薬局ツルハドラッグ仙台長町店</t>
  </si>
  <si>
    <t>022-304-2068</t>
  </si>
  <si>
    <t>9:00～14:00、15:00～18:00</t>
  </si>
  <si>
    <t>白川　和幸</t>
  </si>
  <si>
    <t>調剤薬局ツルハドラッグ仙台鶴ヶ谷店</t>
  </si>
  <si>
    <t>983-0824</t>
  </si>
  <si>
    <t>022-388-4268</t>
  </si>
  <si>
    <t>調剤薬局ツルハドラッグ多賀城店</t>
  </si>
  <si>
    <t>985-0853</t>
  </si>
  <si>
    <t>022-309-2268</t>
  </si>
  <si>
    <t>調剤薬局ツルハドラッグ大街道店</t>
  </si>
  <si>
    <t>986-0854</t>
  </si>
  <si>
    <t>0225-92-4847</t>
  </si>
  <si>
    <t>調剤薬局ツルハドラッグ中田店</t>
  </si>
  <si>
    <t>981-1103</t>
  </si>
  <si>
    <t>022-306-3580</t>
  </si>
  <si>
    <t>調剤薬局ツルハドラッグ長町南店</t>
  </si>
  <si>
    <t>022-393-9275</t>
  </si>
  <si>
    <t>022-303-5045</t>
  </si>
  <si>
    <t>調剤薬局ツルハドラッグ南光台店</t>
  </si>
  <si>
    <t>990-2451</t>
  </si>
  <si>
    <t>022-253-9133</t>
  </si>
  <si>
    <t>調剤薬局ツルハドラッグ名取手倉田店</t>
  </si>
  <si>
    <t>981-1231</t>
  </si>
  <si>
    <t>022-382-7268</t>
  </si>
  <si>
    <t>月～金9:00～13:30､14:30～18:00</t>
  </si>
  <si>
    <t>蒔田　篤幸</t>
  </si>
  <si>
    <t>調剤薬局ツルハドラッグ明石南店</t>
  </si>
  <si>
    <t>981-3101</t>
  </si>
  <si>
    <t>022-772-3005</t>
  </si>
  <si>
    <t>調剤薬局ふぁるまブリエ</t>
  </si>
  <si>
    <t>022-762-5331</t>
  </si>
  <si>
    <t>022-762-5332</t>
  </si>
  <si>
    <t>070-6497-0467</t>
  </si>
  <si>
    <t>東北調剤薬局西中田店</t>
  </si>
  <si>
    <t>022-242-3222</t>
  </si>
  <si>
    <t>022-242-3223</t>
  </si>
  <si>
    <t>井筒　眞喜子</t>
  </si>
  <si>
    <t>八乙女薬局</t>
  </si>
  <si>
    <t>981-3112</t>
  </si>
  <si>
    <t>022-725-6201</t>
  </si>
  <si>
    <t>022-725-6203</t>
  </si>
  <si>
    <t>080-2846-6461</t>
  </si>
  <si>
    <t>明日可薬局</t>
  </si>
  <si>
    <t>022-225-7372</t>
  </si>
  <si>
    <t>022-225-7782</t>
  </si>
  <si>
    <t>090-2366-0742</t>
  </si>
  <si>
    <t>曾澤　明香、我妻　雅子、高橋　いずみ</t>
  </si>
  <si>
    <t>薬の杜ふぁるま明日可薬局</t>
  </si>
  <si>
    <t>980-0804</t>
  </si>
  <si>
    <t>022-797-7323</t>
  </si>
  <si>
    <t>022-797-7326</t>
  </si>
  <si>
    <t>中川西　直子</t>
  </si>
  <si>
    <t>アイカ薬局</t>
  </si>
  <si>
    <t>980-0022</t>
  </si>
  <si>
    <t>022-393-6330</t>
  </si>
  <si>
    <t>022-393-6329</t>
  </si>
  <si>
    <t>佐々木　慎一</t>
  </si>
  <si>
    <t>022-265-8215</t>
  </si>
  <si>
    <t>022-265-8216</t>
  </si>
  <si>
    <t>渡邉　慶、田坂　英久、成松　阿沙子</t>
  </si>
  <si>
    <t>日本調剤東北大前薬局</t>
  </si>
  <si>
    <t>022-722-1822</t>
  </si>
  <si>
    <t>022-722-1866</t>
  </si>
  <si>
    <t>青葉の杜薬局北仙台店</t>
  </si>
  <si>
    <t>022-727-7020</t>
  </si>
  <si>
    <t>022-727-7021</t>
  </si>
  <si>
    <t>090-8166-6613</t>
  </si>
  <si>
    <t>ティアレ調剤薬局</t>
  </si>
  <si>
    <t>981-0933</t>
  </si>
  <si>
    <t>022-341-3116</t>
  </si>
  <si>
    <t>022-341-3118</t>
  </si>
  <si>
    <t>080-5743-9857</t>
  </si>
  <si>
    <t>大内　香織</t>
  </si>
  <si>
    <t>クオール薬局たかさご駅前店</t>
  </si>
  <si>
    <t>022-258-9789</t>
  </si>
  <si>
    <t>022-388-7747</t>
  </si>
  <si>
    <t>つばさ薬局若林店</t>
  </si>
  <si>
    <t>984-0834</t>
  </si>
  <si>
    <t>022-289-8777</t>
  </si>
  <si>
    <t>022-289-8778</t>
  </si>
  <si>
    <t>石橋　結子</t>
  </si>
  <si>
    <t>022-308-5711</t>
  </si>
  <si>
    <t>022-308-8105</t>
  </si>
  <si>
    <t>永井　瞳、湯村　淳子</t>
  </si>
  <si>
    <t>ゆあ薬局長町南店</t>
  </si>
  <si>
    <t>982-0031</t>
  </si>
  <si>
    <t>022-281-8472</t>
  </si>
  <si>
    <t>022-281-8473</t>
  </si>
  <si>
    <t>武内　貞江</t>
  </si>
  <si>
    <t>つばさ薬局泉店</t>
  </si>
  <si>
    <t>981-3212</t>
  </si>
  <si>
    <t>022-772-1571</t>
  </si>
  <si>
    <t>022-772-1572</t>
  </si>
  <si>
    <t>あるふぁ薬局</t>
  </si>
  <si>
    <t>0224-62-4660</t>
  </si>
  <si>
    <t>0224-62-4507</t>
  </si>
  <si>
    <t>080-9280-4822</t>
  </si>
  <si>
    <t>内山　裕士</t>
  </si>
  <si>
    <t>調剤薬局エーゲ海</t>
  </si>
  <si>
    <t>989-2201</t>
  </si>
  <si>
    <t>022-337-7567</t>
  </si>
  <si>
    <t>022-33-77567</t>
  </si>
  <si>
    <t>岸波　香織</t>
  </si>
  <si>
    <t>ウエルシア薬局本塩釜駅前店</t>
  </si>
  <si>
    <t>985-0002</t>
  </si>
  <si>
    <t>022-361-3508</t>
  </si>
  <si>
    <t>022-361-3509</t>
  </si>
  <si>
    <t>つばさ薬局玉川店</t>
  </si>
  <si>
    <t>985-0042</t>
  </si>
  <si>
    <t>022-365-2838</t>
  </si>
  <si>
    <t>022-365-1135</t>
  </si>
  <si>
    <t>つばさ薬局松陽台店</t>
  </si>
  <si>
    <t>985-0071</t>
  </si>
  <si>
    <t>022-361-9444</t>
  </si>
  <si>
    <t>022-361-8789</t>
  </si>
  <si>
    <t>桒折　ちひろ、村松　彩、平良　麻紀、川田　真奈美</t>
  </si>
  <si>
    <t>ツルハドラッグ塩釜店</t>
  </si>
  <si>
    <t>つばさ薬局</t>
  </si>
  <si>
    <t>985-0835</t>
  </si>
  <si>
    <t>022-366-8001</t>
  </si>
  <si>
    <t>022-366-9171</t>
  </si>
  <si>
    <t>松浦　邦明、村松　佑実子、郷右近　奈紀沙、山田　香奈恵、菊地　奈保子、藤原　藍、千石　雅子、小倉　正嗣、荒井　正美、佐藤　成美</t>
  </si>
  <si>
    <t>おれんじ薬局</t>
  </si>
  <si>
    <t>981-3341</t>
  </si>
  <si>
    <t>022-344-7337</t>
  </si>
  <si>
    <t>050-3757-3844</t>
  </si>
  <si>
    <t>本明　宏子</t>
  </si>
  <si>
    <t>981-0503</t>
  </si>
  <si>
    <t>0225-83-8075</t>
  </si>
  <si>
    <t>0225-83-8076</t>
  </si>
  <si>
    <t>080-9635-8138</t>
  </si>
  <si>
    <t>つばさ薬局古川店</t>
  </si>
  <si>
    <t>989-6115</t>
  </si>
  <si>
    <t>0229-22-7010</t>
  </si>
  <si>
    <t>0229-22-7223</t>
  </si>
  <si>
    <t>高橋　真紀、齋藤　紀子</t>
  </si>
  <si>
    <t>ししおり調剤薬局</t>
  </si>
  <si>
    <t>988-0811</t>
  </si>
  <si>
    <t>0226-24-2252</t>
  </si>
  <si>
    <t>0226-24-2253</t>
  </si>
  <si>
    <t>葛西　流聖</t>
  </si>
  <si>
    <t>青葉の杜薬局築館店</t>
  </si>
  <si>
    <t>987-2211</t>
  </si>
  <si>
    <t>0228-25-0071</t>
  </si>
  <si>
    <t>0228-25-0073</t>
  </si>
  <si>
    <t>070-2011-0391</t>
  </si>
  <si>
    <t>佐沼青葉調剤薬局</t>
  </si>
  <si>
    <t>0220-21-1506</t>
  </si>
  <si>
    <t>0220-21-1507</t>
  </si>
  <si>
    <t>明日可薬局二日町</t>
  </si>
  <si>
    <t>980-0802</t>
  </si>
  <si>
    <t>022-226-8551</t>
  </si>
  <si>
    <t>022-226-8552</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</si>
  <si>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</si>
  <si>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</si>
  <si>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</si>
  <si>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</si>
  <si>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</si>
  <si>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</si>
  <si>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</si>
  <si>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</si>
  <si>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</si>
  <si>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</si>
  <si>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</si>
  <si>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</si>
  <si>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仙台市青葉区中央２－２－５　１階</t>
    <phoneticPr fontId="1"/>
  </si>
  <si>
    <t>仙台市青葉区中央４－４－２丸寿ビル１階</t>
    <phoneticPr fontId="1"/>
  </si>
  <si>
    <t>仙台市青葉区五橋２－１－１７　ＣｕｂｅＡｚｕｒｅ　２階</t>
    <phoneticPr fontId="1"/>
  </si>
  <si>
    <t>仙台市青葉区木町通１－８－１５木町通オフィスビル１階</t>
    <phoneticPr fontId="1"/>
  </si>
  <si>
    <t>仙台市青葉区二日町６－１７</t>
    <phoneticPr fontId="1"/>
  </si>
  <si>
    <t>仙台市青葉区国分町３－６－１　仙台パークビル１Ｆ</t>
    <phoneticPr fontId="1"/>
  </si>
  <si>
    <t>仙台市青葉区大町１－１－５－２Ｆ</t>
    <phoneticPr fontId="1"/>
  </si>
  <si>
    <t>仙台市青葉区立町１－２３</t>
    <phoneticPr fontId="1"/>
  </si>
  <si>
    <t>仙台市青葉区支倉町４－３５</t>
    <phoneticPr fontId="1"/>
  </si>
  <si>
    <t>仙台市青葉区八幡４－２－１０－１０１</t>
    <phoneticPr fontId="1"/>
  </si>
  <si>
    <t>仙台市青葉区中央１－３－１アエル１０階</t>
    <phoneticPr fontId="1"/>
  </si>
  <si>
    <t>東松島市小松時若草７－１２</t>
    <phoneticPr fontId="1"/>
  </si>
  <si>
    <t>仙台市青葉区旭ヶ丘４－３５－２６</t>
    <phoneticPr fontId="1"/>
  </si>
  <si>
    <t>仙台市青葉区台原１－１０－１０</t>
    <phoneticPr fontId="1"/>
  </si>
  <si>
    <t>仙台市青葉区昭和町２－２１　なかビル１階</t>
    <phoneticPr fontId="1"/>
  </si>
  <si>
    <t>仙台市青葉区昭和町６－１０</t>
    <phoneticPr fontId="1"/>
  </si>
  <si>
    <t>仙台市青葉区柏木７－１－２８</t>
    <phoneticPr fontId="1"/>
  </si>
  <si>
    <t>仙台市太白区四郎丸字神明２９－１１</t>
    <phoneticPr fontId="1"/>
  </si>
  <si>
    <t>仙台市太白区中田町字法地北１９－９</t>
    <phoneticPr fontId="1"/>
  </si>
  <si>
    <t>仙台市太白区西中田３－２２－１０</t>
    <phoneticPr fontId="1"/>
  </si>
  <si>
    <t>仙台市太白区西中田５－１１－８</t>
    <phoneticPr fontId="1"/>
  </si>
  <si>
    <t>名取市手倉田諏訪５６８</t>
    <phoneticPr fontId="1"/>
  </si>
  <si>
    <t>角田市角田字牛館２０</t>
    <phoneticPr fontId="1"/>
  </si>
  <si>
    <t>角田市角田字扇町１１－１４</t>
    <phoneticPr fontId="1"/>
  </si>
  <si>
    <t>角田市角田字町２２２－２</t>
    <phoneticPr fontId="1"/>
  </si>
  <si>
    <t>亘理郡山元町坂元道合６８－４</t>
    <phoneticPr fontId="1"/>
  </si>
  <si>
    <t>仙台市泉区明石南３－４－４</t>
    <phoneticPr fontId="1"/>
  </si>
  <si>
    <t>仙台市泉区八乙女４－４－１</t>
    <phoneticPr fontId="1"/>
  </si>
  <si>
    <t>仙台市泉区泉中央１－６－３セルバテラス２階</t>
    <phoneticPr fontId="1"/>
  </si>
  <si>
    <t>仙台市泉区泉中央３－３７－７</t>
    <phoneticPr fontId="1"/>
  </si>
  <si>
    <t>仙台市泉区寺岡６－１５－２６</t>
    <phoneticPr fontId="1"/>
  </si>
  <si>
    <t>仙台市泉区長命ケ丘２－２－１９</t>
    <phoneticPr fontId="1"/>
  </si>
  <si>
    <t>仙台市泉区北中山２－１－２２</t>
    <phoneticPr fontId="1"/>
  </si>
  <si>
    <t>仙台市泉区住吉台東２－８－１７</t>
    <phoneticPr fontId="1"/>
  </si>
  <si>
    <t>富谷市明石台６－１－２０</t>
    <phoneticPr fontId="1"/>
  </si>
  <si>
    <t>富谷市成田４－１８－９</t>
    <phoneticPr fontId="1"/>
  </si>
  <si>
    <t>富谷市日吉台２－３４－２－２</t>
    <phoneticPr fontId="1"/>
  </si>
  <si>
    <t>黒川郡大和町吉岡まほろば１－４－７</t>
    <phoneticPr fontId="1"/>
  </si>
  <si>
    <t>加美郡色麻町四竃字瀧１０７－１</t>
    <phoneticPr fontId="1"/>
  </si>
  <si>
    <t>加美郡加美町上野原４４－１</t>
    <phoneticPr fontId="1"/>
  </si>
  <si>
    <t>仙台市太白区あすと長町４－３－５</t>
    <phoneticPr fontId="1"/>
  </si>
  <si>
    <t>仙台市太白区長町４－３－２６</t>
    <phoneticPr fontId="1"/>
  </si>
  <si>
    <t>仙台市太白区長町４－７－１８</t>
    <phoneticPr fontId="1"/>
  </si>
  <si>
    <t>仙台市太白区長町南２－６－１０</t>
    <phoneticPr fontId="1"/>
  </si>
  <si>
    <t>仙台市太白区長町南４－１３－２</t>
    <phoneticPr fontId="1"/>
  </si>
  <si>
    <t>仙台市太白区鹿野本町６－３２</t>
    <phoneticPr fontId="1"/>
  </si>
  <si>
    <t>仙台市太白区泉崎２－１－１</t>
    <phoneticPr fontId="1"/>
  </si>
  <si>
    <t>仙台市太白区八木山本町１－１３－６</t>
    <phoneticPr fontId="1"/>
  </si>
  <si>
    <t>仙台市太白区山田上ノ台町１４－１６</t>
    <phoneticPr fontId="1"/>
  </si>
  <si>
    <t>仙台市宮城野区福室２－６－２３</t>
    <phoneticPr fontId="1"/>
  </si>
  <si>
    <t>仙台市宮城野区福室２－６－２６</t>
    <phoneticPr fontId="1"/>
  </si>
  <si>
    <t>仙台市宮城野区高砂２－１２－１</t>
    <phoneticPr fontId="1"/>
  </si>
  <si>
    <t>仙台市宮城野区高砂１－２４－１</t>
    <phoneticPr fontId="1"/>
  </si>
  <si>
    <t>仙台市宮城野区新田１－２０－１</t>
    <phoneticPr fontId="1"/>
  </si>
  <si>
    <t>仙台市宮城野区新田東２－１４－３</t>
    <phoneticPr fontId="1"/>
  </si>
  <si>
    <t>仙台市宮城野区新田東３－１－５</t>
    <phoneticPr fontId="1"/>
  </si>
  <si>
    <t>仙台市宮城野区宮城野２－７－５６</t>
    <phoneticPr fontId="1"/>
  </si>
  <si>
    <t>仙台市宮城野区小田原弓ノ町１００－２－１Ｆ</t>
    <phoneticPr fontId="1"/>
  </si>
  <si>
    <t>仙台市宮城野区岩切１－９－３６</t>
    <phoneticPr fontId="1"/>
  </si>
  <si>
    <t>仙台市宮城野区燕沢３－１９－５</t>
    <phoneticPr fontId="1"/>
  </si>
  <si>
    <t>仙台市宮城野区鶴ヶ谷２－８－１２</t>
    <phoneticPr fontId="1"/>
  </si>
  <si>
    <t>仙台市宮城野区榴岡４－１３－７－１階</t>
    <phoneticPr fontId="1"/>
  </si>
  <si>
    <t>仙台市宮城野区二十人町３０９－８</t>
    <phoneticPr fontId="1"/>
  </si>
  <si>
    <t>仙台市若林区荒井東１－８－４</t>
    <phoneticPr fontId="1"/>
  </si>
  <si>
    <t>仙台市若林区荒井１－１－４</t>
    <phoneticPr fontId="1"/>
  </si>
  <si>
    <t>仙台市若林区荒町１２３</t>
    <phoneticPr fontId="1"/>
  </si>
  <si>
    <t>仙台市若林区河原町１－５－２５－１Ｆ</t>
    <phoneticPr fontId="1"/>
  </si>
  <si>
    <t>仙台市若林区中倉１－５－１８</t>
    <phoneticPr fontId="1"/>
  </si>
  <si>
    <t>仙台市若林区六郷４－５８</t>
    <phoneticPr fontId="1"/>
  </si>
  <si>
    <t>塩釜市海岸通り１１－１</t>
    <phoneticPr fontId="1"/>
  </si>
  <si>
    <t>塩竈市藤倉２－１４－４２</t>
    <phoneticPr fontId="1"/>
  </si>
  <si>
    <t>塩竃市玉川１－５－１６</t>
    <phoneticPr fontId="1"/>
  </si>
  <si>
    <t>塩釜市松陽台２－１６－１</t>
    <phoneticPr fontId="1"/>
  </si>
  <si>
    <t>多賀城市下馬２－１３－１５</t>
    <phoneticPr fontId="1"/>
  </si>
  <si>
    <t>多賀城市伝上山１－４－３</t>
    <phoneticPr fontId="1"/>
  </si>
  <si>
    <t>多賀城市中央３－１０－５　ｏｇｇｅビル１Ｆ</t>
    <phoneticPr fontId="1"/>
  </si>
  <si>
    <t>石巻市南中里１－１０－５</t>
    <phoneticPr fontId="1"/>
  </si>
  <si>
    <t>石巻市あゆみ野３－２－１７</t>
    <phoneticPr fontId="1"/>
  </si>
  <si>
    <t>石巻市大街道北３－１－７</t>
    <phoneticPr fontId="1"/>
  </si>
  <si>
    <t>石巻市蛇田字新丸井戸４４－１</t>
    <phoneticPr fontId="1"/>
  </si>
  <si>
    <t>石巻市あけぼの３－１－５</t>
    <phoneticPr fontId="1"/>
  </si>
  <si>
    <t>石巻市わかば２－１２－１</t>
    <phoneticPr fontId="1"/>
  </si>
  <si>
    <t>石巻市清水町１－７－１３</t>
    <phoneticPr fontId="1"/>
  </si>
  <si>
    <t>石巻市錦町６－４７</t>
    <phoneticPr fontId="1"/>
  </si>
  <si>
    <t>登米市迫町佐沼字江合２－１２－１２</t>
    <phoneticPr fontId="1"/>
  </si>
  <si>
    <t>登米市迫町佐沼字小金丁１０－５</t>
    <phoneticPr fontId="1"/>
  </si>
  <si>
    <t>石巻市広渕字馬場屋敷３４－１</t>
    <phoneticPr fontId="1"/>
  </si>
  <si>
    <t>大崎市松山千石字松山４４０</t>
    <phoneticPr fontId="1"/>
  </si>
  <si>
    <t>栗原市築館源光４－４６</t>
    <phoneticPr fontId="1"/>
  </si>
  <si>
    <t>気仙沼市東新城２－６－５</t>
    <phoneticPr fontId="1"/>
  </si>
  <si>
    <t>気仙沼市八日町１－４－１</t>
    <phoneticPr fontId="1"/>
  </si>
  <si>
    <t>気仙沼市赤岩杉ノ沢９－１</t>
    <phoneticPr fontId="1"/>
  </si>
  <si>
    <t>気仙沼市東八幡前２７０－１</t>
    <phoneticPr fontId="1"/>
  </si>
  <si>
    <t>白石市鷹巣東１－５－２９</t>
    <phoneticPr fontId="1"/>
  </si>
  <si>
    <t>白石市福岡蔵本秋野沢２６－１</t>
    <phoneticPr fontId="1"/>
  </si>
  <si>
    <t>白石市福岡蔵本字秋野沢２２－５</t>
    <phoneticPr fontId="1"/>
  </si>
  <si>
    <t>白石市大手町１－８</t>
    <phoneticPr fontId="1"/>
  </si>
  <si>
    <t>刈田郡蔵王町宮字西裏９</t>
    <phoneticPr fontId="1"/>
  </si>
  <si>
    <t>柴田郡大河原町大谷末広６１－１</t>
    <phoneticPr fontId="1"/>
  </si>
  <si>
    <t>柴田郡大河原町字新東９２－１１</t>
    <phoneticPr fontId="1"/>
  </si>
  <si>
    <t>亘理郡山元町山寺字石田２０－１</t>
    <phoneticPr fontId="1"/>
  </si>
  <si>
    <t>仙台市青葉区愛子東２－３－１６</t>
    <phoneticPr fontId="1"/>
  </si>
  <si>
    <t>仙台市青葉区愛子東１－４－３４</t>
    <phoneticPr fontId="1"/>
  </si>
  <si>
    <t>仙台市青葉区南吉成３－１－２３</t>
    <phoneticPr fontId="1"/>
  </si>
  <si>
    <t>仙台市青葉区みやぎ台３－２９－７</t>
    <phoneticPr fontId="1"/>
  </si>
  <si>
    <t>栗原市栗駒岩ヶ崎神南３１－３</t>
    <phoneticPr fontId="1"/>
  </si>
  <si>
    <t>大崎市古川駅東２－１２－２５</t>
    <phoneticPr fontId="1"/>
  </si>
  <si>
    <t>開局時間</t>
  </si>
  <si>
    <t>9:30～13:30、14:30～18:30</t>
  </si>
  <si>
    <t>月･火･木･金9:00～18:00
水9:00～17:00
土9:00～14:00</t>
  </si>
  <si>
    <t>連番</t>
    <rPh sb="0" eb="2">
      <t>レンバン</t>
    </rPh>
    <phoneticPr fontId="1"/>
  </si>
  <si>
    <t>オンライン診療に係る緊急避妊薬の調剤が対応可能な薬剤師及び薬局の一覧</t>
    <phoneticPr fontId="2"/>
  </si>
  <si>
    <t>青葉の杜薬局東北大病院前店</t>
    <phoneticPr fontId="1"/>
  </si>
  <si>
    <t>カメイ調剤薬局台原店</t>
    <phoneticPr fontId="1"/>
  </si>
  <si>
    <t>カメイ調剤薬局住吉台店</t>
    <phoneticPr fontId="1"/>
  </si>
  <si>
    <t>アイセイ薬局明石台店</t>
    <phoneticPr fontId="1"/>
  </si>
  <si>
    <t>つばさ薬局長町店</t>
    <phoneticPr fontId="1"/>
  </si>
  <si>
    <t>カメイ調剤薬局動物公園前店</t>
    <phoneticPr fontId="1"/>
  </si>
  <si>
    <t>カメイ調剤薬局新田東店</t>
    <phoneticPr fontId="1"/>
  </si>
  <si>
    <t>たかぎ薬局清水店</t>
    <phoneticPr fontId="1"/>
  </si>
  <si>
    <t>カメイ調剤薬局気仙沼店</t>
    <phoneticPr fontId="1"/>
  </si>
  <si>
    <t>アイベル薬局大河原店</t>
    <phoneticPr fontId="1"/>
  </si>
  <si>
    <t>さくら薬局仙台河原町店</t>
    <phoneticPr fontId="1"/>
  </si>
  <si>
    <t>さくら薬局仙台東中田店</t>
    <rPh sb="3" eb="5">
      <t>ヤッキョク</t>
    </rPh>
    <rPh sb="5" eb="7">
      <t>センダイ</t>
    </rPh>
    <rPh sb="7" eb="8">
      <t>ヒガシ</t>
    </rPh>
    <rPh sb="8" eb="10">
      <t>ナカタ</t>
    </rPh>
    <rPh sb="10" eb="11">
      <t>テン</t>
    </rPh>
    <phoneticPr fontId="1"/>
  </si>
  <si>
    <t>981-1107</t>
    <phoneticPr fontId="1"/>
  </si>
  <si>
    <t>仙台市太白区東中田４－５－３</t>
    <rPh sb="0" eb="3">
      <t>センダイシ</t>
    </rPh>
    <rPh sb="3" eb="4">
      <t>オオ</t>
    </rPh>
    <rPh sb="4" eb="5">
      <t>シロ</t>
    </rPh>
    <rPh sb="5" eb="6">
      <t>ク</t>
    </rPh>
    <rPh sb="6" eb="7">
      <t>ヒガシ</t>
    </rPh>
    <rPh sb="7" eb="9">
      <t>ナカタ</t>
    </rPh>
    <phoneticPr fontId="1"/>
  </si>
  <si>
    <t>022-302-5991</t>
    <phoneticPr fontId="1"/>
  </si>
  <si>
    <t>022-302-5998</t>
    <phoneticPr fontId="1"/>
  </si>
  <si>
    <t>月･火･木･金9:00～18:00
水9:00～12:00
土9:00～13:00</t>
    <rPh sb="0" eb="1">
      <t>ゲツ</t>
    </rPh>
    <rPh sb="2" eb="3">
      <t>ヒ</t>
    </rPh>
    <rPh sb="4" eb="5">
      <t>モク</t>
    </rPh>
    <rPh sb="6" eb="7">
      <t>キン</t>
    </rPh>
    <rPh sb="18" eb="19">
      <t>スイ</t>
    </rPh>
    <rPh sb="30" eb="31">
      <t>ツチ</t>
    </rPh>
    <phoneticPr fontId="1"/>
  </si>
  <si>
    <t>有</t>
    <rPh sb="0" eb="1">
      <t>アリ</t>
    </rPh>
    <phoneticPr fontId="1"/>
  </si>
  <si>
    <t>髙橋　和仁</t>
    <rPh sb="0" eb="2">
      <t>タカハシ</t>
    </rPh>
    <rPh sb="3" eb="4">
      <t>カズ</t>
    </rPh>
    <rPh sb="4" eb="5">
      <t>ヒト</t>
    </rPh>
    <phoneticPr fontId="1"/>
  </si>
  <si>
    <t>平山　智陽</t>
    <phoneticPr fontId="1"/>
  </si>
  <si>
    <t>9:00～18:00</t>
    <phoneticPr fontId="1"/>
  </si>
  <si>
    <t>9:30～18:30</t>
    <phoneticPr fontId="1"/>
  </si>
  <si>
    <t>9:00～17:30</t>
    <phoneticPr fontId="1"/>
  </si>
  <si>
    <t>月～金8:45～17:00
土8:45～12:30</t>
    <phoneticPr fontId="1"/>
  </si>
  <si>
    <t>月～土9:00～19:00
日10:00～19:00</t>
    <phoneticPr fontId="1"/>
  </si>
  <si>
    <t>月～金8:45～17:45
土8:45～16:45</t>
    <phoneticPr fontId="1"/>
  </si>
  <si>
    <t>月～金8:30～17:30
土8:30～12:00</t>
    <phoneticPr fontId="1"/>
  </si>
  <si>
    <t>8:30～18:00</t>
    <phoneticPr fontId="1"/>
  </si>
  <si>
    <t>月～金8:30～12:30、14:00～18:00
土8:30～12:30
日・祝休み</t>
    <phoneticPr fontId="1"/>
  </si>
  <si>
    <t>月～金9:00～19:00
土9:00～18:00</t>
    <phoneticPr fontId="1"/>
  </si>
  <si>
    <t>月～金9:00～17:30
土9:00～13:00</t>
    <phoneticPr fontId="1"/>
  </si>
  <si>
    <t>月～金9:00～18:00 
土9:00～13:00</t>
    <phoneticPr fontId="1"/>
  </si>
  <si>
    <t>080-1654-0852</t>
    <phoneticPr fontId="1"/>
  </si>
  <si>
    <t>有</t>
    <phoneticPr fontId="1"/>
  </si>
  <si>
    <t>022-252-1468</t>
    <phoneticPr fontId="1"/>
  </si>
  <si>
    <t>022-252-1467</t>
    <phoneticPr fontId="1"/>
  </si>
  <si>
    <t>983-0823</t>
    <phoneticPr fontId="1"/>
  </si>
  <si>
    <t>カメイ調剤薬局鶴ケ谷店</t>
    <phoneticPr fontId="1"/>
  </si>
  <si>
    <t>宮城県</t>
    <phoneticPr fontId="1"/>
  </si>
  <si>
    <t>本吉調剤薬局</t>
  </si>
  <si>
    <t>988-0381</t>
  </si>
  <si>
    <t>0226-42-1088</t>
    <phoneticPr fontId="1"/>
  </si>
  <si>
    <t>0226-42-1089</t>
  </si>
  <si>
    <t>秋山 晴信</t>
    <phoneticPr fontId="1"/>
  </si>
  <si>
    <t>989-1601</t>
  </si>
  <si>
    <t>0224-54-2201</t>
  </si>
  <si>
    <t>0224-55-3806</t>
  </si>
  <si>
    <t>藤野　平、櫻井　大也、三津石　佳奈、木村　駿</t>
    <rPh sb="18" eb="20">
      <t>キムラ</t>
    </rPh>
    <rPh sb="21" eb="22">
      <t>シュン</t>
    </rPh>
    <phoneticPr fontId="1"/>
  </si>
  <si>
    <t>宮城県</t>
    <rPh sb="0" eb="3">
      <t>ミヤギケン</t>
    </rPh>
    <phoneticPr fontId="2"/>
  </si>
  <si>
    <t>沢辺本多薬局</t>
  </si>
  <si>
    <t>989-5171</t>
  </si>
  <si>
    <t>0228-42-2309</t>
  </si>
  <si>
    <t>0228-42-2513</t>
  </si>
  <si>
    <t>中村　真也</t>
    <rPh sb="0" eb="2">
      <t>ナカムラ</t>
    </rPh>
    <rPh sb="3" eb="4">
      <t>シン</t>
    </rPh>
    <rPh sb="4" eb="5">
      <t>ヤ</t>
    </rPh>
    <phoneticPr fontId="1"/>
  </si>
  <si>
    <t>川邉　麻里子、文屋　彩</t>
    <phoneticPr fontId="1"/>
  </si>
  <si>
    <t>もりとうみ薬局</t>
  </si>
  <si>
    <t>022-782-1060</t>
  </si>
  <si>
    <t>022-782-1068</t>
  </si>
  <si>
    <t>こうめ薬局</t>
  </si>
  <si>
    <t>0224592777</t>
  </si>
  <si>
    <t>0224592778</t>
  </si>
  <si>
    <t>989-1622</t>
  </si>
  <si>
    <t>080-2804-6760</t>
  </si>
  <si>
    <t>ココカラファイン薬局セルバテラス店</t>
  </si>
  <si>
    <t>022-725-8838</t>
  </si>
  <si>
    <t>022-725-8983</t>
  </si>
  <si>
    <t>080-3593-7785</t>
  </si>
  <si>
    <t>ゆりのき調剤薬局</t>
    <phoneticPr fontId="2"/>
  </si>
  <si>
    <t>調剤薬局ツルハドラッグ仙台大和町店</t>
  </si>
  <si>
    <t>984-0042</t>
  </si>
  <si>
    <t>022-237-3268</t>
  </si>
  <si>
    <t>070-7405-2425</t>
  </si>
  <si>
    <t>佐藤　亮、平山 郁子</t>
    <phoneticPr fontId="2"/>
  </si>
  <si>
    <t>986-0725</t>
  </si>
  <si>
    <t>0226-29-6315</t>
  </si>
  <si>
    <t>0226-29-6316</t>
  </si>
  <si>
    <t>070-1142-4422</t>
  </si>
  <si>
    <t>調剤薬局ツルハドラッグ仙台二の森店</t>
    <rPh sb="0" eb="2">
      <t>チョウザイ</t>
    </rPh>
    <rPh sb="2" eb="4">
      <t>ヤッキョク</t>
    </rPh>
    <rPh sb="11" eb="13">
      <t>センダイ</t>
    </rPh>
    <rPh sb="13" eb="14">
      <t>ニ</t>
    </rPh>
    <rPh sb="15" eb="16">
      <t>モリ</t>
    </rPh>
    <rPh sb="16" eb="17">
      <t>テン</t>
    </rPh>
    <phoneticPr fontId="2"/>
  </si>
  <si>
    <t>983－0838</t>
    <phoneticPr fontId="2"/>
  </si>
  <si>
    <t>仙台市宮城野区二の森１－１３</t>
    <rPh sb="0" eb="3">
      <t>センダイシ</t>
    </rPh>
    <rPh sb="3" eb="7">
      <t>ミヤギノク</t>
    </rPh>
    <rPh sb="7" eb="8">
      <t>ニ</t>
    </rPh>
    <rPh sb="9" eb="10">
      <t>モリ</t>
    </rPh>
    <phoneticPr fontId="2"/>
  </si>
  <si>
    <t>022-301-7268</t>
    <phoneticPr fontId="2"/>
  </si>
  <si>
    <t>10:00～13:00、14:00～19:00</t>
    <phoneticPr fontId="2"/>
  </si>
  <si>
    <t>無</t>
    <rPh sb="0" eb="1">
      <t>ナシ</t>
    </rPh>
    <phoneticPr fontId="2"/>
  </si>
  <si>
    <t>笹森　一資</t>
    <rPh sb="0" eb="2">
      <t>ササモリ</t>
    </rPh>
    <rPh sb="3" eb="4">
      <t>イチ</t>
    </rPh>
    <rPh sb="4" eb="5">
      <t>シ</t>
    </rPh>
    <phoneticPr fontId="2"/>
  </si>
  <si>
    <t>小坂　良</t>
    <rPh sb="0" eb="2">
      <t>コサカ</t>
    </rPh>
    <rPh sb="3" eb="4">
      <t>リョウ</t>
    </rPh>
    <phoneticPr fontId="2"/>
  </si>
  <si>
    <t>022-226-8551</t>
    <phoneticPr fontId="2"/>
  </si>
  <si>
    <t>月～金9:00～19:00
土9:00～17:00</t>
    <phoneticPr fontId="2"/>
  </si>
  <si>
    <t>月～金9:00～18:00
土9:00～13:00</t>
    <rPh sb="0" eb="1">
      <t>ツキ</t>
    </rPh>
    <rPh sb="2" eb="3">
      <t>キン</t>
    </rPh>
    <phoneticPr fontId="1"/>
  </si>
  <si>
    <t>8:30～18:00</t>
    <phoneticPr fontId="2"/>
  </si>
  <si>
    <t>月～金9:00～17:00
土12:00～15:00</t>
    <phoneticPr fontId="2"/>
  </si>
  <si>
    <t>月～金9:00～18:00
土12:00～17:00</t>
    <phoneticPr fontId="1"/>
  </si>
  <si>
    <t>月～金9:00～18:00
土9:00～14:00　</t>
    <phoneticPr fontId="2"/>
  </si>
  <si>
    <t>月～金9:00～18:30
土9:00～17:00</t>
    <rPh sb="0" eb="1">
      <t>ツキ</t>
    </rPh>
    <rPh sb="2" eb="3">
      <t>キン</t>
    </rPh>
    <phoneticPr fontId="1"/>
  </si>
  <si>
    <t>月～金8:30～18:00
土8:30～12:00
日・祝休み</t>
    <phoneticPr fontId="2"/>
  </si>
  <si>
    <t>月～金9:30～13:30、14:30～18:30</t>
    <phoneticPr fontId="2"/>
  </si>
  <si>
    <t>月・火・水・金9:30～18:30
木9:30～12:00
土9:00～14:30</t>
    <phoneticPr fontId="2"/>
  </si>
  <si>
    <t>月～金9:00～18:30
土9:00～14:00
日・祝休み</t>
    <rPh sb="0" eb="1">
      <t>ツキ</t>
    </rPh>
    <rPh sb="2" eb="3">
      <t>キン</t>
    </rPh>
    <rPh sb="14" eb="15">
      <t>ツチ</t>
    </rPh>
    <phoneticPr fontId="2"/>
  </si>
  <si>
    <t>月～金9:00～18:00
土9:00～13:00</t>
    <phoneticPr fontId="2"/>
  </si>
  <si>
    <t>月・火・木・金9:00～17:00
水・土9:00～12:30</t>
    <phoneticPr fontId="1"/>
  </si>
  <si>
    <t>月・火・木・金8:30～18:00
水・土8:30～13:00</t>
    <rPh sb="0" eb="1">
      <t>ツキ</t>
    </rPh>
    <rPh sb="2" eb="3">
      <t>ヒ</t>
    </rPh>
    <rPh sb="4" eb="5">
      <t>モク</t>
    </rPh>
    <rPh sb="6" eb="7">
      <t>キン</t>
    </rPh>
    <phoneticPr fontId="1"/>
  </si>
  <si>
    <t>月・火・木・金9:00～18:00
水9:00～17:00
土9:00～13:00</t>
    <phoneticPr fontId="2"/>
  </si>
  <si>
    <t>月～金9:30～18:30
土9:00～13:00</t>
    <phoneticPr fontId="1"/>
  </si>
  <si>
    <t>月～金9:00～18:00
土9:00～17:00</t>
    <rPh sb="0" eb="1">
      <t>ツキ</t>
    </rPh>
    <rPh sb="2" eb="3">
      <t>キン</t>
    </rPh>
    <phoneticPr fontId="1"/>
  </si>
  <si>
    <t>月～金9:00～18:00 
土9:00～17:00</t>
    <rPh sb="0" eb="2">
      <t>ツキカラ</t>
    </rPh>
    <rPh sb="2" eb="3">
      <t>キン</t>
    </rPh>
    <phoneticPr fontId="1"/>
  </si>
  <si>
    <t>月～金10:00～19:00</t>
    <rPh sb="0" eb="2">
      <t>ツキカラ</t>
    </rPh>
    <rPh sb="2" eb="3">
      <t>キン</t>
    </rPh>
    <phoneticPr fontId="2"/>
  </si>
  <si>
    <t>月～金9:00～18:30
土9:00～13:00
日・祝休み</t>
    <phoneticPr fontId="1"/>
  </si>
  <si>
    <t>月・火・木・金9:00～18:30
水9:00～17:00
土9:00～13:30　　</t>
    <phoneticPr fontId="1"/>
  </si>
  <si>
    <t>月～金9:00～17:30
土9:00～12:00</t>
    <phoneticPr fontId="1"/>
  </si>
  <si>
    <t>月～金8:30～17:30
土8:30～13:00
日・祝日休み</t>
    <rPh sb="0" eb="1">
      <t>ツキ</t>
    </rPh>
    <rPh sb="2" eb="3">
      <t>キン</t>
    </rPh>
    <phoneticPr fontId="1"/>
  </si>
  <si>
    <t>月～金9:00～13:30、14:30～18:00
土・日・祝休み</t>
    <phoneticPr fontId="1"/>
  </si>
  <si>
    <t>月～金9:00～18:00
土9:00～13:00
日・祝休み</t>
    <phoneticPr fontId="2"/>
  </si>
  <si>
    <t>月・火8:30～18:30
水8:30～17:00 
土8:30～14:30</t>
    <rPh sb="0" eb="1">
      <t>ツキ</t>
    </rPh>
    <rPh sb="2" eb="3">
      <t>ヒ</t>
    </rPh>
    <phoneticPr fontId="2"/>
  </si>
  <si>
    <t>月～水・金9:00～18:00
木9:00～17:00
土9:00～16:00</t>
    <rPh sb="0" eb="1">
      <t>ツキ</t>
    </rPh>
    <rPh sb="2" eb="3">
      <t>スイ</t>
    </rPh>
    <rPh sb="4" eb="5">
      <t>キン</t>
    </rPh>
    <phoneticPr fontId="1"/>
  </si>
  <si>
    <t>月・火・木・金9:00～18:30
水9:00～17:00
土9:00～13:30</t>
    <phoneticPr fontId="1"/>
  </si>
  <si>
    <t>月～金9:00～18:00
土9:00～14:00</t>
    <rPh sb="0" eb="2">
      <t>ツキカラ</t>
    </rPh>
    <rPh sb="2" eb="3">
      <t>キン</t>
    </rPh>
    <phoneticPr fontId="2"/>
  </si>
  <si>
    <t>9:30～18:30</t>
    <phoneticPr fontId="2"/>
  </si>
  <si>
    <t>月・火・木・金9:00～19:00　
水9:00～17:00
土9:00～13:30</t>
    <phoneticPr fontId="2"/>
  </si>
  <si>
    <t>月～金9:00～18:00</t>
    <phoneticPr fontId="1"/>
  </si>
  <si>
    <t>月～金9:30～13:00、14:00～18:30
土・日・祝休み</t>
    <phoneticPr fontId="2"/>
  </si>
  <si>
    <t>月～金 9:00～18:30
土9:00～14:00
日・祝休</t>
    <phoneticPr fontId="2"/>
  </si>
  <si>
    <t>月～金9:00～18:00
土・日・祝休み</t>
    <rPh sb="0" eb="2">
      <t>ツキカラ</t>
    </rPh>
    <rPh sb="2" eb="3">
      <t>キン</t>
    </rPh>
    <phoneticPr fontId="2"/>
  </si>
  <si>
    <t>月～金8:30～19:00　
土9:00～14:00</t>
    <phoneticPr fontId="1"/>
  </si>
  <si>
    <t>9:00～12:30、14:00～18:00</t>
    <phoneticPr fontId="2"/>
  </si>
  <si>
    <t>月～金9:00～18:00
土10:00～15:00</t>
    <rPh sb="0" eb="2">
      <t>ツキカラ</t>
    </rPh>
    <rPh sb="2" eb="3">
      <t>キン</t>
    </rPh>
    <phoneticPr fontId="1"/>
  </si>
  <si>
    <t>月～金9:00～18:00
土9:30～13:30</t>
    <phoneticPr fontId="2"/>
  </si>
  <si>
    <t>月・水・金9:30～19:00
火・木9:30～17:30
土9:30～16:00</t>
    <phoneticPr fontId="2"/>
  </si>
  <si>
    <t>月・水・木・金8:00～18:30
火8:00～11:30
土8:00～13:30
日・祝休み</t>
    <phoneticPr fontId="1"/>
  </si>
  <si>
    <t>月・火・木・金8:30～18:00   
水8:30～11:00
土8:30～16:30</t>
    <phoneticPr fontId="1"/>
  </si>
  <si>
    <t>月・火・木・金8:00～18:00
水8:00～16:00
土8:00～13:00
日・祝休み</t>
    <phoneticPr fontId="2"/>
  </si>
  <si>
    <t>月～金9:00～18:00
土9:00～13:00</t>
    <phoneticPr fontId="1"/>
  </si>
  <si>
    <t>八日町調剤薬局</t>
    <phoneticPr fontId="2"/>
  </si>
  <si>
    <t>月～金9:00～17:00
土9:00～12:00</t>
    <rPh sb="0" eb="2">
      <t>ツキカラ</t>
    </rPh>
    <rPh sb="2" eb="3">
      <t>キン</t>
    </rPh>
    <rPh sb="14" eb="15">
      <t>ツチ</t>
    </rPh>
    <phoneticPr fontId="1"/>
  </si>
  <si>
    <t>月～金8:30～18:00</t>
    <rPh sb="0" eb="2">
      <t>ツキカラ</t>
    </rPh>
    <rPh sb="2" eb="3">
      <t>キン</t>
    </rPh>
    <phoneticPr fontId="1"/>
  </si>
  <si>
    <t>月・火・木・金9:00～17:30
水9:00～19:30
土9:00～12:00</t>
    <phoneticPr fontId="2"/>
  </si>
  <si>
    <t>月・水・金8:30～17:30
火・木8:30～19:30
土8:30～12:30</t>
    <phoneticPr fontId="1"/>
  </si>
  <si>
    <t>月～金8:00～18:30
土8:00～18:00</t>
    <phoneticPr fontId="1"/>
  </si>
  <si>
    <t>月～金8:30～18:00
土8:30～12:30</t>
    <phoneticPr fontId="2"/>
  </si>
  <si>
    <t>月・水・木・金9:00～18:00  
火・土9:00～13:00
日・祝休み</t>
    <phoneticPr fontId="2"/>
  </si>
  <si>
    <t>月～金9:00～19:00
土9:00～14:00
日・祝休み</t>
    <rPh sb="0" eb="1">
      <t>ツキ</t>
    </rPh>
    <rPh sb="2" eb="3">
      <t>キン</t>
    </rPh>
    <phoneticPr fontId="1"/>
  </si>
  <si>
    <t>月・水・金8:45～18:00
火・木8:45～19:15
土9:00～13:00</t>
    <phoneticPr fontId="1"/>
  </si>
  <si>
    <t>栗原市金成沢辺町５０</t>
    <phoneticPr fontId="2"/>
  </si>
  <si>
    <t>柴田郡柴田町船岡中央２－１２－２２</t>
    <phoneticPr fontId="1"/>
  </si>
  <si>
    <t>気仙沼市本吉町津谷新明戸３２６－１</t>
    <phoneticPr fontId="2"/>
  </si>
  <si>
    <t>本吉郡南三陸町志津川字沼田１４－２２</t>
    <phoneticPr fontId="2"/>
  </si>
  <si>
    <t>仙台市若林区大和町１－２６８－５</t>
    <phoneticPr fontId="2"/>
  </si>
  <si>
    <t>仙台市青葉区中央４－４－８</t>
    <phoneticPr fontId="1"/>
  </si>
  <si>
    <t>月～金9:30～13:30、14:30～18:30
土・日・祝休み</t>
    <rPh sb="0" eb="2">
      <t>ツキカラ</t>
    </rPh>
    <rPh sb="2" eb="3">
      <t>キン</t>
    </rPh>
    <phoneticPr fontId="2"/>
  </si>
  <si>
    <t>月・火・木・金9:00～18:00
水・土9:00～17:00</t>
    <phoneticPr fontId="1"/>
  </si>
  <si>
    <t>月～金8:45～17:30
土9:00～13:00
日・祝休み</t>
    <phoneticPr fontId="1"/>
  </si>
  <si>
    <t>月・火・木・金8:30～18:00　　　　　　　　　　　　　　　　　　　　　　　　　　　　　　　　　　　　　　　　　　　　　　　　　　　　　　　　　　　　　　　　　　　　　　　　　　　　　　　　　　　　水8:00～13:00　　　　　　　　　　　　　　　　　　　　　　　　　　　　　　　　　　　　　　　　　　　　　　　　　　　　　　　　　　　　　　　　　　　　　　　　　　　　　　　　土8:30～13:00　　　　　　　　　　　　　　　　　　　　　　　　　　　　　　　　　　　　　　　　　　　　　　　　　　　　　　　　　　　　　　　　　　　　　　　　　　　　　　　　　　　　　　　　　　　　　　　　　　　　　日・祝休み</t>
    <rPh sb="0" eb="1">
      <t>ゲツ</t>
    </rPh>
    <rPh sb="2" eb="3">
      <t>カ</t>
    </rPh>
    <rPh sb="4" eb="5">
      <t>モク</t>
    </rPh>
    <rPh sb="6" eb="7">
      <t>キン</t>
    </rPh>
    <rPh sb="101" eb="102">
      <t>スイ</t>
    </rPh>
    <rPh sb="192" eb="193">
      <t>ド</t>
    </rPh>
    <rPh sb="304" eb="305">
      <t>ニチ</t>
    </rPh>
    <rPh sb="306" eb="307">
      <t>シュク</t>
    </rPh>
    <rPh sb="307" eb="308">
      <t>ヤス</t>
    </rPh>
    <phoneticPr fontId="1"/>
  </si>
  <si>
    <t>月～金8:00～19:00
土8:00～15:00</t>
    <phoneticPr fontId="2"/>
  </si>
  <si>
    <t>月～金9:00～12:30､14:30～18:00
土9:00～12:30</t>
    <rPh sb="0" eb="2">
      <t>ツキカラ</t>
    </rPh>
    <rPh sb="2" eb="3">
      <t>キン</t>
    </rPh>
    <phoneticPr fontId="1"/>
  </si>
  <si>
    <t>月・火・水・金9:00～18:00
木・土9:00～13:00
日・祝休み</t>
    <phoneticPr fontId="1"/>
  </si>
  <si>
    <t>月～金8:30～18:00
土　8:30～12:30</t>
    <phoneticPr fontId="2"/>
  </si>
  <si>
    <t>月～水・金・土9:00～18:30
木9:00～17:30</t>
    <phoneticPr fontId="2"/>
  </si>
  <si>
    <t>まんまる薬局</t>
    <phoneticPr fontId="2"/>
  </si>
  <si>
    <t>8:45～12:45、14:30～18:30</t>
    <phoneticPr fontId="1"/>
  </si>
  <si>
    <t>直井　華子</t>
    <rPh sb="0" eb="2">
      <t>ナオイ</t>
    </rPh>
    <rPh sb="3" eb="5">
      <t>ハナコ</t>
    </rPh>
    <phoneticPr fontId="2"/>
  </si>
  <si>
    <t>調剤薬局ツルハドラッグ泉古内店</t>
    <rPh sb="0" eb="2">
      <t>チョウザイ</t>
    </rPh>
    <rPh sb="2" eb="4">
      <t>ヤッキョク</t>
    </rPh>
    <rPh sb="11" eb="12">
      <t>イズミ</t>
    </rPh>
    <rPh sb="12" eb="14">
      <t>フルウチ</t>
    </rPh>
    <rPh sb="14" eb="15">
      <t>テン</t>
    </rPh>
    <phoneticPr fontId="2"/>
  </si>
  <si>
    <t>981-3123</t>
    <phoneticPr fontId="2"/>
  </si>
  <si>
    <t>022-377-6268</t>
    <phoneticPr fontId="2"/>
  </si>
  <si>
    <t>月～金9:30～13:30、14:30～18:30</t>
    <rPh sb="0" eb="2">
      <t>ツキカラ</t>
    </rPh>
    <rPh sb="2" eb="3">
      <t>キン</t>
    </rPh>
    <phoneticPr fontId="2"/>
  </si>
  <si>
    <t>有</t>
    <rPh sb="0" eb="1">
      <t>アリ</t>
    </rPh>
    <phoneticPr fontId="2"/>
  </si>
  <si>
    <t>070-7405-2390</t>
    <phoneticPr fontId="2"/>
  </si>
  <si>
    <t>調剤薬局ツルハドラッグ多賀城中央店</t>
    <rPh sb="0" eb="2">
      <t>チョウザイ</t>
    </rPh>
    <rPh sb="2" eb="4">
      <t>ヤッキョク</t>
    </rPh>
    <rPh sb="11" eb="12">
      <t>タ</t>
    </rPh>
    <rPh sb="12" eb="13">
      <t>ガ</t>
    </rPh>
    <rPh sb="13" eb="14">
      <t>シロ</t>
    </rPh>
    <rPh sb="14" eb="16">
      <t>チュウオウ</t>
    </rPh>
    <rPh sb="16" eb="17">
      <t>テン</t>
    </rPh>
    <phoneticPr fontId="2"/>
  </si>
  <si>
    <t>985-0873</t>
    <phoneticPr fontId="2"/>
  </si>
  <si>
    <t>多賀城市中央３－６－１</t>
    <rPh sb="0" eb="1">
      <t>タ</t>
    </rPh>
    <rPh sb="1" eb="2">
      <t>ガ</t>
    </rPh>
    <rPh sb="2" eb="3">
      <t>シロ</t>
    </rPh>
    <rPh sb="3" eb="4">
      <t>シ</t>
    </rPh>
    <rPh sb="4" eb="6">
      <t>チュウオウ</t>
    </rPh>
    <phoneticPr fontId="2"/>
  </si>
  <si>
    <t>022-762-6630</t>
    <phoneticPr fontId="2"/>
  </si>
  <si>
    <t>月～金9:30～13:30、14:30～18:30</t>
    <rPh sb="0" eb="1">
      <t>ツキ</t>
    </rPh>
    <rPh sb="2" eb="3">
      <t>キン</t>
    </rPh>
    <phoneticPr fontId="2"/>
  </si>
  <si>
    <t>櫻井　誠哉</t>
    <rPh sb="0" eb="2">
      <t>サクライ</t>
    </rPh>
    <rPh sb="3" eb="4">
      <t>マコト</t>
    </rPh>
    <rPh sb="4" eb="5">
      <t>ヤ</t>
    </rPh>
    <phoneticPr fontId="2"/>
  </si>
  <si>
    <t>調剤薬局ツルハドラッグ利府店</t>
    <rPh sb="0" eb="2">
      <t>チョウザイ</t>
    </rPh>
    <rPh sb="2" eb="4">
      <t>ヤッキョク</t>
    </rPh>
    <rPh sb="11" eb="12">
      <t>リ</t>
    </rPh>
    <rPh sb="12" eb="13">
      <t>フ</t>
    </rPh>
    <rPh sb="13" eb="14">
      <t>テン</t>
    </rPh>
    <phoneticPr fontId="2"/>
  </si>
  <si>
    <t>981-0112</t>
    <phoneticPr fontId="2"/>
  </si>
  <si>
    <t>宮城郡利府字新大谷５３－１</t>
    <rPh sb="0" eb="3">
      <t>ミヤギグン</t>
    </rPh>
    <rPh sb="3" eb="4">
      <t>リ</t>
    </rPh>
    <rPh sb="4" eb="5">
      <t>フ</t>
    </rPh>
    <rPh sb="5" eb="6">
      <t>ジ</t>
    </rPh>
    <rPh sb="6" eb="7">
      <t>シン</t>
    </rPh>
    <rPh sb="7" eb="9">
      <t>オオタニ</t>
    </rPh>
    <phoneticPr fontId="2"/>
  </si>
  <si>
    <t>022-349-1220</t>
    <phoneticPr fontId="2"/>
  </si>
  <si>
    <t>柴田　哲郎</t>
    <rPh sb="0" eb="2">
      <t>シバタ</t>
    </rPh>
    <rPh sb="3" eb="5">
      <t>テツロウ</t>
    </rPh>
    <phoneticPr fontId="2"/>
  </si>
  <si>
    <t>調剤薬局ツルハドラッグ南吉成店</t>
    <rPh sb="0" eb="2">
      <t>チョウザイ</t>
    </rPh>
    <rPh sb="2" eb="4">
      <t>ヤッキョク</t>
    </rPh>
    <phoneticPr fontId="2"/>
  </si>
  <si>
    <t>調剤薬局ツルハドラッグ仙台大和町４丁目店</t>
    <rPh sb="17" eb="19">
      <t>チョウメ</t>
    </rPh>
    <phoneticPr fontId="2"/>
  </si>
  <si>
    <t>仙台市若林区大和町４－６－４０</t>
    <phoneticPr fontId="2"/>
  </si>
  <si>
    <t>022-235-0268</t>
    <phoneticPr fontId="2"/>
  </si>
  <si>
    <t>月～金9:00～13:00､14:00～18:00
土・日・祝休み</t>
    <rPh sb="26" eb="27">
      <t>ツチ</t>
    </rPh>
    <rPh sb="28" eb="29">
      <t>ニチ</t>
    </rPh>
    <rPh sb="30" eb="31">
      <t>シュク</t>
    </rPh>
    <rPh sb="31" eb="32">
      <t>ヤス</t>
    </rPh>
    <phoneticPr fontId="2"/>
  </si>
  <si>
    <t>佐藤　慎也</t>
    <rPh sb="0" eb="2">
      <t>サトウ</t>
    </rPh>
    <rPh sb="3" eb="5">
      <t>シンヤ</t>
    </rPh>
    <phoneticPr fontId="2"/>
  </si>
  <si>
    <t>石井　佐季</t>
    <phoneticPr fontId="2"/>
  </si>
  <si>
    <t>ウエルシア薬局仙台泉高森店</t>
    <rPh sb="5" eb="7">
      <t>ヤッキョク</t>
    </rPh>
    <rPh sb="7" eb="9">
      <t>センダイ</t>
    </rPh>
    <rPh sb="9" eb="10">
      <t>イズミ</t>
    </rPh>
    <rPh sb="10" eb="12">
      <t>タカモリ</t>
    </rPh>
    <rPh sb="12" eb="13">
      <t>テン</t>
    </rPh>
    <phoneticPr fontId="2"/>
  </si>
  <si>
    <t>981-3203</t>
    <phoneticPr fontId="2"/>
  </si>
  <si>
    <t>022-342-7550</t>
    <phoneticPr fontId="2"/>
  </si>
  <si>
    <t>022-342-7551</t>
    <phoneticPr fontId="2"/>
  </si>
  <si>
    <t>月～土9:00～19:00
日・祝休み</t>
    <rPh sb="0" eb="1">
      <t>ツキ</t>
    </rPh>
    <rPh sb="2" eb="3">
      <t>ツチ</t>
    </rPh>
    <rPh sb="14" eb="15">
      <t>ニチ</t>
    </rPh>
    <rPh sb="16" eb="17">
      <t>シュク</t>
    </rPh>
    <rPh sb="17" eb="18">
      <t>ヤス</t>
    </rPh>
    <phoneticPr fontId="2"/>
  </si>
  <si>
    <t>伊藤　健</t>
    <rPh sb="0" eb="2">
      <t>イトウ</t>
    </rPh>
    <rPh sb="3" eb="4">
      <t>タケル</t>
    </rPh>
    <phoneticPr fontId="2"/>
  </si>
  <si>
    <t>月～水・金9:00～18:00
土9:00～13:00
木・日・祝休み</t>
    <phoneticPr fontId="1"/>
  </si>
  <si>
    <t>月～水･金9:00～18:00
木9:00～17:00
土8:30～17:00
第1・2日9:00～12:30</t>
    <phoneticPr fontId="1"/>
  </si>
  <si>
    <t>月～水･木･金8:30～18:00
土9:00～13:30
日･祝・盆休み 年末年始を除く</t>
    <phoneticPr fontId="2"/>
  </si>
  <si>
    <t>月～水・金9:00～13:00、14:30～18:30 
土9:00～12:00、13:30～16:00</t>
    <phoneticPr fontId="1"/>
  </si>
  <si>
    <t>月～水・金8:30～18:00
木8:30～16:30
土8:30～13:00</t>
    <phoneticPr fontId="2"/>
  </si>
  <si>
    <t>月～水・金9:00～17:00
土9:00～12:00</t>
    <phoneticPr fontId="1"/>
  </si>
  <si>
    <t>月～水･金8:30～18:00
木･土8:30～12:30</t>
    <phoneticPr fontId="2"/>
  </si>
  <si>
    <t>月～金9:00～19:00 
土9:00～17:00</t>
    <phoneticPr fontId="2"/>
  </si>
  <si>
    <t>柴田町西船迫２－６－３</t>
    <phoneticPr fontId="2"/>
  </si>
  <si>
    <t>仙台市泉区高森４－２－５３９</t>
    <rPh sb="0" eb="3">
      <t>センダイシ</t>
    </rPh>
    <rPh sb="3" eb="5">
      <t>イズミク</t>
    </rPh>
    <rPh sb="5" eb="7">
      <t>タカモリ</t>
    </rPh>
    <phoneticPr fontId="2"/>
  </si>
  <si>
    <t>仙台市泉区泉中央１－６－３セルバテラス１階</t>
    <phoneticPr fontId="2"/>
  </si>
  <si>
    <t>城県仙台市泉区古内字新坂の上３０－５</t>
    <rPh sb="9" eb="10">
      <t>ジ</t>
    </rPh>
    <rPh sb="10" eb="11">
      <t>シン</t>
    </rPh>
    <rPh sb="11" eb="12">
      <t>サカ</t>
    </rPh>
    <rPh sb="13" eb="14">
      <t>ウエ</t>
    </rPh>
    <phoneticPr fontId="2"/>
  </si>
  <si>
    <t>今井　梢、武山　英裕</t>
    <rPh sb="5" eb="6">
      <t>ブ</t>
    </rPh>
    <rPh sb="6" eb="7">
      <t>ヤマ</t>
    </rPh>
    <rPh sb="8" eb="9">
      <t>ヒデ</t>
    </rPh>
    <rPh sb="9" eb="10">
      <t>ヒロ</t>
    </rPh>
    <phoneticPr fontId="2"/>
  </si>
  <si>
    <t>高橋　功、藤橋　亨、平山　涼子、安部　拓朗</t>
    <rPh sb="16" eb="18">
      <t>アベ</t>
    </rPh>
    <rPh sb="19" eb="21">
      <t>タクロウ</t>
    </rPh>
    <phoneticPr fontId="2"/>
  </si>
  <si>
    <t>稲村　香那、高橋　知子、大岩　明代、尾澤　麻里江、大津　篤子</t>
    <rPh sb="18" eb="20">
      <t>オザワ</t>
    </rPh>
    <rPh sb="21" eb="24">
      <t>マリエ</t>
    </rPh>
    <rPh sb="25" eb="27">
      <t>オオツ</t>
    </rPh>
    <rPh sb="28" eb="30">
      <t>アツコ</t>
    </rPh>
    <phoneticPr fontId="2"/>
  </si>
  <si>
    <t>調剤薬局ツルハドラッグ名取増田店</t>
    <rPh sb="0" eb="2">
      <t>チョウザイ</t>
    </rPh>
    <rPh sb="2" eb="4">
      <t>ヤッキョク</t>
    </rPh>
    <rPh sb="11" eb="13">
      <t>ナトリ</t>
    </rPh>
    <rPh sb="13" eb="15">
      <t>マスダ</t>
    </rPh>
    <rPh sb="15" eb="16">
      <t>テン</t>
    </rPh>
    <phoneticPr fontId="2"/>
  </si>
  <si>
    <t>981-1224</t>
    <phoneticPr fontId="2"/>
  </si>
  <si>
    <t>名取市増田字北谷２６４－１</t>
    <rPh sb="0" eb="3">
      <t>ナトリシ</t>
    </rPh>
    <rPh sb="3" eb="5">
      <t>マスダ</t>
    </rPh>
    <rPh sb="5" eb="6">
      <t>ジ</t>
    </rPh>
    <rPh sb="6" eb="8">
      <t>キタタニ</t>
    </rPh>
    <phoneticPr fontId="2"/>
  </si>
  <si>
    <t>022-226-8687</t>
    <phoneticPr fontId="2"/>
  </si>
  <si>
    <t>月～金8:30～18:00
木8:30～19:30
土8:30～12:30</t>
    <phoneticPr fontId="2"/>
  </si>
  <si>
    <t>調剤薬局ツルハドラッグ北仙台駅前店</t>
    <rPh sb="0" eb="2">
      <t>チョウザイ</t>
    </rPh>
    <phoneticPr fontId="2"/>
  </si>
  <si>
    <t>高橋　公広、板橋　洋子、阿部　晃子、富樫　俊輝</t>
    <rPh sb="18" eb="20">
      <t>トガシ</t>
    </rPh>
    <rPh sb="21" eb="22">
      <t>トシ</t>
    </rPh>
    <rPh sb="22" eb="23">
      <t>キ</t>
    </rPh>
    <phoneticPr fontId="2"/>
  </si>
  <si>
    <t>萩原 杏奈</t>
    <phoneticPr fontId="2"/>
  </si>
  <si>
    <t>りっち調剤薬局</t>
    <rPh sb="3" eb="5">
      <t>チョウザイ</t>
    </rPh>
    <rPh sb="5" eb="7">
      <t>ヤッキョク</t>
    </rPh>
    <phoneticPr fontId="2"/>
  </si>
  <si>
    <t>仙台市太白区長町南４－２２－１－２</t>
    <phoneticPr fontId="1"/>
  </si>
  <si>
    <t>022-302-5706</t>
    <phoneticPr fontId="2"/>
  </si>
  <si>
    <t>022-302-5712</t>
    <phoneticPr fontId="2"/>
  </si>
  <si>
    <t>有</t>
    <rPh sb="0" eb="1">
      <t>ア</t>
    </rPh>
    <phoneticPr fontId="2"/>
  </si>
  <si>
    <t>050ｰ3757ｰ3845</t>
    <phoneticPr fontId="2"/>
  </si>
  <si>
    <t>梅田　弘康</t>
    <rPh sb="0" eb="2">
      <t>ウメダ</t>
    </rPh>
    <rPh sb="3" eb="5">
      <t>ヒロヤス</t>
    </rPh>
    <phoneticPr fontId="2"/>
  </si>
  <si>
    <t>月～金9:00～18:00
 土9:00～13:00</t>
    <phoneticPr fontId="2"/>
  </si>
  <si>
    <t>9:00～13:00、14:00～15:00　　</t>
    <phoneticPr fontId="2"/>
  </si>
  <si>
    <t>伊藤　純、庄司　縁　　　　　　　　　　　　　　　　　　　　　　　　　　　　</t>
    <rPh sb="0" eb="2">
      <t>イトウ</t>
    </rPh>
    <rPh sb="3" eb="4">
      <t>ジュン</t>
    </rPh>
    <rPh sb="5" eb="7">
      <t>ショウジ</t>
    </rPh>
    <rPh sb="8" eb="9">
      <t>エン</t>
    </rPh>
    <phoneticPr fontId="2"/>
  </si>
  <si>
    <t>月～金9:00～18:00
土9:00～13:00</t>
    <rPh sb="0" eb="1">
      <t>ツキ</t>
    </rPh>
    <rPh sb="2" eb="3">
      <t>キン</t>
    </rPh>
    <rPh sb="14" eb="15">
      <t>ツチ</t>
    </rPh>
    <phoneticPr fontId="1"/>
  </si>
  <si>
    <t>尾形　千文、鈴木　祥子、千葉　幸奈、伊東　和憲</t>
    <rPh sb="12" eb="14">
      <t>チバ</t>
    </rPh>
    <rPh sb="15" eb="17">
      <t>ユキナ</t>
    </rPh>
    <rPh sb="18" eb="20">
      <t>イトウ</t>
    </rPh>
    <rPh sb="21" eb="22">
      <t>カズ</t>
    </rPh>
    <rPh sb="22" eb="23">
      <t>ケン</t>
    </rPh>
    <phoneticPr fontId="2"/>
  </si>
  <si>
    <t>月～水・金8:30～18:00
木8:30～16:30
土8:30～13:00
日・祝休み</t>
    <rPh sb="16" eb="17">
      <t>モク</t>
    </rPh>
    <phoneticPr fontId="1"/>
  </si>
  <si>
    <t>月～水・金9:00～19:00
木9:00～17:00
土9:00～13:00
日・祝休</t>
    <phoneticPr fontId="2"/>
  </si>
  <si>
    <t>調剤薬局ツルハドラッグ仙台沖野店</t>
    <rPh sb="0" eb="2">
      <t>チョウザイ</t>
    </rPh>
    <rPh sb="2" eb="4">
      <t>ヤッキョク</t>
    </rPh>
    <rPh sb="11" eb="13">
      <t>センダイ</t>
    </rPh>
    <rPh sb="13" eb="14">
      <t>オキ</t>
    </rPh>
    <rPh sb="14" eb="15">
      <t>ノ</t>
    </rPh>
    <rPh sb="15" eb="16">
      <t>テン</t>
    </rPh>
    <phoneticPr fontId="2"/>
  </si>
  <si>
    <t>984-0826</t>
    <phoneticPr fontId="2"/>
  </si>
  <si>
    <t>仙台市若林６－１１－５２</t>
    <rPh sb="0" eb="2">
      <t>センダイ</t>
    </rPh>
    <rPh sb="2" eb="3">
      <t>シ</t>
    </rPh>
    <rPh sb="3" eb="5">
      <t>ワカバヤシ</t>
    </rPh>
    <phoneticPr fontId="2"/>
  </si>
  <si>
    <t>022-352-7227</t>
    <phoneticPr fontId="2"/>
  </si>
  <si>
    <t>月～金9:30～13:30、14:30～18:30
土9:30～13:30</t>
    <rPh sb="0" eb="1">
      <t>ツキ</t>
    </rPh>
    <rPh sb="2" eb="3">
      <t>キン</t>
    </rPh>
    <rPh sb="26" eb="27">
      <t>ツチ</t>
    </rPh>
    <phoneticPr fontId="2"/>
  </si>
  <si>
    <t>菅原　賢人</t>
    <rPh sb="0" eb="2">
      <t>スガワラ</t>
    </rPh>
    <rPh sb="3" eb="5">
      <t>ケント</t>
    </rPh>
    <phoneticPr fontId="2"/>
  </si>
  <si>
    <t>月～金9:00～17:30
土9:00～13:30</t>
    <rPh sb="0" eb="1">
      <t>ツキ</t>
    </rPh>
    <rPh sb="2" eb="3">
      <t>キン</t>
    </rPh>
    <rPh sb="14" eb="15">
      <t>ツチ</t>
    </rPh>
    <phoneticPr fontId="1"/>
  </si>
  <si>
    <t>吉原　博夢、吉原　香織</t>
    <rPh sb="6" eb="8">
      <t>ヨシハラ</t>
    </rPh>
    <rPh sb="9" eb="11">
      <t>カオリ</t>
    </rPh>
    <phoneticPr fontId="2"/>
  </si>
  <si>
    <t>月～金9:30～13:30、14:30～18:30
土9:30～13:30</t>
    <rPh sb="26" eb="27">
      <t>ツチ</t>
    </rPh>
    <phoneticPr fontId="2"/>
  </si>
  <si>
    <t>仙台市宮城野区新田東１－９－３</t>
    <phoneticPr fontId="2"/>
  </si>
  <si>
    <t>なないろの里薬局</t>
    <rPh sb="5" eb="6">
      <t>サト</t>
    </rPh>
    <rPh sb="6" eb="8">
      <t>ヤッキョク</t>
    </rPh>
    <phoneticPr fontId="2"/>
  </si>
  <si>
    <t>984-0017</t>
    <phoneticPr fontId="2"/>
  </si>
  <si>
    <t>仙台市若林区なないろの里１－１９－５</t>
    <rPh sb="0" eb="3">
      <t>センダイシ</t>
    </rPh>
    <rPh sb="3" eb="5">
      <t>ワカバヤシ</t>
    </rPh>
    <rPh sb="5" eb="6">
      <t>ク</t>
    </rPh>
    <rPh sb="11" eb="12">
      <t>サト</t>
    </rPh>
    <phoneticPr fontId="2"/>
  </si>
  <si>
    <t>022-352-3550</t>
    <phoneticPr fontId="2"/>
  </si>
  <si>
    <t>022-353-3560</t>
    <phoneticPr fontId="2"/>
  </si>
  <si>
    <t>月・水・木9:00～13:00、14:30～18:30
火・金8:30～16:30
日9:00～17:00</t>
    <rPh sb="0" eb="1">
      <t>ツキ</t>
    </rPh>
    <rPh sb="2" eb="3">
      <t>スイ</t>
    </rPh>
    <rPh sb="4" eb="5">
      <t>モク</t>
    </rPh>
    <rPh sb="28" eb="29">
      <t>ヒ</t>
    </rPh>
    <rPh sb="30" eb="31">
      <t>キン</t>
    </rPh>
    <rPh sb="42" eb="43">
      <t>ニチ</t>
    </rPh>
    <phoneticPr fontId="2"/>
  </si>
  <si>
    <t>090-5182-5725</t>
    <phoneticPr fontId="2"/>
  </si>
  <si>
    <t>かもめ薬局東新城店</t>
    <rPh sb="3" eb="5">
      <t>ヤッキョク</t>
    </rPh>
    <rPh sb="5" eb="8">
      <t>ヒガシシンジョウ</t>
    </rPh>
    <rPh sb="8" eb="9">
      <t>テン</t>
    </rPh>
    <phoneticPr fontId="2"/>
  </si>
  <si>
    <t>988-0066</t>
    <phoneticPr fontId="2"/>
  </si>
  <si>
    <t>気仙沼市東新城３－１－１</t>
    <rPh sb="0" eb="3">
      <t>ケセンヌマ</t>
    </rPh>
    <rPh sb="3" eb="4">
      <t>シ</t>
    </rPh>
    <rPh sb="4" eb="7">
      <t>ヒガシシンジョウ</t>
    </rPh>
    <phoneticPr fontId="2"/>
  </si>
  <si>
    <t>0226-21-1026</t>
    <phoneticPr fontId="2"/>
  </si>
  <si>
    <t>0226-21-1027</t>
    <phoneticPr fontId="2"/>
  </si>
  <si>
    <t>月～金9:00～18:00
土9:00～13:00</t>
    <rPh sb="0" eb="1">
      <t>ツキ</t>
    </rPh>
    <rPh sb="2" eb="3">
      <t>キン</t>
    </rPh>
    <rPh sb="14" eb="15">
      <t>ツチ</t>
    </rPh>
    <phoneticPr fontId="2"/>
  </si>
  <si>
    <t>村上　一輝</t>
    <rPh sb="0" eb="2">
      <t>ムラカミ</t>
    </rPh>
    <rPh sb="3" eb="5">
      <t>カズキ</t>
    </rPh>
    <phoneticPr fontId="2"/>
  </si>
  <si>
    <t>調剤薬局ツルハドラッグ仙台長町４丁目店</t>
    <phoneticPr fontId="2"/>
  </si>
  <si>
    <t>クオール薬局たかさご駅前２号店</t>
    <phoneticPr fontId="2"/>
  </si>
  <si>
    <t>宮城県</t>
    <rPh sb="0" eb="3">
      <t>ミヤギケン</t>
    </rPh>
    <phoneticPr fontId="1"/>
  </si>
  <si>
    <t>ひかり薬局北四番丁</t>
  </si>
  <si>
    <t>980-0011</t>
  </si>
  <si>
    <t>022-711-8833</t>
  </si>
  <si>
    <t>022-711-8841</t>
  </si>
  <si>
    <t>すず薬局上杉店</t>
  </si>
  <si>
    <t>022-797-1945</t>
  </si>
  <si>
    <t>022-797-1946</t>
  </si>
  <si>
    <t>ピコス薬局上杉店</t>
  </si>
  <si>
    <t>仙台市青葉区上杉1-7-29</t>
  </si>
  <si>
    <t>022-264-9611</t>
  </si>
  <si>
    <t>022-264-9601</t>
  </si>
  <si>
    <t>月－金　8：30-17：30
土　8：30-13：00</t>
  </si>
  <si>
    <t>022-264-9612</t>
  </si>
  <si>
    <t>ホープ薬局花京院店</t>
  </si>
  <si>
    <t>980-0013</t>
  </si>
  <si>
    <t>仙台市青葉区花京院2-2-8</t>
  </si>
  <si>
    <t>022-796-1467</t>
  </si>
  <si>
    <t>022-796-1468</t>
  </si>
  <si>
    <t>022-796-1467
（携帯へ転送）</t>
  </si>
  <si>
    <t>けやき薬局510店</t>
  </si>
  <si>
    <t>980-0014</t>
  </si>
  <si>
    <t>仙台市青葉区本町2-4-8-102</t>
  </si>
  <si>
    <t>022-796-4364</t>
  </si>
  <si>
    <t>022-796-4366</t>
  </si>
  <si>
    <t>さくら調剤薬局中央店</t>
  </si>
  <si>
    <t>080-2847-3657</t>
  </si>
  <si>
    <t>ヤマザワ調剤薬局中央店</t>
  </si>
  <si>
    <t>仙台市青葉区中央2-10-12</t>
  </si>
  <si>
    <t>022-261-2811</t>
  </si>
  <si>
    <t>022-261-2882</t>
  </si>
  <si>
    <t>090-6689-6768</t>
  </si>
  <si>
    <t>022-266-6247</t>
  </si>
  <si>
    <t>022-281-8048</t>
  </si>
  <si>
    <t>マリーン調剤薬局木町通店</t>
  </si>
  <si>
    <t>022-266-4004</t>
  </si>
  <si>
    <t>022-266-4005</t>
  </si>
  <si>
    <t>070-1302-2063</t>
  </si>
  <si>
    <t>アイン薬局青葉店</t>
  </si>
  <si>
    <t>仙台市青葉区国分町2-3-11 1階</t>
  </si>
  <si>
    <t>022-716-3772</t>
  </si>
  <si>
    <t>022-716-3781</t>
  </si>
  <si>
    <t>すず薬局大町店</t>
  </si>
  <si>
    <t>仙台市青葉区大町2-15-24</t>
  </si>
  <si>
    <t>022-748-7351</t>
  </si>
  <si>
    <t>022-748-7352</t>
  </si>
  <si>
    <t>マリーン調剤薬局トラストシティ店</t>
  </si>
  <si>
    <t>980-0811</t>
  </si>
  <si>
    <t>022-722-2120</t>
  </si>
  <si>
    <t>022-722-2122</t>
  </si>
  <si>
    <t>仙台市青葉区一番町3-5-16</t>
  </si>
  <si>
    <t>022-222-5552</t>
  </si>
  <si>
    <t>022-222-4405</t>
  </si>
  <si>
    <t>薬局ネロリ</t>
  </si>
  <si>
    <t>仙台市青葉区一番町4-10-19
assess仙台一番町ビル302</t>
  </si>
  <si>
    <t>022-796-2720</t>
  </si>
  <si>
    <t>022-796-2719</t>
  </si>
  <si>
    <t>月火木9:15-18:00 
水9:30-19:00 
金9:30-17:00 
土9:15-13:00</t>
  </si>
  <si>
    <t>022-796-2720
（転送）</t>
  </si>
  <si>
    <t>ひかり薬局春日町</t>
  </si>
  <si>
    <t>980-0821</t>
  </si>
  <si>
    <t>仙台市青葉区春日町10-28
スペリオーレPIステージⅧ1F</t>
  </si>
  <si>
    <t>022-265-3551</t>
  </si>
  <si>
    <t>022-265-3552</t>
  </si>
  <si>
    <t>月・火・木・金8：30-18：00、
水8：30-17：30、土8：30-13：00</t>
  </si>
  <si>
    <t>ホープ薬局支倉店</t>
  </si>
  <si>
    <t>仙台市青葉区支倉町1-31
支倉メディカルビル1階1階</t>
  </si>
  <si>
    <t>022-395-9768</t>
  </si>
  <si>
    <t>022-395-9769</t>
  </si>
  <si>
    <t>022-395-9768
時間外転送電話</t>
  </si>
  <si>
    <t>けやき薬局黒松店</t>
  </si>
  <si>
    <t>仙台市青葉区北根黒松8-1</t>
  </si>
  <si>
    <t>022-727-2975</t>
  </si>
  <si>
    <t>022-727-2976</t>
  </si>
  <si>
    <t>月、火、水、金　9:00〜18:00
木、土　9:00〜13:00</t>
  </si>
  <si>
    <t>080-1693-8537</t>
  </si>
  <si>
    <t>たかまつ薬局</t>
  </si>
  <si>
    <t>仙台市青葉区高松1-16-2</t>
  </si>
  <si>
    <t>022-276-1884</t>
  </si>
  <si>
    <t>022-276-9006</t>
  </si>
  <si>
    <t>080-2814-7876</t>
  </si>
  <si>
    <t>981ｰ0907</t>
  </si>
  <si>
    <t>中山ヘルスマート薬局</t>
  </si>
  <si>
    <t>981-0952</t>
  </si>
  <si>
    <t>仙台市青葉区中山8-1-7</t>
  </si>
  <si>
    <t>022-341-5531</t>
  </si>
  <si>
    <t>022-341-5535</t>
  </si>
  <si>
    <t>080-3338-5796</t>
  </si>
  <si>
    <t>すみれ調剤薬局</t>
  </si>
  <si>
    <t>981-0961</t>
  </si>
  <si>
    <t>仙台市青葉区桜ヶ丘7-22-7</t>
  </si>
  <si>
    <t>022-303-2188</t>
  </si>
  <si>
    <t>022-303-2187</t>
  </si>
  <si>
    <t>090-8423-9597</t>
  </si>
  <si>
    <t>なかよし調剤薬局</t>
  </si>
  <si>
    <t>989-3126</t>
  </si>
  <si>
    <t>仙台市青葉区落合5-26-18</t>
  </si>
  <si>
    <t>022-391-0508</t>
  </si>
  <si>
    <t>022-391-0509</t>
  </si>
  <si>
    <t>平日:9時～18時、土:9時～12時</t>
  </si>
  <si>
    <t>仙台市青葉区落合6-10-1</t>
  </si>
  <si>
    <t>022-392-9631</t>
  </si>
  <si>
    <t>022-392-9632</t>
  </si>
  <si>
    <t>在宅支援センターたかのはら調剤薬局</t>
  </si>
  <si>
    <t>989-3216</t>
  </si>
  <si>
    <t>仙台市青葉区高野原4-13-21</t>
  </si>
  <si>
    <t>022-226-7020</t>
  </si>
  <si>
    <t>022-226-7021</t>
  </si>
  <si>
    <t>月火木金9:00〜18:30
水8:30〜16:30
土8:30〜14:00</t>
  </si>
  <si>
    <t>仙台市宮城野区宮城野2-7-51</t>
  </si>
  <si>
    <t>022-292-2228</t>
  </si>
  <si>
    <t>022-292-4632</t>
  </si>
  <si>
    <t>たかさご調剤薬局</t>
  </si>
  <si>
    <t>仙台市宮城野区高砂1-29-4-103</t>
  </si>
  <si>
    <t>022-385-6704</t>
  </si>
  <si>
    <t>022-385-6705</t>
  </si>
  <si>
    <t>月火水金　9:00〜17:30
木　8:30〜16:30
土　9:00〜13:30</t>
  </si>
  <si>
    <t>090-9031-8932</t>
  </si>
  <si>
    <t>ひかり薬局福室</t>
  </si>
  <si>
    <t>仙台市宮城野区高砂2-6-21</t>
  </si>
  <si>
    <t>022-259-1131</t>
  </si>
  <si>
    <t>022-259-1055</t>
  </si>
  <si>
    <t>平日8時半～18時、土曜9時～13時</t>
  </si>
  <si>
    <t>022-259-1131
（転送）</t>
    <rPh sb="14" eb="16">
      <t>テンソウ</t>
    </rPh>
    <phoneticPr fontId="1"/>
  </si>
  <si>
    <t>まんまる薬局みやぎのベース</t>
  </si>
  <si>
    <t>仙台市宮城野区高砂2-7-6</t>
  </si>
  <si>
    <t>022-762-9840</t>
  </si>
  <si>
    <t>022-762-9841</t>
  </si>
  <si>
    <t>月～金　8:30-17:30  土　8:45-12:30</t>
  </si>
  <si>
    <t>パルク調剤薬局</t>
  </si>
  <si>
    <t>仙台市宮城野区宮城野2-10-56</t>
  </si>
  <si>
    <t>022-791-7270</t>
  </si>
  <si>
    <t>022-726-7260</t>
  </si>
  <si>
    <t>月-金8:30-17:30 　土8:30-11:30</t>
  </si>
  <si>
    <t>ヤマザワ調剤薬局仙台医療センター前店</t>
  </si>
  <si>
    <t>仙台市宮城野区宮城野2-7-55</t>
  </si>
  <si>
    <t>022-299-5538</t>
  </si>
  <si>
    <t>022-299-7658</t>
  </si>
  <si>
    <t>中川薬局岩切店</t>
  </si>
  <si>
    <t>仙台市宮城野区岩切1-1-40</t>
  </si>
  <si>
    <t>022-396-2160</t>
  </si>
  <si>
    <t>022-396-6707</t>
  </si>
  <si>
    <t>月火水金　9:00-18:00
木　9:00-17:00
土　9:00-13:00</t>
  </si>
  <si>
    <t>022-251-5075</t>
  </si>
  <si>
    <t>022-251-5083</t>
  </si>
  <si>
    <t>つるがや北薬局</t>
  </si>
  <si>
    <t>983-0825</t>
  </si>
  <si>
    <t>仙台市宮城野区鶴ケ谷北1-13-21</t>
  </si>
  <si>
    <t>022-353-6549</t>
  </si>
  <si>
    <t>022-353-6539</t>
  </si>
  <si>
    <t>月火水木金９時-18時　土９時--13時</t>
  </si>
  <si>
    <t>ホープ薬局岩切店</t>
  </si>
  <si>
    <t>983-0828</t>
  </si>
  <si>
    <t>仙台市宮城野区岩切分台3-1-5</t>
  </si>
  <si>
    <t>022-794-8588</t>
  </si>
  <si>
    <t>022-794-8589</t>
  </si>
  <si>
    <t>月～金、日　
8：30～12：30、14：00～18：00</t>
  </si>
  <si>
    <t>ヤマザワ調剤薬局二の森店</t>
  </si>
  <si>
    <t>983-0838</t>
  </si>
  <si>
    <t>仙台市宮城野区二の森12-43</t>
  </si>
  <si>
    <t>022-256-1669</t>
  </si>
  <si>
    <t>022-256-8138</t>
  </si>
  <si>
    <t>090-8254-7582</t>
  </si>
  <si>
    <t>はらのまち調剤薬局</t>
  </si>
  <si>
    <t>983-0841</t>
  </si>
  <si>
    <t>仙台市宮城野区原町1-3-27-１階</t>
  </si>
  <si>
    <t>0223520901</t>
  </si>
  <si>
    <t>0223520902</t>
  </si>
  <si>
    <t>月、火、木、金　9：00～18：30
水　8：15～16：15
土　9：00～17：15</t>
  </si>
  <si>
    <t>090-1496-0794</t>
  </si>
  <si>
    <t>仙台市若林区荒井2-18-10</t>
  </si>
  <si>
    <t>022-287-3708</t>
  </si>
  <si>
    <t>ヤマザワ調剤薬局荒井店</t>
  </si>
  <si>
    <t>仙台市若林区荒井3-29-3</t>
  </si>
  <si>
    <t>0227818751</t>
  </si>
  <si>
    <t>0227818752</t>
  </si>
  <si>
    <t>卸町駅前薬局</t>
  </si>
  <si>
    <t>仙台市若林区大和町4-19-22  2階-7</t>
  </si>
  <si>
    <t>022-355-9724</t>
  </si>
  <si>
    <t>022-355-9764</t>
  </si>
  <si>
    <t>月-金9:00-18:00、
土9:00-16:00、日9:00-17:00
休業日:祝日</t>
  </si>
  <si>
    <t>やまとまち四丁目薬局</t>
  </si>
  <si>
    <t>仙台市若林区大和町4-23-22</t>
  </si>
  <si>
    <t>022-253-7690</t>
  </si>
  <si>
    <t>022-253-7693</t>
  </si>
  <si>
    <t>月水木金日 9:00-12:00 13:30-18:30</t>
  </si>
  <si>
    <t>フェリア調剤薬局</t>
  </si>
  <si>
    <t>984-0051</t>
  </si>
  <si>
    <t>仙台市若林区新寺1-8-1
コープエステート新寺ビル1階</t>
  </si>
  <si>
    <t>022-292-2855</t>
  </si>
  <si>
    <t>022-292-2822</t>
  </si>
  <si>
    <t>日8:30-13:00
月火木金土8:30-18:00
水8:30-16:30</t>
  </si>
  <si>
    <t>アイン薬局若林河原町店</t>
  </si>
  <si>
    <t>984-0806</t>
  </si>
  <si>
    <t>仙台市若林区舟丁3-1</t>
  </si>
  <si>
    <t>022-796-8285</t>
  </si>
  <si>
    <t>022-796-8287</t>
  </si>
  <si>
    <t>月〜金：9:00〜18:00
土：9:00〜13:00</t>
  </si>
  <si>
    <t>つるみ薬局古城店</t>
  </si>
  <si>
    <t>984-0825</t>
  </si>
  <si>
    <t>仙台市若林区古城3-6-10</t>
  </si>
  <si>
    <t>022-725-7257</t>
  </si>
  <si>
    <t>南小泉中央薬局</t>
  </si>
  <si>
    <t>仙台市若林区南小泉2-14-15</t>
  </si>
  <si>
    <t>022-794-7366</t>
  </si>
  <si>
    <t>022-794-7367</t>
  </si>
  <si>
    <t>月火水金9:00～18:00
木9:00～17:00、土8:45～12:45</t>
  </si>
  <si>
    <t>ヘルスマートフタミ薬局</t>
  </si>
  <si>
    <t>984ｰ0053</t>
  </si>
  <si>
    <t>仙台市若林区連坊小路127</t>
  </si>
  <si>
    <t>022-266-7640</t>
  </si>
  <si>
    <t>月～金曜日　9時～19時　
土曜日　9時～18時</t>
  </si>
  <si>
    <t>080-5737-3971</t>
  </si>
  <si>
    <t>そうごう薬局南仙台店</t>
  </si>
  <si>
    <t>981-1106</t>
  </si>
  <si>
    <t>仙台市太白区柳生7-2-13</t>
  </si>
  <si>
    <t>022-306-3541</t>
  </si>
  <si>
    <t>022-741-6932</t>
  </si>
  <si>
    <t>月火木金9:00～18:00
水9:00～17:00 土9:00～13:00</t>
  </si>
  <si>
    <t>ホープ薬局袋原店</t>
  </si>
  <si>
    <t>981-1102</t>
  </si>
  <si>
    <t>仙台市太白区袋原台31-1</t>
  </si>
  <si>
    <t>022-393-9858</t>
  </si>
  <si>
    <t>022-393-9859</t>
  </si>
  <si>
    <t>にしなかだ中央薬局</t>
  </si>
  <si>
    <t>仙台市太白区西中田5-17-44</t>
  </si>
  <si>
    <t>022-397-7527</t>
  </si>
  <si>
    <t>022-397-7528</t>
  </si>
  <si>
    <t>月・火・水・金　9:00〜18:00
木　8:30〜16:30
土　9:00〜13:00</t>
  </si>
  <si>
    <t>ひかり薬局長町駅東</t>
  </si>
  <si>
    <t>仙台市太白区あすと長町4-2-10-103</t>
  </si>
  <si>
    <t>022-748-1833</t>
  </si>
  <si>
    <t>022-748-1832</t>
  </si>
  <si>
    <t>たいしどう薬局</t>
  </si>
  <si>
    <t>仙台市太白区長町6-4-54　SY長町ビル1F</t>
  </si>
  <si>
    <t>022-796-2995</t>
  </si>
  <si>
    <t>022-796-2996</t>
  </si>
  <si>
    <t>㈪㈬㈭：9：00～12：30、14：30～17：30　
㈫㈮：9：00～12：30
㈰：9：00～12：30、14：30～16：30</t>
  </si>
  <si>
    <t>アイセイ薬局長町南店</t>
  </si>
  <si>
    <t>仙台市太白区長町7-20-5
ララガーデン長町４階メディパーク長町</t>
  </si>
  <si>
    <t>022-746-8578</t>
  </si>
  <si>
    <t>022-746-8588</t>
  </si>
  <si>
    <t>月曜日〜金曜日9:00〜18:30
土曜日9:00〜13:00</t>
  </si>
  <si>
    <t>さくら調剤薬局長町南店</t>
  </si>
  <si>
    <t>仙台市太白区長町南1-1-8</t>
  </si>
  <si>
    <t>022-304-5725</t>
  </si>
  <si>
    <t>022-304-5726</t>
  </si>
  <si>
    <t>月～金　9時～18時　土　9時～13時</t>
  </si>
  <si>
    <t>080-2847-3658</t>
  </si>
  <si>
    <t>ひかり薬局西多賀</t>
  </si>
  <si>
    <t>982-0034</t>
  </si>
  <si>
    <t>仙台市太白区西多賀4-6-7</t>
  </si>
  <si>
    <t>022-245-7670</t>
  </si>
  <si>
    <t>022-797-0805</t>
  </si>
  <si>
    <t>月火水木金　9時～18時　　土9時～13時</t>
  </si>
  <si>
    <t>ホープ薬局鈎取店</t>
  </si>
  <si>
    <t>982-0804</t>
  </si>
  <si>
    <t>仙台市太白区鈎取1-6-16</t>
  </si>
  <si>
    <t>022-346-9835</t>
  </si>
  <si>
    <t>022-346-9836</t>
  </si>
  <si>
    <t>（月～金）9:00～18:00
（土）9:00～13:00</t>
  </si>
  <si>
    <t>仙台クローバ薬局</t>
  </si>
  <si>
    <t>982-0807</t>
  </si>
  <si>
    <t>仙台市太白区八木山南2-1-28-2</t>
  </si>
  <si>
    <t>022-307-5581</t>
  </si>
  <si>
    <t>022-307-5582</t>
  </si>
  <si>
    <t>月・火・水・金：8:30~18:30
木：8:30~17:10
土：9:00~13:00
日・祝：休み</t>
  </si>
  <si>
    <t>無</t>
    <rPh sb="0" eb="1">
      <t>ナ</t>
    </rPh>
    <phoneticPr fontId="1"/>
  </si>
  <si>
    <t>アイン薬局太白山田店</t>
  </si>
  <si>
    <t>982-0818</t>
  </si>
  <si>
    <t>仙台市太白区山田新町76-1</t>
  </si>
  <si>
    <t>022-243-1888</t>
  </si>
  <si>
    <t>022-243-9777</t>
  </si>
  <si>
    <t>月火木金9:00-18:00
水9:00-17:00
土9:00-12:30</t>
  </si>
  <si>
    <t>ホープ薬局泉中央店</t>
  </si>
  <si>
    <t>仙台市泉区泉中央3-10-1</t>
  </si>
  <si>
    <t>022-371-6478</t>
  </si>
  <si>
    <t>022-344-7166</t>
  </si>
  <si>
    <t>月～金　8：30～18：00
土　8：30～13：00
日祝　休み</t>
  </si>
  <si>
    <t>マリーン調剤薬局市名坂店</t>
  </si>
  <si>
    <t>981-3117</t>
  </si>
  <si>
    <t>仙台市泉区市名坂字原田196-1</t>
  </si>
  <si>
    <t>022-371-1950</t>
  </si>
  <si>
    <t>022-371-1955</t>
  </si>
  <si>
    <t>月〜金9時〜18時、土9時〜13時</t>
  </si>
  <si>
    <t>080-3739-1606</t>
  </si>
  <si>
    <t>ヤマザワ調剤薬局東鹿島店</t>
  </si>
  <si>
    <t>仙台市泉区市名坂字竹内100-6</t>
  </si>
  <si>
    <t>022-771-7746</t>
  </si>
  <si>
    <t>022-771-7743</t>
  </si>
  <si>
    <t>月火水金9：00～18：00
木9：00～17：00、土8：45～12：45</t>
  </si>
  <si>
    <t>090-6689-6791</t>
  </si>
  <si>
    <t>泉ハピネス調剤薬局</t>
  </si>
  <si>
    <t>981-3126</t>
  </si>
  <si>
    <t>仙台市泉区泉中央南8-1</t>
  </si>
  <si>
    <t>022-371-1088</t>
  </si>
  <si>
    <t>022-371-1066</t>
  </si>
  <si>
    <t>月・火・木・金8：30～18：00
水・土8：30～12：30　</t>
  </si>
  <si>
    <t>080-1846-7246</t>
  </si>
  <si>
    <t>アイベル薬局泉中央店</t>
  </si>
  <si>
    <t>仙台市泉区泉中央4-8-2
ソレイユハイツ泉中央103</t>
  </si>
  <si>
    <t>022-373-5237</t>
  </si>
  <si>
    <t>022-373-5238</t>
  </si>
  <si>
    <t>月水金9時-18時/火9時-17時
木9時-19時/土9時-15時</t>
  </si>
  <si>
    <t>マリーン調剤薬局桂島店</t>
  </si>
  <si>
    <t>981-3134</t>
  </si>
  <si>
    <t>022-771-9553</t>
  </si>
  <si>
    <t>022-725-6816</t>
  </si>
  <si>
    <t>080-3571-3538</t>
  </si>
  <si>
    <t>022-375-8833</t>
  </si>
  <si>
    <t>022-371-7779</t>
  </si>
  <si>
    <t>981-3135</t>
  </si>
  <si>
    <t>リアン調剤薬局</t>
  </si>
  <si>
    <t>仙台市泉区八乙女中央2-4-26</t>
  </si>
  <si>
    <t>022-347-3785</t>
  </si>
  <si>
    <t>022-347-3786</t>
  </si>
  <si>
    <t>月～金　9：00～18：00
土　9：00～12：00</t>
  </si>
  <si>
    <t>090-5230-1055</t>
  </si>
  <si>
    <t>泉パーク調剤薬局</t>
  </si>
  <si>
    <t>981-3203</t>
  </si>
  <si>
    <t>仙台市泉区高森1-1-197</t>
  </si>
  <si>
    <t>022-377-4888</t>
  </si>
  <si>
    <t>022-377-4010</t>
  </si>
  <si>
    <t>月、火、木、金（8－18時）
水（9-17時）土（8-12時）</t>
    <rPh sb="21" eb="22">
      <t>ジ</t>
    </rPh>
    <rPh sb="29" eb="30">
      <t>ジ</t>
    </rPh>
    <phoneticPr fontId="1"/>
  </si>
  <si>
    <t>泉パラレル調剤薬局</t>
  </si>
  <si>
    <t>仙台市泉区高森4-6-8</t>
  </si>
  <si>
    <t>022-377-3388</t>
  </si>
  <si>
    <t>022-378-9010</t>
  </si>
  <si>
    <t>マリーン調剤薬局BRANCH仙台店</t>
  </si>
  <si>
    <t>022-378-0330</t>
  </si>
  <si>
    <t>022-378-0331</t>
  </si>
  <si>
    <t>長命調剤薬局</t>
  </si>
  <si>
    <t>仙台市泉区長命ヶ丘2-16-2</t>
  </si>
  <si>
    <t>022-777-9120</t>
  </si>
  <si>
    <t>022-777-9121</t>
  </si>
  <si>
    <t>月火木金曜日:9時から17時30分
水曜日:9時から17時
土曜日:9時から13時</t>
  </si>
  <si>
    <t>マミー薬局</t>
  </si>
  <si>
    <t>981-8003</t>
  </si>
  <si>
    <t>仙台市泉区南光台3-18-19</t>
  </si>
  <si>
    <t>022-739-7047</t>
  </si>
  <si>
    <t>022-739-7048</t>
  </si>
  <si>
    <t>月火木金 08:30-18:00
土 08:30-15:00</t>
  </si>
  <si>
    <t>090-6624-8540</t>
  </si>
  <si>
    <t>かきの木薬局</t>
  </si>
  <si>
    <t>022-779-7375</t>
  </si>
  <si>
    <t>022-779-7376</t>
  </si>
  <si>
    <t>月火木金9：00-18：00
水9：00-17：00
土9：00-12：00</t>
  </si>
  <si>
    <t>022-346-1360</t>
  </si>
  <si>
    <t>仙台市泉区南光台3-18-2</t>
    <rPh sb="0" eb="3">
      <t>センダイシ</t>
    </rPh>
    <rPh sb="3" eb="5">
      <t>イズミク</t>
    </rPh>
    <phoneticPr fontId="1"/>
  </si>
  <si>
    <t>マリーン調剤薬局南光台中央店</t>
  </si>
  <si>
    <t>仙台市泉区南光台3-27-13-101</t>
  </si>
  <si>
    <t>022-717-5531</t>
  </si>
  <si>
    <t>022-717-5534</t>
  </si>
  <si>
    <t>月火木金：9:00～18:30
水9:00～18:00
土9:00～13:00</t>
  </si>
  <si>
    <t>070-1319-4341</t>
  </si>
  <si>
    <t>ヤマザワ調剤薬局仙塩利府病院前店</t>
  </si>
  <si>
    <t>981-0133</t>
  </si>
  <si>
    <t>宮城郡利府町青葉台2-2-110</t>
  </si>
  <si>
    <t>022-352-8582</t>
  </si>
  <si>
    <t>022-352-8583</t>
  </si>
  <si>
    <t>月〜金9:00〜18:00 土9:00〜12:00</t>
  </si>
  <si>
    <t>080-9639-7895</t>
  </si>
  <si>
    <t>りふ調剤薬局</t>
  </si>
  <si>
    <t>981-0114</t>
  </si>
  <si>
    <t>宮城郡利府町新中道2-5-8</t>
  </si>
  <si>
    <t>022-781-6819</t>
  </si>
  <si>
    <t>022-781-6820</t>
  </si>
  <si>
    <t>月火水金9:00-18:00
木8:30-16:30
土9:00-16:00</t>
  </si>
  <si>
    <t>アイン薬局東松島店</t>
  </si>
  <si>
    <t>981-0301</t>
  </si>
  <si>
    <t>東松島市牛網字新上江戸原27-2</t>
  </si>
  <si>
    <t>0225-86-1251</t>
  </si>
  <si>
    <t>0225-86-1252</t>
  </si>
  <si>
    <t>月〜水・金　9:00-18:00
木　　　　9:00-17:00
土　　　　9:00-12:30</t>
  </si>
  <si>
    <t>みっと調剤薬局</t>
  </si>
  <si>
    <t>981-0501</t>
  </si>
  <si>
    <t>東松島市赤井字台53-1</t>
  </si>
  <si>
    <t>0225-83-7806</t>
  </si>
  <si>
    <t>0225-83-7855</t>
  </si>
  <si>
    <t>ウジエ調剤薬局赤井駅前店</t>
  </si>
  <si>
    <t>東松島市赤井川字川前一9-3</t>
  </si>
  <si>
    <t>0225-84-2911</t>
  </si>
  <si>
    <t>0225-84-2912</t>
  </si>
  <si>
    <t>月・水・木・金 8:30～12:30、13:30～17:30
火・土 8:30～12:30</t>
  </si>
  <si>
    <t>080-3021-7245</t>
  </si>
  <si>
    <t>つくし薬局名取増田店</t>
  </si>
  <si>
    <t>981-1224</t>
  </si>
  <si>
    <t>名取市増田7-3-3</t>
  </si>
  <si>
    <t>022-381-1226</t>
  </si>
  <si>
    <t>022-382-8551</t>
  </si>
  <si>
    <t>マリーン調剤薬局館腰店</t>
  </si>
  <si>
    <t>981-1226</t>
  </si>
  <si>
    <t>名取市植松4-17-17</t>
  </si>
  <si>
    <t>022-381-1234</t>
  </si>
  <si>
    <t>022-797-5822</t>
  </si>
  <si>
    <t>月曜～金曜　8:00-17:00
土曜　8:00-12:00</t>
  </si>
  <si>
    <t>すず薬局名取店</t>
  </si>
  <si>
    <t>981-1232</t>
  </si>
  <si>
    <t>名取市大手町6-13-7
ガリシアビル1階101</t>
  </si>
  <si>
    <t>022-398-8647</t>
  </si>
  <si>
    <t>022-398-8648</t>
  </si>
  <si>
    <t>月〜金9:00〜18:00
土9:00〜13:00
日祝休み</t>
  </si>
  <si>
    <t>とみや調剤薬局</t>
  </si>
  <si>
    <t>981-3311</t>
  </si>
  <si>
    <t>富谷市富谷仏所95-1</t>
  </si>
  <si>
    <t>022-348-9339</t>
  </si>
  <si>
    <t>022-348-9889</t>
  </si>
  <si>
    <t>月～金　8：30～12：00　14：00～18：00　
土　8：30～13：00</t>
  </si>
  <si>
    <t>マリーン調剤薬局上桜木店</t>
  </si>
  <si>
    <t>981-3328</t>
  </si>
  <si>
    <t>022-779-1720</t>
  </si>
  <si>
    <t>022-348-8148</t>
  </si>
  <si>
    <t>022-351-7691</t>
  </si>
  <si>
    <t>022-351-7692</t>
  </si>
  <si>
    <t>早坂薬局</t>
  </si>
  <si>
    <t>981-3621</t>
  </si>
  <si>
    <t>黒川郡大和町吉岡下町2</t>
  </si>
  <si>
    <t>022-345-2637</t>
  </si>
  <si>
    <t>022-345-0061</t>
  </si>
  <si>
    <t>月から金9:30から18:30
土9:30から15:00</t>
  </si>
  <si>
    <t>古川調剤薬局宮崎店</t>
  </si>
  <si>
    <t>981-4401</t>
  </si>
  <si>
    <t>加美郡加美町宮崎字屋敷5-16-5</t>
  </si>
  <si>
    <t>0229-68-2285</t>
  </si>
  <si>
    <t>0229-68-2280</t>
  </si>
  <si>
    <t>月〜金、8時30分〜17時30分
土、8時30分〜12時30分
日曜祝日は休み</t>
  </si>
  <si>
    <t>080-5843-3152</t>
  </si>
  <si>
    <t>塩竈調剤薬局</t>
  </si>
  <si>
    <t>022-364-8791</t>
  </si>
  <si>
    <t>022-364-8792</t>
  </si>
  <si>
    <t>月〜金8:45~17:45 土8:45~12:30</t>
  </si>
  <si>
    <t>080-5843-3151</t>
  </si>
  <si>
    <t>塩竈市玉川1-9-63</t>
  </si>
  <si>
    <t>銀河薬局泉沢店</t>
  </si>
  <si>
    <t>985-0062</t>
  </si>
  <si>
    <t>022-290-6553</t>
  </si>
  <si>
    <t>022-290-6554</t>
  </si>
  <si>
    <t>090-5835-9545</t>
  </si>
  <si>
    <t>アイセイ薬局多賀城山王店</t>
  </si>
  <si>
    <t>たかはし二丁目薬局</t>
  </si>
  <si>
    <t>多賀城市高橋2-15-27</t>
  </si>
  <si>
    <t>022-290-5961</t>
  </si>
  <si>
    <t>022-290-5966</t>
  </si>
  <si>
    <t>月・金　9：00-13：00
火水木　9：00-18：00
日　　　9：00-17：00</t>
  </si>
  <si>
    <t>ひかり薬局東田中</t>
  </si>
  <si>
    <t>985-0863</t>
  </si>
  <si>
    <t>多賀城市東田中字志引85-1</t>
  </si>
  <si>
    <t>022-290-3320</t>
  </si>
  <si>
    <t>022-290-3380</t>
  </si>
  <si>
    <t>月～金　9：00～18：00
土　9：00～14：00</t>
  </si>
  <si>
    <t>985-0865</t>
  </si>
  <si>
    <t>ヤマザワ調剤薬局多賀城店</t>
  </si>
  <si>
    <t>多賀城市城南2-14-7</t>
  </si>
  <si>
    <t>022-762-5540</t>
  </si>
  <si>
    <t>022-762-5541</t>
  </si>
  <si>
    <t>月曜日～土曜日、9：30～18：30</t>
  </si>
  <si>
    <t>たかぎ薬局鹿妻店</t>
  </si>
  <si>
    <t>986-0042</t>
  </si>
  <si>
    <t>石巻市鹿妻南2-9-1</t>
  </si>
  <si>
    <t>0225-94-9032</t>
  </si>
  <si>
    <t>0225-94-9694</t>
  </si>
  <si>
    <t>月火水木金8：30～17：30
土8：30～12：00</t>
  </si>
  <si>
    <t>エヌ・ワイ調剤薬局</t>
  </si>
  <si>
    <t>986-0327</t>
  </si>
  <si>
    <t>石巻市千石町2-3</t>
  </si>
  <si>
    <t>0225-93-7088</t>
  </si>
  <si>
    <t>0225-93-7756</t>
  </si>
  <si>
    <t>8:30〜17:00</t>
  </si>
  <si>
    <t>080-5569-4899</t>
  </si>
  <si>
    <t>986-0825</t>
  </si>
  <si>
    <t>石巻市穀町12-18</t>
  </si>
  <si>
    <t>0225-24-6463</t>
  </si>
  <si>
    <t>0225-24-6473</t>
  </si>
  <si>
    <t>月曜から金曜日→8:30～17:30
土曜日→8:30～12:00</t>
  </si>
  <si>
    <t>石巻みらい薬局</t>
  </si>
  <si>
    <t>石巻市あゆみ野5-2-2</t>
  </si>
  <si>
    <t>0225-25-6325</t>
  </si>
  <si>
    <t>0225-25-6326</t>
  </si>
  <si>
    <t>月～金　8時30～17時30
土　8時30～12時30</t>
  </si>
  <si>
    <t>080-5567-7857</t>
  </si>
  <si>
    <t>石巻医薬品センター薬局</t>
  </si>
  <si>
    <t>986-0859</t>
  </si>
  <si>
    <t>石巻市大街道西2-1-23</t>
  </si>
  <si>
    <t>0225-94-4189</t>
  </si>
  <si>
    <t>0225-25-4089</t>
  </si>
  <si>
    <t>月曜日〜土曜日　9時〜18時</t>
  </si>
  <si>
    <t>090-8762-1364</t>
  </si>
  <si>
    <t>一般社団法人石巻薬剤師会
会営女川薬局</t>
  </si>
  <si>
    <t>986-2265</t>
  </si>
  <si>
    <t>女川町女川2-10-10</t>
  </si>
  <si>
    <t>0225-25-5651</t>
  </si>
  <si>
    <t>0225-25-5652</t>
  </si>
  <si>
    <t>平日 8:30-17:30  土曜 8:30-12:30</t>
  </si>
  <si>
    <t>有限会社万石調剤薬局</t>
  </si>
  <si>
    <t>986ｰ2104</t>
  </si>
  <si>
    <t>石巻市垂水町3ｰ3ｰ18</t>
  </si>
  <si>
    <t>0225ｰ24ｰ2952</t>
  </si>
  <si>
    <t>0225ｰ24ｰ2953</t>
  </si>
  <si>
    <t>月～金８時30分～17時
土曜日８時30分～12時30分</t>
  </si>
  <si>
    <t>090ｰ5599ｰ7489</t>
  </si>
  <si>
    <t>大崎調剤薬局美里店</t>
  </si>
  <si>
    <t>987-0012</t>
  </si>
  <si>
    <t>遠田郡美里町字素山町19-6</t>
  </si>
  <si>
    <t>0229-87-4601</t>
  </si>
  <si>
    <t>0229-87-4602</t>
  </si>
  <si>
    <t>月曜〜金曜 8時30分〜18時
土曜日 8時30分〜12時30分</t>
  </si>
  <si>
    <t>とよま薬局</t>
  </si>
  <si>
    <t>987-0704</t>
  </si>
  <si>
    <t>登米市登米町日野渡内ノ目329-2</t>
  </si>
  <si>
    <t>0220-23-7464</t>
  </si>
  <si>
    <t>0220-23-7160</t>
  </si>
  <si>
    <t>月～金:8:30～17:30
土8:30～12:30</t>
  </si>
  <si>
    <t>中上薬局</t>
  </si>
  <si>
    <t>988-0308</t>
  </si>
  <si>
    <t>気仙沼市本吉町津谷松岡26</t>
  </si>
  <si>
    <t>0226-42-2523</t>
  </si>
  <si>
    <t>月曜日〜土曜日　8.30〜19.00</t>
  </si>
  <si>
    <t>0226-42-3001</t>
  </si>
  <si>
    <t>関谷薬局</t>
  </si>
  <si>
    <t>柴田郡大河原町大谷字町向116-18</t>
  </si>
  <si>
    <t>0224-52-2133</t>
  </si>
  <si>
    <t>0224-52-4133</t>
  </si>
  <si>
    <t>平日9:00～19:00まで</t>
  </si>
  <si>
    <t>090-8927-7766</t>
  </si>
  <si>
    <t>仙台調剤薬局鹿島台店</t>
  </si>
  <si>
    <t>989-4013</t>
  </si>
  <si>
    <t>大崎市鹿島台平渡字東要害22-3</t>
  </si>
  <si>
    <t>0229-57-2888</t>
  </si>
  <si>
    <t>0229-57-2870</t>
  </si>
  <si>
    <t>月〜金(9:00〜18:00)、土(9:00〜12:00)</t>
  </si>
  <si>
    <t>0229-57-2888
(時間外用へ転送)</t>
  </si>
  <si>
    <t>古川調剤薬局鹿島台店</t>
  </si>
  <si>
    <t>989-4103</t>
  </si>
  <si>
    <t>大崎市鹿島台平渡字大沢8-3</t>
  </si>
  <si>
    <t>0229-25-5692</t>
  </si>
  <si>
    <t>0229-25-5693</t>
  </si>
  <si>
    <t>月曜から土曜8:30から16:30</t>
  </si>
  <si>
    <t>090-7528-2629</t>
  </si>
  <si>
    <t>おおさき南調剤薬局</t>
  </si>
  <si>
    <t>989-6142</t>
  </si>
  <si>
    <t>大崎市古川中島町8-46</t>
  </si>
  <si>
    <t>0229-25-7121</t>
  </si>
  <si>
    <t>0229-25-7123</t>
  </si>
  <si>
    <t>月・金　9:00-17:30
火・水・木　9:00-17:00
土　9:00-13:00</t>
  </si>
  <si>
    <t>フレンド薬局古川中里</t>
  </si>
  <si>
    <t>大崎市古川中里2-183-8</t>
  </si>
  <si>
    <t>0229-87-8601</t>
  </si>
  <si>
    <t>0229-87-8602</t>
  </si>
  <si>
    <t>月.火.木.金: 8:30-17:30 
水.土:8:30-13:00</t>
  </si>
  <si>
    <t>みなみ薬局</t>
  </si>
  <si>
    <t>大崎市古川駅南3-33-3</t>
  </si>
  <si>
    <t>0229-24-8348</t>
  </si>
  <si>
    <t>0229-25-8358</t>
  </si>
  <si>
    <t>月火水金　9:00〜18:00 
木土　9:00〜13:00</t>
  </si>
  <si>
    <t>ホープ薬局大崎西店</t>
  </si>
  <si>
    <t>989-6214</t>
  </si>
  <si>
    <t>大崎市古川新堀東田36-2</t>
  </si>
  <si>
    <t>0229-87-3340</t>
  </si>
  <si>
    <t>0229-87-3341</t>
  </si>
  <si>
    <t>月〜金曜日　9:00〜18:00
土曜日　9:00〜13:00</t>
  </si>
  <si>
    <t>ウジエ調剤薬局大宮店</t>
  </si>
  <si>
    <t>大崎市古川大宮3-8-12</t>
  </si>
  <si>
    <t>0229-25-3996</t>
  </si>
  <si>
    <t>0229-25-3997</t>
  </si>
  <si>
    <t>月、火、水、木、金：9:00～18:00
土：9:00～14:00</t>
  </si>
  <si>
    <t>080-1807-0097</t>
  </si>
  <si>
    <t>古川調剤薬局</t>
  </si>
  <si>
    <t>大崎市古川大宮8-9-14</t>
  </si>
  <si>
    <t>0229-24-9622</t>
  </si>
  <si>
    <t>0229-24-9699</t>
  </si>
  <si>
    <t>月～金　8:30-19:00 
土　8:30-14:00</t>
  </si>
  <si>
    <t>080-5843-3261</t>
  </si>
  <si>
    <t>鳴子調剤薬局</t>
  </si>
  <si>
    <t>989-6802</t>
  </si>
  <si>
    <t>大崎市鳴子温泉字末沢西11-17</t>
  </si>
  <si>
    <t>0229-81-1167</t>
  </si>
  <si>
    <t>0229-81-1168</t>
  </si>
  <si>
    <t>門馬  則子</t>
  </si>
  <si>
    <t>高原 慶</t>
  </si>
  <si>
    <t>鈴木 祥平</t>
  </si>
  <si>
    <t>武田 衛</t>
  </si>
  <si>
    <t>齋木 僚太</t>
  </si>
  <si>
    <t>中村 佳子</t>
  </si>
  <si>
    <t>李 光子</t>
  </si>
  <si>
    <t>小野 美博</t>
  </si>
  <si>
    <t>鈴木 陽大</t>
  </si>
  <si>
    <t>菊池 洋平</t>
    <phoneticPr fontId="2"/>
  </si>
  <si>
    <t>福田 緩子</t>
  </si>
  <si>
    <t>佐藤 杏</t>
  </si>
  <si>
    <t>中山 慶紀</t>
  </si>
  <si>
    <t>藤澤 達也</t>
  </si>
  <si>
    <t>工藤 由佳</t>
  </si>
  <si>
    <t>加藤 まどか</t>
  </si>
  <si>
    <t>湯本 隆英</t>
  </si>
  <si>
    <t>森 英輔</t>
  </si>
  <si>
    <t>鎌田 大義</t>
  </si>
  <si>
    <t>菊地 順子</t>
  </si>
  <si>
    <t>高坂 雄一</t>
  </si>
  <si>
    <t>鈴木 千尋</t>
  </si>
  <si>
    <t>菊地 莉生</t>
    <phoneticPr fontId="2"/>
  </si>
  <si>
    <t>早坂 浩司</t>
  </si>
  <si>
    <t>和地 稔枝</t>
  </si>
  <si>
    <t>瀬野尾 千恵子</t>
    <phoneticPr fontId="2"/>
  </si>
  <si>
    <t>伊藤 純一</t>
  </si>
  <si>
    <t>高城 宏</t>
  </si>
  <si>
    <t>熊谷 大輔</t>
  </si>
  <si>
    <t>三浦 達</t>
  </si>
  <si>
    <t>今川 雄大郎</t>
  </si>
  <si>
    <t>安海 俊典</t>
    <phoneticPr fontId="2"/>
  </si>
  <si>
    <t>沼倉 廣幸</t>
  </si>
  <si>
    <t>澁谷 和彦</t>
  </si>
  <si>
    <t>佐藤 友彦</t>
  </si>
  <si>
    <t>関谷 博幸</t>
  </si>
  <si>
    <t>菅原 克明</t>
  </si>
  <si>
    <t>渡邊 園子</t>
  </si>
  <si>
    <t>佐藤 涼子</t>
  </si>
  <si>
    <t>住吉 英孝</t>
  </si>
  <si>
    <t>小田嶋 一明</t>
  </si>
  <si>
    <t>981-3133</t>
    <phoneticPr fontId="2"/>
  </si>
  <si>
    <t>ヤマザワ調剤薬局高砂店</t>
    <rPh sb="4" eb="6">
      <t>チョウザイ</t>
    </rPh>
    <rPh sb="6" eb="8">
      <t>ヤッキョク</t>
    </rPh>
    <rPh sb="8" eb="10">
      <t>タカサゴ</t>
    </rPh>
    <rPh sb="10" eb="11">
      <t>テン</t>
    </rPh>
    <phoneticPr fontId="2"/>
  </si>
  <si>
    <t>983-0014</t>
    <phoneticPr fontId="2"/>
  </si>
  <si>
    <t>仙台市宮城野区高砂１－１７－１</t>
    <rPh sb="0" eb="3">
      <t>センダイシ</t>
    </rPh>
    <rPh sb="3" eb="5">
      <t>ミヤギ</t>
    </rPh>
    <rPh sb="5" eb="6">
      <t>ノ</t>
    </rPh>
    <rPh sb="6" eb="7">
      <t>ク</t>
    </rPh>
    <rPh sb="7" eb="9">
      <t>タカサゴ</t>
    </rPh>
    <phoneticPr fontId="2"/>
  </si>
  <si>
    <t>022-388-6901</t>
    <phoneticPr fontId="2"/>
  </si>
  <si>
    <t>022-388-6906</t>
    <phoneticPr fontId="2"/>
  </si>
  <si>
    <t>月～金9:00～18:00
土9:00～12:00</t>
    <phoneticPr fontId="2"/>
  </si>
  <si>
    <t>無</t>
    <rPh sb="0" eb="1">
      <t>ナ</t>
    </rPh>
    <phoneticPr fontId="2"/>
  </si>
  <si>
    <t>大山　凌</t>
    <rPh sb="0" eb="2">
      <t>オオヤマ</t>
    </rPh>
    <rPh sb="3" eb="4">
      <t>リョウ</t>
    </rPh>
    <phoneticPr fontId="2"/>
  </si>
  <si>
    <t>984-0072</t>
    <phoneticPr fontId="2"/>
  </si>
  <si>
    <t>仙台市若林区東八番２１番地</t>
    <rPh sb="0" eb="3">
      <t>センダイシ</t>
    </rPh>
    <rPh sb="3" eb="6">
      <t>ワカバヤシク</t>
    </rPh>
    <rPh sb="6" eb="7">
      <t>ヒガシ</t>
    </rPh>
    <rPh sb="7" eb="8">
      <t>8</t>
    </rPh>
    <rPh sb="8" eb="9">
      <t>バン</t>
    </rPh>
    <rPh sb="11" eb="13">
      <t>バンチ</t>
    </rPh>
    <phoneticPr fontId="1"/>
  </si>
  <si>
    <t>022-797-7268</t>
    <phoneticPr fontId="2"/>
  </si>
  <si>
    <t>022-797-7269</t>
  </si>
  <si>
    <t>月～金9:00～17:30
土9:00～13：30</t>
    <phoneticPr fontId="1"/>
  </si>
  <si>
    <t>森川　昭正、金澤　幸訓、清水　恵、鈴木 由梨佳、新田 裕介</t>
    <phoneticPr fontId="1"/>
  </si>
  <si>
    <t>月～金 9:00～18:00
土 9:00～12:00</t>
    <phoneticPr fontId="2"/>
  </si>
  <si>
    <t>月～金：9：00～18：30
土：9：00～13：00
日祝　休業日</t>
    <rPh sb="0" eb="1">
      <t>ゲツ</t>
    </rPh>
    <rPh sb="2" eb="3">
      <t>キン</t>
    </rPh>
    <rPh sb="15" eb="16">
      <t>ツチ</t>
    </rPh>
    <rPh sb="28" eb="29">
      <t>ヒ</t>
    </rPh>
    <rPh sb="29" eb="30">
      <t>シュク</t>
    </rPh>
    <rPh sb="31" eb="34">
      <t>キュウギョウビ</t>
    </rPh>
    <phoneticPr fontId="2"/>
  </si>
  <si>
    <t>月・火　9：00～19：00
水・土　9：00～13：00
木・金　8：30～18：00</t>
    <phoneticPr fontId="2"/>
  </si>
  <si>
    <t>月～土9:00～18:00</t>
    <phoneticPr fontId="2"/>
  </si>
  <si>
    <t>月〜金9：00～18：00
土9：00～12：00</t>
    <phoneticPr fontId="2"/>
  </si>
  <si>
    <t>月〜金9:00〜18:00
土9:00〜13:00
日・祝休み</t>
    <phoneticPr fontId="2"/>
  </si>
  <si>
    <t>月、火、木、金　9：00～18：00　　
水、土　9：00～13：00</t>
    <phoneticPr fontId="2"/>
  </si>
  <si>
    <t>月〜金　9:00-18-00
土9:00-12:00</t>
    <phoneticPr fontId="2"/>
  </si>
  <si>
    <t>月火金8時~18時、水木8時~16時、
土8時~12時30分</t>
    <phoneticPr fontId="2"/>
  </si>
  <si>
    <t>月～金9:00-18:00</t>
    <phoneticPr fontId="2"/>
  </si>
  <si>
    <t>月〜金　9:00〜18:00
土　9:00〜13:00</t>
    <phoneticPr fontId="2"/>
  </si>
  <si>
    <t>月～金9：30～18：30</t>
    <phoneticPr fontId="2"/>
  </si>
  <si>
    <t>福田 順也、千葉　とも子</t>
    <phoneticPr fontId="2"/>
  </si>
  <si>
    <t>高田　秀之、瀬戸 勇輝</t>
    <phoneticPr fontId="2"/>
  </si>
  <si>
    <t>三上 かおる、千野 正之</t>
    <phoneticPr fontId="2"/>
  </si>
  <si>
    <t>雨宮 美那、早坂 賢</t>
    <phoneticPr fontId="2"/>
  </si>
  <si>
    <t>國定 好江、國定 伸治</t>
    <phoneticPr fontId="2"/>
  </si>
  <si>
    <t>吉田 康祐、奥山 千絵、村上 純弥</t>
    <phoneticPr fontId="2"/>
  </si>
  <si>
    <t>紫桃 春奈、会津 勇佑</t>
    <phoneticPr fontId="2"/>
  </si>
  <si>
    <t>岩橋 芳樹、木村 泰之</t>
    <phoneticPr fontId="2"/>
  </si>
  <si>
    <t>薬局そよかぜ号</t>
    <phoneticPr fontId="2"/>
  </si>
  <si>
    <t>月～土9:00～18:30</t>
    <rPh sb="0" eb="1">
      <t>ゲツ</t>
    </rPh>
    <rPh sb="2" eb="3">
      <t>ド</t>
    </rPh>
    <phoneticPr fontId="2"/>
  </si>
  <si>
    <t>泉　真衣</t>
    <phoneticPr fontId="2"/>
  </si>
  <si>
    <t>仙台市青葉区台原1-10-11</t>
  </si>
  <si>
    <t>022-727-1466</t>
  </si>
  <si>
    <t>022-727-1488</t>
  </si>
  <si>
    <t>月～金 9:00～18:30
土 9:00～12:00</t>
  </si>
  <si>
    <t>仙台調剤薬局　せきのした店</t>
  </si>
  <si>
    <t>981-1227</t>
  </si>
  <si>
    <t>名取市杜せきのした2丁目6-8</t>
  </si>
  <si>
    <t>022-383-6656</t>
  </si>
  <si>
    <t>022-383-6657</t>
  </si>
  <si>
    <t>月～金 8:30～18:00
土 8:30～17:00
日 9:00～17:00</t>
  </si>
  <si>
    <t>泉中央調剤薬局</t>
  </si>
  <si>
    <t>仙台市泉区泉中央3-29-7</t>
  </si>
  <si>
    <t>022-371-0066</t>
  </si>
  <si>
    <t>022-371-0060</t>
  </si>
  <si>
    <t>022-302-5661</t>
  </si>
  <si>
    <t>022-302-5662</t>
  </si>
  <si>
    <t>有限会社塗薬局</t>
  </si>
  <si>
    <t>985-0003</t>
  </si>
  <si>
    <t>塩釜市北浜2-7-4</t>
  </si>
  <si>
    <t>022-362-1854</t>
  </si>
  <si>
    <t>月～金 8:45～18:00
土 8:45～13:00</t>
  </si>
  <si>
    <t>080-5225-1274</t>
  </si>
  <si>
    <t>仙台調剤薬局　多賀城店</t>
  </si>
  <si>
    <t>多賀城市高橋4丁目20-4</t>
  </si>
  <si>
    <t>022-762-9311</t>
  </si>
  <si>
    <t>022-762-9312</t>
  </si>
  <si>
    <t>月～水 9:00～18:30
木 9:00～17:00
金 9:00～18:30
土 9:00～15:00</t>
  </si>
  <si>
    <t>022-762-9311（転送）</t>
  </si>
  <si>
    <t>梅森　康裕</t>
  </si>
  <si>
    <t>仙台調剤薬局　佐沼店</t>
  </si>
  <si>
    <t>登米市直町佐沼字下田中35-2</t>
    <rPh sb="3" eb="4">
      <t>ナオ</t>
    </rPh>
    <rPh sb="4" eb="5">
      <t>マチ</t>
    </rPh>
    <phoneticPr fontId="1"/>
  </si>
  <si>
    <t>0220-21-6233</t>
  </si>
  <si>
    <t>0220-21-6234</t>
  </si>
  <si>
    <t>月～金 9:00～18:00</t>
  </si>
  <si>
    <t>佐藤　幸哉</t>
  </si>
  <si>
    <t>ツルハドラッグ　宮城白石店</t>
  </si>
  <si>
    <t>白石市大手町1−8</t>
  </si>
  <si>
    <t>022-422-4361</t>
  </si>
  <si>
    <t>仙台調剤薬局　大河原西店</t>
  </si>
  <si>
    <t>柴田郡大河原町字新東92‐1</t>
  </si>
  <si>
    <t>0224-51-4011</t>
  </si>
  <si>
    <t>0224-51-4033</t>
  </si>
  <si>
    <t>月・水・金 9:00～19:30
火・木:9:00～17:30
土 9:00～13:00</t>
  </si>
  <si>
    <t>横谷　祐輔</t>
  </si>
  <si>
    <t>アイベル薬局しあわせの杜店</t>
    <rPh sb="4" eb="6">
      <t>ヤッキョク</t>
    </rPh>
    <rPh sb="11" eb="12">
      <t>モリ</t>
    </rPh>
    <rPh sb="12" eb="13">
      <t>ミセ</t>
    </rPh>
    <phoneticPr fontId="2"/>
  </si>
  <si>
    <t>981-3623</t>
    <phoneticPr fontId="2"/>
  </si>
  <si>
    <t>黒川郡大和町小野字菖蒲沢８３－２（１６B4L)</t>
    <rPh sb="0" eb="2">
      <t>クロカワ</t>
    </rPh>
    <rPh sb="2" eb="3">
      <t>グン</t>
    </rPh>
    <rPh sb="3" eb="6">
      <t>ヤマトマチ</t>
    </rPh>
    <rPh sb="6" eb="8">
      <t>オノ</t>
    </rPh>
    <rPh sb="8" eb="9">
      <t>ジ</t>
    </rPh>
    <rPh sb="9" eb="11">
      <t>ショウブ</t>
    </rPh>
    <rPh sb="11" eb="12">
      <t>サワ</t>
    </rPh>
    <phoneticPr fontId="2"/>
  </si>
  <si>
    <t>022-348-9121</t>
    <phoneticPr fontId="2"/>
  </si>
  <si>
    <t>022-348-9122</t>
  </si>
  <si>
    <t>月～水・金9：00～12：30、14：00～18：00
土9：00～12：30、13：30～17：30
木日祝休み</t>
    <rPh sb="0" eb="1">
      <t>ゲツ</t>
    </rPh>
    <rPh sb="2" eb="3">
      <t>スイ</t>
    </rPh>
    <rPh sb="4" eb="5">
      <t>キン</t>
    </rPh>
    <rPh sb="28" eb="29">
      <t>ド</t>
    </rPh>
    <rPh sb="52" eb="53">
      <t>モク</t>
    </rPh>
    <rPh sb="53" eb="54">
      <t>ニチ</t>
    </rPh>
    <rPh sb="54" eb="55">
      <t>シュク</t>
    </rPh>
    <rPh sb="55" eb="56">
      <t>ヤス</t>
    </rPh>
    <phoneticPr fontId="2"/>
  </si>
  <si>
    <t>稲妻　道子</t>
    <rPh sb="0" eb="2">
      <t>イナヅマ</t>
    </rPh>
    <rPh sb="3" eb="5">
      <t>ミチコ</t>
    </rPh>
    <phoneticPr fontId="2"/>
  </si>
  <si>
    <t>無</t>
    <rPh sb="0" eb="1">
      <t>ナ</t>
    </rPh>
    <phoneticPr fontId="2"/>
  </si>
  <si>
    <t>吉田　紗友那、石川　歩実</t>
    <phoneticPr fontId="2"/>
  </si>
  <si>
    <t>989-1305</t>
    <phoneticPr fontId="2"/>
  </si>
  <si>
    <t>カメイ調剤薬局村田店</t>
    <rPh sb="3" eb="5">
      <t>チョウザイ</t>
    </rPh>
    <rPh sb="5" eb="7">
      <t>ヤッキョク</t>
    </rPh>
    <rPh sb="7" eb="9">
      <t>ムラタ</t>
    </rPh>
    <rPh sb="9" eb="10">
      <t>テン</t>
    </rPh>
    <phoneticPr fontId="2"/>
  </si>
  <si>
    <t>柴田郡村田町大字村田字西42</t>
    <rPh sb="3" eb="6">
      <t>ムラタチョウ</t>
    </rPh>
    <rPh sb="6" eb="8">
      <t>オオアザ</t>
    </rPh>
    <rPh sb="8" eb="10">
      <t>ムラタ</t>
    </rPh>
    <rPh sb="10" eb="11">
      <t>アザ</t>
    </rPh>
    <rPh sb="11" eb="12">
      <t>ニシ</t>
    </rPh>
    <phoneticPr fontId="2"/>
  </si>
  <si>
    <t>0224-83-2885</t>
    <phoneticPr fontId="2"/>
  </si>
  <si>
    <t>0224-83-2898</t>
    <phoneticPr fontId="2"/>
  </si>
  <si>
    <t>月、火、木、金8:30～17:30
水、土8:30～12:30</t>
    <rPh sb="2" eb="3">
      <t>ヒ</t>
    </rPh>
    <rPh sb="4" eb="5">
      <t>キ</t>
    </rPh>
    <rPh sb="6" eb="7">
      <t>キン</t>
    </rPh>
    <rPh sb="18" eb="19">
      <t>スイ</t>
    </rPh>
    <phoneticPr fontId="1"/>
  </si>
  <si>
    <t>有</t>
    <rPh sb="0" eb="1">
      <t>ア</t>
    </rPh>
    <phoneticPr fontId="2"/>
  </si>
  <si>
    <t>080-8607-1441</t>
    <phoneticPr fontId="2"/>
  </si>
  <si>
    <t>熊谷　直行、上田　耕平</t>
    <rPh sb="0" eb="2">
      <t>クマガヤ</t>
    </rPh>
    <rPh sb="3" eb="4">
      <t>ナオ</t>
    </rPh>
    <rPh sb="4" eb="5">
      <t>イ</t>
    </rPh>
    <rPh sb="6" eb="8">
      <t>ウエダ</t>
    </rPh>
    <rPh sb="9" eb="11">
      <t>コウヘイ</t>
    </rPh>
    <phoneticPr fontId="2"/>
  </si>
  <si>
    <t>タチバナ調剤薬局</t>
  </si>
  <si>
    <t>981-4234</t>
  </si>
  <si>
    <t>加美郡加美町字旧舘1-74-23</t>
  </si>
  <si>
    <t>0229-87-5223</t>
  </si>
  <si>
    <t>0229-87-5296</t>
  </si>
  <si>
    <t>月8:30～17:30/火8:30～17:30/水8:30～12:30/木8:30～17:30/金8:30～17:30/土8:30～12:30/備考：日曜、祝日は休みです。営業日時については事前に確認のお電話をお願いいたします。</t>
  </si>
  <si>
    <t>0229-63-3070</t>
  </si>
  <si>
    <t>橘　禎一</t>
  </si>
  <si>
    <t>薬局１０６</t>
  </si>
  <si>
    <t>981-4261</t>
  </si>
  <si>
    <t>加美郡加美町字町裏155-3</t>
  </si>
  <si>
    <t>0229-63-5806</t>
  </si>
  <si>
    <t>0229-63-3767</t>
  </si>
  <si>
    <t>月9:00～19:00/火9:00～19:00/水9:00～19:00/木9:00～19:00/金9:00～19:00/土9:00～18:00/備考：毎月第３火曜は18：00まで。日・祝は休み。営業日時に関しては、事前のお電話での確認をお願いいたします。</t>
  </si>
  <si>
    <t>橘　知伸</t>
  </si>
  <si>
    <t>加美郡色麻町四竃字瀧149番1</t>
  </si>
  <si>
    <t>月9:00～13:00 14:00～18:00/火9:00～13:00 14:00～18:00/水9:00～13:00 14:00～18:00/木9:00～13:00 14:00～18:00/金9:00～13:00 14:00～18:00/備考：土日祝閉局</t>
  </si>
  <si>
    <t>調剤薬局いわぬま</t>
  </si>
  <si>
    <t>989-2442</t>
  </si>
  <si>
    <t>岩沼市大手町6-28</t>
  </si>
  <si>
    <t>0223-24-4375</t>
  </si>
  <si>
    <t>0223-24-4370</t>
  </si>
  <si>
    <t>月8：30～17：30/火8：30～17：30/水8：30～12：00/木8：30～17：30/金8：30～17：30/土8：30～12：00/備考：第一水曜のみ　8：30～17：30</t>
  </si>
  <si>
    <t>080-9074-9311</t>
  </si>
  <si>
    <t>調剤薬局ツルハドラッグ岩沼中央店</t>
  </si>
  <si>
    <t>989-2432</t>
  </si>
  <si>
    <t>岩沼市中央2丁目5-22</t>
  </si>
  <si>
    <t>0223-35-6835</t>
  </si>
  <si>
    <t>月9:00～13：30　14：30～18：30/火9:00～13：30　14：30～18：30/水9:00～13：30　14：30～18：30/木9:00～13：30　14：30～18：30/金9:00～13：30　14：30～18：30/土9:00～13：30</t>
  </si>
  <si>
    <t>菊池　寛之</t>
  </si>
  <si>
    <t>上小路一桝新生薬局</t>
  </si>
  <si>
    <t>0228-45-1255</t>
  </si>
  <si>
    <t>0228-45-1910</t>
  </si>
  <si>
    <t>すず薬局高清水店</t>
  </si>
  <si>
    <t>987-2133</t>
  </si>
  <si>
    <t>栗原市高清水桜丁38-3</t>
  </si>
  <si>
    <t>0228-58-2019</t>
  </si>
  <si>
    <t>0228-58-2960</t>
  </si>
  <si>
    <t>月9:00～17:30/火9:00～17:30/水9:00～17:30/木9:00～17:30/金9:00～17:30/土9:00～13:00</t>
  </si>
  <si>
    <t>080-2813-4409</t>
  </si>
  <si>
    <t>垣内　みつ子</t>
  </si>
  <si>
    <t>ウエルシア薬局</t>
  </si>
  <si>
    <t>986-0869</t>
  </si>
  <si>
    <t>石巻市あけぼの北1-1-7</t>
  </si>
  <si>
    <t>0225-92-1557</t>
  </si>
  <si>
    <t>0225-92-1558</t>
  </si>
  <si>
    <t>月9:00～19:00/火9:00～19:00/水9:00～19:00/木9:00～19:00/金9:00～19:00/土10:00～19:00/備考：第3日曜日のみ開局</t>
  </si>
  <si>
    <t>佐々木　いく</t>
  </si>
  <si>
    <t>ファーマライズ薬局石巻店</t>
  </si>
  <si>
    <t>石巻市わかば2丁目11-3</t>
  </si>
  <si>
    <t>0225-92-6861</t>
  </si>
  <si>
    <t>0225-92-6862</t>
  </si>
  <si>
    <t>月9:00～18:00/火9:00～18:00/水9:00～18:00/木9:00～18:00/金9:00～18:00/土9:00～13:00/備考：祝日休み</t>
  </si>
  <si>
    <t>小野寺　史子</t>
  </si>
  <si>
    <t>ひかり薬局石巻</t>
  </si>
  <si>
    <t>石巻市わかば二丁目11-2</t>
  </si>
  <si>
    <t>0225-22-2770</t>
  </si>
  <si>
    <t>0225-22-2790</t>
  </si>
  <si>
    <t>月9:00～18:00/火9:00～18:00/水9:00～18:00/木9:00～18:00/金9:00～18:00/土9:00～13:00</t>
  </si>
  <si>
    <t>鶴宮　隆浩</t>
  </si>
  <si>
    <t>有限会社キクユウ薬局</t>
  </si>
  <si>
    <t>986-0033</t>
  </si>
  <si>
    <t>石巻市美園3-1-10</t>
  </si>
  <si>
    <t>0225-22-4035</t>
  </si>
  <si>
    <t>0225-22-5035</t>
  </si>
  <si>
    <t>月9:00～18:00/火9:00～18:00/水9:00～18:00/木9:00～18:00/金9:00～18:00/土9:00～16:30</t>
  </si>
  <si>
    <t>080-1810-6695</t>
  </si>
  <si>
    <t>菊地　健子</t>
  </si>
  <si>
    <t>調剤薬局ツルハドラッグ仙台宮千代店</t>
  </si>
  <si>
    <t>983-0044</t>
  </si>
  <si>
    <t>仙台市宮城野区宮千代3丁目6-6</t>
  </si>
  <si>
    <t>022-794-7086</t>
  </si>
  <si>
    <t>月9：30～13:30 14:30～18：30/火9：30～13:30 14:30～18：30/水9：30～13:30 14:30～18：30/木9：30～13:30 14:30～18：30/金9：30～13:30 14:30～18：30/土9：30～13：30</t>
  </si>
  <si>
    <t>藤盛　由</t>
  </si>
  <si>
    <t>フロンティア薬局幸町店</t>
  </si>
  <si>
    <t>983-0836</t>
  </si>
  <si>
    <t>仙台市宮城野区幸町3丁目13-3-107</t>
  </si>
  <si>
    <t>022-791-7887</t>
  </si>
  <si>
    <t>022-791-7888</t>
  </si>
  <si>
    <t>090-6621-9151</t>
  </si>
  <si>
    <t>松田　雅幸</t>
  </si>
  <si>
    <t>ひかり薬局小田原</t>
  </si>
  <si>
    <t>983-0803</t>
  </si>
  <si>
    <t>仙台市宮城野区小田原2-2-44</t>
  </si>
  <si>
    <t>022-298-9722</t>
  </si>
  <si>
    <t>022-298-9723</t>
  </si>
  <si>
    <t>吉田　香苗</t>
  </si>
  <si>
    <t>ひかり薬局東仙台</t>
  </si>
  <si>
    <t>983-0833</t>
  </si>
  <si>
    <t>仙台市宮城野区東仙台6-6-2</t>
  </si>
  <si>
    <t>022-791-7630</t>
  </si>
  <si>
    <t>022-791-7640</t>
  </si>
  <si>
    <t>南　千賀</t>
  </si>
  <si>
    <t>ひかり薬局　榴ヶ岡</t>
  </si>
  <si>
    <t>仙台市宮城野区二十人町310番地の9</t>
  </si>
  <si>
    <t>022-297-3796</t>
  </si>
  <si>
    <t>022-349-4830</t>
  </si>
  <si>
    <t>月9:00～18:00/火9:00～18:00/水9:00～18:00/木9:00～18:00/金9:00～18:00/土9:00～18:00</t>
  </si>
  <si>
    <t>080-8211-1672</t>
  </si>
  <si>
    <t>前嶋　加奈</t>
  </si>
  <si>
    <t>ひかり薬局荒井西</t>
  </si>
  <si>
    <t>984-0017</t>
  </si>
  <si>
    <t>仙台市若林区なないろの里1-15-12</t>
  </si>
  <si>
    <t>022-294-4170</t>
  </si>
  <si>
    <t>022-294-4171</t>
  </si>
  <si>
    <t>月8:30～18:00/火8:30～18:00/水9:00～18:00/木8:30～18:00/金8:30～18:00/土8:30～18:00</t>
  </si>
  <si>
    <t>菊池　瞭</t>
  </si>
  <si>
    <t>ツルハドラッグなないろの里店</t>
  </si>
  <si>
    <t>022-794-7039</t>
  </si>
  <si>
    <t>仙台市若林区なないろの里3丁目4番地11</t>
  </si>
  <si>
    <t>月9:00～18:00/火9:00～18:00/水9:00～18:00/木9:00～18:00/金9:00～18:00/土9:00～13: 00</t>
  </si>
  <si>
    <t>調剤薬局ツルハドラッグ仙台南小泉店</t>
  </si>
  <si>
    <t>984-0823</t>
  </si>
  <si>
    <t>仙台市若林区遠見塚三丁目1番11号</t>
  </si>
  <si>
    <t>022-352-8580</t>
  </si>
  <si>
    <t>月9:30～18:30/火9:30～18:30/水9:30～18:30/木9:30～18:30/金9:30～18:30/土9:30～13:30/備考：平日13：30～14：30閉局</t>
  </si>
  <si>
    <t>080-5020-9926</t>
  </si>
  <si>
    <t>小林　航太</t>
  </si>
  <si>
    <t>ひかり薬局上飯田</t>
  </si>
  <si>
    <t>984-0838</t>
  </si>
  <si>
    <t>仙台市若林区上飯田4-9-16-101</t>
  </si>
  <si>
    <t>022-289-5595</t>
  </si>
  <si>
    <t>022-253-7850</t>
  </si>
  <si>
    <t>佐藤　奈穂子</t>
  </si>
  <si>
    <t>すず薬局六丁の目店</t>
  </si>
  <si>
    <t>984-0013</t>
  </si>
  <si>
    <t>仙台市若林区六丁の目南町2-40</t>
  </si>
  <si>
    <t>0227627151</t>
  </si>
  <si>
    <t>0227627152</t>
  </si>
  <si>
    <t>足利　亮</t>
  </si>
  <si>
    <t>ホープ薬局愛子中央店</t>
  </si>
  <si>
    <t>989-3128</t>
  </si>
  <si>
    <t>仙台市青葉区愛子中央6丁目7-15 ﾍﾞﾙﾊｳｽ愛子中央Ⅲ 1階</t>
  </si>
  <si>
    <t>022-748-6617</t>
  </si>
  <si>
    <t>022-748-6618</t>
  </si>
  <si>
    <t>月9:00～18:00/火9:00～18:00/水9:00～18:00/木9:00～13:00/金9:00～18:00/土9:00～13:00</t>
  </si>
  <si>
    <t>高木　翔</t>
  </si>
  <si>
    <t>フロンティア薬局広瀬店</t>
  </si>
  <si>
    <t>仙台市青葉区広瀬町4-8-1F</t>
  </si>
  <si>
    <t>調剤薬局ツルハドラッグ荒巻本沢店</t>
  </si>
  <si>
    <t>981-0966</t>
  </si>
  <si>
    <t>仙台市青葉区荒巻本沢1丁目17-5</t>
  </si>
  <si>
    <t>022-343-7636</t>
  </si>
  <si>
    <t>月9：30～18：30/火9：30～18：30/水9：30～18：30/木9：30～18：30/金9：30～18：30/土9：30～13：30</t>
  </si>
  <si>
    <t>080-3337-8974</t>
  </si>
  <si>
    <t>千坂　勇貴</t>
  </si>
  <si>
    <t>定禅寺トラスト薬局</t>
  </si>
  <si>
    <t>ひかり薬局広瀬通り</t>
  </si>
  <si>
    <t>仙台市青葉区国分町2-3-2</t>
  </si>
  <si>
    <t>022-216-6416</t>
  </si>
  <si>
    <t>022-216-6417</t>
  </si>
  <si>
    <t>月8:30～17:30/火8:30～17:30/水8:30～17:30/木8:30～17:30/金8:30～17:30/土9:00～13:00</t>
  </si>
  <si>
    <t>葛西　賢司</t>
  </si>
  <si>
    <t>ひかり薬局　大学病院前調剤センター</t>
  </si>
  <si>
    <t>仙台市青葉区支倉町4-34</t>
  </si>
  <si>
    <t>022-214-3711</t>
  </si>
  <si>
    <t>022-214-3712</t>
  </si>
  <si>
    <t>月8:30～18:00/火8:30～18:00/水8:30～18:00/木8:30～18:00/金8:30～18:00/土9:00～13:00</t>
  </si>
  <si>
    <t>藤田　尚宏</t>
  </si>
  <si>
    <t>仙台市青葉区支倉町4-35</t>
  </si>
  <si>
    <t>上杉調剤薬局</t>
  </si>
  <si>
    <t>022-399-6037</t>
  </si>
  <si>
    <t>022-399-6038</t>
  </si>
  <si>
    <t>ひかり薬局台原</t>
  </si>
  <si>
    <t>仙台市青葉区台原一丁目10-11</t>
  </si>
  <si>
    <t>022-233-3722</t>
  </si>
  <si>
    <t>022-233-3856</t>
  </si>
  <si>
    <t>大上　満</t>
  </si>
  <si>
    <t>調剤薬局ツルハドラッグ仙台中山店</t>
  </si>
  <si>
    <t>仙台市青葉区中山7丁目2-30</t>
  </si>
  <si>
    <t>022-346-8778</t>
  </si>
  <si>
    <t>月9:30～13:30､14:30～18:30/火9:30～13:30､14:30～18:30/水9:30～13:30､14:30～18:30/木9:30～13:30､14:30～18:30/金9:30～13:30､14:30～18:30/土9:30～13:30</t>
  </si>
  <si>
    <t>庄子　結</t>
  </si>
  <si>
    <t>おりーぶ薬局二日町店</t>
  </si>
  <si>
    <t>仙台市青葉区二日町10-31Area二日町101</t>
  </si>
  <si>
    <t>022-302-7913</t>
  </si>
  <si>
    <t>022-302-7923</t>
  </si>
  <si>
    <t>調剤薬局ツルハドラッグ仙台二日町店</t>
  </si>
  <si>
    <t>仙台市青葉区二日町18番20</t>
  </si>
  <si>
    <t>0223-748-7902</t>
  </si>
  <si>
    <t>022-748-7902</t>
  </si>
  <si>
    <t>080-5020-9959</t>
  </si>
  <si>
    <t>ファーコス薬局　はちまん</t>
  </si>
  <si>
    <t>仙台市青葉区八幡2-10-14</t>
  </si>
  <si>
    <t>022-234-6267</t>
  </si>
  <si>
    <t>022-234-6534</t>
  </si>
  <si>
    <t>月9:00～18:00/火9:00～18:00/水9:00～18:00/木9:00～17:00/金9:00～18:00/土9:00～13:00</t>
  </si>
  <si>
    <t>ひかり薬局八幡</t>
  </si>
  <si>
    <t>仙台市青葉区八幡3-4-14-101</t>
  </si>
  <si>
    <t>022-221-3094</t>
  </si>
  <si>
    <t>022-393-4855</t>
  </si>
  <si>
    <t>月9:00～18:00/火9:00～18:00/水9:00～18:00/木9:00～18:00/金9:00～18:00/土9:00～12:30</t>
  </si>
  <si>
    <t>郡川　悠子</t>
  </si>
  <si>
    <t>泉しょうげん薬局</t>
  </si>
  <si>
    <t>981-3132</t>
  </si>
  <si>
    <t>仙台市泉区将監8-15-29</t>
  </si>
  <si>
    <t>022-772-6788</t>
  </si>
  <si>
    <t>022-772-7205</t>
  </si>
  <si>
    <t>月9:00～17:30/火9:00～17:30/水8:30～16:30/木9:00～17:30/金9:00～17:30/土9:00～13:00</t>
  </si>
  <si>
    <t>080-7810-3633</t>
  </si>
  <si>
    <t>ひかり薬局冠</t>
  </si>
  <si>
    <t>981-3121</t>
  </si>
  <si>
    <t>仙台市泉区上谷刈2丁目4-20</t>
  </si>
  <si>
    <t>022-372-1221</t>
  </si>
  <si>
    <t>022-343-0511</t>
  </si>
  <si>
    <t>柳平　智</t>
  </si>
  <si>
    <t>調剤薬局ツルハドラッグ仙台泉中央３丁目店</t>
  </si>
  <si>
    <t>仙台市泉区泉中央3-2-7</t>
  </si>
  <si>
    <t>022-341-0654</t>
  </si>
  <si>
    <t>月9:30～13:30 14:30～18:30/火9:30～13:30 14:30～18:30/水9:30～13:30 14:30～18:30/木9:30～13:30 14:30～18:30/金9:30～13:30 14:30～18:30/土9:30～13:30</t>
  </si>
  <si>
    <t>今井　香織</t>
  </si>
  <si>
    <t>月9:00～19:00/火9:00～19:00/水9:00～18:00/木9:00～19:00/金9:00～19:00/土9:00～17:00</t>
  </si>
  <si>
    <t>ひかり薬局泉中央</t>
  </si>
  <si>
    <t>仙台市泉区泉中央4丁目20-7</t>
  </si>
  <si>
    <t>022-375-3434</t>
  </si>
  <si>
    <t>022-725-2211</t>
  </si>
  <si>
    <t>月8:45～18:00/火8:45～18:00/水8:45～18:00/木9:00～19:00/金8:45～18:00/土8:45～13:00</t>
  </si>
  <si>
    <t>星　和也</t>
  </si>
  <si>
    <t>調剤薬局ツルハドラッグ南光台４丁目店</t>
  </si>
  <si>
    <t>仙台市泉区南光台四丁目1番28号</t>
  </si>
  <si>
    <t>022-342-8525</t>
  </si>
  <si>
    <t>大澤　直央</t>
  </si>
  <si>
    <t>仙台市太白区四郎丸字吹上69-1</t>
  </si>
  <si>
    <t>022-242-6751</t>
  </si>
  <si>
    <t>022-397-6077</t>
  </si>
  <si>
    <t>070-3835-2887</t>
  </si>
  <si>
    <t>ファーコス薬局ハーブ</t>
  </si>
  <si>
    <t>仙台市太白区中田町字前沖163-11</t>
  </si>
  <si>
    <t>022-306-3644</t>
  </si>
  <si>
    <t>022-306-3645</t>
  </si>
  <si>
    <t>おりーぶ薬局　たいはっくる店</t>
  </si>
  <si>
    <t>仙台市太白区長町5-3-1 2階</t>
  </si>
  <si>
    <t>022-748-1880</t>
  </si>
  <si>
    <t>022-748-1882</t>
  </si>
  <si>
    <t>月9:00～18:30/火9:00～18:00/水9:00～18:00/木9:00～17:00/金9:00～18:30/土9:00～13:30</t>
  </si>
  <si>
    <t>後藤　佳子</t>
  </si>
  <si>
    <t>ながまち薬局</t>
  </si>
  <si>
    <t>仙台市太白区長町5-9-13-1F</t>
  </si>
  <si>
    <t>022-226-7063</t>
  </si>
  <si>
    <t>022-226-7064</t>
  </si>
  <si>
    <t>080-2819-5752</t>
  </si>
  <si>
    <t>菊地　和弘</t>
  </si>
  <si>
    <t>株式会社オオノ　ひかり薬局長町南</t>
  </si>
  <si>
    <t>仙台市太白区長町南4丁目12-13</t>
  </si>
  <si>
    <t>022-246-6221</t>
  </si>
  <si>
    <t>022-246-6228</t>
  </si>
  <si>
    <t>月8:30～17:30/火8:30～17:30/水8:30～17:30/木8:30～17:30/金8:30～17:30/土9:00～13:00/備考：祝日は閉局</t>
  </si>
  <si>
    <t>千葉　裕恵</t>
  </si>
  <si>
    <t>おりーぶ薬局南大野田店</t>
  </si>
  <si>
    <t>982-0015</t>
  </si>
  <si>
    <t>仙台市太白区南大野田10-3</t>
  </si>
  <si>
    <t>022-796-8488</t>
  </si>
  <si>
    <t>022-796-8489</t>
  </si>
  <si>
    <t>月9:00～18:00/火 9:00～18:00/水 9:00～18:00/木 9:00～18:00/金 9:00～18:00/土 9:00～13:00</t>
  </si>
  <si>
    <t>022-796-8488転送されます｡</t>
  </si>
  <si>
    <t>花沢　良子</t>
  </si>
  <si>
    <t>ひかり薬局　八木山</t>
  </si>
  <si>
    <t>仙台市太白区八木山南2丁目1-1</t>
  </si>
  <si>
    <t>022-307-5307</t>
  </si>
  <si>
    <t>022-307-5308</t>
  </si>
  <si>
    <t>太田　晃子</t>
  </si>
  <si>
    <t>982-0037</t>
  </si>
  <si>
    <t>022-738-9429</t>
  </si>
  <si>
    <t>022-738-9439</t>
  </si>
  <si>
    <t>調剤薬局ツルハドラッグ仙台柳生店</t>
  </si>
  <si>
    <t>仙台市太白区柳生1-10-8</t>
  </si>
  <si>
    <t>022-302-3253</t>
  </si>
  <si>
    <t>青木　紗絵</t>
  </si>
  <si>
    <t>080-6067-8449</t>
  </si>
  <si>
    <t>ツルハドラッグ多賀城店</t>
  </si>
  <si>
    <t>多賀城市高橋4丁目4-1</t>
  </si>
  <si>
    <t>022-389-1286</t>
  </si>
  <si>
    <t>月8:30～19:00/火8:30～19:00/水8:30～19:00/木8:30～19:00/金8:30～19:00/土8:30～19:00/日10:00～19:00/備考：１月１日閉局</t>
  </si>
  <si>
    <t>調剤薬局ツルハドラッグ佐沼店</t>
  </si>
  <si>
    <t>登米市迫町佐沼中江4丁目 6番地6</t>
  </si>
  <si>
    <t>0220-23-7423</t>
  </si>
  <si>
    <t>月9:30/火9:30/水9:30/木9:30/金9:30</t>
  </si>
  <si>
    <t>鈴木　龍仁</t>
  </si>
  <si>
    <t>東松島市小松字谷地208他</t>
  </si>
  <si>
    <t>月9:00～18:00/火9:00～18:00/水9:00～18:00/金9:00～18:00/土9:00～18:00</t>
  </si>
  <si>
    <t>070-4799-3404</t>
  </si>
  <si>
    <t>ファーマライズ薬局のびるが丘店</t>
  </si>
  <si>
    <t>981-0416</t>
  </si>
  <si>
    <t>東松島市野蒜ｹ丘2-37-2ｼｮｯﾋﾟﾝｸﾞﾌﾟﾗｻﾞ森の風内</t>
  </si>
  <si>
    <t>0225-86-2511</t>
  </si>
  <si>
    <t>0225-86-2512</t>
  </si>
  <si>
    <t>月9:00～18:30/火9:00～18:30/水9:00～18:30/木9:00～18:00/金9:00～18:30/土9:00～16:00</t>
  </si>
  <si>
    <t>070-4015-4914</t>
  </si>
  <si>
    <t>ひかり薬局　矢本</t>
  </si>
  <si>
    <t>東松島市矢本字大溜31-1</t>
  </si>
  <si>
    <t>0225-83-5077</t>
  </si>
  <si>
    <t>0225-83-5067</t>
  </si>
  <si>
    <t>月9:00～18:30/火9:00～18:00/水9:00～18:00/木9:00～18:30/金9:00～18:30/土9:00～18:00</t>
  </si>
  <si>
    <t>高橋　雄一郎</t>
  </si>
  <si>
    <t>フロンティア薬局矢本店</t>
  </si>
  <si>
    <t>東松島市矢本字大溜32-1</t>
  </si>
  <si>
    <t>0225-90-3908</t>
  </si>
  <si>
    <t>0225-90-3909</t>
  </si>
  <si>
    <t>ひかり薬局　名取</t>
  </si>
  <si>
    <t>名取市手倉田字箱塚屋敷9-5</t>
  </si>
  <si>
    <t>022-382-8639</t>
  </si>
  <si>
    <t>022-382-8615</t>
  </si>
  <si>
    <t>月8:30-17:30/火8:30-17:30/水8:30-17:30/木8:30-17:30/金8:30-17:30/土8:30-12:30</t>
  </si>
  <si>
    <t>080-1662-0252</t>
  </si>
  <si>
    <t>佐藤　裕</t>
  </si>
  <si>
    <t>アズ薬局岩切店</t>
  </si>
  <si>
    <t>仙台市宮城野区岩切字若宮前82-4</t>
  </si>
  <si>
    <t>022-396-2551</t>
  </si>
  <si>
    <t>022-396-2550</t>
  </si>
  <si>
    <t>月～水・金9:00～17:30　木土9:00～12:30</t>
  </si>
  <si>
    <t>090-2528-4950</t>
  </si>
  <si>
    <t>細越美和</t>
  </si>
  <si>
    <t>一桝新生薬局介護調剤センター</t>
  </si>
  <si>
    <t>栗原市栗駒岩ケ崎松木田2-1</t>
  </si>
  <si>
    <t>0228-45-3035</t>
  </si>
  <si>
    <t>0228-45-6312</t>
  </si>
  <si>
    <t>月～金8:30～17:30</t>
  </si>
  <si>
    <t>080-6083-9234</t>
  </si>
  <si>
    <t>前田貞子</t>
  </si>
  <si>
    <t>989-6175</t>
  </si>
  <si>
    <t>大崎市古川諏訪2-2-40</t>
  </si>
  <si>
    <t>022-991-8065</t>
  </si>
  <si>
    <t>022-991-8066</t>
  </si>
  <si>
    <t>加藤　美恵子、髙梨　宏行</t>
    <phoneticPr fontId="2"/>
  </si>
  <si>
    <t>佐々木　彩花、田丸　侑弥</t>
    <phoneticPr fontId="2"/>
  </si>
  <si>
    <t>及川　晃博、金内　麗理</t>
    <phoneticPr fontId="2"/>
  </si>
  <si>
    <t>伊藤　一喜、寺沢　遥</t>
    <phoneticPr fontId="2"/>
  </si>
  <si>
    <t>阿部　紗弓、髙橋　愛理、秋　祐子、小山　裕子、今野直樹、庄子　広恵</t>
    <phoneticPr fontId="2"/>
  </si>
  <si>
    <t>熊谷　天、大沼　陽子</t>
    <rPh sb="0" eb="2">
      <t>クマガヤ</t>
    </rPh>
    <rPh sb="3" eb="4">
      <t>テン</t>
    </rPh>
    <phoneticPr fontId="2"/>
  </si>
  <si>
    <t>田村　享子、井場　一美、大宮　まどか、鈴木　圭香、髙橋　彩子、石井　祥貴</t>
    <phoneticPr fontId="2"/>
  </si>
  <si>
    <t>平間　千里、庄司　依莉子</t>
  </si>
  <si>
    <t>荒　真姫、鈴木　　真理子</t>
    <phoneticPr fontId="2"/>
  </si>
  <si>
    <t>高橋　真由美、藤井　祥翔</t>
    <rPh sb="0" eb="2">
      <t>タカハシ</t>
    </rPh>
    <rPh sb="3" eb="6">
      <t>マユミ</t>
    </rPh>
    <phoneticPr fontId="2"/>
  </si>
  <si>
    <t>川田　哲、千葉　有夏</t>
    <rPh sb="3" eb="4">
      <t>テツ</t>
    </rPh>
    <phoneticPr fontId="2"/>
  </si>
  <si>
    <t>畠山　耕平、小西　浩聖</t>
    <phoneticPr fontId="2"/>
  </si>
  <si>
    <t>今井　真也、今　加奈、寺田　淳子、大久　穂乃佳</t>
    <phoneticPr fontId="2"/>
  </si>
  <si>
    <t>佐藤　孝英、草苅　愛美、深見　葉月、小野　美乃里、田中　柊花</t>
    <phoneticPr fontId="2"/>
  </si>
  <si>
    <t>石井　伸和、船橋　兼紘</t>
    <phoneticPr fontId="2"/>
  </si>
  <si>
    <t>中里　夏世、伊藤　叶恵、板坂　樺子、石田　清華</t>
    <phoneticPr fontId="2"/>
  </si>
  <si>
    <t xml:space="preserve">月8:30～19:30
火・水・木・金8:30～18:00
土8:30～16:15
</t>
    <rPh sb="12" eb="13">
      <t>ヒ</t>
    </rPh>
    <rPh sb="14" eb="15">
      <t>スイ</t>
    </rPh>
    <rPh sb="16" eb="17">
      <t>キ</t>
    </rPh>
    <rPh sb="18" eb="19">
      <t>キン</t>
    </rPh>
    <rPh sb="30" eb="31">
      <t>ド</t>
    </rPh>
    <phoneticPr fontId="2"/>
  </si>
  <si>
    <t>佐藤　暁美、石川　亜紗美</t>
    <rPh sb="6" eb="8">
      <t>イシカワ</t>
    </rPh>
    <rPh sb="9" eb="10">
      <t>ア</t>
    </rPh>
    <rPh sb="10" eb="11">
      <t>サ</t>
    </rPh>
    <rPh sb="11" eb="12">
      <t>ミ</t>
    </rPh>
    <phoneticPr fontId="2"/>
  </si>
  <si>
    <t>月･火･木･金9:00～18:30
水9:00～17:00
土9:00～13:00</t>
    <phoneticPr fontId="2"/>
  </si>
  <si>
    <t>080-1652-2553</t>
    <phoneticPr fontId="2"/>
  </si>
  <si>
    <t>川越　悦子、橋本　真未、高橋　史華、仁和　良太</t>
    <phoneticPr fontId="2"/>
  </si>
  <si>
    <t>調剤薬局ツルハドラッグ小鶴新田店</t>
    <phoneticPr fontId="2"/>
  </si>
  <si>
    <t>調剤薬局ツルハドラッグ仙台新田店</t>
    <rPh sb="0" eb="2">
      <t>チョウザイ</t>
    </rPh>
    <rPh sb="2" eb="4">
      <t>ヤッキョク</t>
    </rPh>
    <rPh sb="11" eb="13">
      <t>センダイ</t>
    </rPh>
    <rPh sb="13" eb="15">
      <t>アラタ</t>
    </rPh>
    <rPh sb="15" eb="16">
      <t>テン</t>
    </rPh>
    <phoneticPr fontId="2"/>
  </si>
  <si>
    <t>仙台市宮城野区新田２－１７－５０</t>
    <phoneticPr fontId="2"/>
  </si>
  <si>
    <t>022-762-7867</t>
  </si>
  <si>
    <t>022-762-7867</t>
    <phoneticPr fontId="2"/>
  </si>
  <si>
    <t>有</t>
    <rPh sb="0" eb="1">
      <t>ア</t>
    </rPh>
    <phoneticPr fontId="2"/>
  </si>
  <si>
    <t>月～金9:30～13:30 14:30～18:30
土9:30～13:30</t>
    <rPh sb="0" eb="2">
      <t>ツキカラ</t>
    </rPh>
    <rPh sb="2" eb="3">
      <t>キン</t>
    </rPh>
    <phoneticPr fontId="2"/>
  </si>
  <si>
    <t>080-5653-7720</t>
    <phoneticPr fontId="2"/>
  </si>
  <si>
    <t>関　俊輔</t>
    <phoneticPr fontId="2"/>
  </si>
  <si>
    <t>永井　敦、佐藤　進之介、佐藤 瑞己</t>
    <rPh sb="0" eb="2">
      <t>ナガイ</t>
    </rPh>
    <rPh sb="3" eb="4">
      <t>アツシ</t>
    </rPh>
    <phoneticPr fontId="2"/>
  </si>
  <si>
    <t>しょうげん２丁目薬局</t>
    <rPh sb="6" eb="8">
      <t>チョウメ</t>
    </rPh>
    <rPh sb="8" eb="10">
      <t>ヤッキョク</t>
    </rPh>
    <phoneticPr fontId="2"/>
  </si>
  <si>
    <t>仙台市泉区将監2-11-1-1</t>
  </si>
  <si>
    <t>022-772-2677</t>
  </si>
  <si>
    <t>022-772-2678</t>
  </si>
  <si>
    <t>月･火･木･金 9:00～18:00
水 9:00～17:30
土 9:00～13:00</t>
    <rPh sb="0" eb="1">
      <t>ゲツ</t>
    </rPh>
    <rPh sb="2" eb="3">
      <t>ヒ</t>
    </rPh>
    <rPh sb="4" eb="5">
      <t>キ</t>
    </rPh>
    <rPh sb="6" eb="7">
      <t>キン</t>
    </rPh>
    <rPh sb="19" eb="20">
      <t>スイ</t>
    </rPh>
    <rPh sb="32" eb="33">
      <t>ド</t>
    </rPh>
    <phoneticPr fontId="2"/>
  </si>
  <si>
    <t>080-1663-1235</t>
  </si>
  <si>
    <t>かえで薬局富沢西</t>
  </si>
  <si>
    <t>仙台市太白区富沢西4-19-26</t>
  </si>
  <si>
    <t>022-796-1246</t>
  </si>
  <si>
    <t>022-796-1247</t>
  </si>
  <si>
    <t>月･水 9:30～17:30 火･木･金 9:30～18:00 土 9:30～13:00</t>
    <rPh sb="0" eb="1">
      <t>ゲツ</t>
    </rPh>
    <rPh sb="2" eb="3">
      <t>スイ</t>
    </rPh>
    <rPh sb="15" eb="16">
      <t>カ</t>
    </rPh>
    <rPh sb="17" eb="18">
      <t>モク</t>
    </rPh>
    <rPh sb="19" eb="20">
      <t>キン</t>
    </rPh>
    <rPh sb="32" eb="33">
      <t>ド</t>
    </rPh>
    <phoneticPr fontId="2"/>
  </si>
  <si>
    <t>トラスト調剤薬局</t>
  </si>
  <si>
    <t>仙台市泉区将監2-11-2-1</t>
  </si>
  <si>
    <t>022ｰ375-1443</t>
  </si>
  <si>
    <t>022-375-1447</t>
  </si>
  <si>
    <t>月･火･木･金 9:00～18:30
水 9:00～17:30
土 9:00～13:00</t>
    <rPh sb="0" eb="1">
      <t>ゲツ</t>
    </rPh>
    <rPh sb="2" eb="3">
      <t>ヒ</t>
    </rPh>
    <rPh sb="4" eb="5">
      <t>キ</t>
    </rPh>
    <rPh sb="6" eb="7">
      <t>キン</t>
    </rPh>
    <rPh sb="19" eb="20">
      <t>スイ</t>
    </rPh>
    <rPh sb="32" eb="33">
      <t>ド</t>
    </rPh>
    <phoneticPr fontId="2"/>
  </si>
  <si>
    <t>080-2844-0034</t>
  </si>
  <si>
    <t>旭ケ丘トラスト薬局</t>
  </si>
  <si>
    <t>仙台市青葉区旭ケ丘3-26-21-1F</t>
    <rPh sb="0" eb="2">
      <t>センダイ</t>
    </rPh>
    <phoneticPr fontId="2"/>
  </si>
  <si>
    <t>022-301-8830</t>
  </si>
  <si>
    <t>022-301-8870</t>
  </si>
  <si>
    <t>月･木･金 8:30～18:00 火 8:30～19:00
水 9:30～17:30
土 8:30~13:30</t>
    <rPh sb="0" eb="1">
      <t>ゲツ</t>
    </rPh>
    <rPh sb="2" eb="3">
      <t>モク</t>
    </rPh>
    <rPh sb="4" eb="5">
      <t>キン</t>
    </rPh>
    <rPh sb="17" eb="18">
      <t>カ</t>
    </rPh>
    <rPh sb="30" eb="31">
      <t>スイ</t>
    </rPh>
    <rPh sb="43" eb="44">
      <t>ド</t>
    </rPh>
    <phoneticPr fontId="2"/>
  </si>
  <si>
    <t>080-2820-9238</t>
  </si>
  <si>
    <t>濱田 恵美</t>
  </si>
  <si>
    <t>ファーマライズ薬局榴ヶ岡店</t>
  </si>
  <si>
    <t>983-0867</t>
  </si>
  <si>
    <t>仙台市宮城野区鉄砲町東3-15 1階</t>
    <rPh sb="0" eb="3">
      <t>センダイシ</t>
    </rPh>
    <rPh sb="17" eb="18">
      <t>カイ</t>
    </rPh>
    <phoneticPr fontId="2"/>
  </si>
  <si>
    <t>022-292-4116</t>
  </si>
  <si>
    <t>022-292-4117</t>
  </si>
  <si>
    <t>月･土 9:00～17:00 火･水･木･金 9:00～18:00</t>
    <rPh sb="0" eb="1">
      <t>ゲツ</t>
    </rPh>
    <rPh sb="2" eb="3">
      <t>ド</t>
    </rPh>
    <rPh sb="15" eb="16">
      <t>ヒ</t>
    </rPh>
    <rPh sb="17" eb="18">
      <t>スイ</t>
    </rPh>
    <rPh sb="19" eb="20">
      <t>キ</t>
    </rPh>
    <rPh sb="21" eb="22">
      <t>キン</t>
    </rPh>
    <phoneticPr fontId="2"/>
  </si>
  <si>
    <t>若山 琴江</t>
  </si>
  <si>
    <t>馬場　瞳、原 敏江</t>
    <phoneticPr fontId="2"/>
  </si>
  <si>
    <t>塗　庄一、塗 憲子</t>
    <phoneticPr fontId="2"/>
  </si>
  <si>
    <t>登米市迫町佐沼字江合1-8-5</t>
  </si>
  <si>
    <t>0220-21-5567</t>
  </si>
  <si>
    <t>0220-22-5578</t>
  </si>
  <si>
    <t>月〜水、金：午前9:00〜12:00、午後2:00〜6:00、土:午前9:00〜1:00、定休日:木、日、祝日</t>
  </si>
  <si>
    <t>ウジエ調剤薬局登米店</t>
  </si>
  <si>
    <t>987-0702</t>
  </si>
  <si>
    <t>登米市登米町寺池前舟橋4-4</t>
  </si>
  <si>
    <t>0220-23-8941</t>
  </si>
  <si>
    <t>0220-23-8942</t>
  </si>
  <si>
    <t>月、火、木、金8:30～12:00、13:30~17:00、水8:30～12:00、土8:30～12:30</t>
  </si>
  <si>
    <t>080-7279-0094</t>
  </si>
  <si>
    <t>アイン薬局石巻中浦店</t>
  </si>
  <si>
    <t>986-0847</t>
  </si>
  <si>
    <t>石巻市中浦1-2-124</t>
  </si>
  <si>
    <t>0225-94-1293</t>
  </si>
  <si>
    <t>0225-21-5672</t>
  </si>
  <si>
    <t>ウジエ調剤薬局矢本店</t>
  </si>
  <si>
    <t>東松島市赤井字八反谷地103-1</t>
  </si>
  <si>
    <t>0225-84-3053</t>
  </si>
  <si>
    <t>0225-84-3076</t>
  </si>
  <si>
    <t>月・火・木・金：９：００～１８：００、水・土：９：００～１３：００</t>
  </si>
  <si>
    <t>080-3025-0071</t>
  </si>
  <si>
    <t>かえで薬局　榴岡公園前店</t>
  </si>
  <si>
    <t>仙台市宮城野区宮城野1-2-45</t>
  </si>
  <si>
    <t>022-794-7220</t>
  </si>
  <si>
    <t>022-794-7230</t>
  </si>
  <si>
    <t>月・火・木・金：９：００～１８：００　水曜：０９：００～１７：００　土曜：０９：００～１２：３０</t>
  </si>
  <si>
    <t>内芝　貴也、菊田　幸奈</t>
    <phoneticPr fontId="2"/>
  </si>
  <si>
    <t>月～金9：00～18：00
土9：00～13：00</t>
    <phoneticPr fontId="2"/>
  </si>
  <si>
    <t>ウジエ調剤薬局佐沼店</t>
    <phoneticPr fontId="2"/>
  </si>
  <si>
    <t>金親　直美、光澤　純一</t>
    <phoneticPr fontId="2"/>
  </si>
  <si>
    <t>田村　幸男</t>
    <phoneticPr fontId="2"/>
  </si>
  <si>
    <t>小林　庸祐</t>
    <phoneticPr fontId="2"/>
  </si>
  <si>
    <t>伊藤　拓也</t>
    <phoneticPr fontId="2"/>
  </si>
  <si>
    <t>越川　慶子</t>
    <phoneticPr fontId="2"/>
  </si>
  <si>
    <t>矢尾板　和弘、髙木　久志</t>
    <rPh sb="0" eb="3">
      <t>ヤオイタ</t>
    </rPh>
    <rPh sb="2" eb="3">
      <t>イタ</t>
    </rPh>
    <rPh sb="4" eb="6">
      <t>カズヒロ</t>
    </rPh>
    <rPh sb="7" eb="9">
      <t>タカギ</t>
    </rPh>
    <rPh sb="10" eb="12">
      <t>ヒサシ</t>
    </rPh>
    <phoneticPr fontId="1"/>
  </si>
  <si>
    <t>大崎市古川穂波７－２－１４</t>
  </si>
  <si>
    <t>石川　寿仁、大倉　まどか</t>
  </si>
  <si>
    <t>渡邉 充貴、色川 忠</t>
  </si>
  <si>
    <t>大崎市古川中里２－７－１</t>
  </si>
  <si>
    <t>月～金9:30～13:30、14:30～18:30</t>
  </si>
  <si>
    <t>大崎市古川駅南１－１０</t>
  </si>
  <si>
    <t>渡邊 礼子、櫻中 洋志、鶴島　由貴</t>
  </si>
  <si>
    <t>大崎調剤薬局大宮店</t>
  </si>
  <si>
    <t>大崎市古川大宮５－１－２４</t>
  </si>
  <si>
    <t>月･火･木･金8:45～18:15
水8:45～16:45
土8:45～17:15</t>
  </si>
  <si>
    <t>齋藤　進太郎、亀井 健吾</t>
  </si>
  <si>
    <t>仙台市泉区南光台南３－２０－６</t>
  </si>
  <si>
    <t>平日9:00～13:00、14:00～20:00  
土日祝9:00～13:00、14:00～17:00</t>
    <rPh sb="0" eb="2">
      <t>ヘイジツ</t>
    </rPh>
    <rPh sb="27" eb="29">
      <t>ドニチ</t>
    </rPh>
    <rPh sb="29" eb="30">
      <t>シュク</t>
    </rPh>
    <phoneticPr fontId="2"/>
  </si>
  <si>
    <t>櫻中　鈴巳、阿部　悦子</t>
    <rPh sb="6" eb="8">
      <t>アベ</t>
    </rPh>
    <rPh sb="9" eb="11">
      <t>エツコ</t>
    </rPh>
    <phoneticPr fontId="2"/>
  </si>
  <si>
    <t>エムツー調剤薬局宮町店</t>
  </si>
  <si>
    <t>980-0004</t>
  </si>
  <si>
    <t>仙台市青葉区宮町4-5-34Noiesendai宮町102</t>
  </si>
  <si>
    <t>022-281-8595</t>
  </si>
  <si>
    <t>022-281-8596</t>
  </si>
  <si>
    <t>ひかり薬局宮町</t>
    <phoneticPr fontId="1"/>
  </si>
  <si>
    <t>仙台市青葉区宮町5-7-20</t>
  </si>
  <si>
    <t>022-275-1547</t>
    <phoneticPr fontId="1"/>
  </si>
  <si>
    <t>022-273-1547</t>
    <phoneticPr fontId="1"/>
  </si>
  <si>
    <t>田中　淳</t>
    <phoneticPr fontId="1"/>
  </si>
  <si>
    <t>アイカ薬局宮町店</t>
  </si>
  <si>
    <t>仙台市青葉区宮町5-8-2</t>
  </si>
  <si>
    <t>022-346-6815</t>
  </si>
  <si>
    <t>022-346-6817</t>
  </si>
  <si>
    <t>980-0011</t>
    <phoneticPr fontId="1"/>
  </si>
  <si>
    <t>仙台市青葉区上杉1-6-10-1階</t>
  </si>
  <si>
    <t>仙台市青葉区上杉2-3-19</t>
  </si>
  <si>
    <t>月火水金8:30-19:30
木8:30-18:00
土8:30-13:30</t>
    <phoneticPr fontId="2"/>
  </si>
  <si>
    <t>つばさ薬局上杉店</t>
  </si>
  <si>
    <t>仙台市青葉区上杉3-2-28 アクス上杉ビル1F</t>
  </si>
  <si>
    <t>022-212-1126</t>
    <phoneticPr fontId="1"/>
  </si>
  <si>
    <t>022-212-1127</t>
    <phoneticPr fontId="1"/>
  </si>
  <si>
    <t>月曜日 9:00〜19:00
火曜日〜金曜日 9:00〜17:00
土曜日 9:00〜12:30</t>
    <phoneticPr fontId="2"/>
  </si>
  <si>
    <t>022-212-1126</t>
    <phoneticPr fontId="2"/>
  </si>
  <si>
    <t>花京院薬局</t>
  </si>
  <si>
    <t>980-0013</t>
    <phoneticPr fontId="1"/>
  </si>
  <si>
    <t>仙台市青葉区花京院2-1-18</t>
  </si>
  <si>
    <t>022-217-0121</t>
  </si>
  <si>
    <t>022-217-0122</t>
  </si>
  <si>
    <t>月〜水、金　9：00〜18：00
土　9：00〜16：00</t>
    <phoneticPr fontId="2"/>
  </si>
  <si>
    <t>エムツー調剤薬局本町店</t>
  </si>
  <si>
    <t>仙台市青葉区本町2-16-1 小西ビル1F</t>
  </si>
  <si>
    <t>月〜金 10:00〜19:30
土日祝10:00〜18:30</t>
    <phoneticPr fontId="2"/>
  </si>
  <si>
    <t>イオン薬局仙台店</t>
  </si>
  <si>
    <t>981-0021</t>
    <phoneticPr fontId="1"/>
  </si>
  <si>
    <t>仙台市青葉区中央2-3-6</t>
    <rPh sb="3" eb="6">
      <t>アオバク</t>
    </rPh>
    <phoneticPr fontId="2"/>
  </si>
  <si>
    <t>022-221-0333</t>
  </si>
  <si>
    <t>022-208-5691</t>
  </si>
  <si>
    <t>月〜日9:00〜21:00</t>
  </si>
  <si>
    <t>090-3930-6477</t>
  </si>
  <si>
    <t>日本調剤広瀬通薬局</t>
  </si>
  <si>
    <t>仙台市青葉区中央2-10-20-1F</t>
  </si>
  <si>
    <t>022-796-9793</t>
  </si>
  <si>
    <t>022-796-9794</t>
  </si>
  <si>
    <t>月水木金 8:45〜19:00
火 8:45〜20:00 土 8:45〜17:30</t>
    <phoneticPr fontId="2"/>
  </si>
  <si>
    <t>080-9970-7725</t>
  </si>
  <si>
    <t>仙台市青葉区中央2-11-23</t>
  </si>
  <si>
    <t>日本調剤桜井薬局</t>
    <phoneticPr fontId="1"/>
  </si>
  <si>
    <t>仙台市青葉区中央2-5-10　桜井薬局ビル1階</t>
    <phoneticPr fontId="1"/>
  </si>
  <si>
    <t>022-222-4630</t>
  </si>
  <si>
    <t>022-222-3412</t>
  </si>
  <si>
    <t>080-7754-7459</t>
  </si>
  <si>
    <t>ヤマザワ調剤薬局二番町店</t>
  </si>
  <si>
    <t>仙台市青葉区中央2-8-24</t>
  </si>
  <si>
    <t>022-395-7125</t>
  </si>
  <si>
    <t>022-265-5610</t>
  </si>
  <si>
    <t>月・火・木・金：9：00～18：00
水・土：9：00～12：00</t>
    <phoneticPr fontId="2"/>
  </si>
  <si>
    <t>フロンティア薬局青葉りんご店</t>
    <phoneticPr fontId="1"/>
  </si>
  <si>
    <t>仙台市青葉区中央2-8-32 生活文化ビル1階</t>
  </si>
  <si>
    <t>022-398-4830</t>
  </si>
  <si>
    <t>022-398-4831</t>
  </si>
  <si>
    <t>080-4325-3907</t>
    <phoneticPr fontId="2"/>
  </si>
  <si>
    <t>980-0021</t>
    <phoneticPr fontId="1"/>
  </si>
  <si>
    <t>仙台市青葉区中央3-1-22
エキニア青葉通りビル1階</t>
    <phoneticPr fontId="2"/>
  </si>
  <si>
    <t>022-713-7750</t>
    <phoneticPr fontId="1"/>
  </si>
  <si>
    <t>022-713-7751</t>
    <phoneticPr fontId="1"/>
  </si>
  <si>
    <t>さくら薬局仙台五橋店</t>
    <phoneticPr fontId="1"/>
  </si>
  <si>
    <t>仙台市青葉区五橋2-1-11　1階</t>
  </si>
  <si>
    <t>アイセイ薬局一番町南店</t>
  </si>
  <si>
    <t>980-0023</t>
    <phoneticPr fontId="1"/>
  </si>
  <si>
    <t>仙台市青葉区北目町3-9
一番町南診療所ビル1階</t>
    <phoneticPr fontId="1"/>
  </si>
  <si>
    <t>022-217-6707</t>
  </si>
  <si>
    <t>022-721-7073</t>
  </si>
  <si>
    <t>月、火、木、金8:00〜17:00
水8:00〜16:00
土8:00〜12:00</t>
    <phoneticPr fontId="2"/>
  </si>
  <si>
    <t>共創未来ふれあい薬局</t>
  </si>
  <si>
    <t>仙台市青葉区木町通1-5-17</t>
  </si>
  <si>
    <t>022-265-2122</t>
  </si>
  <si>
    <t>022-265-2132</t>
  </si>
  <si>
    <t>月、水～金：9:00～18:30
火：9:00～17:30
土：9:00～12:00  日：9:30~18:30</t>
    <phoneticPr fontId="2"/>
  </si>
  <si>
    <t>月〜金9:00〜18:00 土9:00〜13:00</t>
  </si>
  <si>
    <t>共創未来木町薬局</t>
  </si>
  <si>
    <t>仙台市青葉区木町通1-7-17-1F</t>
  </si>
  <si>
    <t>022-722-0788</t>
  </si>
  <si>
    <t>022-722-0766</t>
  </si>
  <si>
    <t>月〜金9:00〜18:00 土11:00〜16:00</t>
  </si>
  <si>
    <t>080-1694-1261</t>
  </si>
  <si>
    <t>熊谷 淳子</t>
    <phoneticPr fontId="1"/>
  </si>
  <si>
    <t>日本調剤木町通薬局</t>
  </si>
  <si>
    <t>981−0801</t>
  </si>
  <si>
    <t>仙台市青葉区木町通1−8ｰ18</t>
  </si>
  <si>
    <t>022−217−6672</t>
  </si>
  <si>
    <t>022-217-6675</t>
    <phoneticPr fontId="1"/>
  </si>
  <si>
    <t>月～金 9:00～18:00 土 9:00～14:00</t>
  </si>
  <si>
    <t>080−1003−9060</t>
  </si>
  <si>
    <t>水戸 雅勝</t>
    <phoneticPr fontId="1"/>
  </si>
  <si>
    <t>救済堂薬局大学病院前店</t>
  </si>
  <si>
    <t>仙台市青葉区木町通1-8-28</t>
  </si>
  <si>
    <t>022-217-9910</t>
  </si>
  <si>
    <t>022-217-9920</t>
  </si>
  <si>
    <t>月～金　9:00から18:00
土9:00から13:00</t>
    <phoneticPr fontId="2"/>
  </si>
  <si>
    <t>イオン薬局仙台晩翠通店　</t>
    <phoneticPr fontId="1"/>
  </si>
  <si>
    <t>仙台市青葉区二日町9-23-1号 2階</t>
    <rPh sb="6" eb="9">
      <t>フツカマチ</t>
    </rPh>
    <phoneticPr fontId="1"/>
  </si>
  <si>
    <t>022-796-8977</t>
  </si>
  <si>
    <t>022-796-8978</t>
  </si>
  <si>
    <t>月～金　9:00~13:00、14:00~19:00
土　8:30~13:00</t>
    <phoneticPr fontId="2"/>
  </si>
  <si>
    <t>080-7046-3308</t>
  </si>
  <si>
    <t>仙台市青葉区国分町2‐14‐25‐1F</t>
  </si>
  <si>
    <t>022-265-1411</t>
    <phoneticPr fontId="1"/>
  </si>
  <si>
    <t>022-265-1412</t>
    <phoneticPr fontId="1"/>
  </si>
  <si>
    <t>080-9258-3782</t>
    <phoneticPr fontId="2"/>
  </si>
  <si>
    <t>ヤマザワ調剤薬局晩翠通店</t>
  </si>
  <si>
    <t>仙台市青葉区国分町2-3-13</t>
  </si>
  <si>
    <t>022-722-2277</t>
  </si>
  <si>
    <t>022-722-2278</t>
  </si>
  <si>
    <t>090-8254-7699</t>
  </si>
  <si>
    <t>リフレ薬局大町店</t>
  </si>
  <si>
    <t>980-0804</t>
    <phoneticPr fontId="1"/>
  </si>
  <si>
    <t>仙台市青葉区大町1-1-8第３青葉ビル３階</t>
  </si>
  <si>
    <t>022-212-6266</t>
  </si>
  <si>
    <t>022-212-6267</t>
  </si>
  <si>
    <t>月～木9:30～18:30
金9:00～17:00 土9:30～12:30</t>
    <phoneticPr fontId="2"/>
  </si>
  <si>
    <t>080-4106-7872</t>
    <phoneticPr fontId="2"/>
  </si>
  <si>
    <t>アイン薬局一番町店</t>
  </si>
  <si>
    <t>仙台市青葉区一番町2-4-19シリウス2F</t>
  </si>
  <si>
    <t>022-722-7664</t>
  </si>
  <si>
    <t>022-722-7665</t>
  </si>
  <si>
    <t>月〜水、金　9:00-20:00 
木　9:30-19:00 土 9:00-19:00</t>
    <phoneticPr fontId="2"/>
  </si>
  <si>
    <t>加藤　紫</t>
    <phoneticPr fontId="1"/>
  </si>
  <si>
    <t>マリーン調剤薬局一番町店</t>
    <phoneticPr fontId="1"/>
  </si>
  <si>
    <t>022-222-2255</t>
  </si>
  <si>
    <t>月〜金9:30〜19:00 土9:30〜13:30</t>
  </si>
  <si>
    <t>薬局ナチュラル・メディクス</t>
  </si>
  <si>
    <t>仙台市青葉区一番町3-6-1-404</t>
  </si>
  <si>
    <t>022-398-3487</t>
  </si>
  <si>
    <t>022-398-3488</t>
  </si>
  <si>
    <t>月～金 8:30～18:30 土 8:30～13:00</t>
  </si>
  <si>
    <t>070-5595-7147</t>
  </si>
  <si>
    <t>松﨑 清貴</t>
    <phoneticPr fontId="1"/>
  </si>
  <si>
    <t>カメイ調剤薬局米ヶ袋店</t>
  </si>
  <si>
    <t>980-0813</t>
  </si>
  <si>
    <t>仙台市青葉区米ヶ袋2-2-53</t>
  </si>
  <si>
    <t>022-263-0805</t>
  </si>
  <si>
    <t>022-263-0809</t>
  </si>
  <si>
    <t>月,火,木,金9:00～18:00、
水9:00～17:00、土9:00～13:00</t>
    <phoneticPr fontId="2"/>
  </si>
  <si>
    <t>080-2848-3964</t>
  </si>
  <si>
    <t>ひかり薬局支倉</t>
    <phoneticPr fontId="1"/>
  </si>
  <si>
    <t>022-397-6687</t>
  </si>
  <si>
    <t>022-397-6695</t>
  </si>
  <si>
    <t>櫻井 綾子</t>
    <phoneticPr fontId="1"/>
  </si>
  <si>
    <t>八幡町薬局</t>
  </si>
  <si>
    <t>仙台市青葉区八幡2-19-16 1F</t>
  </si>
  <si>
    <t>022-275-6681</t>
  </si>
  <si>
    <t>022-275-6682</t>
  </si>
  <si>
    <t>080-4519-2522</t>
  </si>
  <si>
    <t>関場 慶史</t>
    <phoneticPr fontId="1"/>
  </si>
  <si>
    <t>980-0873</t>
    <phoneticPr fontId="1"/>
  </si>
  <si>
    <t>022-723-1777</t>
    <phoneticPr fontId="1"/>
  </si>
  <si>
    <t>022-723-1778</t>
    <phoneticPr fontId="1"/>
  </si>
  <si>
    <t>022-723-1777
転送</t>
    <phoneticPr fontId="2"/>
  </si>
  <si>
    <t>エムツー調剤薬局旭ケ丘店</t>
    <phoneticPr fontId="2"/>
  </si>
  <si>
    <t>981-0904</t>
    <phoneticPr fontId="1"/>
  </si>
  <si>
    <t>仙台市青葉区旭ケ丘4-1-1</t>
  </si>
  <si>
    <t>022-341-8570</t>
    <phoneticPr fontId="1"/>
  </si>
  <si>
    <t>022-341-8571</t>
    <phoneticPr fontId="1"/>
  </si>
  <si>
    <t>月、火、木、金 9:00～18:00
水 9:00～17:00
土 9:00～13:00</t>
    <phoneticPr fontId="2"/>
  </si>
  <si>
    <t>022-341-8570</t>
    <phoneticPr fontId="2"/>
  </si>
  <si>
    <t>齋藤 隆寛</t>
    <phoneticPr fontId="1"/>
  </si>
  <si>
    <t>ひかり薬局高松</t>
    <phoneticPr fontId="1"/>
  </si>
  <si>
    <t>981-0907</t>
  </si>
  <si>
    <t>仙台市青葉区高松2-11-76</t>
  </si>
  <si>
    <t>022-234-6116</t>
  </si>
  <si>
    <t>022-341-0032</t>
  </si>
  <si>
    <t>月～木　9：00～18：00
土　9：00～15：45</t>
    <phoneticPr fontId="2"/>
  </si>
  <si>
    <t>日本調剤台原薬局</t>
    <phoneticPr fontId="1"/>
  </si>
  <si>
    <t>仙台市青葉区台原1-10-13</t>
  </si>
  <si>
    <t>022-727-1866</t>
  </si>
  <si>
    <t>022-727-1865</t>
  </si>
  <si>
    <t>月～金 9:00～18:00 土 9:00～13:00</t>
  </si>
  <si>
    <t>090-6793-2469</t>
  </si>
  <si>
    <t>井上　充</t>
    <phoneticPr fontId="1"/>
  </si>
  <si>
    <t>アイン薬局台原店</t>
    <phoneticPr fontId="1"/>
  </si>
  <si>
    <t>仙台市青葉区台原店4-2-30</t>
  </si>
  <si>
    <t>022-727-1628</t>
  </si>
  <si>
    <t>022-718-6022</t>
  </si>
  <si>
    <t>月〜金8:30〜17:30  土9:00〜12:00</t>
  </si>
  <si>
    <t>カメイ調剤ひまわり薬局</t>
    <phoneticPr fontId="1"/>
  </si>
  <si>
    <t>仙台市青葉区昭和町4-3</t>
  </si>
  <si>
    <t>月〜金9:00〜18:30、土9:00〜16:00</t>
  </si>
  <si>
    <t>きずな薬局東勝山</t>
  </si>
  <si>
    <t>981-0923</t>
  </si>
  <si>
    <t>仙台市青葉区東勝山3-14-10</t>
  </si>
  <si>
    <t>022-342-4866</t>
  </si>
  <si>
    <t>022-342-4867</t>
  </si>
  <si>
    <t>月火水金　9:00〜18:30
木　9:00〜17:00
土　9:00〜13:00</t>
    <phoneticPr fontId="2"/>
  </si>
  <si>
    <t>070-2032-9470</t>
  </si>
  <si>
    <t>リフレ薬局柏木店</t>
  </si>
  <si>
    <t>仙台市青葉区柏木2-6-3</t>
  </si>
  <si>
    <t>022-727-1371</t>
  </si>
  <si>
    <t>022-727-1372</t>
  </si>
  <si>
    <t>月火木金土9：30～18:00
水9：30～20:00</t>
    <phoneticPr fontId="2"/>
  </si>
  <si>
    <t>090-6683-2445</t>
  </si>
  <si>
    <t>貝ヶ森薬局</t>
  </si>
  <si>
    <t>981-0942</t>
    <phoneticPr fontId="1"/>
  </si>
  <si>
    <t>仙台市青葉区貝ヶ森6-16-1</t>
  </si>
  <si>
    <t>022-347-3860</t>
    <phoneticPr fontId="1"/>
  </si>
  <si>
    <t>022-347-3861</t>
    <phoneticPr fontId="1"/>
  </si>
  <si>
    <t>月.火.水.金 9:00〜18:00
木 9:00〜17:00
土 9:00-13:00</t>
    <phoneticPr fontId="2"/>
  </si>
  <si>
    <t>090-2841-8297</t>
    <phoneticPr fontId="2"/>
  </si>
  <si>
    <t>ひかり薬局国見</t>
    <phoneticPr fontId="1"/>
  </si>
  <si>
    <t>981-0943</t>
  </si>
  <si>
    <t>仙台市青葉区国見1-16-10</t>
  </si>
  <si>
    <t>022-276-9231</t>
  </si>
  <si>
    <t>022-276-9232</t>
  </si>
  <si>
    <t>太田 悠葵</t>
    <phoneticPr fontId="1"/>
  </si>
  <si>
    <t>アクア調剤薬局</t>
  </si>
  <si>
    <t>仙台市青葉区中山2-26-24</t>
  </si>
  <si>
    <t>022-303-1505</t>
  </si>
  <si>
    <t>022-303-1506</t>
  </si>
  <si>
    <t>月、火、木、金8:30〜17:30
水7:30〜15:30  土9:00〜13:00</t>
    <phoneticPr fontId="2"/>
  </si>
  <si>
    <t>080-1694-7606</t>
  </si>
  <si>
    <t>錦ケ丘オレンジ薬局</t>
  </si>
  <si>
    <t>989-3123</t>
  </si>
  <si>
    <t xml:space="preserve">仙台市青葉区錦ケ丘7-20-11 </t>
  </si>
  <si>
    <t>022-796-4388</t>
  </si>
  <si>
    <t>022-796-4389</t>
  </si>
  <si>
    <t>村上 寛大</t>
    <phoneticPr fontId="1"/>
  </si>
  <si>
    <t>アイン薬局愛子店</t>
  </si>
  <si>
    <t>989-3125</t>
  </si>
  <si>
    <t>仙台市青葉区下愛子字観音堂1-1</t>
  </si>
  <si>
    <t>022-398-3885</t>
  </si>
  <si>
    <t>022-398-3886</t>
  </si>
  <si>
    <t>月 9:00〜13:00 
火〜土 9:00〜18:00</t>
    <phoneticPr fontId="2"/>
  </si>
  <si>
    <t>リフレ薬局愛子店</t>
  </si>
  <si>
    <t>仙台市青葉区愛子東1-4-54</t>
  </si>
  <si>
    <t>022-391-6555</t>
  </si>
  <si>
    <t>022-391-6444</t>
  </si>
  <si>
    <t>月～水・金9:00～18:30
木9:00～17:00　土9:00～13:00</t>
    <phoneticPr fontId="2"/>
  </si>
  <si>
    <t>080-4106-7867</t>
  </si>
  <si>
    <t>きずな薬局　中山吉成</t>
  </si>
  <si>
    <t>989-3203</t>
  </si>
  <si>
    <t>仙台市青葉区中山吉成1-4-5</t>
  </si>
  <si>
    <t>022-342-9172</t>
    <phoneticPr fontId="1"/>
  </si>
  <si>
    <t>022-342-9173</t>
    <phoneticPr fontId="1"/>
  </si>
  <si>
    <t>月火木金 9:00～12:30, 14:00～18:00
水土 9:00～13:00</t>
    <phoneticPr fontId="2"/>
  </si>
  <si>
    <t>ヤマザワ調剤薬局南吉成店</t>
  </si>
  <si>
    <t>仙台市青葉区南吉成6-6-11</t>
  </si>
  <si>
    <t>022-341-3971</t>
  </si>
  <si>
    <t>022-341-3972</t>
  </si>
  <si>
    <t>月火木金 9:00〜17:00
水土 9:00〜13:00</t>
    <phoneticPr fontId="2"/>
  </si>
  <si>
    <t>983-0005</t>
    <phoneticPr fontId="1"/>
  </si>
  <si>
    <t>マリーン調剤薬局福室店</t>
  </si>
  <si>
    <t>仙台市宮城野区福室3-36-23</t>
  </si>
  <si>
    <t>022-355-9530</t>
  </si>
  <si>
    <t>022-355-9531</t>
  </si>
  <si>
    <t>月火水金9:00〜13:30/14:30〜18:00
土9:00〜12:30/14:00〜16:30</t>
    <phoneticPr fontId="2"/>
  </si>
  <si>
    <t>湯ノ目 瑞葵</t>
    <phoneticPr fontId="1"/>
  </si>
  <si>
    <t>アイランド薬局</t>
  </si>
  <si>
    <t>仙台市宮城野区高砂2-5-4</t>
  </si>
  <si>
    <t>022-254-1189</t>
  </si>
  <si>
    <t>022-786-4189</t>
  </si>
  <si>
    <t>月〜金 8:40〜17:40</t>
  </si>
  <si>
    <t>090-6258-2299</t>
  </si>
  <si>
    <t>日本調剤高砂薬局</t>
    <phoneticPr fontId="1"/>
  </si>
  <si>
    <t>983-0014</t>
    <phoneticPr fontId="1"/>
  </si>
  <si>
    <t>仙台市宮城野区高砂2-6-19</t>
  </si>
  <si>
    <t>022-387-1333</t>
  </si>
  <si>
    <t>022-387-1331</t>
  </si>
  <si>
    <t>090-6793-2972</t>
  </si>
  <si>
    <t>堀　圭佑</t>
    <phoneticPr fontId="1"/>
  </si>
  <si>
    <t>アイン薬局仙台高砂店</t>
  </si>
  <si>
    <t>仙台市宮城野区高砂2丁目6-17</t>
  </si>
  <si>
    <t>022-786-6165</t>
  </si>
  <si>
    <t>022-786-6215</t>
  </si>
  <si>
    <t>月〜金9:00〜18:00　土9:00〜12:00</t>
    <phoneticPr fontId="2"/>
  </si>
  <si>
    <t>鈴木　聡</t>
    <phoneticPr fontId="1"/>
  </si>
  <si>
    <t>クオール薬局こづる店</t>
  </si>
  <si>
    <t>983-0031</t>
    <phoneticPr fontId="1"/>
  </si>
  <si>
    <t>仙台市宮城野区小鶴1-1-10</t>
  </si>
  <si>
    <t>022-252-4688</t>
  </si>
  <si>
    <t>022-252-4627</t>
  </si>
  <si>
    <t>火木金 9:00～17:30
月土 9:00～13:00</t>
    <phoneticPr fontId="2"/>
  </si>
  <si>
    <t>浅野 智彦</t>
    <phoneticPr fontId="1"/>
  </si>
  <si>
    <t>アイン薬局小鶴新田店</t>
  </si>
  <si>
    <t>仙台市宮城野区新田東2-10-5</t>
  </si>
  <si>
    <t>022-782-3332</t>
  </si>
  <si>
    <t>022-782-3325</t>
  </si>
  <si>
    <t xml:space="preserve"> 月～金 9:00～18:00 土 9:00～12:30</t>
  </si>
  <si>
    <t>ヤマザワ調剤薬局萩野町店</t>
  </si>
  <si>
    <t>983-0043</t>
    <phoneticPr fontId="1"/>
  </si>
  <si>
    <t>仙台市宮城野区 萩野町1-11-12</t>
  </si>
  <si>
    <t>022-235-5666</t>
  </si>
  <si>
    <t>022-235-5688</t>
  </si>
  <si>
    <t>月〜水、金 9:00〜18:00
土 9:00〜13:00</t>
    <phoneticPr fontId="2"/>
  </si>
  <si>
    <t>瀬川 千晶</t>
    <phoneticPr fontId="1"/>
  </si>
  <si>
    <t>日本調剤萩野町薬局</t>
  </si>
  <si>
    <t>仙台市宮城野区萩野町3-4-10</t>
  </si>
  <si>
    <t>022-762-6841</t>
    <phoneticPr fontId="1"/>
  </si>
  <si>
    <t>022-762-6842</t>
    <phoneticPr fontId="1"/>
  </si>
  <si>
    <t>月9:00〜18:00
火〜金9:00〜17:00 土9:00〜13:00</t>
    <phoneticPr fontId="2"/>
  </si>
  <si>
    <t>022-762-6841</t>
    <phoneticPr fontId="2"/>
  </si>
  <si>
    <t>鈴木 隆寛</t>
    <phoneticPr fontId="1"/>
  </si>
  <si>
    <t>ひかり薬局宮城野</t>
    <phoneticPr fontId="1"/>
  </si>
  <si>
    <t>980-0045</t>
  </si>
  <si>
    <t>仙台市宮城野区宮城野1-23-25</t>
  </si>
  <si>
    <t>022-256-0021</t>
  </si>
  <si>
    <t>022-256-0030</t>
  </si>
  <si>
    <t>月8:30～19:00
火～金8:30～18:00
土8:30～17:00</t>
    <phoneticPr fontId="2"/>
  </si>
  <si>
    <t>日本調剤宮城野原薬局</t>
  </si>
  <si>
    <t>仙台市宮城野区宮城野2-9-1</t>
  </si>
  <si>
    <t>022-292-6850</t>
  </si>
  <si>
    <t>022-292-6851</t>
  </si>
  <si>
    <t>月〜金9:00〜18:00　土9:00〜13:00</t>
  </si>
  <si>
    <t>080-2081-9576</t>
  </si>
  <si>
    <t>銀杏町トラスト調剤薬局</t>
  </si>
  <si>
    <t>983-0047</t>
  </si>
  <si>
    <t>仙台市宮城野区銀杏町9-18</t>
  </si>
  <si>
    <t>022-292-1577</t>
  </si>
  <si>
    <t>022-292-1578</t>
  </si>
  <si>
    <t>月～水、金 9:00-19:00
木 9:00-17:00　土 9:00-15:00</t>
    <phoneticPr fontId="2"/>
  </si>
  <si>
    <t>横山　暢</t>
    <phoneticPr fontId="1"/>
  </si>
  <si>
    <t>リフレ薬局小田原店</t>
  </si>
  <si>
    <t>仙台市宮城野区小田原１-6-34</t>
  </si>
  <si>
    <t>022-766-8461</t>
  </si>
  <si>
    <t>022-766-8462</t>
  </si>
  <si>
    <t>月火木金9：00～18：00
水土9：00～12：30</t>
    <phoneticPr fontId="2"/>
  </si>
  <si>
    <t>070-1364-9400</t>
  </si>
  <si>
    <t>鳴海 潤子</t>
    <phoneticPr fontId="1"/>
  </si>
  <si>
    <t>アイセイ薬局鶴ヶ谷五丁目店</t>
  </si>
  <si>
    <t>仙台市宮城野区鶴ヶ谷5-18-11</t>
  </si>
  <si>
    <t>アイセイ薬局鶴ケ谷調剤店</t>
  </si>
  <si>
    <t>983-0824</t>
    <phoneticPr fontId="1"/>
  </si>
  <si>
    <t>仙台市宮城野区鶴ヶ谷7-31-2</t>
  </si>
  <si>
    <t>022-252-1700</t>
    <phoneticPr fontId="1"/>
  </si>
  <si>
    <t>022-252-6266</t>
    <phoneticPr fontId="1"/>
  </si>
  <si>
    <t>月火木金　9:00-18:30 
水　9:00-17:00 土9:00-13:00</t>
    <phoneticPr fontId="2"/>
  </si>
  <si>
    <t>022-252-1700</t>
  </si>
  <si>
    <t>マリーン調剤薬局鶴ケ谷店</t>
    <phoneticPr fontId="1"/>
  </si>
  <si>
    <t>022-252-3505</t>
    <phoneticPr fontId="1"/>
  </si>
  <si>
    <t>022-252-3506</t>
    <phoneticPr fontId="1"/>
  </si>
  <si>
    <t>070-1535-2106</t>
    <phoneticPr fontId="2"/>
  </si>
  <si>
    <t>アイン薬局仙台幸町店</t>
  </si>
  <si>
    <t>仙台市宮城野区幸町1-19-23</t>
  </si>
  <si>
    <t>022-276-5117</t>
  </si>
  <si>
    <t>022-219-9376</t>
  </si>
  <si>
    <t>月〜金 9:00〜18:00 土 9:00〜14:00</t>
  </si>
  <si>
    <t>さいわい町オレンジ薬局</t>
  </si>
  <si>
    <t>983-0836</t>
    <phoneticPr fontId="1"/>
  </si>
  <si>
    <t>仙台市宮城野区幸町2-21-9</t>
  </si>
  <si>
    <t>022-762-5561</t>
  </si>
  <si>
    <t>022-762-5562</t>
  </si>
  <si>
    <t>月・火・木・金9:00～18:30
水9:00～13:00、14:30～18:30
日10:00～18:00</t>
    <phoneticPr fontId="2"/>
  </si>
  <si>
    <t>022-290-0161</t>
  </si>
  <si>
    <t>渡邉 久枝</t>
    <phoneticPr fontId="1"/>
  </si>
  <si>
    <t>イオン薬局仙台幸町店</t>
  </si>
  <si>
    <t>仙台市宮城野区幸町5-10-1 1階</t>
  </si>
  <si>
    <t>022-292-1305</t>
  </si>
  <si>
    <t>022-292-1440</t>
  </si>
  <si>
    <t>年中無休 9:00-20:00</t>
  </si>
  <si>
    <t>070-3139-5317</t>
  </si>
  <si>
    <t>佐々木　燿</t>
    <phoneticPr fontId="1"/>
  </si>
  <si>
    <t>けやき薬局五輪店</t>
    <phoneticPr fontId="1"/>
  </si>
  <si>
    <t>983-0842</t>
    <phoneticPr fontId="1"/>
  </si>
  <si>
    <t>仙台市宮城野区五輪2-9-10</t>
  </si>
  <si>
    <t>022-290-0407</t>
    <phoneticPr fontId="1"/>
  </si>
  <si>
    <t>022-290-0408</t>
  </si>
  <si>
    <t>月水金9:00～13:00　14:00～18:00
火木土9:00～12:30</t>
    <phoneticPr fontId="2"/>
  </si>
  <si>
    <t>共創未来仙台東口薬局</t>
    <phoneticPr fontId="1"/>
  </si>
  <si>
    <t>仙台市宮城野区榴岡2-3-28 コーポ斎藤101</t>
  </si>
  <si>
    <t>022-292-7206</t>
  </si>
  <si>
    <t>022-292-7207</t>
  </si>
  <si>
    <t>月～土 9:00～18:00</t>
  </si>
  <si>
    <t>菊池 佳織</t>
    <phoneticPr fontId="1"/>
  </si>
  <si>
    <t>マリーン調剤薬局東口店</t>
  </si>
  <si>
    <t>仙台市宮城野区榴岡4-2-3 仙台MTビル2階</t>
    <phoneticPr fontId="2"/>
  </si>
  <si>
    <t>022-792-8822</t>
  </si>
  <si>
    <t>022-792-8866</t>
  </si>
  <si>
    <t>月、火、木、金8:30〜18:30
水8:30〜17:30  土9:00〜13:00</t>
    <phoneticPr fontId="2"/>
  </si>
  <si>
    <t>佐藤 里佳</t>
    <phoneticPr fontId="1"/>
  </si>
  <si>
    <t>アイン薬局六丁の目店</t>
  </si>
  <si>
    <t>984-0012</t>
  </si>
  <si>
    <t>仙台市若林区六丁の目中町1-18</t>
  </si>
  <si>
    <t>022-766-9621</t>
  </si>
  <si>
    <t>022-766-9622</t>
  </si>
  <si>
    <t>イオン薬局イオンスタイル仙台卸町</t>
  </si>
  <si>
    <t>984-0015</t>
    <phoneticPr fontId="1"/>
  </si>
  <si>
    <t>仙台市若林区卸町1-1-1</t>
  </si>
  <si>
    <t>022-782-6070</t>
  </si>
  <si>
    <t>022-782-6071</t>
  </si>
  <si>
    <t>年中無休9:00〜22:00</t>
  </si>
  <si>
    <t>引地 駿輔</t>
    <phoneticPr fontId="1"/>
  </si>
  <si>
    <t>エムツー調剤薬局荒井店</t>
  </si>
  <si>
    <t>仙台市若林区卸町6-2-3</t>
  </si>
  <si>
    <t>022-390-5990</t>
  </si>
  <si>
    <t>022-390-5991</t>
  </si>
  <si>
    <t xml:space="preserve"> 月火木金：9:00～18:00
水土：9:00～13:00</t>
    <phoneticPr fontId="2"/>
  </si>
  <si>
    <t>野地 郁彦</t>
    <phoneticPr fontId="1"/>
  </si>
  <si>
    <t>マリーン調剤薬局荒井店</t>
    <phoneticPr fontId="1"/>
  </si>
  <si>
    <t>022-287-3707</t>
    <phoneticPr fontId="2"/>
  </si>
  <si>
    <t>月〜金8:30〜18:30 土8:30〜13:00</t>
  </si>
  <si>
    <t>荒井駅前オレンジ薬局</t>
  </si>
  <si>
    <t>984-0032</t>
    <phoneticPr fontId="1"/>
  </si>
  <si>
    <t>仙台市若林区荒井東1-3-1 1階</t>
  </si>
  <si>
    <t>022-794-9771</t>
    <phoneticPr fontId="1"/>
  </si>
  <si>
    <t>022-794-9772</t>
    <phoneticPr fontId="1"/>
  </si>
  <si>
    <t>月〜金9:00〜18:30 土9:00〜18:00</t>
  </si>
  <si>
    <t>022-794-9771</t>
    <phoneticPr fontId="2"/>
  </si>
  <si>
    <t>阿部 晃子</t>
    <phoneticPr fontId="1"/>
  </si>
  <si>
    <t>アイベル薬局荒井店</t>
  </si>
  <si>
    <t>984-0036</t>
  </si>
  <si>
    <t>仙台市若林区長喜城字山神45-12</t>
  </si>
  <si>
    <t>022-794-9617</t>
  </si>
  <si>
    <t>022-794-9618</t>
  </si>
  <si>
    <t>月火木金9:00〜12:30、14:00〜18:00
土9:00〜12:00、13:30〜17:00</t>
    <phoneticPr fontId="2"/>
  </si>
  <si>
    <t>022-794-9617
(転送)</t>
    <phoneticPr fontId="2"/>
  </si>
  <si>
    <t>荻島 悠介</t>
    <phoneticPr fontId="1"/>
  </si>
  <si>
    <t>やまとまち調剤薬局</t>
  </si>
  <si>
    <t>仙台市若林区大和町1-4-13</t>
  </si>
  <si>
    <t>022-788-3240</t>
  </si>
  <si>
    <t>022-788-3280</t>
  </si>
  <si>
    <t>月火木金 9:00～18:00
水土 9:00～13:00</t>
    <phoneticPr fontId="2"/>
  </si>
  <si>
    <t>やまと町オレンジ薬局</t>
  </si>
  <si>
    <t>仙台市若林区大和町2-6-3</t>
  </si>
  <si>
    <t>022-762-5683</t>
  </si>
  <si>
    <t>022-762-5132</t>
  </si>
  <si>
    <t>月〜金8:30〜18:30、土8:30〜12:30</t>
  </si>
  <si>
    <t>服部 美枝</t>
    <phoneticPr fontId="1"/>
  </si>
  <si>
    <t>レオン調剤薬局大和町店</t>
  </si>
  <si>
    <t>仙台市若林区大和町3-10-1-102</t>
  </si>
  <si>
    <t>022-781-7525</t>
  </si>
  <si>
    <t xml:space="preserve">月火水金9:00〜12:30 14:30〜17:30
土9:00〜12:30 </t>
    <phoneticPr fontId="2"/>
  </si>
  <si>
    <t>藤澤 寛子</t>
    <phoneticPr fontId="1"/>
  </si>
  <si>
    <t>在宅支援センターやくしどう調剤薬局</t>
  </si>
  <si>
    <t>984-0048</t>
  </si>
  <si>
    <t>仙台市若林区白萩町9-20-103</t>
  </si>
  <si>
    <t>022-781-6231</t>
  </si>
  <si>
    <t>022-781-6232</t>
  </si>
  <si>
    <t xml:space="preserve">月火木金 9:00〜18:15
水 8:30〜16:30 土 9:00〜13:00 </t>
    <phoneticPr fontId="2"/>
  </si>
  <si>
    <t>佐藤 弘幸</t>
    <phoneticPr fontId="1"/>
  </si>
  <si>
    <t>あたごばし調剤薬局</t>
  </si>
  <si>
    <t>984-0065</t>
  </si>
  <si>
    <t>仙台市若林区土樋61-2</t>
  </si>
  <si>
    <t>022-227-6540</t>
  </si>
  <si>
    <t>022-227-6640</t>
  </si>
  <si>
    <t>月〜金8:30〜18:00、土8:30〜17:00</t>
  </si>
  <si>
    <t>090-1374-2366</t>
  </si>
  <si>
    <t>伊藤 恵利</t>
  </si>
  <si>
    <t>ウェル調剤薬局</t>
  </si>
  <si>
    <t>984-0816</t>
    <phoneticPr fontId="1"/>
  </si>
  <si>
    <t>仙台市若林区河原町1-1-5</t>
  </si>
  <si>
    <t>022-721-5250</t>
    <phoneticPr fontId="1"/>
  </si>
  <si>
    <t>022-265-3422</t>
    <phoneticPr fontId="1"/>
  </si>
  <si>
    <t>月～金9:00～18:00  土9:00～13:00</t>
  </si>
  <si>
    <t>080-9628-2142</t>
    <phoneticPr fontId="2"/>
  </si>
  <si>
    <t>井上 美樹</t>
    <phoneticPr fontId="1"/>
  </si>
  <si>
    <t>リフレ薬局中倉店</t>
  </si>
  <si>
    <t>仙台市若林区中倉1-1-33
オイゼンビル101・102</t>
    <phoneticPr fontId="2"/>
  </si>
  <si>
    <t>022-782-8878</t>
  </si>
  <si>
    <t>022-782-8868</t>
  </si>
  <si>
    <t>月・火・水・金 9:00～17:30
木 9:00～17:00　土 9:00～12:00</t>
    <phoneticPr fontId="2"/>
  </si>
  <si>
    <t>080-4106-7869</t>
  </si>
  <si>
    <t>フレンド薬局南小泉</t>
    <phoneticPr fontId="1"/>
  </si>
  <si>
    <t>仙台市若林区中倉1-25-27</t>
  </si>
  <si>
    <t>022-385-7121</t>
  </si>
  <si>
    <t>022-385-7122</t>
  </si>
  <si>
    <t>大髙 敬介</t>
    <phoneticPr fontId="1"/>
  </si>
  <si>
    <t>アイン薬局中倉店</t>
  </si>
  <si>
    <t>仙台市若林区中倉1-5-15</t>
  </si>
  <si>
    <t>022-782-5650</t>
  </si>
  <si>
    <t>022-782-5651</t>
  </si>
  <si>
    <t>月～金 9:00～18:00 土 9:00～12:00</t>
  </si>
  <si>
    <t>関口 伸枝</t>
    <phoneticPr fontId="1"/>
  </si>
  <si>
    <t>ひかり薬局一本杉</t>
    <phoneticPr fontId="1"/>
  </si>
  <si>
    <t>984-0828</t>
  </si>
  <si>
    <t>仙台市若林区一本杉町18-15</t>
  </si>
  <si>
    <t>022-235-1022</t>
  </si>
  <si>
    <t>022-290-7573</t>
  </si>
  <si>
    <t>北村 俊一</t>
    <phoneticPr fontId="1"/>
  </si>
  <si>
    <t>おきのオレンジ薬局</t>
  </si>
  <si>
    <t>984-0831</t>
  </si>
  <si>
    <t>仙台市若林区沖野3-12-32</t>
  </si>
  <si>
    <t>022-343-9500</t>
  </si>
  <si>
    <t>(月)(火)(木)(金)8:30〜18:00 
(水)8:30〜16:30 (土)8:30〜12:30</t>
    <phoneticPr fontId="2"/>
  </si>
  <si>
    <t>022-290-0165</t>
  </si>
  <si>
    <t>清水 駿生</t>
    <phoneticPr fontId="1"/>
  </si>
  <si>
    <t>フレンド薬局沖野</t>
    <phoneticPr fontId="1"/>
  </si>
  <si>
    <t>仙台市若林区沖野5-3-13</t>
  </si>
  <si>
    <t>022-781-3538</t>
  </si>
  <si>
    <t>022-781-3537</t>
  </si>
  <si>
    <t>月,水〜金8:45 〜17:30
火,土8:45〜12:30</t>
    <phoneticPr fontId="2"/>
  </si>
  <si>
    <t>佐藤 美紀</t>
    <phoneticPr fontId="1"/>
  </si>
  <si>
    <t>タイム薬局</t>
  </si>
  <si>
    <t>仙台市若林区上飯田1-21-14</t>
  </si>
  <si>
    <t>022-352-4355</t>
  </si>
  <si>
    <t>月〜水、金9:00〜18:00
土9:00〜16:00</t>
    <phoneticPr fontId="2"/>
  </si>
  <si>
    <t>リフレ薬局四郎丸店</t>
  </si>
  <si>
    <t>仙台市太白区四郎丸字吹上28-38
サニーフラット460-101</t>
    <phoneticPr fontId="2"/>
  </si>
  <si>
    <t>022-741-5777</t>
  </si>
  <si>
    <t>022-741-2666</t>
  </si>
  <si>
    <t>080-4106-7868</t>
  </si>
  <si>
    <t>フロンティア薬局四郎丸店</t>
    <phoneticPr fontId="1"/>
  </si>
  <si>
    <t>せんだい南調剤薬局</t>
  </si>
  <si>
    <t>仙台市太白区袋原4-37-8</t>
  </si>
  <si>
    <t>022-797-3147</t>
  </si>
  <si>
    <t>022-797-3148</t>
  </si>
  <si>
    <t>月〜水、金 9:00〜18:00 
土9:00〜13:00</t>
    <phoneticPr fontId="2"/>
  </si>
  <si>
    <t>アイン薬局太白中田店</t>
  </si>
  <si>
    <t>981-1104</t>
  </si>
  <si>
    <t>仙台市太白区中田5-7-17</t>
  </si>
  <si>
    <t>022-306-4655</t>
    <phoneticPr fontId="1"/>
  </si>
  <si>
    <t>022-306-4677</t>
    <phoneticPr fontId="1"/>
  </si>
  <si>
    <t>022-306-4655</t>
    <phoneticPr fontId="2"/>
  </si>
  <si>
    <t>ひかり薬局中田</t>
  </si>
  <si>
    <t>981-1107</t>
  </si>
  <si>
    <t>仙台市太白区東中田1-18-29</t>
  </si>
  <si>
    <t>022-395-6100</t>
  </si>
  <si>
    <t>022-395-6220</t>
  </si>
  <si>
    <t>月～水・金 9:00~18:00
木・土 9:00~13:00</t>
    <phoneticPr fontId="2"/>
  </si>
  <si>
    <t>日本調剤あすと長町薬局</t>
  </si>
  <si>
    <t>982-0001</t>
  </si>
  <si>
    <t>仙台市太白区八本松1-3-28</t>
  </si>
  <si>
    <t>022-304-3571</t>
  </si>
  <si>
    <t>022-304-3572</t>
  </si>
  <si>
    <t>090-7808-9129</t>
  </si>
  <si>
    <t>フレンド薬局八本松</t>
  </si>
  <si>
    <t>仙台市太白区八本松2-8-3</t>
  </si>
  <si>
    <t>022-304-2610</t>
  </si>
  <si>
    <t>022-304-2660</t>
  </si>
  <si>
    <t>月～金 9:00～18:00
土 9:00～15:00</t>
    <phoneticPr fontId="2"/>
  </si>
  <si>
    <t>982-0003</t>
  </si>
  <si>
    <t>月～金9:30～18:30 土8:30～17:30</t>
  </si>
  <si>
    <t>リフレ薬局あすと長町店</t>
  </si>
  <si>
    <t>仙台市太白区郡山1-15-5</t>
  </si>
  <si>
    <t>022-281-9750</t>
  </si>
  <si>
    <t>022-281-9760</t>
  </si>
  <si>
    <t>月10:00～20:00
火・木・土8:00～18:00
水・金8:00～17:00</t>
    <phoneticPr fontId="2"/>
  </si>
  <si>
    <t>080-9637-2766</t>
  </si>
  <si>
    <t>アイン薬局長町店</t>
  </si>
  <si>
    <t>982-0007</t>
    <phoneticPr fontId="1"/>
  </si>
  <si>
    <t>仙台市太白区あすと長町1-2-1</t>
  </si>
  <si>
    <t>022-304-2022</t>
  </si>
  <si>
    <t>022-304-2023</t>
  </si>
  <si>
    <t>仙台調剤薬局あすと長町店</t>
  </si>
  <si>
    <t>仙台市太白区あすと長町1-3-1
SHIP仙台ビル1階</t>
    <phoneticPr fontId="2"/>
  </si>
  <si>
    <t>月〜金 9:00〜18:30
土 9:00〜16:30
第1・第3日 9:00〜12:00</t>
    <phoneticPr fontId="2"/>
  </si>
  <si>
    <t>あすと長町オレンジ薬局</t>
  </si>
  <si>
    <t>022-724-7926</t>
  </si>
  <si>
    <t>022-724-7927</t>
  </si>
  <si>
    <t>月～金 9:00～18:00 土 9:00～15:00</t>
  </si>
  <si>
    <t>荒木　彩</t>
    <phoneticPr fontId="1"/>
  </si>
  <si>
    <t>日本調剤長町一丁目薬局</t>
    <phoneticPr fontId="1"/>
  </si>
  <si>
    <t>仙台市太白区長町1-2-41</t>
  </si>
  <si>
    <t>022-304-2801</t>
  </si>
  <si>
    <t>022-304-2802</t>
  </si>
  <si>
    <t>080-1295-1230</t>
  </si>
  <si>
    <t>アイン薬局長町二丁目店</t>
    <phoneticPr fontId="1"/>
  </si>
  <si>
    <t>仙台市太白区長町2-9-28</t>
  </si>
  <si>
    <t>022-738-7355</t>
  </si>
  <si>
    <t>022-738-7356</t>
  </si>
  <si>
    <t>月～金 9:00～17:15 土 9:00～13:00</t>
  </si>
  <si>
    <t>フェンネル薬局</t>
  </si>
  <si>
    <t>仙台市太白区長町7-19-26</t>
  </si>
  <si>
    <t>022-748-1223</t>
  </si>
  <si>
    <t>022-748-1222</t>
  </si>
  <si>
    <t>月～水、金 9:00～18:00
木、土 9:00～17:00</t>
    <phoneticPr fontId="2"/>
  </si>
  <si>
    <t>大野田オレンジ薬局</t>
  </si>
  <si>
    <t>982-0014</t>
    <phoneticPr fontId="1"/>
  </si>
  <si>
    <t>仙台市太白区大野田4-18-1</t>
  </si>
  <si>
    <t>022-398-7987</t>
  </si>
  <si>
    <t>022-398-7992</t>
  </si>
  <si>
    <t>月・火・木・金9:00～18:30
水9:00～17:30　土9:00～13:30</t>
    <phoneticPr fontId="2"/>
  </si>
  <si>
    <t>クオール薬局富沢店</t>
  </si>
  <si>
    <t>982-0014</t>
  </si>
  <si>
    <t>仙台市太白区大野田5-38-3</t>
  </si>
  <si>
    <t>022-226-7355</t>
  </si>
  <si>
    <t>022-226-7356</t>
  </si>
  <si>
    <t>月火水金9:00〜18:30 木土9:00〜12:30</t>
  </si>
  <si>
    <t>982-0023</t>
    <phoneticPr fontId="1"/>
  </si>
  <si>
    <t>仙台市太白区鹿野2−4−25 101</t>
  </si>
  <si>
    <t>022-304-3820</t>
    <phoneticPr fontId="1"/>
  </si>
  <si>
    <t>022-304-3821</t>
    <phoneticPr fontId="1"/>
  </si>
  <si>
    <t>090-4478-3050</t>
    <phoneticPr fontId="2"/>
  </si>
  <si>
    <t>アイン薬局富沢泉崎店</t>
  </si>
  <si>
    <t>仙台市太白区泉崎1-32-15</t>
  </si>
  <si>
    <t>022-245-1617</t>
  </si>
  <si>
    <t>022-243-4027</t>
  </si>
  <si>
    <t>月火木金 9:00～18:00 
水 9:00～17:00 土 9:00～12:00</t>
    <phoneticPr fontId="2"/>
  </si>
  <si>
    <t>ひかり薬局富沢南</t>
  </si>
  <si>
    <t>982-0036</t>
    <phoneticPr fontId="1"/>
  </si>
  <si>
    <t>仙台市太白区富沢南1-10-4</t>
  </si>
  <si>
    <t>022-399-6041</t>
    <phoneticPr fontId="1"/>
  </si>
  <si>
    <t>022-399-6042</t>
    <phoneticPr fontId="1"/>
  </si>
  <si>
    <t>月～金 8:30～17:30 土 8:30～13:00</t>
  </si>
  <si>
    <t>080-8221-3854</t>
    <phoneticPr fontId="2"/>
  </si>
  <si>
    <t>マリーン調剤薬局富沢店</t>
    <phoneticPr fontId="1"/>
  </si>
  <si>
    <t>982-0036</t>
  </si>
  <si>
    <t>仙台市太白区富沢南1-23-11</t>
  </si>
  <si>
    <t>022-304-0681</t>
  </si>
  <si>
    <t>022-304-0682</t>
  </si>
  <si>
    <t>月・火・水・金 9:00~18:30
木 9:00~18:00 土 9:00~17:30</t>
    <phoneticPr fontId="2"/>
  </si>
  <si>
    <t>070-1279-6185</t>
  </si>
  <si>
    <t>アイン薬局太白富沢店</t>
    <phoneticPr fontId="1"/>
  </si>
  <si>
    <t>仙台市太白区富沢南2-17-19</t>
  </si>
  <si>
    <t>022-249-9222</t>
    <phoneticPr fontId="1"/>
  </si>
  <si>
    <t>022-249-9333</t>
    <phoneticPr fontId="1"/>
  </si>
  <si>
    <t>月、火、木、金  9:00〜18:00
水、土　9:00〜17:30</t>
    <phoneticPr fontId="2"/>
  </si>
  <si>
    <t>022-249-9222</t>
    <phoneticPr fontId="2"/>
  </si>
  <si>
    <t>オトア薬局</t>
  </si>
  <si>
    <t>982-0212</t>
  </si>
  <si>
    <t>仙台市太白区太白1-6-1</t>
  </si>
  <si>
    <t>022-244-8078</t>
  </si>
  <si>
    <t>022-244-5325</t>
  </si>
  <si>
    <t>月-火-木-金8:30〜18:30 
水8:30〜16:30 土8:30〜13:30</t>
    <phoneticPr fontId="2"/>
  </si>
  <si>
    <t>070-2010-9675</t>
  </si>
  <si>
    <t>二瓶 敦志</t>
    <phoneticPr fontId="1"/>
  </si>
  <si>
    <t>アイン薬局茂庭台店</t>
  </si>
  <si>
    <t>982-0252</t>
  </si>
  <si>
    <t>仙台市太白区茂庭台3-30-28</t>
  </si>
  <si>
    <t>022-281-1355</t>
  </si>
  <si>
    <t>022-281-1310</t>
  </si>
  <si>
    <t>月～金 9:00～17:30 土 9:00～13:00</t>
  </si>
  <si>
    <t>岡崎 友恵</t>
    <phoneticPr fontId="1"/>
  </si>
  <si>
    <t>八木山オレンジ薬局</t>
  </si>
  <si>
    <t>982-0801</t>
    <phoneticPr fontId="1"/>
  </si>
  <si>
    <t>仙台市太白区八木山本町1-21-17</t>
  </si>
  <si>
    <t>022-796-7911</t>
    <phoneticPr fontId="1"/>
  </si>
  <si>
    <t>022-796-7912</t>
    <phoneticPr fontId="1"/>
  </si>
  <si>
    <t>月火木金8:45～18:00
水土8:45～12:30</t>
    <phoneticPr fontId="2"/>
  </si>
  <si>
    <t>022-796-7911</t>
    <phoneticPr fontId="2"/>
  </si>
  <si>
    <t>関　さやか</t>
    <phoneticPr fontId="1"/>
  </si>
  <si>
    <t>エムツー調剤薬局</t>
  </si>
  <si>
    <t>982-0805</t>
  </si>
  <si>
    <t>仙台市太白区鈎取本町1-13-1</t>
  </si>
  <si>
    <t>022-307-6090</t>
  </si>
  <si>
    <t>022-307-6091</t>
  </si>
  <si>
    <t xml:space="preserve"> 月～金 9:00～18:00 土 9:00～13:00</t>
  </si>
  <si>
    <t>982-0805</t>
    <phoneticPr fontId="1"/>
  </si>
  <si>
    <t>アイランド薬局仙台南店</t>
    <phoneticPr fontId="1"/>
  </si>
  <si>
    <t>仙台市太白区鈎取本町1-21-1
イオンスーパーセンター鈎取2階　</t>
    <phoneticPr fontId="2"/>
  </si>
  <si>
    <t>022-302-5077</t>
  </si>
  <si>
    <t>022-302-5087</t>
  </si>
  <si>
    <t>月・火・水・金9:00～18:00
木・土9：00～13:00</t>
    <rPh sb="2" eb="3">
      <t>カ</t>
    </rPh>
    <phoneticPr fontId="2"/>
  </si>
  <si>
    <t>かぎとり調剤薬局</t>
  </si>
  <si>
    <t>仙台市太白区鈎取本町1丁目1-21-3</t>
  </si>
  <si>
    <t>022-743-1550</t>
  </si>
  <si>
    <t>022-743-1660</t>
  </si>
  <si>
    <t>月～金 9:00～17:30　土 9:00～12:30</t>
  </si>
  <si>
    <t>管野 裕太</t>
    <phoneticPr fontId="1"/>
  </si>
  <si>
    <t>けやき薬局山田店</t>
  </si>
  <si>
    <t>仙台市太白区山田新町95</t>
  </si>
  <si>
    <t>022-748-6861</t>
  </si>
  <si>
    <t>022-748-6862</t>
  </si>
  <si>
    <t>月水木金8:30～17:30
火土8:30～12:30</t>
    <phoneticPr fontId="2"/>
  </si>
  <si>
    <t>090-2605-6754</t>
  </si>
  <si>
    <t>田中 孝典</t>
    <phoneticPr fontId="1"/>
  </si>
  <si>
    <t>ウエルシア薬局仙台鶴が丘店</t>
    <phoneticPr fontId="1"/>
  </si>
  <si>
    <t>981-3109</t>
    <phoneticPr fontId="2"/>
  </si>
  <si>
    <t>仙台市泉区鶴が丘1－37－2</t>
  </si>
  <si>
    <t>022-771-0735</t>
    <phoneticPr fontId="1"/>
  </si>
  <si>
    <t>022-771-0736</t>
    <phoneticPr fontId="1"/>
  </si>
  <si>
    <t>アイン薬局仙台泉松森店</t>
    <phoneticPr fontId="1"/>
  </si>
  <si>
    <t>981-3111</t>
  </si>
  <si>
    <t>仙台市泉区松森館60</t>
  </si>
  <si>
    <t>022-773-9567</t>
  </si>
  <si>
    <t>022-773-9568</t>
  </si>
  <si>
    <t>月・火　9:00〜18:00
水　9:00〜17:00
木・金　9:00〜18:00
土　9:00〜12:30</t>
    <phoneticPr fontId="2"/>
  </si>
  <si>
    <t>エムツー調剤薬局松森店</t>
  </si>
  <si>
    <t>仙台市泉区松森字前沼39-1</t>
  </si>
  <si>
    <t>022-342-0582</t>
  </si>
  <si>
    <t>022-342-0583</t>
  </si>
  <si>
    <t>まごころ調剤薬局七北田店</t>
    <phoneticPr fontId="1"/>
  </si>
  <si>
    <t>仙台市泉区市名坂字東裏40-2-2</t>
  </si>
  <si>
    <t>022-772-7133</t>
  </si>
  <si>
    <t>022-772-7134</t>
  </si>
  <si>
    <t>月〜金 9:00〜18:00 
水・土 9:00〜12:30</t>
    <phoneticPr fontId="2"/>
  </si>
  <si>
    <t>林　奎亮</t>
    <phoneticPr fontId="1"/>
  </si>
  <si>
    <t>らいらっく調剤薬局</t>
    <phoneticPr fontId="1"/>
  </si>
  <si>
    <t>仙台市泉区上谷刈4-11-15</t>
  </si>
  <si>
    <t>022-771-5277</t>
  </si>
  <si>
    <t>022-771-5278</t>
  </si>
  <si>
    <t>武田 佳子</t>
    <phoneticPr fontId="1"/>
  </si>
  <si>
    <t>マリーン調剤薬局将監店</t>
  </si>
  <si>
    <t>仙台市泉区将監8-8-2</t>
  </si>
  <si>
    <t>022-375-0106</t>
  </si>
  <si>
    <t>022-375-0107</t>
  </si>
  <si>
    <t>981-3133</t>
    <phoneticPr fontId="1"/>
  </si>
  <si>
    <t>070-1327-0780</t>
  </si>
  <si>
    <t>アイン薬局仙台泉中央店</t>
  </si>
  <si>
    <t>仙台市泉区泉中央1-13-2</t>
  </si>
  <si>
    <t>022-374-8187</t>
  </si>
  <si>
    <t>022-374-7811</t>
  </si>
  <si>
    <t>月水金8:30〜18:00、
火木8:30〜17:00、 土8:30〜12:00</t>
    <phoneticPr fontId="2"/>
  </si>
  <si>
    <t>薬局マツモトキヨシ泉中央店</t>
  </si>
  <si>
    <t>仙台市泉区泉中央1-15-2</t>
  </si>
  <si>
    <t>022-771-6705</t>
  </si>
  <si>
    <t>月～土 9:00～19:00
日祝 9:00～13:00,14:00～18:00</t>
    <phoneticPr fontId="2"/>
  </si>
  <si>
    <t>070-4870-6460</t>
  </si>
  <si>
    <t>トミザワ薬局泉店</t>
  </si>
  <si>
    <t>仙台市泉区泉中央1-38-18</t>
  </si>
  <si>
    <t>022-772-8778</t>
  </si>
  <si>
    <t>022-772-8779</t>
  </si>
  <si>
    <t>月火木金8:30～17:30
水8:30～16:30  土8:30～12:30</t>
    <phoneticPr fontId="2"/>
  </si>
  <si>
    <t>080-8282-1006</t>
  </si>
  <si>
    <t>981-3134</t>
    <phoneticPr fontId="1"/>
  </si>
  <si>
    <t>月～金 8:30～18:00
土 8:30～13:00
祝日 8:30～17:00</t>
    <phoneticPr fontId="2"/>
  </si>
  <si>
    <t>マリーン調剤薬局桂店</t>
    <phoneticPr fontId="1"/>
  </si>
  <si>
    <t>しょうげん調剤薬局</t>
  </si>
  <si>
    <t>981-3136</t>
  </si>
  <si>
    <t>仙台市泉区将監殿3-21-5</t>
  </si>
  <si>
    <t>022-772-6647</t>
  </si>
  <si>
    <t>022-772-6648</t>
  </si>
  <si>
    <t>たかもり調剤薬局</t>
  </si>
  <si>
    <t>仙台市泉区高森1-1-351</t>
  </si>
  <si>
    <t>022-342-7034</t>
  </si>
  <si>
    <t>022-342-7035</t>
  </si>
  <si>
    <t>日本調剤紫山薬局</t>
    <phoneticPr fontId="1"/>
  </si>
  <si>
    <t>981-3205</t>
  </si>
  <si>
    <t>仙台市泉区紫山1-1-4</t>
  </si>
  <si>
    <t>022-725-6402</t>
  </si>
  <si>
    <t>022-725-6403</t>
  </si>
  <si>
    <t>月〜金 9:00〜18:00
土〜日 9:00〜13:00</t>
    <phoneticPr fontId="2"/>
  </si>
  <si>
    <t>080-1176-0483</t>
  </si>
  <si>
    <t>堀田 博史</t>
    <phoneticPr fontId="1"/>
  </si>
  <si>
    <t>仙台市泉区長命ヶ丘2-21-1
BRANCH仙台WEST 2F</t>
    <phoneticPr fontId="2"/>
  </si>
  <si>
    <t>070-5621-0837</t>
    <phoneticPr fontId="2"/>
  </si>
  <si>
    <t>イオン薬局仙台中山店</t>
  </si>
  <si>
    <t>981-3213</t>
  </si>
  <si>
    <t>仙台市泉区南中山1-35-40</t>
  </si>
  <si>
    <t>022-303-1868</t>
  </si>
  <si>
    <t>022-303-1410</t>
  </si>
  <si>
    <t>年中無休　09:00-21:00</t>
  </si>
  <si>
    <t>みらい調剤薬局やかた店</t>
  </si>
  <si>
    <t>981-3214</t>
  </si>
  <si>
    <t>仙台市泉区館3-37-9</t>
  </si>
  <si>
    <t>022-348-4976</t>
  </si>
  <si>
    <t>022-348-4977</t>
  </si>
  <si>
    <t>月火木金9:00〜18:00
水9:00〜17:00 土9:00〜13:00</t>
    <phoneticPr fontId="1"/>
  </si>
  <si>
    <t>080-1816-6049</t>
  </si>
  <si>
    <t>マリーン調剤薬局南光台店</t>
  </si>
  <si>
    <t>981-8003</t>
    <phoneticPr fontId="1"/>
  </si>
  <si>
    <t>022-253-3077</t>
  </si>
  <si>
    <t>022-253-3088</t>
  </si>
  <si>
    <t>070-1325-5690</t>
  </si>
  <si>
    <t>マリーン調剤薬局角田店</t>
  </si>
  <si>
    <t>981-0515</t>
    <phoneticPr fontId="1"/>
  </si>
  <si>
    <t>角田市角田字田町128-2</t>
  </si>
  <si>
    <t>0224-61-2070</t>
    <phoneticPr fontId="1"/>
  </si>
  <si>
    <t>0224-61-2071</t>
    <phoneticPr fontId="1"/>
  </si>
  <si>
    <t>月〜金8時30分から17時30分
土9時から13時</t>
    <phoneticPr fontId="2"/>
  </si>
  <si>
    <t>070-1272-8152</t>
    <phoneticPr fontId="2"/>
  </si>
  <si>
    <t>安齋　薫</t>
    <phoneticPr fontId="1"/>
  </si>
  <si>
    <t>コスモ薬局</t>
  </si>
  <si>
    <t>981-1505</t>
    <phoneticPr fontId="1"/>
  </si>
  <si>
    <t>角田市角田字町246</t>
  </si>
  <si>
    <t>0224-63-2445</t>
    <phoneticPr fontId="1"/>
  </si>
  <si>
    <t>0224-63-2464</t>
    <phoneticPr fontId="1"/>
  </si>
  <si>
    <t>0224-63-2445</t>
  </si>
  <si>
    <t>くるみ薬局</t>
  </si>
  <si>
    <t>角田市角田字田町123-6</t>
  </si>
  <si>
    <t>0224-63-4766</t>
  </si>
  <si>
    <t>0224-63-5446</t>
  </si>
  <si>
    <t>月火水金9:00〜18:00 
木土9:00〜13:00</t>
    <phoneticPr fontId="2"/>
  </si>
  <si>
    <t>070-8436-2547</t>
  </si>
  <si>
    <t>南町薬局</t>
  </si>
  <si>
    <t>角田市角田字南60-5</t>
  </si>
  <si>
    <t>0224-63-0561</t>
  </si>
  <si>
    <t>0224-63-0566</t>
  </si>
  <si>
    <t>月、水、木、金8:30〜17:00
火8:30〜16:30
日8:30〜12:00</t>
    <phoneticPr fontId="2"/>
  </si>
  <si>
    <t>サイカ調剤薬局大舘店</t>
    <phoneticPr fontId="2"/>
  </si>
  <si>
    <t>981-2104</t>
  </si>
  <si>
    <t>伊具郡丸森町字大舘3-109</t>
  </si>
  <si>
    <t>0224-72-3123</t>
  </si>
  <si>
    <t>0224-72-3124</t>
  </si>
  <si>
    <t>月火水金  9:00～17:30   
木土  9:00～12:30</t>
    <phoneticPr fontId="2"/>
  </si>
  <si>
    <t>サイカ調剤薬局丸森病院前店</t>
  </si>
  <si>
    <t>981-2152</t>
  </si>
  <si>
    <t>伊具郡丸森町字鳥屋87-3</t>
  </si>
  <si>
    <t>0224-73-1181</t>
    <phoneticPr fontId="1"/>
  </si>
  <si>
    <t>0224-73-1182</t>
    <phoneticPr fontId="1"/>
  </si>
  <si>
    <t>月〜金8:30〜17:30、土8:30〜12:30</t>
  </si>
  <si>
    <t>0224-73-1181</t>
    <phoneticPr fontId="2"/>
  </si>
  <si>
    <t>うさぎ薬局</t>
  </si>
  <si>
    <t>989-0228</t>
  </si>
  <si>
    <t>白石市兎作40-2</t>
  </si>
  <si>
    <t>0224-26-3557</t>
  </si>
  <si>
    <t>0224-26-3567</t>
  </si>
  <si>
    <t>サンコウ調剤薬局</t>
  </si>
  <si>
    <t>989-0275</t>
  </si>
  <si>
    <t>白石市本町11</t>
  </si>
  <si>
    <t>0224-24-2523</t>
  </si>
  <si>
    <t>0224-24-2524</t>
  </si>
  <si>
    <t>しろいし薬局</t>
  </si>
  <si>
    <t>989-0277</t>
  </si>
  <si>
    <t>白石市沢端町2-39</t>
  </si>
  <si>
    <t>0224-26-6682</t>
  </si>
  <si>
    <t>0224-26-6683</t>
  </si>
  <si>
    <t>アイン薬局蔵王店</t>
  </si>
  <si>
    <t>989-0821</t>
  </si>
  <si>
    <t>刈田郡蔵王町大字円田字和田138-3</t>
  </si>
  <si>
    <t>0224-22-7866</t>
  </si>
  <si>
    <t>0224-22-7867</t>
  </si>
  <si>
    <t>月〜金8:30〜17:30 土8:30〜11:30</t>
  </si>
  <si>
    <t>渡邉　泉</t>
    <phoneticPr fontId="1"/>
  </si>
  <si>
    <t>大河原調剤薬局</t>
  </si>
  <si>
    <t>989-1245</t>
  </si>
  <si>
    <t>柴田郡大河原町字新南28-11</t>
    <phoneticPr fontId="2"/>
  </si>
  <si>
    <t>0224-52-7667</t>
  </si>
  <si>
    <t>月、火、水、金 9:00～18:00
木、土 9:00～12:00</t>
    <phoneticPr fontId="2"/>
  </si>
  <si>
    <t>050-3480-0860</t>
  </si>
  <si>
    <t>佐藤 夏陽</t>
    <phoneticPr fontId="1"/>
  </si>
  <si>
    <t>カメイ調剤薬局大河原店</t>
  </si>
  <si>
    <t>柴田郡大河原町字新東93-6</t>
  </si>
  <si>
    <t>0224-51-3121</t>
  </si>
  <si>
    <t>0224-51-3310</t>
  </si>
  <si>
    <t xml:space="preserve">月～金 8:30～17:30 </t>
  </si>
  <si>
    <t>080-2845-9690</t>
  </si>
  <si>
    <t>アイン薬局村田店</t>
  </si>
  <si>
    <t>989-1305</t>
  </si>
  <si>
    <t>柴田郡村田町大字村田字反町82-1</t>
  </si>
  <si>
    <t>0224-82-1682</t>
  </si>
  <si>
    <t>0224-82-1683</t>
  </si>
  <si>
    <t>浅野 成吾</t>
    <phoneticPr fontId="1"/>
  </si>
  <si>
    <t>すずらん薬局</t>
  </si>
  <si>
    <t>柴田郡柴田町船岡中央2-5-15</t>
  </si>
  <si>
    <t>0224-57-1322</t>
  </si>
  <si>
    <t>0224-57-1332</t>
  </si>
  <si>
    <t>月火水金9:00〜17:30
木9:00〜17:00、土9:00〜12:30</t>
    <phoneticPr fontId="2"/>
  </si>
  <si>
    <t>つばさ薬局船岡店</t>
    <phoneticPr fontId="1"/>
  </si>
  <si>
    <t>989-1607</t>
  </si>
  <si>
    <t>柴田郡柴田町船岡新栄4-3-15</t>
  </si>
  <si>
    <t>0224-58-1065</t>
  </si>
  <si>
    <t>0224-57-0321</t>
  </si>
  <si>
    <t>月・火・金 8:45～18:00
水・木 8:45～17:00
第１・３土 8:45～13:00
第２・４・５土 8:45～12:30</t>
    <phoneticPr fontId="2"/>
  </si>
  <si>
    <t>0224-58-1065
(転送)</t>
    <phoneticPr fontId="2"/>
  </si>
  <si>
    <t>大沼 沙織</t>
    <phoneticPr fontId="1"/>
  </si>
  <si>
    <t>槻木中央薬局</t>
  </si>
  <si>
    <t>989-1753</t>
  </si>
  <si>
    <t>柴田郡柴田町槻木上町1-1-55</t>
  </si>
  <si>
    <t>0224-56-3169</t>
  </si>
  <si>
    <t>月、火、木、金8:30～18:00
土8:30～12:30</t>
    <phoneticPr fontId="2"/>
  </si>
  <si>
    <t>鹿野 祐介</t>
    <phoneticPr fontId="1"/>
  </si>
  <si>
    <t>つきのき駅南薬局</t>
  </si>
  <si>
    <t>柴田郡柴田町槻木上町2-6-2</t>
  </si>
  <si>
    <t>0224-51-8722</t>
  </si>
  <si>
    <t>0224-51-8744</t>
  </si>
  <si>
    <t>070-7667-2818</t>
  </si>
  <si>
    <t>かみまち薬局</t>
  </si>
  <si>
    <t>柴田郡柴田町槻木上町3-6-26</t>
  </si>
  <si>
    <t>0224-58-7380</t>
  </si>
  <si>
    <t>月火水金8:30〜18:00
木土8:30〜12:00</t>
    <rPh sb="15" eb="16">
      <t>キ</t>
    </rPh>
    <rPh sb="16" eb="17">
      <t>ツチ</t>
    </rPh>
    <phoneticPr fontId="2"/>
  </si>
  <si>
    <t>アイン薬局亘理山元店</t>
  </si>
  <si>
    <t>989-2202</t>
    <phoneticPr fontId="1"/>
  </si>
  <si>
    <t>亘理郡山元町高瀬字合戦原111-2</t>
  </si>
  <si>
    <t>0223-37-3633</t>
    <phoneticPr fontId="1"/>
  </si>
  <si>
    <t>0223-37-3677</t>
    <phoneticPr fontId="1"/>
  </si>
  <si>
    <t>つばめ薬局</t>
  </si>
  <si>
    <t>989-2203</t>
  </si>
  <si>
    <t>亘理郡山元町浅生原字田中24-1</t>
  </si>
  <si>
    <t>0223-35-6030</t>
  </si>
  <si>
    <t>0223-35-6031</t>
  </si>
  <si>
    <t>090-7074-4890</t>
  </si>
  <si>
    <t>藤澤　俊</t>
    <phoneticPr fontId="1"/>
  </si>
  <si>
    <t>フレンド薬局吉田</t>
  </si>
  <si>
    <t>989-2331</t>
  </si>
  <si>
    <t>亘理郡亘理町吉田字松崎67</t>
  </si>
  <si>
    <t>0223-34-5515</t>
  </si>
  <si>
    <t>0223-32-9939</t>
  </si>
  <si>
    <t>佐藤 隆英</t>
    <phoneticPr fontId="1"/>
  </si>
  <si>
    <t>アイン薬局亘理店</t>
  </si>
  <si>
    <t>989-2351</t>
    <phoneticPr fontId="1"/>
  </si>
  <si>
    <t>亘理郡亘理町字上茨田4-9</t>
  </si>
  <si>
    <t>0223-34-0987</t>
    <phoneticPr fontId="1"/>
  </si>
  <si>
    <t>0223-34-0988</t>
    <phoneticPr fontId="1"/>
  </si>
  <si>
    <t>月火木金8:45〜18:00 土8:45〜12:45</t>
  </si>
  <si>
    <t>022-334-0987</t>
    <phoneticPr fontId="2"/>
  </si>
  <si>
    <t>吉田 佳祐</t>
    <phoneticPr fontId="1"/>
  </si>
  <si>
    <t>さざんか薬局</t>
  </si>
  <si>
    <t>亘理郡亘理町字中町東168-3</t>
  </si>
  <si>
    <t>0223-32-1221</t>
    <phoneticPr fontId="1"/>
  </si>
  <si>
    <t>0223-32-0229</t>
    <phoneticPr fontId="1"/>
  </si>
  <si>
    <t>月〜水、金  9:00〜17:30
木　　　　  9:00〜17:00
土　　　　  9:00〜12:30</t>
    <phoneticPr fontId="2"/>
  </si>
  <si>
    <t>989-2351</t>
  </si>
  <si>
    <t>わたり調剤薬局</t>
  </si>
  <si>
    <t>亘理郡亘理町新町53-4</t>
  </si>
  <si>
    <t>0223-32-1530</t>
    <phoneticPr fontId="1"/>
  </si>
  <si>
    <t>0223-32-1535</t>
  </si>
  <si>
    <t>070-7667-2817</t>
  </si>
  <si>
    <t>アイン薬局岩沼店</t>
  </si>
  <si>
    <t>岩沼市中央1-3-10</t>
  </si>
  <si>
    <t>0223-23-1733</t>
    <phoneticPr fontId="1"/>
  </si>
  <si>
    <t>0223-25-2252</t>
    <phoneticPr fontId="1"/>
  </si>
  <si>
    <t>月〜水・金　9:00〜18:00
木　9:00〜17:00
土　9:00〜13:00</t>
    <phoneticPr fontId="2"/>
  </si>
  <si>
    <t>022-323-1733</t>
  </si>
  <si>
    <t>木村　葵</t>
  </si>
  <si>
    <t>ひかり薬局岩沼</t>
  </si>
  <si>
    <t>989-2433</t>
  </si>
  <si>
    <t>岩沼市桜2-2-14</t>
  </si>
  <si>
    <t>0223-23-0801</t>
  </si>
  <si>
    <t>0223-35-7860</t>
  </si>
  <si>
    <t>月火木金：9：00～18：30
土：9：00～16：00</t>
    <phoneticPr fontId="2"/>
  </si>
  <si>
    <t>泉谷 紘香</t>
    <phoneticPr fontId="1"/>
  </si>
  <si>
    <t>さくら薬局</t>
    <phoneticPr fontId="1"/>
  </si>
  <si>
    <t>989-2433</t>
    <phoneticPr fontId="1"/>
  </si>
  <si>
    <t>岩沼市桜4丁目5-9</t>
    <phoneticPr fontId="2"/>
  </si>
  <si>
    <t>0223-22-2383</t>
    <phoneticPr fontId="1"/>
  </si>
  <si>
    <t>月火水金8:30～18:00
木土8:30～13:00</t>
    <phoneticPr fontId="2"/>
  </si>
  <si>
    <t>0223-22-2383</t>
    <phoneticPr fontId="2"/>
  </si>
  <si>
    <t>うさぎ森薬局岩沼店</t>
  </si>
  <si>
    <t>989-2441</t>
  </si>
  <si>
    <t>岩沼市館下1-2-12-101</t>
  </si>
  <si>
    <t>0223-23-6777</t>
  </si>
  <si>
    <t>0223-23-6555</t>
    <phoneticPr fontId="1"/>
  </si>
  <si>
    <t>090-4744-8223</t>
  </si>
  <si>
    <t>廣瀬 理沙</t>
    <phoneticPr fontId="1"/>
  </si>
  <si>
    <t>クオール薬局岩沼西店</t>
  </si>
  <si>
    <t>989-2451</t>
  </si>
  <si>
    <t>岩沼市土ヶ崎3-5-10</t>
  </si>
  <si>
    <t>0223-25-2866</t>
  </si>
  <si>
    <t>0223-25-3422</t>
  </si>
  <si>
    <t>月・水・金：9:00~18:00
火:9:00~18:30　木:9:00~17:30
土:900~13:00</t>
    <phoneticPr fontId="2"/>
  </si>
  <si>
    <t>080-8754-5505</t>
  </si>
  <si>
    <t>クオール薬局岩沼あさひ野店</t>
  </si>
  <si>
    <t>989-2478</t>
  </si>
  <si>
    <t>岩沼市あさひ野1-8-20</t>
  </si>
  <si>
    <t>0223-36-9789</t>
  </si>
  <si>
    <t>0223-36-9790</t>
  </si>
  <si>
    <t>070-4253-6132</t>
  </si>
  <si>
    <t>太田 恵美</t>
    <phoneticPr fontId="1"/>
  </si>
  <si>
    <t>アイン薬局名取美田園店</t>
  </si>
  <si>
    <t>981-1217</t>
  </si>
  <si>
    <t>名取市美田園7-18-2</t>
  </si>
  <si>
    <t>022-383-5281</t>
  </si>
  <si>
    <t>022-383-5282</t>
  </si>
  <si>
    <t>月水9:00～17:00
火木金9:00～18:00 土9:00～12:30</t>
    <phoneticPr fontId="2"/>
  </si>
  <si>
    <t>名取たこうオレンジ薬局</t>
  </si>
  <si>
    <t>981-1221</t>
  </si>
  <si>
    <t>名取市田高字原597
名取メディカルモール101</t>
    <phoneticPr fontId="2"/>
  </si>
  <si>
    <t>022-738-7233</t>
  </si>
  <si>
    <t>022-738-7234</t>
  </si>
  <si>
    <t>月～金 9:00～18:00 土 9:00～17:00</t>
  </si>
  <si>
    <t>クオール薬局名取店</t>
  </si>
  <si>
    <t>981-1222</t>
    <phoneticPr fontId="1"/>
  </si>
  <si>
    <t>名取市上余田字吉原7</t>
  </si>
  <si>
    <t>022-381-6722</t>
    <phoneticPr fontId="1"/>
  </si>
  <si>
    <t>022-381-6723</t>
    <phoneticPr fontId="1"/>
  </si>
  <si>
    <t xml:space="preserve"> 月～金 8:30～18:00</t>
  </si>
  <si>
    <t>022-381-6722</t>
    <phoneticPr fontId="2"/>
  </si>
  <si>
    <t>アイン薬局名取増田店</t>
  </si>
  <si>
    <t>名取市増田字柳田210-1</t>
  </si>
  <si>
    <t>022-384-5712</t>
  </si>
  <si>
    <t>022-384-1442</t>
  </si>
  <si>
    <t>月火木金 9:00～18:00 
水9:00〜17:00 土 9:00～13:00</t>
    <phoneticPr fontId="2"/>
  </si>
  <si>
    <t>アイン薬局名取店</t>
  </si>
  <si>
    <t>名取市増田字柳田8-3</t>
  </si>
  <si>
    <t>022-384-0987</t>
  </si>
  <si>
    <t>022-384-0944</t>
  </si>
  <si>
    <t>月火水金9:00〜18:00 
木9:00〜17:00 土9:00〜13:00</t>
    <phoneticPr fontId="2"/>
  </si>
  <si>
    <t>ウエルシア薬局名取増田店</t>
  </si>
  <si>
    <t>981‐1224</t>
  </si>
  <si>
    <t>名取市増田字柳田5‐1</t>
  </si>
  <si>
    <t>022-383-6757</t>
  </si>
  <si>
    <t>022-383-6758</t>
  </si>
  <si>
    <t>月～土　9：00～18：00</t>
  </si>
  <si>
    <t>愛の杜めぐみ薬局</t>
  </si>
  <si>
    <t>981-1230</t>
  </si>
  <si>
    <t>名取市愛の杜1-2-7</t>
  </si>
  <si>
    <t>022-381-1750</t>
  </si>
  <si>
    <t>022-381-1780</t>
  </si>
  <si>
    <t>月火木金9:00〜18:00
水9:00〜17:00 土9:00〜12:00</t>
    <phoneticPr fontId="2"/>
  </si>
  <si>
    <t>080-1670-7078</t>
  </si>
  <si>
    <t>竹山　恵</t>
    <phoneticPr fontId="1"/>
  </si>
  <si>
    <t>センター薬局</t>
  </si>
  <si>
    <t>981-1233</t>
  </si>
  <si>
    <t>名取市小山2-2-43</t>
  </si>
  <si>
    <t>022-384-1607</t>
  </si>
  <si>
    <t>022-384-2627</t>
  </si>
  <si>
    <t>月〜金9:00〜18:00 土9:00〜13:00</t>
    <phoneticPr fontId="2"/>
  </si>
  <si>
    <t>070-2010-6791</t>
    <phoneticPr fontId="2"/>
  </si>
  <si>
    <t>さくら薬局名取店</t>
    <phoneticPr fontId="1"/>
  </si>
  <si>
    <t>981-1294</t>
  </si>
  <si>
    <t>名取市杜せきのした5-3-1</t>
  </si>
  <si>
    <t>022-382-9520</t>
  </si>
  <si>
    <t>022-382-9251</t>
  </si>
  <si>
    <t>月・水・金・土9：30～19：00
木・日9：30～18：30</t>
    <phoneticPr fontId="2"/>
  </si>
  <si>
    <t>022-382-9250</t>
  </si>
  <si>
    <t>マリーン調剤薬局本塩釜店</t>
    <phoneticPr fontId="1"/>
  </si>
  <si>
    <t>985-0003</t>
    <phoneticPr fontId="1"/>
  </si>
  <si>
    <t>塩釜市北浜1-7-6</t>
  </si>
  <si>
    <t>022-355-9595</t>
    <phoneticPr fontId="1"/>
  </si>
  <si>
    <t>022-355-9596</t>
    <phoneticPr fontId="1"/>
  </si>
  <si>
    <t>月〜金 9:00〜18:00　土 9:00〜13:00</t>
  </si>
  <si>
    <t>070-1277-4503</t>
    <phoneticPr fontId="2"/>
  </si>
  <si>
    <t>齋藤　滋</t>
    <phoneticPr fontId="1"/>
  </si>
  <si>
    <t>日本調剤塩釜薬局</t>
  </si>
  <si>
    <t>985-0025</t>
    <phoneticPr fontId="1"/>
  </si>
  <si>
    <t>塩釜市佐浦町14-21</t>
  </si>
  <si>
    <t>022-361-6677</t>
  </si>
  <si>
    <t>022-361-6210</t>
  </si>
  <si>
    <t>月〜金　9：00〜18:00
土　9:00〜13:00</t>
    <phoneticPr fontId="2"/>
  </si>
  <si>
    <t>090-6793-0422</t>
  </si>
  <si>
    <t>リフレ薬局塩釜店</t>
  </si>
  <si>
    <t>935-0032</t>
  </si>
  <si>
    <t>塩釜市白萩町9-2</t>
  </si>
  <si>
    <t>022-366-8822</t>
  </si>
  <si>
    <t>022-366-9669</t>
  </si>
  <si>
    <t>月・火・木・金:8:30～18:00
水:8:30～16:30
土:8:30～12:30</t>
    <phoneticPr fontId="2"/>
  </si>
  <si>
    <t>080-4106-7866</t>
  </si>
  <si>
    <t>月〜水・金9:00〜18:00
木9:00〜17:00
土9:00〜12:30</t>
    <phoneticPr fontId="2"/>
  </si>
  <si>
    <t>クオール薬局しおがま店</t>
  </si>
  <si>
    <t>985-0052</t>
  </si>
  <si>
    <t>塩竈市本町3-19</t>
  </si>
  <si>
    <t>022-367-6883</t>
  </si>
  <si>
    <t>022-367-6878</t>
  </si>
  <si>
    <t>月火水金8:30〜18:00
木8:30〜13:00　土8:30〜12:30</t>
    <phoneticPr fontId="2"/>
  </si>
  <si>
    <t>安部 隼人</t>
    <phoneticPr fontId="1"/>
  </si>
  <si>
    <t>塩釜市泉沢町22-5</t>
  </si>
  <si>
    <t>月火木金9:00〜18:30 水9:00〜17:00
土9:00〜12:30
日9:00〜12:30(第2、第4)</t>
    <phoneticPr fontId="2"/>
  </si>
  <si>
    <t>アクト調剤薬局</t>
  </si>
  <si>
    <t>塩釜市松陽台1-1-2-1</t>
  </si>
  <si>
    <t>022-362-5718</t>
  </si>
  <si>
    <t>月〜水・金 8:30〜18:30 
木 8:30〜16:30 土 8:30〜12:30</t>
    <phoneticPr fontId="2"/>
  </si>
  <si>
    <t>プラス調剤薬局七ヶ浜店</t>
  </si>
  <si>
    <t>985-0824</t>
  </si>
  <si>
    <t>宮城郡七ヶ浜町境山1-13-30</t>
  </si>
  <si>
    <t>022-366-7941</t>
  </si>
  <si>
    <t>022-366-7946</t>
  </si>
  <si>
    <t>月・火・木・金9：00～17：30
水・土9：00～12：00</t>
    <phoneticPr fontId="2"/>
  </si>
  <si>
    <t>080-5737-3984</t>
  </si>
  <si>
    <t>川田 桂子</t>
    <phoneticPr fontId="1"/>
  </si>
  <si>
    <t>リフレ薬局笠神店</t>
  </si>
  <si>
    <t>985-0831</t>
    <phoneticPr fontId="1"/>
  </si>
  <si>
    <t>多賀城笠神4-6-9</t>
  </si>
  <si>
    <t>022-349-5765</t>
  </si>
  <si>
    <t>022-349-5785</t>
  </si>
  <si>
    <t>月〜木:8:30〜17:30
金:8:30〜16:30
土:8:30〜12:30</t>
    <phoneticPr fontId="2"/>
  </si>
  <si>
    <t>080-7012-3462</t>
  </si>
  <si>
    <t>五十嵐 千晶</t>
    <phoneticPr fontId="1"/>
  </si>
  <si>
    <t>クローバー調剤薬局</t>
  </si>
  <si>
    <t>985-0831</t>
  </si>
  <si>
    <t>多賀城市笠神4-6-17</t>
  </si>
  <si>
    <t>022-363-2267</t>
  </si>
  <si>
    <t>022-363-0802</t>
  </si>
  <si>
    <t>月火水金8:30〜18:00
木8:30〜16:30 土8:30〜12:30</t>
    <phoneticPr fontId="2"/>
  </si>
  <si>
    <t>080-8754-5507</t>
  </si>
  <si>
    <t>イオン薬局多賀城店</t>
  </si>
  <si>
    <t>985-0845</t>
    <phoneticPr fontId="1"/>
  </si>
  <si>
    <t>多賀城市町前4-1-1</t>
  </si>
  <si>
    <t>022-367-8850</t>
  </si>
  <si>
    <t>022-367-8877</t>
  </si>
  <si>
    <t>月〜金9:30〜18:30
土日祝9:30〜16:30</t>
    <phoneticPr fontId="2"/>
  </si>
  <si>
    <t>022-367-8811</t>
  </si>
  <si>
    <t>菊地 泰枝</t>
    <phoneticPr fontId="1"/>
  </si>
  <si>
    <t>985-0852</t>
    <phoneticPr fontId="1"/>
  </si>
  <si>
    <t>多賀城市山王中山王13-1</t>
  </si>
  <si>
    <t>022-389-1231</t>
    <phoneticPr fontId="1"/>
  </si>
  <si>
    <t>022-309-5232</t>
    <phoneticPr fontId="1"/>
  </si>
  <si>
    <t>022-389-1231</t>
    <phoneticPr fontId="2"/>
  </si>
  <si>
    <t>980-0853</t>
  </si>
  <si>
    <t>多賀城市高橋4-4-1</t>
  </si>
  <si>
    <t>022-389-2528</t>
    <phoneticPr fontId="1"/>
  </si>
  <si>
    <t>022-309-2268</t>
    <phoneticPr fontId="1"/>
  </si>
  <si>
    <t>月〜土8:30〜19:00
日祝10:00〜19:00</t>
    <phoneticPr fontId="2"/>
  </si>
  <si>
    <t>たかはし中央薬局</t>
  </si>
  <si>
    <t>多賀城市高橋5-16-2</t>
  </si>
  <si>
    <t>022-309-8870</t>
  </si>
  <si>
    <t>022-309-8890</t>
  </si>
  <si>
    <t>月火木金 8:30～18:00
水8:30～17:30 土 8:30～12:30</t>
    <phoneticPr fontId="2"/>
  </si>
  <si>
    <t>090-7070-9108</t>
  </si>
  <si>
    <t>リフレ薬局城南店</t>
    <phoneticPr fontId="1"/>
  </si>
  <si>
    <t>多賀城市城南1-10-19</t>
  </si>
  <si>
    <t>022-762-9272</t>
  </si>
  <si>
    <t>022-762-9273</t>
  </si>
  <si>
    <t>080-9157-9008</t>
  </si>
  <si>
    <t>アイベル薬局多賀城店</t>
  </si>
  <si>
    <t>多賀城市城南1丁目11-43</t>
  </si>
  <si>
    <t>022-357-0433</t>
  </si>
  <si>
    <t>022-357-0477</t>
  </si>
  <si>
    <t>月・木・金・土・日　
9:00〜12:30、14:00〜18:00
火　9:00〜12:30</t>
    <phoneticPr fontId="2"/>
  </si>
  <si>
    <t>090-2880-4025</t>
  </si>
  <si>
    <t>阿部 晃悌</t>
    <phoneticPr fontId="1"/>
  </si>
  <si>
    <t>リフレ薬局多賀城店</t>
  </si>
  <si>
    <t>多賀城市中央1-16-9</t>
  </si>
  <si>
    <t>022-389-1611</t>
  </si>
  <si>
    <t>022-389-1612</t>
  </si>
  <si>
    <t>月・火・金9:00〜18:00
水9:00〜17:00
木9:00〜19:00
土9:00〜16:00</t>
    <phoneticPr fontId="2"/>
  </si>
  <si>
    <t>080-4106-7870</t>
  </si>
  <si>
    <t>稲葉 奈津子</t>
    <phoneticPr fontId="1"/>
  </si>
  <si>
    <t>ウジエ調剤薬局利府店</t>
  </si>
  <si>
    <t>981-0112</t>
  </si>
  <si>
    <t>宮城郡利府町利府字新館2-1</t>
  </si>
  <si>
    <t>022-767-8505</t>
  </si>
  <si>
    <t>022-767-8506</t>
  </si>
  <si>
    <t>月水金8:30〜18:00、火8:30〜19:30、
木9:00〜10:30、土8:30〜13:30</t>
    <phoneticPr fontId="2"/>
  </si>
  <si>
    <t>080-3017-4366</t>
  </si>
  <si>
    <t>阿部 貴之</t>
    <phoneticPr fontId="1"/>
  </si>
  <si>
    <t>イオン薬局イオンスタイル新利府</t>
  </si>
  <si>
    <t>宮城郡利府町新中道3-1-1</t>
  </si>
  <si>
    <t>022-767-8420</t>
  </si>
  <si>
    <t>022-767-8445</t>
  </si>
  <si>
    <t>9:00～20:00</t>
  </si>
  <si>
    <t>070-6964-3773</t>
  </si>
  <si>
    <t>アイン薬局利府店</t>
    <phoneticPr fontId="1"/>
  </si>
  <si>
    <t>981-0124</t>
  </si>
  <si>
    <t>宮城郡利府町沢乙東2-6</t>
  </si>
  <si>
    <t>022-349-1225</t>
  </si>
  <si>
    <t>022-349-1226</t>
  </si>
  <si>
    <t>ヤマザワ調剤薬局利府店</t>
  </si>
  <si>
    <t>981-0132</t>
  </si>
  <si>
    <t>宮城郡利府町花園1-218-4</t>
  </si>
  <si>
    <t>022-349-0311</t>
  </si>
  <si>
    <t>022-349-0312</t>
  </si>
  <si>
    <t>月～水、金　8：30～18：00
木、土　8：30～13：00</t>
    <phoneticPr fontId="2"/>
  </si>
  <si>
    <t>マリーン調剤薬局仙塩利府病院前店</t>
  </si>
  <si>
    <t>宮城郡利府町青葉台3-1-70</t>
  </si>
  <si>
    <t>022-767-8868</t>
  </si>
  <si>
    <t>022-356-1210</t>
  </si>
  <si>
    <t>月～金 9:00～13:00</t>
  </si>
  <si>
    <t>飯浜　亮</t>
    <phoneticPr fontId="1"/>
  </si>
  <si>
    <t>つばさ薬局松島店</t>
    <phoneticPr fontId="1"/>
  </si>
  <si>
    <t>981-0213</t>
  </si>
  <si>
    <t>宮城郡松島町松島字普賢堂5-5</t>
  </si>
  <si>
    <t>022-353-2990</t>
  </si>
  <si>
    <t>022-355-1170</t>
  </si>
  <si>
    <t>金田　理</t>
    <phoneticPr fontId="1"/>
  </si>
  <si>
    <t>まごころ調剤薬局松島店</t>
  </si>
  <si>
    <t>981-0215</t>
    <phoneticPr fontId="1"/>
  </si>
  <si>
    <t>宮城郡松島町高城字町62-3</t>
  </si>
  <si>
    <t>022-349-9127</t>
    <phoneticPr fontId="1"/>
  </si>
  <si>
    <t>022-349-9128</t>
    <phoneticPr fontId="1"/>
  </si>
  <si>
    <t>月火水金 8:30〜12:30 14:00〜18:00
木土 8:30〜12:30</t>
    <phoneticPr fontId="2"/>
  </si>
  <si>
    <t>高橋 恵美</t>
    <phoneticPr fontId="1"/>
  </si>
  <si>
    <t>リフレ薬局上桜木店</t>
    <phoneticPr fontId="1"/>
  </si>
  <si>
    <t>富谷市上桜木2-3-1-2</t>
    <phoneticPr fontId="1"/>
  </si>
  <si>
    <t>022-348-1171</t>
  </si>
  <si>
    <t>022-348-1139</t>
  </si>
  <si>
    <t>月〜水、金;9:00〜18:00 
木;9:00〜17:00
土;9:00〜13:00 日・祝日;休み</t>
    <phoneticPr fontId="2"/>
  </si>
  <si>
    <t>080-4106-7871</t>
  </si>
  <si>
    <t>マリーン調剤薬局新富谷店</t>
    <phoneticPr fontId="1"/>
  </si>
  <si>
    <t>きずな薬局富ケ丘</t>
    <phoneticPr fontId="1"/>
  </si>
  <si>
    <t>981-3352</t>
  </si>
  <si>
    <t>富谷市富ケ丘2-11-45</t>
  </si>
  <si>
    <t>022-346-7538</t>
  </si>
  <si>
    <t>022-346-7539</t>
  </si>
  <si>
    <t>月～金 9:00～12:30 14:30〜18:00
土 9:00～12:30 14:30〜17:00</t>
    <phoneticPr fontId="2"/>
  </si>
  <si>
    <t>有限会社グリーン薬局</t>
  </si>
  <si>
    <t>981-3515</t>
  </si>
  <si>
    <t>黒川郡大郷町羽生字中ノ町2-4</t>
  </si>
  <si>
    <t>022-359-4528</t>
  </si>
  <si>
    <t>月火水金9:00〜18:00 木土9:00〜12:00</t>
  </si>
  <si>
    <t>080-2813-3291</t>
  </si>
  <si>
    <t>伊藤 泰治</t>
    <phoneticPr fontId="1"/>
  </si>
  <si>
    <t>こうの調剤薬局</t>
  </si>
  <si>
    <t>黒川郡大和町吉岡字上町72-2</t>
  </si>
  <si>
    <t>022-345-2204</t>
    <phoneticPr fontId="2"/>
  </si>
  <si>
    <t>022-345-1992</t>
  </si>
  <si>
    <t>月火木金9:00〜18:30
水9:00〜17:00 土9:00〜13:00</t>
    <phoneticPr fontId="2"/>
  </si>
  <si>
    <t>022-345-2204
転送</t>
    <phoneticPr fontId="2"/>
  </si>
  <si>
    <t>河野 美香</t>
    <phoneticPr fontId="1"/>
  </si>
  <si>
    <t>アイン薬局吉岡店</t>
  </si>
  <si>
    <t>022-725-4224</t>
  </si>
  <si>
    <t>022-344-1620</t>
  </si>
  <si>
    <t>月〜金 8:30〜18:30 土 8:30〜16:30</t>
  </si>
  <si>
    <t>ひかり薬局野蒜ヶ丘</t>
  </si>
  <si>
    <t>東松島市野蒜ヶ丘3-29-6</t>
  </si>
  <si>
    <t>0225-86-2520</t>
  </si>
  <si>
    <t>0225-86-2521</t>
  </si>
  <si>
    <t>月〜金 8:30〜18:00 土 8:30〜12:30</t>
  </si>
  <si>
    <t>080-9013-2009</t>
  </si>
  <si>
    <t>（有）二宮調剤薬局</t>
  </si>
  <si>
    <t>986-0017</t>
  </si>
  <si>
    <t>石巻市不動町1-7-2</t>
    <phoneticPr fontId="1"/>
  </si>
  <si>
    <t>0225-93-0106</t>
  </si>
  <si>
    <t>0225-93-8931</t>
  </si>
  <si>
    <t>月〜金8:30〜17:30 土8:30〜12:00</t>
  </si>
  <si>
    <t>080-6555-5388</t>
    <phoneticPr fontId="2"/>
  </si>
  <si>
    <t>二宮 さやか</t>
    <phoneticPr fontId="1"/>
  </si>
  <si>
    <t>アイン薬局石巻相野谷店</t>
  </si>
  <si>
    <t>986-0101</t>
  </si>
  <si>
    <t>石巻市相野谷字飯野川町206-31</t>
  </si>
  <si>
    <t>0225-61-1225</t>
  </si>
  <si>
    <t>0225-61-1226</t>
  </si>
  <si>
    <t>月火水金　9:00-18:00
木　9:00-17:00　土　9:00-12:30</t>
    <phoneticPr fontId="2"/>
  </si>
  <si>
    <t>片平 好郎</t>
  </si>
  <si>
    <t>おいで薬局</t>
  </si>
  <si>
    <t>石巻市相野谷字飯野川町64-1</t>
  </si>
  <si>
    <t>0225-62-3121</t>
  </si>
  <si>
    <t>0225-62-1136</t>
  </si>
  <si>
    <t>月～金 9:00～19:00 土 9:00～18:00</t>
  </si>
  <si>
    <t>080-1843-5187</t>
  </si>
  <si>
    <t>葵調剤薬局桃生店</t>
  </si>
  <si>
    <t>986-0314</t>
  </si>
  <si>
    <t>石巻市桃生町寺崎字舟場前25-1</t>
  </si>
  <si>
    <t>0225-79-2655</t>
  </si>
  <si>
    <t>0225-79-2656</t>
  </si>
  <si>
    <t>中村 佳紀</t>
    <phoneticPr fontId="1"/>
  </si>
  <si>
    <t>おおはし薬局</t>
  </si>
  <si>
    <t>986-0805</t>
    <phoneticPr fontId="1"/>
  </si>
  <si>
    <t>石巻市大橋3-2-15</t>
  </si>
  <si>
    <t>0225-92-0891</t>
    <phoneticPr fontId="1"/>
  </si>
  <si>
    <t>0225-23-1390</t>
    <phoneticPr fontId="1"/>
  </si>
  <si>
    <t>月〜金8:30〜18:30　土8:30〜12:30</t>
  </si>
  <si>
    <t>0225-92-0891</t>
  </si>
  <si>
    <t>日本調剤石巻薬局</t>
  </si>
  <si>
    <t>986-0813</t>
    <phoneticPr fontId="1"/>
  </si>
  <si>
    <t>石巻市駅前北通り1-14-29</t>
  </si>
  <si>
    <t>0225-92-0173</t>
  </si>
  <si>
    <t>0225-92-0174</t>
  </si>
  <si>
    <t>080-2243-1144</t>
  </si>
  <si>
    <t>溝口 貴大</t>
    <phoneticPr fontId="1"/>
  </si>
  <si>
    <t>かわまち薬局</t>
  </si>
  <si>
    <t>986-0822</t>
  </si>
  <si>
    <t>石巻市中央1-15-5</t>
  </si>
  <si>
    <t>0225-90-9720</t>
  </si>
  <si>
    <t>0225-90-9721</t>
  </si>
  <si>
    <t>080-9537-9278</t>
  </si>
  <si>
    <t>榑林 雅司</t>
    <phoneticPr fontId="1"/>
  </si>
  <si>
    <t>イオン薬局石巻店</t>
  </si>
  <si>
    <t>986-0866</t>
  </si>
  <si>
    <t>石巻市茜平4-104</t>
  </si>
  <si>
    <t>0225-92-1064</t>
  </si>
  <si>
    <t>0225-92-1065</t>
  </si>
  <si>
    <t>年中無休　9:00〜21:00</t>
  </si>
  <si>
    <t>986-0867</t>
    <phoneticPr fontId="1"/>
  </si>
  <si>
    <t>フレンド薬局石巻</t>
  </si>
  <si>
    <t>石巻市わかば2-13-2</t>
  </si>
  <si>
    <t>0225-23-7461</t>
  </si>
  <si>
    <t>0225-23-7460</t>
  </si>
  <si>
    <t>080-2807-1512</t>
  </si>
  <si>
    <t>バスケス坂田 幸代</t>
    <phoneticPr fontId="1"/>
  </si>
  <si>
    <t>けやき薬局石巻店</t>
  </si>
  <si>
    <t>986-0868</t>
    <phoneticPr fontId="1"/>
  </si>
  <si>
    <t>石巻市恵み野5-10-3</t>
  </si>
  <si>
    <t>0225-98-9020</t>
    <phoneticPr fontId="1"/>
  </si>
  <si>
    <t>0225-96-9078</t>
    <phoneticPr fontId="1"/>
  </si>
  <si>
    <t>080-8761-9889</t>
    <phoneticPr fontId="2"/>
  </si>
  <si>
    <t>岡部薬局渡波中央店</t>
  </si>
  <si>
    <t>986-2112</t>
  </si>
  <si>
    <t>石巻市後生橋1-3</t>
  </si>
  <si>
    <t>0225-25-0523</t>
  </si>
  <si>
    <t>0225-25-0530</t>
  </si>
  <si>
    <t>090-3368-0633</t>
  </si>
  <si>
    <t>岡部 栄穂</t>
    <phoneticPr fontId="1"/>
  </si>
  <si>
    <t>イオン薬局古川店</t>
  </si>
  <si>
    <t>989-6117</t>
    <phoneticPr fontId="1"/>
  </si>
  <si>
    <t>大崎市旭2-2-1</t>
  </si>
  <si>
    <t>0229-91-0625</t>
  </si>
  <si>
    <t>0229-88-0707</t>
  </si>
  <si>
    <t>月〜日 9:00〜20:00</t>
  </si>
  <si>
    <t>萩森 元気</t>
    <phoneticPr fontId="1"/>
  </si>
  <si>
    <t>ひかり薬局大崎市民病院前</t>
  </si>
  <si>
    <t>大崎市古川穂波2-8-14</t>
  </si>
  <si>
    <t>0229-24-3850</t>
  </si>
  <si>
    <t>0229-24-3851</t>
  </si>
  <si>
    <t>月～金 8:30～17:30</t>
  </si>
  <si>
    <t>阿部 美文</t>
    <phoneticPr fontId="1"/>
  </si>
  <si>
    <t>アイン薬局古川店</t>
    <phoneticPr fontId="1"/>
  </si>
  <si>
    <t>大崎市古川穂波3-8-51</t>
  </si>
  <si>
    <t>0229-91-8052</t>
  </si>
  <si>
    <t>0229-91-8053</t>
  </si>
  <si>
    <t>080-8405-6602</t>
  </si>
  <si>
    <t>ほなみ薬局</t>
  </si>
  <si>
    <t>大崎市古川穂波6-30-41</t>
    <phoneticPr fontId="1"/>
  </si>
  <si>
    <t>0229-21-0501</t>
  </si>
  <si>
    <t>0229-21-0502</t>
  </si>
  <si>
    <t>月・水・金8：30～18：00
火・木8：30～16：30
土8：30～13：00</t>
    <phoneticPr fontId="2"/>
  </si>
  <si>
    <t>0229-21-0501
（転送）</t>
    <phoneticPr fontId="2"/>
  </si>
  <si>
    <t>千田 利彦</t>
    <phoneticPr fontId="1"/>
  </si>
  <si>
    <t>ひかり薬局古川</t>
  </si>
  <si>
    <t>989-6153</t>
  </si>
  <si>
    <t>大崎市古川七日町5-11</t>
  </si>
  <si>
    <t>0229-24-8655</t>
  </si>
  <si>
    <t>0229-24-8656</t>
  </si>
  <si>
    <t>080-1674-3716</t>
  </si>
  <si>
    <t>佐藤 瞭太</t>
    <phoneticPr fontId="1"/>
  </si>
  <si>
    <t>古川駅前大通薬局</t>
  </si>
  <si>
    <t>989-6162</t>
  </si>
  <si>
    <t>大崎市古川駅前大通5-4-15</t>
  </si>
  <si>
    <t>0229-25-6217</t>
  </si>
  <si>
    <t>0229-25-6218</t>
  </si>
  <si>
    <t>畠山 尚子</t>
    <phoneticPr fontId="1"/>
  </si>
  <si>
    <t>クオール薬局岩出山店</t>
  </si>
  <si>
    <t>989-6434</t>
  </si>
  <si>
    <t>大崎市岩出山字下川原町106-5</t>
  </si>
  <si>
    <t>0229-72-4970</t>
  </si>
  <si>
    <t>0229-72-4920</t>
  </si>
  <si>
    <t>濱田 薫</t>
    <phoneticPr fontId="1"/>
  </si>
  <si>
    <t>中川薬局岩出山店</t>
    <phoneticPr fontId="1"/>
  </si>
  <si>
    <t>大崎市岩出山字下川原町84-31</t>
  </si>
  <si>
    <t>0229-73-1335</t>
  </si>
  <si>
    <t>0229-72-3508</t>
  </si>
  <si>
    <t xml:space="preserve"> 月～金 8：30～17：30
土日祝休日</t>
    <phoneticPr fontId="2"/>
  </si>
  <si>
    <t>0229-73-1335
（転送）</t>
    <rPh sb="14" eb="16">
      <t>テンソウ</t>
    </rPh>
    <phoneticPr fontId="2"/>
  </si>
  <si>
    <t>菅原 勝利</t>
    <phoneticPr fontId="1"/>
  </si>
  <si>
    <t>フレンド薬局田尻</t>
  </si>
  <si>
    <t>989-4415</t>
  </si>
  <si>
    <t>大崎市田尻字太子堂1-1</t>
  </si>
  <si>
    <t>0229-39-3235</t>
  </si>
  <si>
    <t>0229-39-4760</t>
  </si>
  <si>
    <t>半田 将士</t>
    <phoneticPr fontId="1"/>
  </si>
  <si>
    <t>わくや調剤薬局</t>
  </si>
  <si>
    <t>987-0141</t>
    <phoneticPr fontId="1"/>
  </si>
  <si>
    <t>遠田郡涌谷町田町裏138‐4</t>
  </si>
  <si>
    <t>0229-44-1214</t>
    <phoneticPr fontId="1"/>
  </si>
  <si>
    <t>0229-44-1215</t>
    <phoneticPr fontId="1"/>
  </si>
  <si>
    <t>畠山 大輔</t>
    <phoneticPr fontId="1"/>
  </si>
  <si>
    <t>なんごう薬局</t>
  </si>
  <si>
    <t>遠田郡美里町木間塚字砂押60-2</t>
  </si>
  <si>
    <t>0229-59-1055</t>
  </si>
  <si>
    <t>0229-59-1056</t>
  </si>
  <si>
    <t>090-3642-3369</t>
  </si>
  <si>
    <t>齋田 達也</t>
    <phoneticPr fontId="1"/>
  </si>
  <si>
    <t>月～金　9:00～18:30</t>
  </si>
  <si>
    <t>つばさ薬局中新田店</t>
  </si>
  <si>
    <t>981-4265</t>
  </si>
  <si>
    <t>加美郡加美町字矢越340-1</t>
  </si>
  <si>
    <t>0229-64-1888</t>
  </si>
  <si>
    <t>0229-64-1391</t>
  </si>
  <si>
    <t>月火木金8：45～17：00
水8：45～18：45、土8：45～12：30</t>
    <phoneticPr fontId="2"/>
  </si>
  <si>
    <t>株式会社南郷調剤薬局</t>
    <phoneticPr fontId="1"/>
  </si>
  <si>
    <t>988-0043</t>
  </si>
  <si>
    <t>気仙沼市南郷5-5</t>
  </si>
  <si>
    <t>0226-23-7753</t>
  </si>
  <si>
    <t>0226-23-7830</t>
  </si>
  <si>
    <t>武田 雄高</t>
    <phoneticPr fontId="1"/>
  </si>
  <si>
    <t>一般社団法人気仙沼薬剤師会会営志津川薬局</t>
  </si>
  <si>
    <t>アイベル薬局築館店</t>
  </si>
  <si>
    <t>987-2216</t>
    <phoneticPr fontId="1"/>
  </si>
  <si>
    <t>栗原市築館伊豆1-8-6</t>
  </si>
  <si>
    <t>0228-24-8869</t>
    <phoneticPr fontId="1"/>
  </si>
  <si>
    <t>0228-24-8859</t>
    <phoneticPr fontId="1"/>
  </si>
  <si>
    <t>月火木金 9:00~12:30 14:00～18:00
土 9:00～12:00 13:30～17:00</t>
    <phoneticPr fontId="2"/>
  </si>
  <si>
    <t>090-2993-4025</t>
    <phoneticPr fontId="2"/>
  </si>
  <si>
    <t>林　宏之</t>
    <phoneticPr fontId="1"/>
  </si>
  <si>
    <t>アイン薬局築館店</t>
  </si>
  <si>
    <t>987-2272</t>
    <phoneticPr fontId="1"/>
  </si>
  <si>
    <t>栗原市築館字留場桜町25-1</t>
  </si>
  <si>
    <t>0228-21-5038</t>
  </si>
  <si>
    <t>0228-21-3035</t>
  </si>
  <si>
    <t>伊地智 隆之</t>
    <phoneticPr fontId="1"/>
  </si>
  <si>
    <t>日本調剤くりはら薬局</t>
    <phoneticPr fontId="1"/>
  </si>
  <si>
    <t>987-2272</t>
  </si>
  <si>
    <t>栗原市築館留場桜町18-1</t>
  </si>
  <si>
    <t>0228-22-2017</t>
  </si>
  <si>
    <t>0228-23-7000</t>
  </si>
  <si>
    <t>080-7754-7452</t>
  </si>
  <si>
    <t>今井 拓弥</t>
    <phoneticPr fontId="1"/>
  </si>
  <si>
    <t>989-5301</t>
    <phoneticPr fontId="1"/>
  </si>
  <si>
    <t>栗原市栗駒岩ヶ崎上小路154-2</t>
  </si>
  <si>
    <t>080-6083-9237</t>
  </si>
  <si>
    <t>マリーン調剤薬局志波姫店</t>
  </si>
  <si>
    <t>989-5625</t>
  </si>
  <si>
    <t>0228-23-3520</t>
  </si>
  <si>
    <t>0228-23-3521</t>
  </si>
  <si>
    <t>070-1308-2041</t>
  </si>
  <si>
    <t>アイン薬局豊里店</t>
  </si>
  <si>
    <t>987-0362</t>
  </si>
  <si>
    <t>登米市豊里町小口前37-3</t>
  </si>
  <si>
    <t>0225-79-3081</t>
  </si>
  <si>
    <t>0225-79-3082</t>
  </si>
  <si>
    <t>佐々木　綾</t>
    <phoneticPr fontId="1"/>
  </si>
  <si>
    <t>クオール薬局豊里店</t>
  </si>
  <si>
    <t>987-0364</t>
  </si>
  <si>
    <t>登米市豊里町土手下23-2</t>
  </si>
  <si>
    <t>0225-79-3931</t>
  </si>
  <si>
    <t>0225-79-3932</t>
  </si>
  <si>
    <t>ミリオン薬局米山店</t>
  </si>
  <si>
    <t>987-0321</t>
    <phoneticPr fontId="1"/>
  </si>
  <si>
    <t>登米市米山町西野字西野前201-3</t>
  </si>
  <si>
    <t>0220ｰ23ｰ7508</t>
  </si>
  <si>
    <t>0220-23-7509</t>
  </si>
  <si>
    <t>月火木金　9:00～17:15
水9:00～17:00　土9:00～13:00</t>
    <phoneticPr fontId="2"/>
  </si>
  <si>
    <t>0220-23-7508</t>
  </si>
  <si>
    <t>日本調剤佐沼薬局</t>
    <phoneticPr fontId="1"/>
  </si>
  <si>
    <t>登米市迫町佐沼字下田中39-1</t>
  </si>
  <si>
    <t>0220-21-6556</t>
  </si>
  <si>
    <t>0220-21-6228</t>
  </si>
  <si>
    <t>090-7808-6511</t>
  </si>
  <si>
    <t>ミリオン薬局佐沼店</t>
  </si>
  <si>
    <t>登米市迫町佐沼字小金丁49-1</t>
  </si>
  <si>
    <t>0220-23-2060</t>
  </si>
  <si>
    <t>0220-23-2040</t>
  </si>
  <si>
    <t>月～金 9:00～18:00
第1,3,5土 9:00～13:00
第2,4土 9:00～12:00</t>
    <phoneticPr fontId="2"/>
  </si>
  <si>
    <t>大森 翔平</t>
    <phoneticPr fontId="1"/>
  </si>
  <si>
    <t>ひかり薬局佐沼</t>
  </si>
  <si>
    <t>登米市迫町佐沼中江3-1-9</t>
  </si>
  <si>
    <t>0220-22-9930</t>
  </si>
  <si>
    <t>0220-23-9085</t>
  </si>
  <si>
    <t>月～金 8:30～17:30
土 8:30～12:30</t>
    <phoneticPr fontId="2"/>
  </si>
  <si>
    <t>三谷 美紀</t>
    <phoneticPr fontId="1"/>
  </si>
  <si>
    <t>984-0042</t>
    <phoneticPr fontId="2"/>
  </si>
  <si>
    <t>月火木金:9:00〜19:00
水:9:00〜18:00 
土:9:00〜13:30</t>
    <phoneticPr fontId="2"/>
  </si>
  <si>
    <t>月～金 9:00～18:00 
土 9:00～13:00</t>
    <phoneticPr fontId="2"/>
  </si>
  <si>
    <t>加藤　亜沙美、佐藤　みさ子</t>
    <phoneticPr fontId="1"/>
  </si>
  <si>
    <t>仙台市泉区桂１－１７－７</t>
    <phoneticPr fontId="2"/>
  </si>
  <si>
    <t>岸　智子、大坊　胡桃、茂野　由紀子</t>
    <phoneticPr fontId="1"/>
  </si>
  <si>
    <t>仙台市泉区桂３－２－４</t>
    <phoneticPr fontId="2"/>
  </si>
  <si>
    <t>月〜金8:30〜18:30 
土8:30〜17:00</t>
    <phoneticPr fontId="2"/>
  </si>
  <si>
    <t>月〜土9:00〜18:00</t>
    <phoneticPr fontId="2"/>
  </si>
  <si>
    <t>石田　稜、山田　啓太、猪股　翔平</t>
    <phoneticPr fontId="1"/>
  </si>
  <si>
    <t>仙道　彩花、富永　真理菜、飯塚　知慈、菅原　桜</t>
    <phoneticPr fontId="1"/>
  </si>
  <si>
    <t>富谷市上桜木2-1-7</t>
    <phoneticPr fontId="2"/>
  </si>
  <si>
    <t>平日8:30〜18:00 
土曜8:30〜18:00 
 日祝9:00〜18:00</t>
    <phoneticPr fontId="2"/>
  </si>
  <si>
    <t>月、火、木、金9:00～19:00
水9:00～18:00 
土9:00～13:00</t>
    <phoneticPr fontId="2"/>
  </si>
  <si>
    <t>横田　葵、丸谷　佑希</t>
    <phoneticPr fontId="1"/>
  </si>
  <si>
    <t>富谷市成田４－１－１０</t>
    <phoneticPr fontId="2"/>
  </si>
  <si>
    <t>池田　友子、秋元　園英、佐藤　仁志</t>
    <phoneticPr fontId="2"/>
  </si>
  <si>
    <t>齋藤　愛、齋藤　華子</t>
    <phoneticPr fontId="1"/>
  </si>
  <si>
    <t>仙台市泉区南光台７－４－１７</t>
    <phoneticPr fontId="2"/>
  </si>
  <si>
    <t xml:space="preserve"> 月～金 9:00～18:00 
土 9:00～13:00</t>
    <phoneticPr fontId="2"/>
  </si>
  <si>
    <t>山内　明日香、飯田　麻友、鈴木　健悟</t>
    <phoneticPr fontId="1"/>
  </si>
  <si>
    <t>金　辰弥、髙橋　恭徳</t>
    <phoneticPr fontId="1"/>
  </si>
  <si>
    <t>河野　基通、福澤　綾香</t>
    <phoneticPr fontId="1"/>
  </si>
  <si>
    <t>遠藤　麻紀、森脇　亜希、三浦　朋佳</t>
    <phoneticPr fontId="1"/>
  </si>
  <si>
    <t>宮本　潔、森　美貴</t>
    <phoneticPr fontId="1"/>
  </si>
  <si>
    <t>今田　裕樹、米田　弓、菊池　文武</t>
    <phoneticPr fontId="1"/>
  </si>
  <si>
    <t>伊藤　奈央、角濱　美和、堀尾　加奈子</t>
    <phoneticPr fontId="1"/>
  </si>
  <si>
    <t>叶　利恵、帯刀　倫帆</t>
    <phoneticPr fontId="1"/>
  </si>
  <si>
    <t>月〜金9:00〜18:30
 土9:00〜13:00</t>
    <phoneticPr fontId="2"/>
  </si>
  <si>
    <t>佐藤　尚子、尾形　直美</t>
    <phoneticPr fontId="1"/>
  </si>
  <si>
    <t>月～金 9:00～18:00 
土 9:00～14:00</t>
    <phoneticPr fontId="2"/>
  </si>
  <si>
    <t>佐藤　奈知子、志田　加代子、志田　彰範、菅井　紫乃</t>
    <phoneticPr fontId="1"/>
  </si>
  <si>
    <t>月～金8:30～18:00　
土8:30～16:00</t>
    <phoneticPr fontId="2"/>
  </si>
  <si>
    <t>林　祥、及川　一司</t>
    <phoneticPr fontId="1"/>
  </si>
  <si>
    <t>東松島市矢本字南浦30</t>
    <phoneticPr fontId="2"/>
  </si>
  <si>
    <t>月火木金8:30〜12:30,14:00〜18:00
水8:00〜16:00　
土8:00〜13:00</t>
    <phoneticPr fontId="2"/>
  </si>
  <si>
    <t>永田　慎児、高橋　由紀子</t>
    <phoneticPr fontId="1"/>
  </si>
  <si>
    <t>仙台調剤台原店</t>
    <phoneticPr fontId="2"/>
  </si>
  <si>
    <t>大久保　成朗、伊藤　優衣</t>
    <phoneticPr fontId="2"/>
  </si>
  <si>
    <t>佐々木　瞳、池田　静恵、大川　雄輝、佐山　優花</t>
    <phoneticPr fontId="1"/>
  </si>
  <si>
    <t>織田　修司、鑓水　由美子</t>
    <phoneticPr fontId="1"/>
  </si>
  <si>
    <t>相良　雅仁、田宮　晴美</t>
    <phoneticPr fontId="1"/>
  </si>
  <si>
    <t>渡邊　美和子、小貫　今日子</t>
    <phoneticPr fontId="2"/>
  </si>
  <si>
    <t>佐々木　聡美、木村　翔</t>
    <phoneticPr fontId="1"/>
  </si>
  <si>
    <t>佐藤　このえ、佐藤　直仙</t>
    <phoneticPr fontId="1"/>
  </si>
  <si>
    <t>鎌田　知恵、富士　和歌子</t>
    <phoneticPr fontId="1"/>
  </si>
  <si>
    <t>及川　早苗、齋藤　彰啓</t>
    <phoneticPr fontId="1"/>
  </si>
  <si>
    <t>菅沼　健人、髙橋　理彩</t>
    <phoneticPr fontId="2"/>
  </si>
  <si>
    <t>月、火、木、金9:00～18:00
水：9:00～17:00
土：9:00～13:00</t>
    <phoneticPr fontId="2"/>
  </si>
  <si>
    <t>阿部　孝俊、瀬戸　裕一</t>
    <phoneticPr fontId="1"/>
  </si>
  <si>
    <t>月火木金8:30〜18:30
水8:30〜18:00 
土8:30〜13:00</t>
    <phoneticPr fontId="2"/>
  </si>
  <si>
    <t>門脇　光、西森　悠哉</t>
    <phoneticPr fontId="1"/>
  </si>
  <si>
    <t>菅野　隆文、今野　堅一郎</t>
    <phoneticPr fontId="1"/>
  </si>
  <si>
    <t>青木　章、本間　智子</t>
    <phoneticPr fontId="1"/>
  </si>
  <si>
    <t>月〜金9:00〜18:00 土9:00
〜13:00</t>
    <phoneticPr fontId="2"/>
  </si>
  <si>
    <t>月～土9:00～19:00</t>
    <phoneticPr fontId="2"/>
  </si>
  <si>
    <t>大沼　博子、河野　遥</t>
    <phoneticPr fontId="1"/>
  </si>
  <si>
    <t>月～金9:00～18:00　
土9:00～13:00</t>
    <phoneticPr fontId="2"/>
  </si>
  <si>
    <t>鈴木　桂、高橋　弘幸</t>
    <phoneticPr fontId="1"/>
  </si>
  <si>
    <t>渡邊　愛、佐藤　小由美、菊田　一徳</t>
    <phoneticPr fontId="2"/>
  </si>
  <si>
    <t>新井　美香子、星　忍</t>
    <phoneticPr fontId="1"/>
  </si>
  <si>
    <t>海藤　礼子、小野寺　佑実、三浦　知里、和田　愛、清和　安似美、黒田　菜々美</t>
    <rPh sb="19" eb="21">
      <t>ワダ</t>
    </rPh>
    <rPh sb="22" eb="23">
      <t>アイ</t>
    </rPh>
    <rPh sb="24" eb="26">
      <t>セイワ</t>
    </rPh>
    <rPh sb="27" eb="28">
      <t>ヤス</t>
    </rPh>
    <rPh sb="28" eb="29">
      <t>ニ</t>
    </rPh>
    <rPh sb="29" eb="30">
      <t>ミ</t>
    </rPh>
    <phoneticPr fontId="2"/>
  </si>
  <si>
    <t>高橋　秀人、濱田　祐大朗</t>
    <phoneticPr fontId="1"/>
  </si>
  <si>
    <t>大泉　陽子、山田　浩之</t>
    <phoneticPr fontId="1"/>
  </si>
  <si>
    <t>月～金 9:00～19:00
土 9:00～18:30
日9:00〜13:00</t>
    <phoneticPr fontId="2"/>
  </si>
  <si>
    <t>大平　仁美、武田　倭</t>
    <phoneticPr fontId="1"/>
  </si>
  <si>
    <t>藤井　光、藤村　康平、山形　真理子</t>
    <phoneticPr fontId="1"/>
  </si>
  <si>
    <t>黒川　真帆、松井　久祥</t>
    <phoneticPr fontId="1"/>
  </si>
  <si>
    <t>安藤　咲弥香、菅原　由人</t>
    <phoneticPr fontId="1"/>
  </si>
  <si>
    <t>川嶋　千重子、早坂　幸恵</t>
    <phoneticPr fontId="2"/>
  </si>
  <si>
    <t>近藤　弘基、大根田　昌敏</t>
    <phoneticPr fontId="1"/>
  </si>
  <si>
    <t>仙台市太白区富沢西4丁目11-11</t>
    <phoneticPr fontId="2"/>
  </si>
  <si>
    <t>おりーぶ薬局富沢西店</t>
    <phoneticPr fontId="2"/>
  </si>
  <si>
    <t>月～金9:00-18:00
土9:00-17:00</t>
    <phoneticPr fontId="2"/>
  </si>
  <si>
    <t>加瀬　生成、三上　千春、金藤　龍一</t>
    <phoneticPr fontId="1"/>
  </si>
  <si>
    <t>伊藤　公美子、佐々木　李依</t>
    <phoneticPr fontId="2"/>
  </si>
  <si>
    <t>伊藤　愛、小池　桃子</t>
    <phoneticPr fontId="2"/>
  </si>
  <si>
    <t>高橋　知子、武藤　巧</t>
    <phoneticPr fontId="1"/>
  </si>
  <si>
    <t>小淵　空美、佐藤　奈緒</t>
    <phoneticPr fontId="1"/>
  </si>
  <si>
    <t>本田　絵美、三上　梓</t>
    <phoneticPr fontId="1"/>
  </si>
  <si>
    <t>月木:8:30-17:30
火水金:8:30-18:00　
土:9:00-13:00</t>
    <phoneticPr fontId="2"/>
  </si>
  <si>
    <t>鈴木 絵莉子、小林　弓子、千葉　理佳、増田　奈々</t>
    <phoneticPr fontId="1"/>
  </si>
  <si>
    <t>前田　あおい、若松　彩華</t>
    <phoneticPr fontId="1"/>
  </si>
  <si>
    <t>碓氷　英莉、遠藤　飛鳥</t>
    <phoneticPr fontId="1"/>
  </si>
  <si>
    <t>池田　佳恵、早坂　理英</t>
    <phoneticPr fontId="1"/>
  </si>
  <si>
    <t>相馬　唯、道上　聡子</t>
    <phoneticPr fontId="1"/>
  </si>
  <si>
    <t>佐藤　香菜子、新井　裕一、佐藤　茜</t>
    <rPh sb="0" eb="2">
      <t>サトウ</t>
    </rPh>
    <rPh sb="3" eb="6">
      <t>カナコ</t>
    </rPh>
    <phoneticPr fontId="2"/>
  </si>
  <si>
    <t>紺野　あゆみ、嶋田 由美　</t>
    <phoneticPr fontId="1"/>
  </si>
  <si>
    <t>加藤　隆平、加藤　君子、加藤　君子</t>
    <phoneticPr fontId="2"/>
  </si>
  <si>
    <t>竹田　愛果、林　永子</t>
    <phoneticPr fontId="1"/>
  </si>
  <si>
    <t>佐々木　直也、小野　典子、二瓶　範子、押切　実佳、三井　千沙</t>
    <rPh sb="7" eb="9">
      <t>オノ</t>
    </rPh>
    <rPh sb="10" eb="12">
      <t>ノリコ</t>
    </rPh>
    <rPh sb="13" eb="15">
      <t>ニヘイ</t>
    </rPh>
    <rPh sb="16" eb="18">
      <t>ノリコ</t>
    </rPh>
    <phoneticPr fontId="2"/>
  </si>
  <si>
    <t>月～金9：00～18：00
土 9：00～13：00
日・祝日休み</t>
    <phoneticPr fontId="2"/>
  </si>
  <si>
    <t>高沢　雅和、牧野　綾子</t>
    <phoneticPr fontId="2"/>
  </si>
  <si>
    <t>佐藤　謙充、白石　ミキ</t>
    <phoneticPr fontId="1"/>
  </si>
  <si>
    <t>伊藤　けい、髙橋　広太</t>
    <phoneticPr fontId="1"/>
  </si>
  <si>
    <t>荒井　昌子、佐藤　和佳子</t>
    <phoneticPr fontId="1"/>
  </si>
  <si>
    <t>豊田　一貴、志田　美香、松本　恵梨</t>
    <phoneticPr fontId="1"/>
  </si>
  <si>
    <t>小森　隆、脇坂　真弘</t>
    <phoneticPr fontId="1"/>
  </si>
  <si>
    <t>月、水、金8:30～17:00 
火、木8:30～16:30
土8:30～12:00</t>
    <phoneticPr fontId="2"/>
  </si>
  <si>
    <t>渡邊　萌里、長谷川　望、佐々木　梢</t>
    <phoneticPr fontId="1"/>
  </si>
  <si>
    <t>遠藤　厳、関山　桃子</t>
    <phoneticPr fontId="1"/>
  </si>
  <si>
    <t>生出　竜哉、生出　義竜、生出　朋子</t>
    <phoneticPr fontId="1"/>
  </si>
  <si>
    <t>月、火、木、金9:00～18:00
水9:00～17:00
土9:00～13:00</t>
    <phoneticPr fontId="2"/>
  </si>
  <si>
    <t>菅原　幸乃、佐藤　史也</t>
    <phoneticPr fontId="1"/>
  </si>
  <si>
    <t>高橋　直希、日山　博</t>
    <phoneticPr fontId="1"/>
  </si>
  <si>
    <t>田中　宏明、三浦　聡子</t>
    <phoneticPr fontId="1"/>
  </si>
  <si>
    <t xml:space="preserve"> 月～金 8:30～17:30 
土 9:00～12:00</t>
    <phoneticPr fontId="2"/>
  </si>
  <si>
    <t>石崎　亮子、清古　美喜</t>
    <phoneticPr fontId="1"/>
  </si>
  <si>
    <t>月〜水、金9:00~18:00
木9:00~17:00 
土9:00~12:30</t>
    <phoneticPr fontId="2"/>
  </si>
  <si>
    <t>岡田　敦夫、飛田　悠希</t>
    <phoneticPr fontId="1"/>
  </si>
  <si>
    <t>阿部　正松、阿部　優</t>
    <phoneticPr fontId="2"/>
  </si>
  <si>
    <t>小平　邦彦、河上　裕瑞、櫻井　裕子</t>
    <phoneticPr fontId="2"/>
  </si>
  <si>
    <t>佐藤　英一、平賀　賢</t>
    <phoneticPr fontId="1"/>
  </si>
  <si>
    <t>月～金　8:30～18:00　
土8:30～12:30</t>
    <phoneticPr fontId="2"/>
  </si>
  <si>
    <t>黒田　順子、米田　潤</t>
    <phoneticPr fontId="1"/>
  </si>
  <si>
    <t>石川　正和、西山　真智子</t>
    <phoneticPr fontId="1"/>
  </si>
  <si>
    <t>高橋　敬子、小島　司</t>
    <phoneticPr fontId="2"/>
  </si>
  <si>
    <t>大沼　杏理、猪狩　岳彦</t>
    <phoneticPr fontId="1"/>
  </si>
  <si>
    <t>銀座薬局</t>
    <phoneticPr fontId="2"/>
  </si>
  <si>
    <t>牛澤　啓至、牛澤　章江</t>
    <phoneticPr fontId="1"/>
  </si>
  <si>
    <t>佐藤 夏美、塩入 紀代美</t>
    <phoneticPr fontId="1"/>
  </si>
  <si>
    <t>岩崎　信子、辻山　恵</t>
    <phoneticPr fontId="1"/>
  </si>
  <si>
    <t>木村　理恵、鶴見　嵯枝子</t>
    <phoneticPr fontId="1"/>
  </si>
  <si>
    <t>加藤　圭子、大越　美冬</t>
    <phoneticPr fontId="2"/>
  </si>
  <si>
    <t>佐藤　由梨、田中　慎</t>
    <phoneticPr fontId="1"/>
  </si>
  <si>
    <t>齋藤　蓮、馬場　洋平</t>
    <phoneticPr fontId="1"/>
  </si>
  <si>
    <t>千葉　瑶平、東　詩織、太田　千恵美、木幡　汐里</t>
    <phoneticPr fontId="2"/>
  </si>
  <si>
    <t>佐藤　紗耶、藤田　歩</t>
    <phoneticPr fontId="1"/>
  </si>
  <si>
    <t>土居　大洋、菅井　沙織</t>
    <phoneticPr fontId="1"/>
  </si>
  <si>
    <t>伊藤　由佳、星野　智紀</t>
    <phoneticPr fontId="1"/>
  </si>
  <si>
    <t>有松　佑華、田村　亮平、伊藤　梓</t>
    <phoneticPr fontId="1"/>
  </si>
  <si>
    <t>菅原　茂樹、森下　敦彦、谷村　朋美、橘内　舞、熊谷　直人</t>
    <phoneticPr fontId="1"/>
  </si>
  <si>
    <t>月～金9：00～18：00</t>
    <phoneticPr fontId="2"/>
  </si>
  <si>
    <t>山内　琴美、飯田　恵</t>
    <phoneticPr fontId="1"/>
  </si>
  <si>
    <t>佐藤　典子、西村　裕美</t>
    <phoneticPr fontId="1"/>
  </si>
  <si>
    <t>月、火、木、金9:00〜19:00
水9:00〜18:00　
土9:00〜14:00</t>
    <phoneticPr fontId="2"/>
  </si>
  <si>
    <t>月、火、木、金9:00〜18:00
水9:00〜17:00
土9:00〜13:00</t>
    <phoneticPr fontId="2"/>
  </si>
  <si>
    <t>月～金:9時-18時  
土:9時-16時</t>
    <phoneticPr fontId="2"/>
  </si>
  <si>
    <t>月・火・木・土：8：30～13：00
14：00～18：00　
金：8：30～13：00</t>
    <phoneticPr fontId="2"/>
  </si>
  <si>
    <t>月～金8:30〜17:30 
 土9:00～13:00</t>
    <phoneticPr fontId="2"/>
  </si>
  <si>
    <t>月～金9:30～13:30､14:30～18:30</t>
    <rPh sb="2" eb="3">
      <t>キン</t>
    </rPh>
    <phoneticPr fontId="2"/>
  </si>
  <si>
    <t>鈴木　諒一、有澤　彰子</t>
    <phoneticPr fontId="2"/>
  </si>
  <si>
    <t>寺嶋　史夫</t>
    <phoneticPr fontId="1"/>
  </si>
  <si>
    <t>菅野　慎吾</t>
    <phoneticPr fontId="1"/>
  </si>
  <si>
    <t>岩﨑　広明</t>
    <phoneticPr fontId="1"/>
  </si>
  <si>
    <t>佐藤　佳代子、鈴木　健太</t>
    <phoneticPr fontId="2"/>
  </si>
  <si>
    <t>奥村　卓也</t>
    <phoneticPr fontId="1"/>
  </si>
  <si>
    <t>関口　総司郎、池端　由紀、本間　幹一郎、伊藤　良汰</t>
    <phoneticPr fontId="1"/>
  </si>
  <si>
    <t>稲妻　玲子</t>
    <phoneticPr fontId="2"/>
  </si>
  <si>
    <t>猪又　啓徳、齋藤　涼子</t>
    <phoneticPr fontId="2"/>
  </si>
  <si>
    <t>佐藤　史章</t>
    <phoneticPr fontId="2"/>
  </si>
  <si>
    <t>橘内　智絵</t>
    <phoneticPr fontId="2"/>
  </si>
  <si>
    <t>伊藤　愛美</t>
    <phoneticPr fontId="2"/>
  </si>
  <si>
    <t>森　翔太、佐藤　勝美、宇角　美香</t>
    <phoneticPr fontId="2"/>
  </si>
  <si>
    <t>髙山　寛幸</t>
    <phoneticPr fontId="1"/>
  </si>
  <si>
    <t>菅原　真衣</t>
    <phoneticPr fontId="1"/>
  </si>
  <si>
    <t>木口　希久子</t>
    <phoneticPr fontId="2"/>
  </si>
  <si>
    <t>富樫　ますみ、清水　幸一</t>
    <phoneticPr fontId="2"/>
  </si>
  <si>
    <t>加賀　竜太郎</t>
    <phoneticPr fontId="2"/>
  </si>
  <si>
    <t>永井　靖之</t>
    <phoneticPr fontId="2"/>
  </si>
  <si>
    <t>菊地　智之、富樫　奈美、佐瀬　江里</t>
    <phoneticPr fontId="2"/>
  </si>
  <si>
    <t>太田　光春</t>
    <phoneticPr fontId="2"/>
  </si>
  <si>
    <t>大内　一希</t>
    <phoneticPr fontId="2"/>
  </si>
  <si>
    <t>斉藤　優</t>
    <phoneticPr fontId="2"/>
  </si>
  <si>
    <t>髙橋　裕美、長田　勇人</t>
    <rPh sb="0" eb="2">
      <t>タカハシ</t>
    </rPh>
    <rPh sb="3" eb="5">
      <t>ヒロミ</t>
    </rPh>
    <phoneticPr fontId="2"/>
  </si>
  <si>
    <t>門脇　麗華、杉山　周平</t>
    <rPh sb="6" eb="8">
      <t>スギヤマ</t>
    </rPh>
    <rPh sb="9" eb="11">
      <t>シュウヘイ</t>
    </rPh>
    <phoneticPr fontId="2"/>
  </si>
  <si>
    <t>ツルハドラッグイオンタウン矢本調剤薬局</t>
    <phoneticPr fontId="2"/>
  </si>
  <si>
    <t>阿部　由菜</t>
    <rPh sb="0" eb="2">
      <t>アベ</t>
    </rPh>
    <rPh sb="3" eb="4">
      <t>ユ</t>
    </rPh>
    <rPh sb="4" eb="5">
      <t>ナ</t>
    </rPh>
    <phoneticPr fontId="2"/>
  </si>
  <si>
    <t>大槻　三央、鷲　瀬梨華</t>
    <rPh sb="0" eb="2">
      <t>オオツキ</t>
    </rPh>
    <rPh sb="3" eb="4">
      <t>サン</t>
    </rPh>
    <rPh sb="4" eb="5">
      <t>オウ</t>
    </rPh>
    <phoneticPr fontId="1"/>
  </si>
  <si>
    <t>カメイ調剤薬局石巻蛇田店</t>
    <rPh sb="3" eb="5">
      <t>チョウザイ</t>
    </rPh>
    <rPh sb="5" eb="7">
      <t>ヤッキョク</t>
    </rPh>
    <rPh sb="7" eb="9">
      <t>イシマキ</t>
    </rPh>
    <rPh sb="9" eb="10">
      <t>ヘビ</t>
    </rPh>
    <rPh sb="10" eb="11">
      <t>タ</t>
    </rPh>
    <rPh sb="11" eb="12">
      <t>テン</t>
    </rPh>
    <phoneticPr fontId="2"/>
  </si>
  <si>
    <t>986-0861</t>
    <phoneticPr fontId="2"/>
  </si>
  <si>
    <t>石巻市蛇田字金津町１３－１５</t>
    <rPh sb="6" eb="7">
      <t>カネ</t>
    </rPh>
    <rPh sb="7" eb="8">
      <t>ツ</t>
    </rPh>
    <rPh sb="8" eb="9">
      <t>チョウ</t>
    </rPh>
    <phoneticPr fontId="2"/>
  </si>
  <si>
    <t>0225-25-7631</t>
    <phoneticPr fontId="2"/>
  </si>
  <si>
    <t>0225-25-7632</t>
    <phoneticPr fontId="2"/>
  </si>
  <si>
    <t>月・火・水・金9:00～18:00　　　　　　　　　　　　　　　　　　　　　　　　　　　　　　　　　　　　　　　　　　　　　　　　　　　　　　　　　　　　　　　　　　　　　　　　　　　　　　　　　　　　　　　　　　　　　　　　　　　　　　　　　　　　　　　　　　　　　　　　　　　　　　　　　　　　　　　　　　　　　　　　　　　　　　　　　　　　　　　　　　木・土9:00～13:00　　　　　　　　　　　　　　　　　　　　　　　　　　　　　　　　　　　　　　　　　　　　　　　　</t>
    <rPh sb="0" eb="1">
      <t>ゲツ</t>
    </rPh>
    <rPh sb="2" eb="3">
      <t>カ</t>
    </rPh>
    <rPh sb="4" eb="5">
      <t>スイ</t>
    </rPh>
    <rPh sb="6" eb="7">
      <t>キン</t>
    </rPh>
    <rPh sb="179" eb="180">
      <t>モク</t>
    </rPh>
    <rPh sb="181" eb="182">
      <t>ドニチシュクヤス</t>
    </rPh>
    <phoneticPr fontId="1"/>
  </si>
  <si>
    <t>有</t>
    <rPh sb="0" eb="1">
      <t>ア</t>
    </rPh>
    <phoneticPr fontId="2"/>
  </si>
  <si>
    <t>090-5183-4749</t>
    <phoneticPr fontId="2"/>
  </si>
  <si>
    <t>松川　千秋、行方　真奈美</t>
    <rPh sb="0" eb="2">
      <t>マツカワ</t>
    </rPh>
    <rPh sb="3" eb="5">
      <t>チアキ</t>
    </rPh>
    <rPh sb="6" eb="7">
      <t>イ</t>
    </rPh>
    <rPh sb="7" eb="8">
      <t>カタ</t>
    </rPh>
    <rPh sb="9" eb="12">
      <t>マナミ</t>
    </rPh>
    <phoneticPr fontId="2"/>
  </si>
  <si>
    <t>伊藤　しのぶ、美斉津　泉</t>
    <rPh sb="0" eb="2">
      <t>イトウ</t>
    </rPh>
    <rPh sb="7" eb="8">
      <t>ウツク</t>
    </rPh>
    <rPh sb="11" eb="12">
      <t>イズミ</t>
    </rPh>
    <phoneticPr fontId="2"/>
  </si>
  <si>
    <t>080-9531-9029</t>
    <phoneticPr fontId="2"/>
  </si>
  <si>
    <t>佐々木　雅</t>
    <phoneticPr fontId="2"/>
  </si>
  <si>
    <t>藤原　小百合、吉野　浩代、古谷　望実</t>
    <rPh sb="13" eb="15">
      <t>フルタニ</t>
    </rPh>
    <rPh sb="16" eb="18">
      <t>ノゾミ</t>
    </rPh>
    <phoneticPr fontId="2"/>
  </si>
  <si>
    <t>佐瀬　三智子、服部　百合奈</t>
    <rPh sb="7" eb="9">
      <t>ハットリ</t>
    </rPh>
    <rPh sb="10" eb="13">
      <t>ユリナ</t>
    </rPh>
    <phoneticPr fontId="2"/>
  </si>
  <si>
    <t>カメイ調剤薬局七郷店</t>
    <rPh sb="3" eb="5">
      <t>チョウザイ</t>
    </rPh>
    <rPh sb="5" eb="7">
      <t>ヤッキョク</t>
    </rPh>
    <rPh sb="7" eb="8">
      <t>シチ</t>
    </rPh>
    <rPh sb="8" eb="9">
      <t>ゴウ</t>
    </rPh>
    <rPh sb="9" eb="10">
      <t>テン</t>
    </rPh>
    <phoneticPr fontId="2"/>
  </si>
  <si>
    <t>仙台市若林区荒井４－１２－８</t>
    <rPh sb="0" eb="3">
      <t>センダイシ</t>
    </rPh>
    <rPh sb="3" eb="6">
      <t>ワカバヤシク</t>
    </rPh>
    <rPh sb="6" eb="8">
      <t>アライ</t>
    </rPh>
    <phoneticPr fontId="2"/>
  </si>
  <si>
    <t>022-288-1061</t>
    <phoneticPr fontId="2"/>
  </si>
  <si>
    <t>022-288-1062</t>
    <phoneticPr fontId="2"/>
  </si>
  <si>
    <t>月火水金 9:00～18:00
木土 9:00～13:00</t>
    <rPh sb="2" eb="3">
      <t>スイ</t>
    </rPh>
    <rPh sb="16" eb="17">
      <t>モク</t>
    </rPh>
    <phoneticPr fontId="2"/>
  </si>
  <si>
    <t>080-8227-6982</t>
    <phoneticPr fontId="2"/>
  </si>
  <si>
    <t>高橋　萌、鈴木　翔太</t>
    <rPh sb="0" eb="2">
      <t>タカハシ</t>
    </rPh>
    <rPh sb="3" eb="4">
      <t>モ</t>
    </rPh>
    <rPh sb="5" eb="7">
      <t>スズキ</t>
    </rPh>
    <rPh sb="8" eb="10">
      <t>ショウタ</t>
    </rPh>
    <phoneticPr fontId="2"/>
  </si>
  <si>
    <t>080-2817-5034</t>
    <phoneticPr fontId="2"/>
  </si>
  <si>
    <t>鈴木　絵莉加、能代谷　秀</t>
    <rPh sb="7" eb="9">
      <t>ノシロ</t>
    </rPh>
    <rPh sb="9" eb="10">
      <t>タニ</t>
    </rPh>
    <rPh sb="11" eb="12">
      <t>シュウ</t>
    </rPh>
    <phoneticPr fontId="2"/>
  </si>
  <si>
    <t>月～水・金9:00～18:00　
木・土　　9:00～13:00</t>
    <phoneticPr fontId="2"/>
  </si>
  <si>
    <t>月火木金9:00〜18:00
水8:30〜16:30　
土9:00〜13:00</t>
    <phoneticPr fontId="2"/>
  </si>
  <si>
    <t>月〜水、金 9:00〜18:00
木 9:00〜17:00
 土 9:00〜16:30</t>
    <phoneticPr fontId="2"/>
  </si>
  <si>
    <t>月〜金8:30〜17:30 
土9:00〜12:00</t>
    <phoneticPr fontId="2"/>
  </si>
  <si>
    <t>月～金8:30~18:00
 土8:30~18:00</t>
    <phoneticPr fontId="2"/>
  </si>
  <si>
    <t>月〜金8:30〜18:00 
土8:30〜12:30</t>
    <phoneticPr fontId="2"/>
  </si>
  <si>
    <t>月火金 08:30〜18:00
水木08:30〜17:30 
土08:30〜12:30</t>
    <phoneticPr fontId="2"/>
  </si>
  <si>
    <t>小笠原　伸子、山下　文恵、川田　むつき、伊藤　あみ</t>
    <rPh sb="13" eb="15">
      <t>カワタ</t>
    </rPh>
    <phoneticPr fontId="2"/>
  </si>
  <si>
    <t>内田　奈沙、舘田　明子</t>
    <phoneticPr fontId="1"/>
  </si>
  <si>
    <t>薬局名</t>
    <rPh sb="0" eb="2">
      <t>ヤッキョク</t>
    </rPh>
    <rPh sb="2" eb="3">
      <t>メイ</t>
    </rPh>
    <phoneticPr fontId="2"/>
  </si>
  <si>
    <t>今川　尚美、齋藤　百花</t>
    <rPh sb="6" eb="8">
      <t>サイトウ</t>
    </rPh>
    <rPh sb="9" eb="11">
      <t>モモカ</t>
    </rPh>
    <phoneticPr fontId="1"/>
  </si>
  <si>
    <t>大森　研一郎､西館　萌美</t>
    <rPh sb="7" eb="9">
      <t>ニシダテ</t>
    </rPh>
    <rPh sb="10" eb="11">
      <t>モエ</t>
    </rPh>
    <rPh sb="11" eb="12">
      <t>ミ</t>
    </rPh>
    <phoneticPr fontId="1"/>
  </si>
  <si>
    <t>黒川郡大和町吉岡まほろば1-5-3</t>
    <phoneticPr fontId="2"/>
  </si>
  <si>
    <t>黒川郡大和町まほろば１－２－８</t>
    <phoneticPr fontId="2"/>
  </si>
  <si>
    <t>アイベル薬局吉岡店</t>
    <rPh sb="4" eb="6">
      <t>ヤッキョク</t>
    </rPh>
    <rPh sb="6" eb="8">
      <t>ヨシオカ</t>
    </rPh>
    <rPh sb="8" eb="9">
      <t>テン</t>
    </rPh>
    <phoneticPr fontId="2"/>
  </si>
  <si>
    <t>022-346-9287</t>
    <phoneticPr fontId="2"/>
  </si>
  <si>
    <t>022-346-9288</t>
    <phoneticPr fontId="2"/>
  </si>
  <si>
    <t>月火水9:30～13:00、14:00～18:00
金9:30～13:00、14:00～20:00
土9:30～13:00、14:00～16:00</t>
    <rPh sb="0" eb="1">
      <t>ゲツ</t>
    </rPh>
    <rPh sb="1" eb="2">
      <t>カ</t>
    </rPh>
    <rPh sb="2" eb="3">
      <t>スイ</t>
    </rPh>
    <rPh sb="26" eb="27">
      <t>キン</t>
    </rPh>
    <rPh sb="50" eb="51">
      <t>ド</t>
    </rPh>
    <phoneticPr fontId="2"/>
  </si>
  <si>
    <t>有</t>
    <rPh sb="0" eb="1">
      <t>ア</t>
    </rPh>
    <phoneticPr fontId="2"/>
  </si>
  <si>
    <t>佐藤　史弥</t>
    <rPh sb="0" eb="2">
      <t>サトウ</t>
    </rPh>
    <rPh sb="3" eb="5">
      <t>フミヤ</t>
    </rPh>
    <phoneticPr fontId="2"/>
  </si>
  <si>
    <t>板橋　恵紀、櫻井　友美子、富澤　美香子</t>
    <rPh sb="13" eb="15">
      <t>トミサワ</t>
    </rPh>
    <rPh sb="16" eb="19">
      <t>ミカコ</t>
    </rPh>
    <phoneticPr fontId="1"/>
  </si>
  <si>
    <t>髙木　智和、澤野　映美、堂崎　成美</t>
    <phoneticPr fontId="1"/>
  </si>
  <si>
    <t>伊藤 圭人、夏井　里果</t>
    <phoneticPr fontId="1"/>
  </si>
  <si>
    <t>長沢　由美、木村　和子、石川　茉莉、木幡　由萌</t>
    <phoneticPr fontId="2"/>
  </si>
  <si>
    <t>仙台市太白区あすと長町１－５－５　tekuteながまち2　2F</t>
    <phoneticPr fontId="2"/>
  </si>
  <si>
    <t>佐々木　崇光、石澤　歩実、菅谷　綾子、髙橋　美奈、佐藤　真美、池野　莉奈、西本　智美、向井　唯、佐藤　伊武樹、鈴木　翔太、山田　浩平</t>
    <rPh sb="0" eb="3">
      <t>ササキ</t>
    </rPh>
    <rPh sb="4" eb="6">
      <t>スコウ</t>
    </rPh>
    <rPh sb="7" eb="9">
      <t>イシザワ</t>
    </rPh>
    <rPh sb="10" eb="12">
      <t>アユミ</t>
    </rPh>
    <rPh sb="13" eb="15">
      <t>スガヤ</t>
    </rPh>
    <rPh sb="16" eb="18">
      <t>アヤコ</t>
    </rPh>
    <rPh sb="19" eb="21">
      <t>タカハシ</t>
    </rPh>
    <rPh sb="22" eb="24">
      <t>ミナ</t>
    </rPh>
    <rPh sb="25" eb="27">
      <t>サトウ</t>
    </rPh>
    <rPh sb="28" eb="30">
      <t>マミ</t>
    </rPh>
    <rPh sb="31" eb="33">
      <t>イケノ</t>
    </rPh>
    <rPh sb="34" eb="35">
      <t>マリ</t>
    </rPh>
    <rPh sb="35" eb="36">
      <t>ナ</t>
    </rPh>
    <rPh sb="37" eb="39">
      <t>ニシモト</t>
    </rPh>
    <rPh sb="40" eb="42">
      <t>トモミ</t>
    </rPh>
    <rPh sb="43" eb="45">
      <t>ムカイ</t>
    </rPh>
    <rPh sb="55" eb="57">
      <t>スズキ</t>
    </rPh>
    <rPh sb="58" eb="60">
      <t>ショウタ</t>
    </rPh>
    <rPh sb="61" eb="63">
      <t>ヤマダ</t>
    </rPh>
    <rPh sb="64" eb="66">
      <t>コウヘイ</t>
    </rPh>
    <phoneticPr fontId="2"/>
  </si>
  <si>
    <t>本木　祐太</t>
    <rPh sb="0" eb="2">
      <t>モトキ</t>
    </rPh>
    <rPh sb="3" eb="5">
      <t>ユウタ</t>
    </rPh>
    <phoneticPr fontId="2"/>
  </si>
  <si>
    <t>月～金9:30～13:30、14:30～18:30
土9:30～13:30</t>
    <rPh sb="0" eb="1">
      <t>ツキ</t>
    </rPh>
    <rPh sb="2" eb="3">
      <t>キン</t>
    </rPh>
    <rPh sb="26" eb="27">
      <t>ド</t>
    </rPh>
    <phoneticPr fontId="2"/>
  </si>
  <si>
    <t>中村　祐介</t>
    <rPh sb="0" eb="2">
      <t>ナカムラ</t>
    </rPh>
    <rPh sb="3" eb="5">
      <t>ユウスケ</t>
    </rPh>
    <phoneticPr fontId="2"/>
  </si>
  <si>
    <t>月～金9:30～13:30、14:30～18:30
土9:30～13:30
日・祝：休</t>
    <rPh sb="0" eb="1">
      <t>ゲツ</t>
    </rPh>
    <rPh sb="2" eb="3">
      <t>キン</t>
    </rPh>
    <rPh sb="26" eb="27">
      <t>ド</t>
    </rPh>
    <rPh sb="38" eb="39">
      <t>ニチ</t>
    </rPh>
    <rPh sb="40" eb="41">
      <t>シュク</t>
    </rPh>
    <rPh sb="42" eb="43">
      <t>ヤス</t>
    </rPh>
    <phoneticPr fontId="2"/>
  </si>
  <si>
    <t>983-0039</t>
    <phoneticPr fontId="2"/>
  </si>
  <si>
    <t>調剤薬局ツルハドラッグ仙台新田東店</t>
    <rPh sb="0" eb="2">
      <t>チョウザイ</t>
    </rPh>
    <rPh sb="2" eb="4">
      <t>ヤッキョク</t>
    </rPh>
    <rPh sb="11" eb="13">
      <t>センダイ</t>
    </rPh>
    <rPh sb="13" eb="15">
      <t>アラタ</t>
    </rPh>
    <rPh sb="15" eb="16">
      <t>ヒガシ</t>
    </rPh>
    <rPh sb="16" eb="17">
      <t>テン</t>
    </rPh>
    <phoneticPr fontId="2"/>
  </si>
  <si>
    <t>仙台市宮城野区新田東５－１３－１９</t>
    <rPh sb="0" eb="3">
      <t>センダイシ</t>
    </rPh>
    <rPh sb="3" eb="6">
      <t>ミヤギノ</t>
    </rPh>
    <rPh sb="6" eb="7">
      <t>ク</t>
    </rPh>
    <rPh sb="7" eb="9">
      <t>アラタ</t>
    </rPh>
    <rPh sb="9" eb="10">
      <t>ヒガシ</t>
    </rPh>
    <phoneticPr fontId="2"/>
  </si>
  <si>
    <t>022-290-3339</t>
    <phoneticPr fontId="2"/>
  </si>
  <si>
    <t>月～金10:00～13:30、14:30～19:00
土10:00～14:00</t>
    <rPh sb="0" eb="1">
      <t>ゲツ</t>
    </rPh>
    <rPh sb="2" eb="3">
      <t>キン</t>
    </rPh>
    <rPh sb="27" eb="28">
      <t>ド</t>
    </rPh>
    <phoneticPr fontId="2"/>
  </si>
  <si>
    <t>無</t>
    <rPh sb="0" eb="1">
      <t>ナ</t>
    </rPh>
    <phoneticPr fontId="2"/>
  </si>
  <si>
    <t>瀬戸　敏之、鷲谷　早苗、工藤　悠華、渡邊　義之、髙橋　実央、猪狩　徹也</t>
    <rPh sb="22" eb="23">
      <t>ユキ</t>
    </rPh>
    <rPh sb="30" eb="32">
      <t>イガリ</t>
    </rPh>
    <rPh sb="33" eb="35">
      <t>テツヤ</t>
    </rPh>
    <phoneticPr fontId="2"/>
  </si>
  <si>
    <t>9:00～18:00
（月～土）</t>
    <rPh sb="12" eb="13">
      <t>ゲツ</t>
    </rPh>
    <rPh sb="14" eb="15">
      <t>ド</t>
    </rPh>
    <phoneticPr fontId="1"/>
  </si>
  <si>
    <t>月～金9:30～13:30、14:30～18:30
土9:30～13:30
日・祝：休</t>
    <rPh sb="26" eb="27">
      <t>ド</t>
    </rPh>
    <rPh sb="38" eb="39">
      <t>ニチ</t>
    </rPh>
    <rPh sb="40" eb="41">
      <t>シュク</t>
    </rPh>
    <rPh sb="42" eb="43">
      <t>キュウ</t>
    </rPh>
    <phoneticPr fontId="1"/>
  </si>
  <si>
    <t>080-8207-3453</t>
    <phoneticPr fontId="2"/>
  </si>
  <si>
    <t>大高 仁吾、齋藤　南帆</t>
    <rPh sb="6" eb="8">
      <t>サイトウ</t>
    </rPh>
    <rPh sb="9" eb="10">
      <t>ミナミ</t>
    </rPh>
    <rPh sb="10" eb="11">
      <t>ホ</t>
    </rPh>
    <phoneticPr fontId="2"/>
  </si>
  <si>
    <t>大沼 洋一郎、遠藤 あさみ</t>
    <phoneticPr fontId="2"/>
  </si>
  <si>
    <t>金井　美樹</t>
    <phoneticPr fontId="2"/>
  </si>
  <si>
    <t>樋口　尚美、千尋　英樹、早坂　和也、大髙　空、安部　智一</t>
    <rPh sb="18" eb="20">
      <t>オオタカ</t>
    </rPh>
    <rPh sb="21" eb="22">
      <t>ソラ</t>
    </rPh>
    <rPh sb="23" eb="25">
      <t>アベ</t>
    </rPh>
    <rPh sb="26" eb="28">
      <t>トモカズ</t>
    </rPh>
    <phoneticPr fontId="2"/>
  </si>
  <si>
    <t>川添 智子</t>
    <phoneticPr fontId="1"/>
  </si>
  <si>
    <t>藤本 正男</t>
    <phoneticPr fontId="1"/>
  </si>
  <si>
    <t>仙台市青葉区上杉5-8-49 イサワビル1階</t>
  </si>
  <si>
    <t>戸田 ミユキ</t>
    <phoneticPr fontId="1"/>
  </si>
  <si>
    <t>022-769-6112</t>
  </si>
  <si>
    <t>022-769-6113</t>
  </si>
  <si>
    <t>仙台市青葉区中央1-1-1 エスパル仙台東館4Ｆ</t>
  </si>
  <si>
    <t>古谷 悠歩</t>
    <phoneticPr fontId="1"/>
  </si>
  <si>
    <t>月、9:00〜17:30
火〜金、9:00〜19:00
土、9:00〜14:00</t>
    <phoneticPr fontId="2"/>
  </si>
  <si>
    <t>月〜金 9:00〜19:00 土 9:00〜18:00</t>
  </si>
  <si>
    <t>北川 泰子</t>
    <phoneticPr fontId="1"/>
  </si>
  <si>
    <t>月〜土　9：00〜18:00</t>
  </si>
  <si>
    <t>月9:30～18:30
火～金9:00～18:00 土9:00～18:00　</t>
    <phoneticPr fontId="2"/>
  </si>
  <si>
    <t>月〜水、金曜日　9:00〜17:00
木曜日　9:00〜18:00
土曜日　9:00〜13:00</t>
    <phoneticPr fontId="2"/>
  </si>
  <si>
    <t>大貫 ひろみ</t>
    <phoneticPr fontId="1"/>
  </si>
  <si>
    <t>仙台市青葉区木町通1-6-32</t>
  </si>
  <si>
    <t>980-0801</t>
    <phoneticPr fontId="1"/>
  </si>
  <si>
    <t>仙台市青葉区木町通1-8-21</t>
  </si>
  <si>
    <t>月〜金9:00〜19:00 土9:00〜13:00</t>
  </si>
  <si>
    <t>080-2064-2248</t>
  </si>
  <si>
    <t>廣瀬 耕平</t>
    <phoneticPr fontId="1"/>
  </si>
  <si>
    <t>渡邊 潮見</t>
    <phoneticPr fontId="1"/>
  </si>
  <si>
    <t>月火木金 9:00～18:00
水:00～17:00　土 9:00～13:00</t>
    <phoneticPr fontId="2"/>
  </si>
  <si>
    <t>平海 香里</t>
    <phoneticPr fontId="1"/>
  </si>
  <si>
    <t>仙台市青葉区一番町1-9-1
仙台トラストタワー3F</t>
    <phoneticPr fontId="2"/>
  </si>
  <si>
    <t>月〜金 9:30〜19:00
水 9:30～18:30　土9:30〜13:30</t>
    <phoneticPr fontId="2"/>
  </si>
  <si>
    <t>本郷 真衣</t>
    <phoneticPr fontId="1"/>
  </si>
  <si>
    <t>海沼 俊規</t>
    <phoneticPr fontId="1"/>
  </si>
  <si>
    <t xml:space="preserve"> 月火木金 8:30～18:00
水 8:30～16:30　土 8:30～12:00</t>
    <phoneticPr fontId="2"/>
  </si>
  <si>
    <t>登坂 達朗</t>
    <phoneticPr fontId="1"/>
  </si>
  <si>
    <t>マリーン調剤薬局落合店</t>
    <phoneticPr fontId="1"/>
  </si>
  <si>
    <t>佐藤 諭子</t>
    <phoneticPr fontId="1"/>
  </si>
  <si>
    <t>中曽根 正皓</t>
    <phoneticPr fontId="1"/>
  </si>
  <si>
    <t>三浦 慶介</t>
    <phoneticPr fontId="1"/>
  </si>
  <si>
    <t>けやき薬局吉成台店</t>
    <phoneticPr fontId="1"/>
  </si>
  <si>
    <t>989-3206</t>
    <phoneticPr fontId="1"/>
  </si>
  <si>
    <t>仙台市青葉区吉成台1-2-7</t>
  </si>
  <si>
    <t>022-303-2301</t>
    <phoneticPr fontId="1"/>
  </si>
  <si>
    <t>022-303-2302</t>
    <phoneticPr fontId="1"/>
  </si>
  <si>
    <t>月〜水・金9:00〜18:00
木9:00〜17:00 土9:00〜13:00</t>
    <phoneticPr fontId="2"/>
  </si>
  <si>
    <t>三浦 友希恵</t>
    <phoneticPr fontId="1"/>
  </si>
  <si>
    <t>ヤマザワ調剤薬局宮城野原店</t>
    <phoneticPr fontId="1"/>
  </si>
  <si>
    <t>アイン薬局東仙台店</t>
    <phoneticPr fontId="1"/>
  </si>
  <si>
    <t>仙台市宮城野区岩切1-11-1</t>
  </si>
  <si>
    <t>022-255-2666</t>
  </si>
  <si>
    <t>022-255-2665</t>
  </si>
  <si>
    <t>能代谷　秀</t>
    <phoneticPr fontId="1"/>
  </si>
  <si>
    <t>仙台市宮城野区鶴ケ谷7-31-4</t>
  </si>
  <si>
    <t>仙台市若林区南小泉八軒小路4-3</t>
  </si>
  <si>
    <t>月～水・金8:30～18:00
木・土　8:30～16:30</t>
    <phoneticPr fontId="2"/>
  </si>
  <si>
    <t>櫻井 真琴</t>
    <phoneticPr fontId="1"/>
  </si>
  <si>
    <t>月火木金 8:45～18:00 
水8:45〜16:45　土 8:45〜12:30</t>
    <phoneticPr fontId="2"/>
  </si>
  <si>
    <t>佐藤 博規</t>
    <phoneticPr fontId="1"/>
  </si>
  <si>
    <t>渡辺 さつき</t>
    <phoneticPr fontId="1"/>
  </si>
  <si>
    <t>後藤 里香</t>
    <phoneticPr fontId="1"/>
  </si>
  <si>
    <t>加藤 直美</t>
    <phoneticPr fontId="1"/>
  </si>
  <si>
    <t>金野 周平</t>
    <phoneticPr fontId="1"/>
  </si>
  <si>
    <t>日下 悌子</t>
    <phoneticPr fontId="1"/>
  </si>
  <si>
    <t>齋藤 真奈美</t>
    <phoneticPr fontId="1"/>
  </si>
  <si>
    <t>月火木金9:00〜18:30  水9:00〜17:00   
土9:00〜12:30</t>
    <phoneticPr fontId="2"/>
  </si>
  <si>
    <t>月火木金9:00~18:00
水9:00~12:30　土8:30~12:00</t>
    <phoneticPr fontId="2"/>
  </si>
  <si>
    <t>岩沼市里の杜1-2-2</t>
  </si>
  <si>
    <t>月〜土　8:30〜18:00</t>
  </si>
  <si>
    <t>月〜金9:00〜18:00、土9:00〜15:00</t>
  </si>
  <si>
    <t>月8:30〜17:30 土8:30〜12:30</t>
  </si>
  <si>
    <t>髙橋 佐智子</t>
    <phoneticPr fontId="1"/>
  </si>
  <si>
    <t>菅野 敬介</t>
    <phoneticPr fontId="1"/>
  </si>
  <si>
    <t>越村 竜一</t>
    <phoneticPr fontId="1"/>
  </si>
  <si>
    <t>後藤 一紀</t>
    <phoneticPr fontId="1"/>
  </si>
  <si>
    <t>川上 佐知子</t>
    <phoneticPr fontId="1"/>
  </si>
  <si>
    <t>葛岡 美春</t>
    <phoneticPr fontId="1"/>
  </si>
  <si>
    <t>安藤 文子</t>
    <phoneticPr fontId="1"/>
  </si>
  <si>
    <t>月〜金9:00〜18:00 土9:00〜12:30</t>
  </si>
  <si>
    <t>菊地 梨香</t>
    <phoneticPr fontId="1"/>
  </si>
  <si>
    <t>宮城郡松島町高城字浜1-68</t>
  </si>
  <si>
    <t>月〜金8:45〜18:00 土8:45〜14:00</t>
  </si>
  <si>
    <t>クラフト薬局三日町店</t>
    <phoneticPr fontId="1"/>
  </si>
  <si>
    <t>大崎市古川三日町2-3-50</t>
  </si>
  <si>
    <t>株式会社アサヒ薬局南郷店</t>
    <phoneticPr fontId="1"/>
  </si>
  <si>
    <t>遠田郡美里町木間塚字砂押75-1</t>
  </si>
  <si>
    <t>布施 史朗</t>
    <phoneticPr fontId="1"/>
  </si>
  <si>
    <t>栗原市志波姫堀口十文字1-1</t>
  </si>
  <si>
    <t>月～水,金 9:00～19:00
木 9:00～18:00　
土 9:00～13:00</t>
    <phoneticPr fontId="2"/>
  </si>
  <si>
    <t>月火木金9:00~17:30
水9:00~12:30　
土9:00~13:30</t>
    <phoneticPr fontId="2"/>
  </si>
  <si>
    <t>月〜金8:30〜18:30 
土9:00〜13:00</t>
    <phoneticPr fontId="2"/>
  </si>
  <si>
    <t>月～金 9:00～18:00 
土9:00～13:00</t>
    <phoneticPr fontId="2"/>
  </si>
  <si>
    <t>月～金 9:00～18:00 
土9:00～12:00</t>
    <phoneticPr fontId="2"/>
  </si>
  <si>
    <t>月〜水/金8:30〜17:30
木8:30〜18:30 
土8:30〜12:30</t>
    <phoneticPr fontId="2"/>
  </si>
  <si>
    <t>月～金 9:00～18:00 
土日祝:休日</t>
    <phoneticPr fontId="2"/>
  </si>
  <si>
    <t>月~金9：00〜18：00 
土9：00〜12：00</t>
    <phoneticPr fontId="2"/>
  </si>
  <si>
    <t>月〜金9:00〜18:00
土9:00〜12:00</t>
    <phoneticPr fontId="2"/>
  </si>
  <si>
    <t>月〜金8:30〜17:30
土8:30〜13:00</t>
    <phoneticPr fontId="2"/>
  </si>
  <si>
    <t>月・火・木・金8:30～18:00
水・土8:30～12:00</t>
    <phoneticPr fontId="2"/>
  </si>
  <si>
    <t>月～金 9:00～18:00 
土8:00～12:00</t>
    <phoneticPr fontId="2"/>
  </si>
  <si>
    <t>月〜金9:00〜18:00 
土9:00〜14:00</t>
    <phoneticPr fontId="2"/>
  </si>
  <si>
    <t>月～金 8:30～17:30 
土8:30～13:00</t>
    <phoneticPr fontId="2"/>
  </si>
  <si>
    <t>月〜金 9:00〜18:00 
土9:00〜12:00</t>
    <phoneticPr fontId="2"/>
  </si>
  <si>
    <t>月～金9:00～18:00　
土9:00～14:00</t>
    <phoneticPr fontId="2"/>
  </si>
  <si>
    <t>月〜金　8:30~18:30 
土8:30~12:30</t>
    <phoneticPr fontId="2"/>
  </si>
  <si>
    <t>月〜金9:00〜17:30 
土9:00〜12:30</t>
    <phoneticPr fontId="2"/>
  </si>
  <si>
    <t>田所　恩、遠藤　祐子、倉島　信彦</t>
    <phoneticPr fontId="1"/>
  </si>
  <si>
    <t>松本 恵里、赤坂 英美</t>
    <phoneticPr fontId="1"/>
  </si>
  <si>
    <t>岡崎　徹、則松　明莉、秋保　由美子</t>
    <phoneticPr fontId="1"/>
  </si>
  <si>
    <t>千葉　博希、福島　岳、荒井　裕平、山田　理紗子</t>
    <phoneticPr fontId="1"/>
  </si>
  <si>
    <t>吉田　航、石川　毅征</t>
    <phoneticPr fontId="1"/>
  </si>
  <si>
    <t>若生　萌、菊地　理代</t>
    <phoneticPr fontId="1"/>
  </si>
  <si>
    <t>大石　直輝、佐藤　佳奈、佐藤　貴弘、舘内　春奈、山内　允樹</t>
    <phoneticPr fontId="1"/>
  </si>
  <si>
    <t>石井　佑季、武藤　有紀、千田　朋美、浅沼　明日花</t>
    <phoneticPr fontId="1"/>
  </si>
  <si>
    <t>月～金 9:00～18:00 
土 9:00～17:30</t>
    <phoneticPr fontId="2"/>
  </si>
  <si>
    <t>及川　達也、佐藤　一磨、小野寺　実咲</t>
    <phoneticPr fontId="1"/>
  </si>
  <si>
    <t>松本　龍、佐々木　好美、小笠原　美樹、菅原　安里沙、垂水　咲</t>
    <rPh sb="19" eb="21">
      <t>スガワラ</t>
    </rPh>
    <rPh sb="22" eb="23">
      <t>ヤス</t>
    </rPh>
    <rPh sb="23" eb="25">
      <t>リサ</t>
    </rPh>
    <phoneticPr fontId="2"/>
  </si>
  <si>
    <t>天江　恵子、武田　美咲</t>
    <phoneticPr fontId="1"/>
  </si>
  <si>
    <t>大川　由李、齋藤　南帆、会田　道玄、伊藤　紀行</t>
    <phoneticPr fontId="1"/>
  </si>
  <si>
    <t>月〜金9:00〜18:00 
土9:00〜13:00</t>
    <phoneticPr fontId="2"/>
  </si>
  <si>
    <t>月・火・水・金8:30〜18:00
木7:30〜18:00　
土8:30〜12:30</t>
    <phoneticPr fontId="2"/>
  </si>
  <si>
    <t>大森 かりん、守谷　啓、阿部　博行、佐藤　紘子</t>
    <phoneticPr fontId="1"/>
  </si>
  <si>
    <t>泉川　裕太、東　修平、佐藤　優衣、山根　優衣</t>
    <rPh sb="11" eb="13">
      <t>サトウ</t>
    </rPh>
    <phoneticPr fontId="2"/>
  </si>
  <si>
    <t>安部　智一、森　葉子</t>
    <phoneticPr fontId="1"/>
  </si>
  <si>
    <t>千島　綾、関谷　里紗、菊地　薫、押切　裕真、纐纈　駿輔、山谷　祐二</t>
    <rPh sb="16" eb="18">
      <t>オシキリ</t>
    </rPh>
    <rPh sb="19" eb="20">
      <t>ユウ</t>
    </rPh>
    <rPh sb="20" eb="21">
      <t>マコト</t>
    </rPh>
    <phoneticPr fontId="2"/>
  </si>
  <si>
    <t>小野寺　麻希子</t>
    <phoneticPr fontId="2"/>
  </si>
  <si>
    <t>月〜金　9:00〜19:00
 土9:00〜13:00</t>
    <phoneticPr fontId="2"/>
  </si>
  <si>
    <t>諏佐　美穂子</t>
    <phoneticPr fontId="1"/>
  </si>
  <si>
    <t>山下　麻衣子</t>
    <phoneticPr fontId="2"/>
  </si>
  <si>
    <t>渡邉　貴子</t>
    <phoneticPr fontId="2"/>
  </si>
  <si>
    <t>森　保香、田村　ゆかり</t>
    <rPh sb="5" eb="7">
      <t>タムラ</t>
    </rPh>
    <phoneticPr fontId="2"/>
  </si>
  <si>
    <t>安藤　正敏</t>
    <phoneticPr fontId="1"/>
  </si>
  <si>
    <t>田崎　穣士</t>
    <phoneticPr fontId="2"/>
  </si>
  <si>
    <t>渡邉　宏平</t>
    <phoneticPr fontId="2"/>
  </si>
  <si>
    <t>佐々木　猛</t>
    <phoneticPr fontId="2"/>
  </si>
  <si>
    <t>小野　理恵子</t>
    <phoneticPr fontId="1"/>
  </si>
  <si>
    <t>渡部　寿一</t>
    <phoneticPr fontId="1"/>
  </si>
  <si>
    <t>五十嵐　麻子</t>
    <phoneticPr fontId="2"/>
  </si>
  <si>
    <t>福田　弓子</t>
    <phoneticPr fontId="2"/>
  </si>
  <si>
    <t>及川　和彦</t>
    <phoneticPr fontId="2"/>
  </si>
  <si>
    <t>牛坂　奈都子</t>
    <phoneticPr fontId="1"/>
  </si>
  <si>
    <t>小林　敬樹</t>
    <phoneticPr fontId="1"/>
  </si>
  <si>
    <t>佐藤　佑介</t>
    <phoneticPr fontId="2"/>
  </si>
  <si>
    <t>鳥海　麗、大槻　佳奈、赤川　美喜</t>
    <phoneticPr fontId="2"/>
  </si>
  <si>
    <t>小林　祐介</t>
    <phoneticPr fontId="2"/>
  </si>
  <si>
    <t>鈴木　るり子</t>
    <phoneticPr fontId="1"/>
  </si>
  <si>
    <t>田中　敦朗</t>
    <phoneticPr fontId="1"/>
  </si>
  <si>
    <t>菊地　成美</t>
    <phoneticPr fontId="1"/>
  </si>
  <si>
    <t>長迫　智子</t>
    <phoneticPr fontId="1"/>
  </si>
  <si>
    <t>佐藤　秋桜子</t>
    <phoneticPr fontId="2"/>
  </si>
  <si>
    <t>亀谷　由佳</t>
    <phoneticPr fontId="1"/>
  </si>
  <si>
    <t>斎藤　悠助</t>
    <phoneticPr fontId="1"/>
  </si>
  <si>
    <t>花岡　嵩</t>
    <phoneticPr fontId="2"/>
  </si>
  <si>
    <t>小島　拓也</t>
    <phoneticPr fontId="1"/>
  </si>
  <si>
    <t>福岡　大知</t>
    <phoneticPr fontId="1"/>
  </si>
  <si>
    <t>高松　克枝</t>
    <phoneticPr fontId="1"/>
  </si>
  <si>
    <t>若山　陽平</t>
    <phoneticPr fontId="2"/>
  </si>
  <si>
    <t>佐藤　芙美</t>
    <phoneticPr fontId="2"/>
  </si>
  <si>
    <t>桑島　邦彦</t>
    <phoneticPr fontId="1"/>
  </si>
  <si>
    <t>諏江　俊也</t>
    <phoneticPr fontId="2"/>
  </si>
  <si>
    <t>三浦　怜、来樂　俊祐　</t>
    <rPh sb="5" eb="6">
      <t>ク</t>
    </rPh>
    <rPh sb="6" eb="7">
      <t>ラク</t>
    </rPh>
    <rPh sb="8" eb="9">
      <t>シュン</t>
    </rPh>
    <rPh sb="9" eb="10">
      <t>ユウ</t>
    </rPh>
    <phoneticPr fontId="2"/>
  </si>
  <si>
    <t>大山　由衣</t>
    <rPh sb="0" eb="2">
      <t>オオヤマ</t>
    </rPh>
    <rPh sb="3" eb="5">
      <t>ユイ</t>
    </rPh>
    <phoneticPr fontId="1"/>
  </si>
  <si>
    <t>吉本　昂平、進藤　あかね、武藤　有紀、石井　佑季</t>
    <rPh sb="13" eb="15">
      <t>ムトウ</t>
    </rPh>
    <rPh sb="16" eb="17">
      <t>ユウ</t>
    </rPh>
    <rPh sb="19" eb="21">
      <t>イシイ</t>
    </rPh>
    <rPh sb="22" eb="24">
      <t>ユウキ</t>
    </rPh>
    <phoneticPr fontId="1"/>
  </si>
  <si>
    <t>黒澤　和也</t>
    <phoneticPr fontId="1"/>
  </si>
  <si>
    <t>橋本　剛、髙橋　奈三、岸　麻実子、澤田　百香、山田　治郎</t>
    <rPh sb="5" eb="7">
      <t>タカハシ</t>
    </rPh>
    <rPh sb="8" eb="9">
      <t>ナ</t>
    </rPh>
    <rPh sb="9" eb="10">
      <t>ミ</t>
    </rPh>
    <rPh sb="11" eb="12">
      <t>キシ</t>
    </rPh>
    <rPh sb="13" eb="16">
      <t>マミコ</t>
    </rPh>
    <rPh sb="17" eb="19">
      <t>サワダ</t>
    </rPh>
    <rPh sb="20" eb="21">
      <t>ヒャク</t>
    </rPh>
    <rPh sb="21" eb="22">
      <t>カオリ</t>
    </rPh>
    <rPh sb="23" eb="25">
      <t>ヤマダ</t>
    </rPh>
    <rPh sb="26" eb="28">
      <t>ジロウ</t>
    </rPh>
    <phoneticPr fontId="2"/>
  </si>
  <si>
    <t>松川　令奈</t>
    <rPh sb="0" eb="2">
      <t>マツカワ</t>
    </rPh>
    <rPh sb="3" eb="5">
      <t>レイナ</t>
    </rPh>
    <phoneticPr fontId="2"/>
  </si>
  <si>
    <t>月～金9:00～13:00、14:00～18:00
土9:00～13:00</t>
    <rPh sb="0" eb="1">
      <t>ゲツ</t>
    </rPh>
    <rPh sb="2" eb="3">
      <t>キン</t>
    </rPh>
    <rPh sb="26" eb="27">
      <t>ド</t>
    </rPh>
    <phoneticPr fontId="2"/>
  </si>
  <si>
    <t>岩佐　源子</t>
    <phoneticPr fontId="1"/>
  </si>
  <si>
    <t>石塚　慈子</t>
    <phoneticPr fontId="1"/>
  </si>
  <si>
    <t>石澤　歩実、佐々木　崇光、高橋　美奈、菅谷　綾子、本木　祐太、池野　莉奈、鈴木　翔太、佐藤　真美、佐藤　伊武樹、向井　唯</t>
    <rPh sb="49" eb="51">
      <t>サトウ</t>
    </rPh>
    <rPh sb="52" eb="54">
      <t>イブ</t>
    </rPh>
    <rPh sb="54" eb="55">
      <t>イツキ</t>
    </rPh>
    <rPh sb="56" eb="58">
      <t>ムカイ</t>
    </rPh>
    <rPh sb="59" eb="60">
      <t>タダ</t>
    </rPh>
    <phoneticPr fontId="1"/>
  </si>
  <si>
    <t>岩井　幸貴子、宮沼　真里奈</t>
    <rPh sb="7" eb="8">
      <t>ミヤ</t>
    </rPh>
    <rPh sb="8" eb="9">
      <t>ヌマ</t>
    </rPh>
    <rPh sb="10" eb="11">
      <t>マ</t>
    </rPh>
    <rPh sb="11" eb="13">
      <t>リナ</t>
    </rPh>
    <phoneticPr fontId="2"/>
  </si>
  <si>
    <t>菊池　真悠、鎌田　かおり、市川　璃沙、伊藤　恵理</t>
    <rPh sb="6" eb="8">
      <t>カマタ</t>
    </rPh>
    <rPh sb="19" eb="21">
      <t>イトウ</t>
    </rPh>
    <rPh sb="22" eb="23">
      <t>メグミ</t>
    </rPh>
    <phoneticPr fontId="1"/>
  </si>
  <si>
    <t>土田　徹平</t>
    <rPh sb="0" eb="2">
      <t>ツチダ</t>
    </rPh>
    <rPh sb="3" eb="5">
      <t>テッペイ</t>
    </rPh>
    <phoneticPr fontId="2"/>
  </si>
  <si>
    <t>三浦　れん、土田　美緒、高橋　妙、石田　沙織</t>
    <phoneticPr fontId="2"/>
  </si>
  <si>
    <t>村越　美紅、佐藤　汐梨、白田　朗</t>
    <rPh sb="12" eb="14">
      <t>シロタ</t>
    </rPh>
    <rPh sb="15" eb="16">
      <t>ロウ</t>
    </rPh>
    <phoneticPr fontId="2"/>
  </si>
  <si>
    <t>佐々木　貴彦、山田　智美、大柳　恵理子、佐藤　きらら</t>
    <rPh sb="13" eb="14">
      <t>オオ</t>
    </rPh>
    <rPh sb="14" eb="15">
      <t>ヤナギ</t>
    </rPh>
    <rPh sb="16" eb="19">
      <t>エリコ</t>
    </rPh>
    <rPh sb="20" eb="22">
      <t>サトウ</t>
    </rPh>
    <phoneticPr fontId="2"/>
  </si>
  <si>
    <t>正明薬局調剤センター</t>
    <rPh sb="0" eb="2">
      <t>マサアキ</t>
    </rPh>
    <rPh sb="2" eb="4">
      <t>ヤッキョク</t>
    </rPh>
    <phoneticPr fontId="2"/>
  </si>
  <si>
    <t>伊藤　良汰</t>
    <rPh sb="0" eb="2">
      <t>イトウ</t>
    </rPh>
    <rPh sb="3" eb="4">
      <t>リョウ</t>
    </rPh>
    <rPh sb="4" eb="5">
      <t>タ</t>
    </rPh>
    <phoneticPr fontId="2"/>
  </si>
  <si>
    <t>餘目　賢一</t>
    <phoneticPr fontId="2"/>
  </si>
  <si>
    <t>981-0935</t>
    <phoneticPr fontId="2"/>
  </si>
  <si>
    <t>三条町薬局</t>
    <rPh sb="0" eb="3">
      <t>サンジョウチョウ</t>
    </rPh>
    <rPh sb="3" eb="5">
      <t>ヤッキョク</t>
    </rPh>
    <phoneticPr fontId="2"/>
  </si>
  <si>
    <t>仙台市青葉区三条町１２－７　河東田ＢＬＤ１０１</t>
    <rPh sb="0" eb="3">
      <t>センダイシ</t>
    </rPh>
    <rPh sb="3" eb="6">
      <t>アオバク</t>
    </rPh>
    <rPh sb="6" eb="9">
      <t>サンジョウチョウ</t>
    </rPh>
    <rPh sb="14" eb="15">
      <t>カワ</t>
    </rPh>
    <rPh sb="15" eb="16">
      <t>ヒガシ</t>
    </rPh>
    <rPh sb="16" eb="17">
      <t>タ</t>
    </rPh>
    <phoneticPr fontId="2"/>
  </si>
  <si>
    <t>022-234-8911</t>
    <phoneticPr fontId="2"/>
  </si>
  <si>
    <t>022-234-8912</t>
    <phoneticPr fontId="2"/>
  </si>
  <si>
    <t>小野寺　由貴子</t>
    <rPh sb="0" eb="3">
      <t>オノデラ</t>
    </rPh>
    <rPh sb="4" eb="7">
      <t>ユキコ</t>
    </rPh>
    <phoneticPr fontId="2"/>
  </si>
  <si>
    <t>石川　好美、高橋　奈保子、市橋　潤子、幸田　あかね</t>
    <rPh sb="19" eb="20">
      <t>シアワ</t>
    </rPh>
    <rPh sb="20" eb="21">
      <t>タ</t>
    </rPh>
    <phoneticPr fontId="2"/>
  </si>
  <si>
    <t>髙谷　朋土、長谷川　永理子</t>
    <phoneticPr fontId="1"/>
  </si>
  <si>
    <t xml:space="preserve">月～水･金8:30～18:00
木土8:30～13:00
</t>
    <rPh sb="17" eb="18">
      <t>ツチ</t>
    </rPh>
    <phoneticPr fontId="2"/>
  </si>
  <si>
    <t>イオン薬局名取店</t>
    <rPh sb="3" eb="5">
      <t>ヤッキョク</t>
    </rPh>
    <rPh sb="5" eb="7">
      <t>ナト</t>
    </rPh>
    <rPh sb="7" eb="8">
      <t>テン</t>
    </rPh>
    <phoneticPr fontId="2"/>
  </si>
  <si>
    <t>名取市杜せきのした５－３－１</t>
    <rPh sb="0" eb="3">
      <t>ナトリシ</t>
    </rPh>
    <rPh sb="3" eb="4">
      <t>モリ</t>
    </rPh>
    <phoneticPr fontId="2"/>
  </si>
  <si>
    <t>022-784-2032</t>
    <phoneticPr fontId="2"/>
  </si>
  <si>
    <t>10:00～21:00</t>
    <phoneticPr fontId="2"/>
  </si>
  <si>
    <t>鎌田　昌孝</t>
    <rPh sb="0" eb="2">
      <t>カマタ</t>
    </rPh>
    <rPh sb="3" eb="5">
      <t>マサタカ</t>
    </rPh>
    <phoneticPr fontId="2"/>
  </si>
  <si>
    <t>カメイ調剤薬局上杉店　在宅医療支援センター</t>
    <rPh sb="7" eb="9">
      <t>ウエスギ</t>
    </rPh>
    <rPh sb="9" eb="10">
      <t>テン</t>
    </rPh>
    <rPh sb="11" eb="13">
      <t>ザイタク</t>
    </rPh>
    <rPh sb="13" eb="15">
      <t>イリョウ</t>
    </rPh>
    <rPh sb="15" eb="17">
      <t>シエン</t>
    </rPh>
    <phoneticPr fontId="2"/>
  </si>
  <si>
    <t>980-0011</t>
    <phoneticPr fontId="2"/>
  </si>
  <si>
    <t>仙台市青葉区上杉４－４－１２</t>
    <rPh sb="6" eb="8">
      <t>ウエスギ</t>
    </rPh>
    <phoneticPr fontId="1"/>
  </si>
  <si>
    <t xml:space="preserve">月～金9:00～17:00
</t>
    <rPh sb="0" eb="2">
      <t>ツキカラ</t>
    </rPh>
    <rPh sb="2" eb="3">
      <t>キン</t>
    </rPh>
    <phoneticPr fontId="1"/>
  </si>
  <si>
    <t>すず薬局　荒井店</t>
  </si>
  <si>
    <t>仙台市若林区荒井7-4-2</t>
  </si>
  <si>
    <t xml:space="preserve">	022-	357-	0874</t>
  </si>
  <si>
    <t>9:00~18:00(月~金)
9:00~13:00(土)
日･祝日は休業</t>
  </si>
  <si>
    <t>玉澤 佳晃</t>
  </si>
  <si>
    <t>ドラッグセイムス仙台西中田薬局</t>
  </si>
  <si>
    <t>仙台市太白区西中田5-17-75</t>
  </si>
  <si>
    <t xml:space="preserve">	022-	397-	8237</t>
  </si>
  <si>
    <t xml:space="preserve">	022-	397-	8238</t>
  </si>
  <si>
    <t>月~金 10:00~13:30 14:30~19:00</t>
  </si>
  <si>
    <t>草野 誉岳</t>
  </si>
  <si>
    <t>ドラッグセイムス仙台榴岡薬局</t>
  </si>
  <si>
    <t>仙台市宮城野区榴岡4-1-8ﾊﾟﾙｼﾃｨ仙台1階</t>
  </si>
  <si>
    <t>022-352-0213</t>
  </si>
  <si>
    <t>022-352-0214</t>
  </si>
  <si>
    <t>月～土　9：00～19：00</t>
  </si>
  <si>
    <t>4</t>
    <phoneticPr fontId="2"/>
  </si>
  <si>
    <t>吉田　直人</t>
    <phoneticPr fontId="2"/>
  </si>
  <si>
    <t>島谷　健太、佐々木　眞奈美、山品　泰</t>
    <phoneticPr fontId="1"/>
  </si>
  <si>
    <t>月～金9:00～18:00
土9:00～13:00</t>
    <rPh sb="0" eb="1">
      <t>ゲツ</t>
    </rPh>
    <rPh sb="2" eb="3">
      <t>キン</t>
    </rPh>
    <rPh sb="14" eb="15">
      <t>ド</t>
    </rPh>
    <phoneticPr fontId="2"/>
  </si>
  <si>
    <t>秋山　陽子、佐々木　優輔</t>
    <phoneticPr fontId="1"/>
  </si>
  <si>
    <t>玉野 千恵</t>
    <phoneticPr fontId="2"/>
  </si>
  <si>
    <t>月～金9時から17時30分
土曜日8時30分から12時30分</t>
    <rPh sb="2" eb="3">
      <t>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</si>
</sst>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9"/>
      <name val="ＭＳ Ｐゴシック"/>
      <family val="3"/>
      <charset val="128"/>
      <scheme val="minor"/>
    </font>
    <font>
      <sz val="16"/>
      <name val="ＭＳ Ｐゴシック"/>
      <family val="3"/>
      <charset val="128"/>
      <scheme val="minor"/>
    </font>
    <font>
      <sz val="11"/>
      <color theme="1"/>
      <name val="ＭＳ 明朝"/>
      <family val="1"/>
      <charset val="128"/>
    </font>
    <font>
      <sz val="11"/>
      <color theme="4" tint="-0.499984740745262"/>
      <name val="ＭＳ Ｐゴシック"/>
      <family val="3"/>
      <charset val="128"/>
      <scheme val="minor"/>
    </font>
    <font>
      <sz val="1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176" fontId="3" fillId="0" borderId="0" xfId="0" applyNumberFormat="1" applyFont="1" applyFill="1" applyAlignment="1">
      <alignment horizontal="center" vertical="center" wrapText="1"/>
    </xf>
    <xf numFmtId="0" fontId="3" fillId="0" borderId="0" xfId="0" applyFont="1" applyFill="1" applyBorder="1"/>
    <xf numFmtId="0" fontId="5"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shrinkToFit="1"/>
    </xf>
    <xf numFmtId="0" fontId="3" fillId="0" borderId="2" xfId="0" quotePrefix="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4"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vertical="center"/>
    </xf>
    <xf numFmtId="0" fontId="0" fillId="0" borderId="4" xfId="0" applyFill="1" applyBorder="1" applyAlignment="1">
      <alignment horizontal="center" vertical="center"/>
    </xf>
    <xf numFmtId="0" fontId="3" fillId="0" borderId="0" xfId="0" applyFont="1" applyFill="1" applyBorder="1" applyAlignment="1">
      <alignment horizontal="center"/>
    </xf>
    <xf numFmtId="0" fontId="6" fillId="0" borderId="15" xfId="0" applyFont="1" applyFill="1" applyBorder="1" applyAlignment="1">
      <alignment horizontal="center" vertical="center" wrapText="1"/>
    </xf>
    <xf numFmtId="0" fontId="6" fillId="0" borderId="15" xfId="0" applyFont="1" applyFill="1" applyBorder="1" applyAlignment="1">
      <alignment horizontal="center" vertical="center"/>
    </xf>
    <xf numFmtId="49" fontId="0" fillId="0" borderId="2" xfId="0" applyNumberFormat="1" applyFill="1" applyBorder="1" applyAlignment="1">
      <alignment horizontal="center" vertical="center"/>
    </xf>
    <xf numFmtId="0" fontId="8"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568"/>
  <sheetViews>
    <sheetView tabSelected="1" zoomScale="85" zoomScaleNormal="85" workbookViewId="0">
      <pane ySplit="4" topLeftCell="A555" activePane="bottomLeft" state="frozen"/>
      <selection pane="bottomLeft" activeCell="F594" sqref="F593:F594"/>
    </sheetView>
  </sheetViews>
  <sheetFormatPr defaultColWidth="9" defaultRowHeight="13.5" x14ac:dyDescent="0.15"/>
  <cols>
    <col min="1" max="1" width="5.125" style="1" customWidth="1"/>
    <col min="2" max="2" width="7.75" style="6" customWidth="1"/>
    <col min="3" max="3" width="9" style="6"/>
    <col min="4" max="4" width="35.625" style="7" customWidth="1"/>
    <col min="5" max="5" width="10.625" style="6" customWidth="1"/>
    <col min="6" max="6" width="37.5" style="8" customWidth="1"/>
    <col min="7" max="8" width="14.625" style="6" customWidth="1"/>
    <col min="9" max="9" width="29.375" style="7" customWidth="1"/>
    <col min="10" max="10" width="10.625" style="7" customWidth="1"/>
    <col min="11" max="11" width="14.625" style="7" customWidth="1"/>
    <col min="12" max="12" width="8.625" style="6" customWidth="1"/>
    <col min="13" max="13" width="35.875" style="7" customWidth="1"/>
    <col min="14" max="16384" width="9" style="9"/>
  </cols>
  <sheetData>
    <row r="1" spans="1:13" s="2" customFormat="1" ht="22.5" customHeight="1" x14ac:dyDescent="0.15">
      <c r="A1" s="50" t="s">
        <v>670</v>
      </c>
      <c r="B1" s="50"/>
      <c r="C1" s="50"/>
      <c r="D1" s="50"/>
      <c r="E1" s="50"/>
      <c r="F1" s="50"/>
      <c r="G1" s="50"/>
      <c r="H1" s="50"/>
      <c r="I1" s="50"/>
      <c r="J1" s="50"/>
      <c r="K1" s="50"/>
      <c r="L1" s="50"/>
      <c r="M1" s="50"/>
    </row>
    <row r="2" spans="1:13" s="2" customFormat="1" ht="22.5" customHeight="1" thickBot="1" x14ac:dyDescent="0.2">
      <c r="A2" s="3"/>
      <c r="B2" s="4"/>
      <c r="C2" s="4"/>
      <c r="D2" s="4"/>
      <c r="E2" s="4"/>
      <c r="F2" s="4"/>
      <c r="G2" s="4"/>
      <c r="H2" s="4"/>
      <c r="I2" s="4"/>
      <c r="J2" s="4"/>
      <c r="K2" s="4"/>
      <c r="L2" s="4"/>
      <c r="M2" s="10"/>
    </row>
    <row r="3" spans="1:13" s="2" customFormat="1" ht="21" customHeight="1" thickBot="1" x14ac:dyDescent="0.2">
      <c r="A3" s="22"/>
      <c r="B3" s="46" t="s">
        <v>547</v>
      </c>
      <c r="C3" s="47"/>
      <c r="D3" s="47"/>
      <c r="E3" s="47"/>
      <c r="F3" s="47"/>
      <c r="G3" s="47"/>
      <c r="H3" s="47"/>
      <c r="I3" s="47"/>
      <c r="J3" s="47"/>
      <c r="K3" s="48"/>
      <c r="L3" s="46" t="s">
        <v>548</v>
      </c>
      <c r="M3" s="49"/>
    </row>
    <row r="4" spans="1:13" s="5" customFormat="1" ht="50.1" customHeight="1" x14ac:dyDescent="0.15">
      <c r="A4" s="11" t="s">
        <v>669</v>
      </c>
      <c r="B4" s="12" t="s">
        <v>555</v>
      </c>
      <c r="C4" s="12" t="s">
        <v>549</v>
      </c>
      <c r="D4" s="12" t="s">
        <v>3666</v>
      </c>
      <c r="E4" s="12" t="s">
        <v>550</v>
      </c>
      <c r="F4" s="13" t="s">
        <v>558</v>
      </c>
      <c r="G4" s="12" t="s">
        <v>551</v>
      </c>
      <c r="H4" s="12" t="s">
        <v>552</v>
      </c>
      <c r="I4" s="12" t="s">
        <v>666</v>
      </c>
      <c r="J4" s="12" t="s">
        <v>557</v>
      </c>
      <c r="K4" s="12" t="s">
        <v>553</v>
      </c>
      <c r="L4" s="12" t="s">
        <v>556</v>
      </c>
      <c r="M4" s="14" t="s">
        <v>554</v>
      </c>
    </row>
    <row r="5" spans="1:13" s="1" customFormat="1" ht="99.95" customHeight="1" x14ac:dyDescent="0.15">
      <c r="A5" s="27">
        <v>1</v>
      </c>
      <c r="B5" s="28">
        <v>4</v>
      </c>
      <c r="C5" s="28" t="s">
        <v>719</v>
      </c>
      <c r="D5" s="26" t="s">
        <v>3076</v>
      </c>
      <c r="E5" s="26" t="s">
        <v>3077</v>
      </c>
      <c r="F5" s="26" t="s">
        <v>3078</v>
      </c>
      <c r="G5" s="26" t="s">
        <v>3079</v>
      </c>
      <c r="H5" s="26" t="s">
        <v>3080</v>
      </c>
      <c r="I5" s="28" t="s">
        <v>3081</v>
      </c>
      <c r="J5" s="26" t="s">
        <v>0</v>
      </c>
      <c r="K5" s="26" t="s">
        <v>3082</v>
      </c>
      <c r="L5" s="26">
        <v>1</v>
      </c>
      <c r="M5" s="29" t="s">
        <v>3772</v>
      </c>
    </row>
    <row r="6" spans="1:13" s="1" customFormat="1" ht="99.95" customHeight="1" x14ac:dyDescent="0.15">
      <c r="A6" s="27">
        <v>2</v>
      </c>
      <c r="B6" s="28">
        <v>4</v>
      </c>
      <c r="C6" s="28" t="s">
        <v>719</v>
      </c>
      <c r="D6" s="26" t="s">
        <v>2077</v>
      </c>
      <c r="E6" s="26" t="s">
        <v>2078</v>
      </c>
      <c r="F6" s="26" t="s">
        <v>2079</v>
      </c>
      <c r="G6" s="26" t="s">
        <v>2080</v>
      </c>
      <c r="H6" s="26" t="s">
        <v>2081</v>
      </c>
      <c r="I6" s="28" t="s">
        <v>3466</v>
      </c>
      <c r="J6" s="26" t="s">
        <v>0</v>
      </c>
      <c r="K6" s="26" t="s">
        <v>2080</v>
      </c>
      <c r="L6" s="26">
        <v>3</v>
      </c>
      <c r="M6" s="29" t="s">
        <v>3595</v>
      </c>
    </row>
    <row r="7" spans="1:13" s="1" customFormat="1" ht="99.95" customHeight="1" x14ac:dyDescent="0.15">
      <c r="A7" s="27">
        <v>3</v>
      </c>
      <c r="B7" s="28">
        <v>4</v>
      </c>
      <c r="C7" s="28" t="s">
        <v>719</v>
      </c>
      <c r="D7" s="26" t="s">
        <v>2082</v>
      </c>
      <c r="E7" s="26" t="s">
        <v>2078</v>
      </c>
      <c r="F7" s="26" t="s">
        <v>2083</v>
      </c>
      <c r="G7" s="30" t="s">
        <v>2084</v>
      </c>
      <c r="H7" s="30" t="s">
        <v>2085</v>
      </c>
      <c r="I7" s="28" t="s">
        <v>3783</v>
      </c>
      <c r="J7" s="26" t="s">
        <v>1</v>
      </c>
      <c r="K7" s="26"/>
      <c r="L7" s="26">
        <v>1</v>
      </c>
      <c r="M7" s="29" t="s">
        <v>2086</v>
      </c>
    </row>
    <row r="8" spans="1:13" s="1" customFormat="1" ht="99.95" customHeight="1" x14ac:dyDescent="0.15">
      <c r="A8" s="27">
        <v>4</v>
      </c>
      <c r="B8" s="28">
        <v>4</v>
      </c>
      <c r="C8" s="28" t="s">
        <v>719</v>
      </c>
      <c r="D8" s="26" t="s">
        <v>2087</v>
      </c>
      <c r="E8" s="26" t="s">
        <v>2078</v>
      </c>
      <c r="F8" s="26" t="s">
        <v>2088</v>
      </c>
      <c r="G8" s="26" t="s">
        <v>2089</v>
      </c>
      <c r="H8" s="26" t="s">
        <v>2090</v>
      </c>
      <c r="I8" s="28" t="s">
        <v>3784</v>
      </c>
      <c r="J8" s="26" t="s">
        <v>1</v>
      </c>
      <c r="K8" s="26"/>
      <c r="L8" s="26">
        <v>1</v>
      </c>
      <c r="M8" s="29" t="s">
        <v>3701</v>
      </c>
    </row>
    <row r="9" spans="1:13" s="1" customFormat="1" ht="99.95" customHeight="1" x14ac:dyDescent="0.15">
      <c r="A9" s="23">
        <f>ROW()-4</f>
        <v>5</v>
      </c>
      <c r="B9" s="15">
        <v>4</v>
      </c>
      <c r="C9" s="15" t="s">
        <v>922</v>
      </c>
      <c r="D9" s="15" t="s">
        <v>930</v>
      </c>
      <c r="E9" s="15" t="s">
        <v>924</v>
      </c>
      <c r="F9" s="16" t="s">
        <v>931</v>
      </c>
      <c r="G9" s="15" t="s">
        <v>932</v>
      </c>
      <c r="H9" s="15" t="s">
        <v>933</v>
      </c>
      <c r="I9" s="15" t="s">
        <v>934</v>
      </c>
      <c r="J9" s="15" t="s">
        <v>0</v>
      </c>
      <c r="K9" s="15" t="s">
        <v>935</v>
      </c>
      <c r="L9" s="15">
        <f>LEN(M9)-LEN(SUBSTITUTE(M9, "、",""))/LEN("、")+1</f>
        <v>2</v>
      </c>
      <c r="M9" s="17" t="s">
        <v>3656</v>
      </c>
    </row>
    <row r="10" spans="1:13" s="1" customFormat="1" ht="99.95" customHeight="1" x14ac:dyDescent="0.15">
      <c r="A10" s="27">
        <v>6</v>
      </c>
      <c r="B10" s="28">
        <v>4</v>
      </c>
      <c r="C10" s="28" t="s">
        <v>719</v>
      </c>
      <c r="D10" s="26" t="s">
        <v>1800</v>
      </c>
      <c r="E10" s="26" t="s">
        <v>2091</v>
      </c>
      <c r="F10" s="26" t="s">
        <v>2092</v>
      </c>
      <c r="G10" s="26" t="s">
        <v>1801</v>
      </c>
      <c r="H10" s="26" t="s">
        <v>1802</v>
      </c>
      <c r="I10" s="28" t="s">
        <v>3785</v>
      </c>
      <c r="J10" s="26" t="s">
        <v>1</v>
      </c>
      <c r="K10" s="26"/>
      <c r="L10" s="26">
        <v>3</v>
      </c>
      <c r="M10" s="29" t="s">
        <v>3488</v>
      </c>
    </row>
    <row r="11" spans="1:13" s="1" customFormat="1" ht="99.95" customHeight="1" x14ac:dyDescent="0.15">
      <c r="A11" s="27">
        <v>7</v>
      </c>
      <c r="B11" s="28">
        <v>4</v>
      </c>
      <c r="C11" s="28" t="s">
        <v>719</v>
      </c>
      <c r="D11" s="26" t="s">
        <v>923</v>
      </c>
      <c r="E11" s="26" t="s">
        <v>2091</v>
      </c>
      <c r="F11" s="26" t="s">
        <v>2093</v>
      </c>
      <c r="G11" s="26" t="s">
        <v>925</v>
      </c>
      <c r="H11" s="26" t="s">
        <v>926</v>
      </c>
      <c r="I11" s="28" t="s">
        <v>2094</v>
      </c>
      <c r="J11" s="26" t="s">
        <v>0</v>
      </c>
      <c r="K11" s="26" t="s">
        <v>925</v>
      </c>
      <c r="L11" s="26">
        <v>3</v>
      </c>
      <c r="M11" s="29" t="s">
        <v>3801</v>
      </c>
    </row>
    <row r="12" spans="1:13" s="1" customFormat="1" ht="99.95" customHeight="1" x14ac:dyDescent="0.15">
      <c r="A12" s="27">
        <v>8</v>
      </c>
      <c r="B12" s="28">
        <v>4</v>
      </c>
      <c r="C12" s="28" t="s">
        <v>719</v>
      </c>
      <c r="D12" s="26" t="s">
        <v>2095</v>
      </c>
      <c r="E12" s="26" t="s">
        <v>2091</v>
      </c>
      <c r="F12" s="26" t="s">
        <v>2096</v>
      </c>
      <c r="G12" s="30" t="s">
        <v>2097</v>
      </c>
      <c r="H12" s="30" t="s">
        <v>2098</v>
      </c>
      <c r="I12" s="28" t="s">
        <v>2099</v>
      </c>
      <c r="J12" s="26" t="s">
        <v>0</v>
      </c>
      <c r="K12" s="30" t="s">
        <v>2100</v>
      </c>
      <c r="L12" s="30">
        <v>1</v>
      </c>
      <c r="M12" s="29" t="s">
        <v>3702</v>
      </c>
    </row>
    <row r="13" spans="1:13" s="1" customFormat="1" ht="99.95" customHeight="1" x14ac:dyDescent="0.15">
      <c r="A13" s="27">
        <v>9</v>
      </c>
      <c r="B13" s="28">
        <v>4</v>
      </c>
      <c r="C13" s="28" t="s">
        <v>719</v>
      </c>
      <c r="D13" s="26" t="s">
        <v>927</v>
      </c>
      <c r="E13" s="26" t="s">
        <v>2091</v>
      </c>
      <c r="F13" s="26" t="s">
        <v>3703</v>
      </c>
      <c r="G13" s="26" t="s">
        <v>928</v>
      </c>
      <c r="H13" s="26" t="s">
        <v>929</v>
      </c>
      <c r="I13" s="28" t="s">
        <v>1555</v>
      </c>
      <c r="J13" s="26" t="s">
        <v>1</v>
      </c>
      <c r="K13" s="26"/>
      <c r="L13" s="26">
        <v>1</v>
      </c>
      <c r="M13" s="29" t="s">
        <v>3862</v>
      </c>
    </row>
    <row r="14" spans="1:13" s="1" customFormat="1" ht="99.95" customHeight="1" x14ac:dyDescent="0.15">
      <c r="A14" s="23">
        <f>ROW()-4</f>
        <v>10</v>
      </c>
      <c r="B14" s="15">
        <v>4</v>
      </c>
      <c r="C14" s="15" t="s">
        <v>9</v>
      </c>
      <c r="D14" s="15" t="s">
        <v>3888</v>
      </c>
      <c r="E14" s="15" t="s">
        <v>3889</v>
      </c>
      <c r="F14" s="16" t="s">
        <v>3890</v>
      </c>
      <c r="G14" s="15" t="s">
        <v>451</v>
      </c>
      <c r="H14" s="15" t="s">
        <v>452</v>
      </c>
      <c r="I14" s="15" t="s">
        <v>3891</v>
      </c>
      <c r="J14" s="15" t="s">
        <v>0</v>
      </c>
      <c r="K14" s="15" t="s">
        <v>451</v>
      </c>
      <c r="L14" s="15">
        <f>LEN(M14)-LEN(SUBSTITUTE(M14, "、",""))/LEN("、")+1</f>
        <v>3</v>
      </c>
      <c r="M14" s="17" t="s">
        <v>453</v>
      </c>
    </row>
    <row r="15" spans="1:13" s="1" customFormat="1" ht="99.95" customHeight="1" x14ac:dyDescent="0.15">
      <c r="A15" s="23">
        <f>ROW()-4</f>
        <v>11</v>
      </c>
      <c r="B15" s="15">
        <v>4</v>
      </c>
      <c r="C15" s="15" t="s">
        <v>922</v>
      </c>
      <c r="D15" s="15" t="s">
        <v>936</v>
      </c>
      <c r="E15" s="15" t="s">
        <v>937</v>
      </c>
      <c r="F15" s="16" t="s">
        <v>938</v>
      </c>
      <c r="G15" s="15" t="s">
        <v>939</v>
      </c>
      <c r="H15" s="15" t="s">
        <v>940</v>
      </c>
      <c r="I15" s="15" t="s">
        <v>1556</v>
      </c>
      <c r="J15" s="15" t="s">
        <v>0</v>
      </c>
      <c r="K15" s="15" t="s">
        <v>941</v>
      </c>
      <c r="L15" s="15">
        <f>LEN(M15)-LEN(SUBSTITUTE(M15, "、",""))/LEN("、")+1</f>
        <v>3</v>
      </c>
      <c r="M15" s="17" t="s">
        <v>3618</v>
      </c>
    </row>
    <row r="16" spans="1:13" s="1" customFormat="1" ht="99.95" customHeight="1" x14ac:dyDescent="0.15">
      <c r="A16" s="27">
        <v>11</v>
      </c>
      <c r="B16" s="28">
        <v>4</v>
      </c>
      <c r="C16" s="28" t="s">
        <v>719</v>
      </c>
      <c r="D16" s="26" t="s">
        <v>2101</v>
      </c>
      <c r="E16" s="26" t="s">
        <v>2102</v>
      </c>
      <c r="F16" s="26" t="s">
        <v>2103</v>
      </c>
      <c r="G16" s="26" t="s">
        <v>2104</v>
      </c>
      <c r="H16" s="26" t="s">
        <v>2105</v>
      </c>
      <c r="I16" s="28" t="s">
        <v>2106</v>
      </c>
      <c r="J16" s="26" t="s">
        <v>0</v>
      </c>
      <c r="K16" s="26" t="s">
        <v>1039</v>
      </c>
      <c r="L16" s="26">
        <v>1</v>
      </c>
      <c r="M16" s="29" t="s">
        <v>3704</v>
      </c>
    </row>
    <row r="17" spans="1:13" s="1" customFormat="1" ht="99.95" customHeight="1" x14ac:dyDescent="0.15">
      <c r="A17" s="23">
        <f t="shared" ref="A17:A80" si="0">ROW()-4</f>
        <v>13</v>
      </c>
      <c r="B17" s="15">
        <v>4</v>
      </c>
      <c r="C17" s="15" t="s">
        <v>922</v>
      </c>
      <c r="D17" s="15" t="s">
        <v>942</v>
      </c>
      <c r="E17" s="15" t="s">
        <v>943</v>
      </c>
      <c r="F17" s="16" t="s">
        <v>944</v>
      </c>
      <c r="G17" s="15" t="s">
        <v>945</v>
      </c>
      <c r="H17" s="15" t="s">
        <v>946</v>
      </c>
      <c r="I17" s="15" t="s">
        <v>1557</v>
      </c>
      <c r="J17" s="15" t="s">
        <v>1</v>
      </c>
      <c r="K17" s="15"/>
      <c r="L17" s="15">
        <f>LEN(M17)-LEN(SUBSTITUTE(M17, "、",""))/LEN("、")+1</f>
        <v>1</v>
      </c>
      <c r="M17" s="17" t="s">
        <v>3617</v>
      </c>
    </row>
    <row r="18" spans="1:13" s="1" customFormat="1" ht="99.95" customHeight="1" x14ac:dyDescent="0.15">
      <c r="A18" s="23">
        <f t="shared" si="0"/>
        <v>14</v>
      </c>
      <c r="B18" s="28">
        <v>4</v>
      </c>
      <c r="C18" s="28" t="s">
        <v>719</v>
      </c>
      <c r="D18" s="26" t="s">
        <v>2107</v>
      </c>
      <c r="E18" s="26" t="s">
        <v>943</v>
      </c>
      <c r="F18" s="26" t="s">
        <v>2108</v>
      </c>
      <c r="G18" s="26" t="s">
        <v>3705</v>
      </c>
      <c r="H18" s="26" t="s">
        <v>3706</v>
      </c>
      <c r="I18" s="28" t="s">
        <v>3821</v>
      </c>
      <c r="J18" s="26" t="s">
        <v>0</v>
      </c>
      <c r="K18" s="26" t="s">
        <v>3705</v>
      </c>
      <c r="L18" s="26">
        <v>2</v>
      </c>
      <c r="M18" s="29" t="s">
        <v>3802</v>
      </c>
    </row>
    <row r="19" spans="1:13" s="1" customFormat="1" ht="99.95" customHeight="1" x14ac:dyDescent="0.15">
      <c r="A19" s="23">
        <f t="shared" si="0"/>
        <v>15</v>
      </c>
      <c r="B19" s="15">
        <v>4</v>
      </c>
      <c r="C19" s="15" t="s">
        <v>922</v>
      </c>
      <c r="D19" s="15" t="s">
        <v>949</v>
      </c>
      <c r="E19" s="15" t="s">
        <v>69</v>
      </c>
      <c r="F19" s="16" t="s">
        <v>950</v>
      </c>
      <c r="G19" s="15" t="s">
        <v>951</v>
      </c>
      <c r="H19" s="15" t="s">
        <v>952</v>
      </c>
      <c r="I19" s="15" t="s">
        <v>1558</v>
      </c>
      <c r="J19" s="15" t="s">
        <v>0</v>
      </c>
      <c r="K19" s="15" t="s">
        <v>953</v>
      </c>
      <c r="L19" s="15">
        <f>LEN(M19)-LEN(SUBSTITUTE(M19, "、",""))/LEN("、")+1</f>
        <v>1</v>
      </c>
      <c r="M19" s="17" t="s">
        <v>3616</v>
      </c>
    </row>
    <row r="20" spans="1:13" s="1" customFormat="1" ht="99.95" customHeight="1" x14ac:dyDescent="0.15">
      <c r="A20" s="23">
        <f t="shared" si="0"/>
        <v>16</v>
      </c>
      <c r="B20" s="15">
        <v>4</v>
      </c>
      <c r="C20" s="15" t="s">
        <v>9</v>
      </c>
      <c r="D20" s="15" t="s">
        <v>68</v>
      </c>
      <c r="E20" s="15" t="s">
        <v>69</v>
      </c>
      <c r="F20" s="16" t="s">
        <v>559</v>
      </c>
      <c r="G20" s="15" t="s">
        <v>70</v>
      </c>
      <c r="H20" s="15" t="s">
        <v>71</v>
      </c>
      <c r="I20" s="15" t="s">
        <v>757</v>
      </c>
      <c r="J20" s="15" t="s">
        <v>0</v>
      </c>
      <c r="K20" s="15" t="s">
        <v>72</v>
      </c>
      <c r="L20" s="15">
        <f>LEN(M20)-LEN(SUBSTITUTE(M20, "、",""))/LEN("、")+1</f>
        <v>2</v>
      </c>
      <c r="M20" s="17" t="s">
        <v>3865</v>
      </c>
    </row>
    <row r="21" spans="1:13" s="1" customFormat="1" ht="99.95" customHeight="1" x14ac:dyDescent="0.15">
      <c r="A21" s="23">
        <f t="shared" si="0"/>
        <v>17</v>
      </c>
      <c r="B21" s="15">
        <v>4</v>
      </c>
      <c r="C21" s="15" t="s">
        <v>9</v>
      </c>
      <c r="D21" s="15" t="s">
        <v>324</v>
      </c>
      <c r="E21" s="15" t="s">
        <v>69</v>
      </c>
      <c r="F21" s="16" t="s">
        <v>560</v>
      </c>
      <c r="G21" s="15" t="s">
        <v>325</v>
      </c>
      <c r="H21" s="15" t="s">
        <v>326</v>
      </c>
      <c r="I21" s="15" t="s">
        <v>759</v>
      </c>
      <c r="J21" s="15" t="s">
        <v>0</v>
      </c>
      <c r="K21" s="15" t="s">
        <v>327</v>
      </c>
      <c r="L21" s="15">
        <f>LEN(M21)-LEN(SUBSTITUTE(M21, "、",""))/LEN("、")+1</f>
        <v>2</v>
      </c>
      <c r="M21" s="17" t="s">
        <v>328</v>
      </c>
    </row>
    <row r="22" spans="1:13" s="1" customFormat="1" ht="99.95" customHeight="1" x14ac:dyDescent="0.15">
      <c r="A22" s="23">
        <f t="shared" si="0"/>
        <v>18</v>
      </c>
      <c r="B22" s="15">
        <v>4</v>
      </c>
      <c r="C22" s="15" t="s">
        <v>9</v>
      </c>
      <c r="D22" s="15" t="s">
        <v>219</v>
      </c>
      <c r="E22" s="15" t="s">
        <v>69</v>
      </c>
      <c r="F22" s="16" t="s">
        <v>816</v>
      </c>
      <c r="G22" s="15" t="s">
        <v>220</v>
      </c>
      <c r="H22" s="15" t="s">
        <v>221</v>
      </c>
      <c r="I22" s="15" t="s">
        <v>758</v>
      </c>
      <c r="J22" s="15" t="s">
        <v>1</v>
      </c>
      <c r="K22" s="15"/>
      <c r="L22" s="15">
        <f>LEN(M22)-LEN(SUBSTITUTE(M22, "、",""))/LEN("、")+1</f>
        <v>1</v>
      </c>
      <c r="M22" s="17" t="s">
        <v>222</v>
      </c>
    </row>
    <row r="23" spans="1:13" s="1" customFormat="1" ht="99.95" customHeight="1" x14ac:dyDescent="0.15">
      <c r="A23" s="23">
        <f t="shared" si="0"/>
        <v>19</v>
      </c>
      <c r="B23" s="28">
        <v>4</v>
      </c>
      <c r="C23" s="28" t="s">
        <v>719</v>
      </c>
      <c r="D23" s="26" t="s">
        <v>216</v>
      </c>
      <c r="E23" s="26" t="s">
        <v>69</v>
      </c>
      <c r="F23" s="26" t="s">
        <v>3707</v>
      </c>
      <c r="G23" s="26" t="s">
        <v>217</v>
      </c>
      <c r="H23" s="26" t="s">
        <v>218</v>
      </c>
      <c r="I23" s="28" t="s">
        <v>2109</v>
      </c>
      <c r="J23" s="26" t="s">
        <v>0</v>
      </c>
      <c r="K23" s="26" t="s">
        <v>217</v>
      </c>
      <c r="L23" s="26">
        <v>3</v>
      </c>
      <c r="M23" s="31" t="s">
        <v>3678</v>
      </c>
    </row>
    <row r="24" spans="1:13" s="1" customFormat="1" ht="99.95" customHeight="1" x14ac:dyDescent="0.15">
      <c r="A24" s="23">
        <f t="shared" si="0"/>
        <v>20</v>
      </c>
      <c r="B24" s="28">
        <v>4</v>
      </c>
      <c r="C24" s="28" t="s">
        <v>719</v>
      </c>
      <c r="D24" s="26" t="s">
        <v>2117</v>
      </c>
      <c r="E24" s="26" t="s">
        <v>69</v>
      </c>
      <c r="F24" s="26" t="s">
        <v>2118</v>
      </c>
      <c r="G24" s="26" t="s">
        <v>2119</v>
      </c>
      <c r="H24" s="26" t="s">
        <v>2120</v>
      </c>
      <c r="I24" s="28" t="s">
        <v>2121</v>
      </c>
      <c r="J24" s="26" t="s">
        <v>0</v>
      </c>
      <c r="K24" s="26" t="s">
        <v>2122</v>
      </c>
      <c r="L24" s="26">
        <v>1</v>
      </c>
      <c r="M24" s="29" t="s">
        <v>3708</v>
      </c>
    </row>
    <row r="25" spans="1:13" s="1" customFormat="1" ht="99.95" customHeight="1" x14ac:dyDescent="0.15">
      <c r="A25" s="23">
        <f t="shared" si="0"/>
        <v>21</v>
      </c>
      <c r="B25" s="28">
        <v>4</v>
      </c>
      <c r="C25" s="28" t="s">
        <v>719</v>
      </c>
      <c r="D25" s="26" t="s">
        <v>230</v>
      </c>
      <c r="E25" s="26" t="s">
        <v>69</v>
      </c>
      <c r="F25" s="26" t="s">
        <v>2123</v>
      </c>
      <c r="G25" s="26" t="s">
        <v>231</v>
      </c>
      <c r="H25" s="26" t="s">
        <v>232</v>
      </c>
      <c r="I25" s="28" t="s">
        <v>3709</v>
      </c>
      <c r="J25" s="26" t="s">
        <v>0</v>
      </c>
      <c r="K25" s="26" t="s">
        <v>231</v>
      </c>
      <c r="L25" s="26">
        <v>3</v>
      </c>
      <c r="M25" s="29" t="s">
        <v>3803</v>
      </c>
    </row>
    <row r="26" spans="1:13" s="1" customFormat="1" ht="99.95" customHeight="1" x14ac:dyDescent="0.15">
      <c r="A26" s="23">
        <f t="shared" si="0"/>
        <v>22</v>
      </c>
      <c r="B26" s="28">
        <v>4</v>
      </c>
      <c r="C26" s="28" t="s">
        <v>719</v>
      </c>
      <c r="D26" s="26" t="s">
        <v>2124</v>
      </c>
      <c r="E26" s="26" t="s">
        <v>69</v>
      </c>
      <c r="F26" s="26" t="s">
        <v>2125</v>
      </c>
      <c r="G26" s="26" t="s">
        <v>2126</v>
      </c>
      <c r="H26" s="26" t="s">
        <v>2127</v>
      </c>
      <c r="I26" s="26" t="s">
        <v>3710</v>
      </c>
      <c r="J26" s="26" t="s">
        <v>0</v>
      </c>
      <c r="K26" s="26" t="s">
        <v>2128</v>
      </c>
      <c r="L26" s="26">
        <v>2</v>
      </c>
      <c r="M26" s="29" t="s">
        <v>3489</v>
      </c>
    </row>
    <row r="27" spans="1:13" s="1" customFormat="1" ht="99.95" customHeight="1" x14ac:dyDescent="0.15">
      <c r="A27" s="23">
        <f t="shared" si="0"/>
        <v>23</v>
      </c>
      <c r="B27" s="28">
        <v>4</v>
      </c>
      <c r="C27" s="28" t="s">
        <v>719</v>
      </c>
      <c r="D27" s="26" t="s">
        <v>2129</v>
      </c>
      <c r="E27" s="26" t="s">
        <v>69</v>
      </c>
      <c r="F27" s="26" t="s">
        <v>2130</v>
      </c>
      <c r="G27" s="26" t="s">
        <v>2131</v>
      </c>
      <c r="H27" s="26" t="s">
        <v>2132</v>
      </c>
      <c r="I27" s="28" t="s">
        <v>2133</v>
      </c>
      <c r="J27" s="26" t="s">
        <v>1</v>
      </c>
      <c r="K27" s="26"/>
      <c r="L27" s="26">
        <v>1</v>
      </c>
      <c r="M27" s="29" t="s">
        <v>3711</v>
      </c>
    </row>
    <row r="28" spans="1:13" s="1" customFormat="1" ht="99.95" customHeight="1" x14ac:dyDescent="0.15">
      <c r="A28" s="23">
        <f t="shared" si="0"/>
        <v>24</v>
      </c>
      <c r="B28" s="28">
        <v>4</v>
      </c>
      <c r="C28" s="28" t="s">
        <v>719</v>
      </c>
      <c r="D28" s="26" t="s">
        <v>2134</v>
      </c>
      <c r="E28" s="26" t="s">
        <v>69</v>
      </c>
      <c r="F28" s="26" t="s">
        <v>2135</v>
      </c>
      <c r="G28" s="26" t="s">
        <v>2136</v>
      </c>
      <c r="H28" s="26" t="s">
        <v>2137</v>
      </c>
      <c r="I28" s="26" t="s">
        <v>3712</v>
      </c>
      <c r="J28" s="26" t="s">
        <v>0</v>
      </c>
      <c r="K28" s="30" t="s">
        <v>2138</v>
      </c>
      <c r="L28" s="30">
        <v>2</v>
      </c>
      <c r="M28" s="29" t="s">
        <v>3665</v>
      </c>
    </row>
    <row r="29" spans="1:13" s="1" customFormat="1" ht="99.95" customHeight="1" x14ac:dyDescent="0.15">
      <c r="A29" s="23">
        <f t="shared" si="0"/>
        <v>25</v>
      </c>
      <c r="B29" s="28">
        <v>4</v>
      </c>
      <c r="C29" s="28" t="s">
        <v>719</v>
      </c>
      <c r="D29" s="26" t="s">
        <v>947</v>
      </c>
      <c r="E29" s="26" t="s">
        <v>2139</v>
      </c>
      <c r="F29" s="28" t="s">
        <v>2140</v>
      </c>
      <c r="G29" s="30" t="s">
        <v>2141</v>
      </c>
      <c r="H29" s="30" t="s">
        <v>2142</v>
      </c>
      <c r="I29" s="28" t="s">
        <v>3713</v>
      </c>
      <c r="J29" s="26" t="s">
        <v>0</v>
      </c>
      <c r="K29" s="26" t="s">
        <v>948</v>
      </c>
      <c r="L29" s="26">
        <v>3</v>
      </c>
      <c r="M29" s="29" t="s">
        <v>3490</v>
      </c>
    </row>
    <row r="30" spans="1:13" s="1" customFormat="1" ht="99.95" customHeight="1" x14ac:dyDescent="0.15">
      <c r="A30" s="23">
        <f t="shared" si="0"/>
        <v>26</v>
      </c>
      <c r="B30" s="15">
        <v>4</v>
      </c>
      <c r="C30" s="15" t="s">
        <v>9</v>
      </c>
      <c r="D30" s="15" t="s">
        <v>446</v>
      </c>
      <c r="E30" s="15" t="s">
        <v>447</v>
      </c>
      <c r="F30" s="16" t="s">
        <v>561</v>
      </c>
      <c r="G30" s="15" t="s">
        <v>448</v>
      </c>
      <c r="H30" s="15" t="s">
        <v>449</v>
      </c>
      <c r="I30" s="15" t="s">
        <v>825</v>
      </c>
      <c r="J30" s="15" t="s">
        <v>1</v>
      </c>
      <c r="K30" s="15"/>
      <c r="L30" s="15">
        <f>LEN(M30)-LEN(SUBSTITUTE(M30, "、",""))/LEN("、")+1</f>
        <v>1</v>
      </c>
      <c r="M30" s="17" t="s">
        <v>450</v>
      </c>
    </row>
    <row r="31" spans="1:13" s="1" customFormat="1" ht="99.95" customHeight="1" x14ac:dyDescent="0.15">
      <c r="A31" s="23">
        <f t="shared" si="0"/>
        <v>27</v>
      </c>
      <c r="B31" s="28">
        <v>4</v>
      </c>
      <c r="C31" s="28" t="s">
        <v>719</v>
      </c>
      <c r="D31" s="26" t="s">
        <v>2143</v>
      </c>
      <c r="E31" s="26" t="s">
        <v>447</v>
      </c>
      <c r="F31" s="26" t="s">
        <v>2144</v>
      </c>
      <c r="G31" s="26" t="s">
        <v>954</v>
      </c>
      <c r="H31" s="26" t="s">
        <v>955</v>
      </c>
      <c r="I31" s="28" t="s">
        <v>3714</v>
      </c>
      <c r="J31" s="26" t="s">
        <v>1</v>
      </c>
      <c r="K31" s="26"/>
      <c r="L31" s="26">
        <v>3</v>
      </c>
      <c r="M31" s="31" t="s">
        <v>3491</v>
      </c>
    </row>
    <row r="32" spans="1:13" s="1" customFormat="1" ht="99.95" customHeight="1" x14ac:dyDescent="0.15">
      <c r="A32" s="23">
        <f t="shared" si="0"/>
        <v>28</v>
      </c>
      <c r="B32" s="28">
        <v>4</v>
      </c>
      <c r="C32" s="28" t="s">
        <v>719</v>
      </c>
      <c r="D32" s="26" t="s">
        <v>2145</v>
      </c>
      <c r="E32" s="26" t="s">
        <v>2146</v>
      </c>
      <c r="F32" s="28" t="s">
        <v>2147</v>
      </c>
      <c r="G32" s="26" t="s">
        <v>2148</v>
      </c>
      <c r="H32" s="26" t="s">
        <v>2149</v>
      </c>
      <c r="I32" s="28" t="s">
        <v>2150</v>
      </c>
      <c r="J32" s="26" t="s">
        <v>0</v>
      </c>
      <c r="K32" s="26" t="s">
        <v>2148</v>
      </c>
      <c r="L32" s="26">
        <v>2</v>
      </c>
      <c r="M32" s="29" t="s">
        <v>3487</v>
      </c>
    </row>
    <row r="33" spans="1:13" s="1" customFormat="1" ht="99.95" customHeight="1" x14ac:dyDescent="0.15">
      <c r="A33" s="23">
        <f t="shared" si="0"/>
        <v>29</v>
      </c>
      <c r="B33" s="28">
        <v>4</v>
      </c>
      <c r="C33" s="28" t="s">
        <v>719</v>
      </c>
      <c r="D33" s="26" t="s">
        <v>2378</v>
      </c>
      <c r="E33" s="26" t="s">
        <v>2379</v>
      </c>
      <c r="F33" s="26" t="s">
        <v>2380</v>
      </c>
      <c r="G33" s="26" t="s">
        <v>2381</v>
      </c>
      <c r="H33" s="26" t="s">
        <v>2382</v>
      </c>
      <c r="I33" s="28" t="s">
        <v>2383</v>
      </c>
      <c r="J33" s="26" t="s">
        <v>1</v>
      </c>
      <c r="K33" s="26"/>
      <c r="L33" s="26">
        <v>1</v>
      </c>
      <c r="M33" s="29" t="s">
        <v>3741</v>
      </c>
    </row>
    <row r="34" spans="1:13" s="1" customFormat="1" ht="99.95" customHeight="1" x14ac:dyDescent="0.15">
      <c r="A34" s="23">
        <f t="shared" si="0"/>
        <v>30</v>
      </c>
      <c r="B34" s="15">
        <v>4</v>
      </c>
      <c r="C34" s="15" t="s">
        <v>9</v>
      </c>
      <c r="D34" s="15" t="s">
        <v>436</v>
      </c>
      <c r="E34" s="15" t="s">
        <v>257</v>
      </c>
      <c r="F34" s="16" t="s">
        <v>562</v>
      </c>
      <c r="G34" s="15" t="s">
        <v>437</v>
      </c>
      <c r="H34" s="15" t="s">
        <v>438</v>
      </c>
      <c r="I34" s="15" t="s">
        <v>693</v>
      </c>
      <c r="J34" s="15" t="s">
        <v>0</v>
      </c>
      <c r="K34" s="15" t="s">
        <v>439</v>
      </c>
      <c r="L34" s="15">
        <f>LEN(M34)-LEN(SUBSTITUTE(M34, "、",""))/LEN("、")+1</f>
        <v>3</v>
      </c>
      <c r="M34" s="17" t="s">
        <v>440</v>
      </c>
    </row>
    <row r="35" spans="1:13" s="1" customFormat="1" ht="99.95" customHeight="1" x14ac:dyDescent="0.15">
      <c r="A35" s="23">
        <f t="shared" si="0"/>
        <v>31</v>
      </c>
      <c r="B35" s="28">
        <v>4</v>
      </c>
      <c r="C35" s="28" t="s">
        <v>719</v>
      </c>
      <c r="D35" s="26" t="s">
        <v>2151</v>
      </c>
      <c r="E35" s="26" t="s">
        <v>257</v>
      </c>
      <c r="F35" s="26" t="s">
        <v>2152</v>
      </c>
      <c r="G35" s="26" t="s">
        <v>2153</v>
      </c>
      <c r="H35" s="26" t="s">
        <v>2154</v>
      </c>
      <c r="I35" s="28" t="s">
        <v>2155</v>
      </c>
      <c r="J35" s="26" t="s">
        <v>1</v>
      </c>
      <c r="K35" s="26"/>
      <c r="L35" s="26">
        <v>1</v>
      </c>
      <c r="M35" s="29" t="s">
        <v>3715</v>
      </c>
    </row>
    <row r="36" spans="1:13" s="1" customFormat="1" ht="99.95" customHeight="1" x14ac:dyDescent="0.15">
      <c r="A36" s="23">
        <f t="shared" si="0"/>
        <v>32</v>
      </c>
      <c r="B36" s="28">
        <v>4</v>
      </c>
      <c r="C36" s="28" t="s">
        <v>719</v>
      </c>
      <c r="D36" s="26" t="s">
        <v>956</v>
      </c>
      <c r="E36" s="26" t="s">
        <v>257</v>
      </c>
      <c r="F36" s="26" t="s">
        <v>3716</v>
      </c>
      <c r="G36" s="26" t="s">
        <v>957</v>
      </c>
      <c r="H36" s="26" t="s">
        <v>958</v>
      </c>
      <c r="I36" s="26" t="s">
        <v>2156</v>
      </c>
      <c r="J36" s="26" t="s">
        <v>0</v>
      </c>
      <c r="K36" s="26" t="s">
        <v>959</v>
      </c>
      <c r="L36" s="26">
        <v>2</v>
      </c>
      <c r="M36" s="29" t="s">
        <v>3482</v>
      </c>
    </row>
    <row r="37" spans="1:13" s="1" customFormat="1" ht="99.95" customHeight="1" x14ac:dyDescent="0.15">
      <c r="A37" s="23">
        <f t="shared" si="0"/>
        <v>33</v>
      </c>
      <c r="B37" s="28">
        <v>4</v>
      </c>
      <c r="C37" s="28" t="s">
        <v>719</v>
      </c>
      <c r="D37" s="26" t="s">
        <v>2157</v>
      </c>
      <c r="E37" s="26" t="s">
        <v>257</v>
      </c>
      <c r="F37" s="26" t="s">
        <v>2158</v>
      </c>
      <c r="G37" s="26" t="s">
        <v>2159</v>
      </c>
      <c r="H37" s="26" t="s">
        <v>2160</v>
      </c>
      <c r="I37" s="26" t="s">
        <v>2161</v>
      </c>
      <c r="J37" s="26" t="s">
        <v>0</v>
      </c>
      <c r="K37" s="26" t="s">
        <v>2162</v>
      </c>
      <c r="L37" s="26">
        <v>1</v>
      </c>
      <c r="M37" s="29" t="s">
        <v>2163</v>
      </c>
    </row>
    <row r="38" spans="1:13" s="1" customFormat="1" ht="99.95" customHeight="1" x14ac:dyDescent="0.15">
      <c r="A38" s="23">
        <f t="shared" si="0"/>
        <v>34</v>
      </c>
      <c r="B38" s="28">
        <v>4</v>
      </c>
      <c r="C38" s="28" t="s">
        <v>719</v>
      </c>
      <c r="D38" s="26" t="s">
        <v>454</v>
      </c>
      <c r="E38" s="26" t="s">
        <v>3717</v>
      </c>
      <c r="F38" s="26" t="s">
        <v>3718</v>
      </c>
      <c r="G38" s="26" t="s">
        <v>455</v>
      </c>
      <c r="H38" s="26" t="s">
        <v>456</v>
      </c>
      <c r="I38" s="26" t="s">
        <v>3719</v>
      </c>
      <c r="J38" s="26" t="s">
        <v>0</v>
      </c>
      <c r="K38" s="26" t="s">
        <v>3720</v>
      </c>
      <c r="L38" s="26">
        <v>4</v>
      </c>
      <c r="M38" s="31" t="s">
        <v>3804</v>
      </c>
    </row>
    <row r="39" spans="1:13" s="1" customFormat="1" ht="99.95" customHeight="1" x14ac:dyDescent="0.15">
      <c r="A39" s="23">
        <f t="shared" si="0"/>
        <v>35</v>
      </c>
      <c r="B39" s="28">
        <v>4</v>
      </c>
      <c r="C39" s="28" t="s">
        <v>719</v>
      </c>
      <c r="D39" s="26" t="s">
        <v>2172</v>
      </c>
      <c r="E39" s="26" t="s">
        <v>257</v>
      </c>
      <c r="F39" s="26" t="s">
        <v>2173</v>
      </c>
      <c r="G39" s="26" t="s">
        <v>2174</v>
      </c>
      <c r="H39" s="26" t="s">
        <v>2175</v>
      </c>
      <c r="I39" s="28" t="s">
        <v>2176</v>
      </c>
      <c r="J39" s="26" t="s">
        <v>0</v>
      </c>
      <c r="K39" s="26" t="s">
        <v>2174</v>
      </c>
      <c r="L39" s="26">
        <v>1</v>
      </c>
      <c r="M39" s="29" t="s">
        <v>3721</v>
      </c>
    </row>
    <row r="40" spans="1:13" s="1" customFormat="1" ht="99.95" customHeight="1" x14ac:dyDescent="0.15">
      <c r="A40" s="23">
        <f t="shared" si="0"/>
        <v>36</v>
      </c>
      <c r="B40" s="15">
        <v>4</v>
      </c>
      <c r="C40" s="15" t="s">
        <v>9</v>
      </c>
      <c r="D40" s="15" t="s">
        <v>1813</v>
      </c>
      <c r="E40" s="15" t="s">
        <v>544</v>
      </c>
      <c r="F40" s="16" t="s">
        <v>1814</v>
      </c>
      <c r="G40" s="15" t="s">
        <v>1815</v>
      </c>
      <c r="H40" s="15" t="s">
        <v>1816</v>
      </c>
      <c r="I40" s="15" t="s">
        <v>1698</v>
      </c>
      <c r="J40" s="15" t="s">
        <v>1</v>
      </c>
      <c r="K40" s="15"/>
      <c r="L40" s="15">
        <f>LEN(M40)-LEN(SUBSTITUTE(M40, "、",""))/LEN("、")+1</f>
        <v>1</v>
      </c>
      <c r="M40" s="17" t="s">
        <v>3699</v>
      </c>
    </row>
    <row r="41" spans="1:13" s="1" customFormat="1" ht="99.95" customHeight="1" x14ac:dyDescent="0.15">
      <c r="A41" s="23">
        <f t="shared" si="0"/>
        <v>37</v>
      </c>
      <c r="B41" s="15">
        <v>4</v>
      </c>
      <c r="C41" s="15" t="s">
        <v>9</v>
      </c>
      <c r="D41" s="15" t="s">
        <v>1817</v>
      </c>
      <c r="E41" s="15" t="s">
        <v>544</v>
      </c>
      <c r="F41" s="16" t="s">
        <v>1818</v>
      </c>
      <c r="G41" s="15" t="s">
        <v>1819</v>
      </c>
      <c r="H41" s="15" t="s">
        <v>1820</v>
      </c>
      <c r="I41" s="15" t="s">
        <v>2075</v>
      </c>
      <c r="J41" s="15" t="s">
        <v>0</v>
      </c>
      <c r="K41" s="15" t="s">
        <v>1821</v>
      </c>
      <c r="L41" s="15">
        <f>LEN(M41)-LEN(SUBSTITUTE(M41, "、",""))/LEN("、")+1</f>
        <v>2</v>
      </c>
      <c r="M41" s="17" t="s">
        <v>2076</v>
      </c>
    </row>
    <row r="42" spans="1:13" s="1" customFormat="1" ht="99.95" customHeight="1" x14ac:dyDescent="0.15">
      <c r="A42" s="23">
        <f t="shared" si="0"/>
        <v>38</v>
      </c>
      <c r="B42" s="15">
        <v>4</v>
      </c>
      <c r="C42" s="15" t="s">
        <v>9</v>
      </c>
      <c r="D42" s="15" t="s">
        <v>543</v>
      </c>
      <c r="E42" s="15" t="s">
        <v>544</v>
      </c>
      <c r="F42" s="16" t="s">
        <v>563</v>
      </c>
      <c r="G42" s="15" t="s">
        <v>545</v>
      </c>
      <c r="H42" s="15" t="s">
        <v>546</v>
      </c>
      <c r="I42" s="15" t="s">
        <v>760</v>
      </c>
      <c r="J42" s="15" t="s">
        <v>0</v>
      </c>
      <c r="K42" s="15" t="s">
        <v>756</v>
      </c>
      <c r="L42" s="15">
        <f>LEN(M42)-LEN(SUBSTITUTE(M42, "、",""))/LEN("、")+1</f>
        <v>2</v>
      </c>
      <c r="M42" s="17" t="s">
        <v>725</v>
      </c>
    </row>
    <row r="43" spans="1:13" s="1" customFormat="1" ht="99.95" customHeight="1" x14ac:dyDescent="0.15">
      <c r="A43" s="23">
        <f t="shared" si="0"/>
        <v>39</v>
      </c>
      <c r="B43" s="28">
        <v>4</v>
      </c>
      <c r="C43" s="28" t="s">
        <v>719</v>
      </c>
      <c r="D43" s="26" t="s">
        <v>2177</v>
      </c>
      <c r="E43" s="26" t="s">
        <v>544</v>
      </c>
      <c r="F43" s="26" t="s">
        <v>2178</v>
      </c>
      <c r="G43" s="26" t="s">
        <v>2179</v>
      </c>
      <c r="H43" s="26" t="s">
        <v>2180</v>
      </c>
      <c r="I43" s="28" t="s">
        <v>2181</v>
      </c>
      <c r="J43" s="26" t="s">
        <v>0</v>
      </c>
      <c r="K43" s="26" t="s">
        <v>2182</v>
      </c>
      <c r="L43" s="26">
        <v>1</v>
      </c>
      <c r="M43" s="29" t="s">
        <v>3722</v>
      </c>
    </row>
    <row r="44" spans="1:13" s="1" customFormat="1" ht="99.95" customHeight="1" x14ac:dyDescent="0.15">
      <c r="A44" s="23">
        <f t="shared" si="0"/>
        <v>40</v>
      </c>
      <c r="B44" s="15">
        <v>4</v>
      </c>
      <c r="C44" s="15" t="s">
        <v>922</v>
      </c>
      <c r="D44" s="15" t="s">
        <v>960</v>
      </c>
      <c r="E44" s="15" t="s">
        <v>184</v>
      </c>
      <c r="F44" s="16" t="s">
        <v>961</v>
      </c>
      <c r="G44" s="15" t="s">
        <v>962</v>
      </c>
      <c r="H44" s="15" t="s">
        <v>963</v>
      </c>
      <c r="I44" s="15" t="s">
        <v>1559</v>
      </c>
      <c r="J44" s="15" t="s">
        <v>0</v>
      </c>
      <c r="K44" s="15" t="s">
        <v>962</v>
      </c>
      <c r="L44" s="15">
        <f>LEN(M44)-LEN(SUBSTITUTE(M44, "、",""))/LEN("、")+1</f>
        <v>1</v>
      </c>
      <c r="M44" s="17" t="s">
        <v>3615</v>
      </c>
    </row>
    <row r="45" spans="1:13" s="1" customFormat="1" ht="99.95" customHeight="1" x14ac:dyDescent="0.15">
      <c r="A45" s="23">
        <f t="shared" si="0"/>
        <v>41</v>
      </c>
      <c r="B45" s="15">
        <v>4</v>
      </c>
      <c r="C45" s="15" t="s">
        <v>9</v>
      </c>
      <c r="D45" s="15" t="s">
        <v>1787</v>
      </c>
      <c r="E45" s="15" t="s">
        <v>184</v>
      </c>
      <c r="F45" s="16" t="s">
        <v>1788</v>
      </c>
      <c r="G45" s="15" t="s">
        <v>1789</v>
      </c>
      <c r="H45" s="15" t="s">
        <v>1790</v>
      </c>
      <c r="I45" s="15" t="s">
        <v>1791</v>
      </c>
      <c r="J45" s="15" t="s">
        <v>0</v>
      </c>
      <c r="K45" s="15" t="s">
        <v>1789</v>
      </c>
      <c r="L45" s="15">
        <f>LEN(M45)-LEN(SUBSTITUTE(M45, "、",""))/LEN("、")+1</f>
        <v>1</v>
      </c>
      <c r="M45" s="17" t="s">
        <v>1792</v>
      </c>
    </row>
    <row r="46" spans="1:13" s="1" customFormat="1" ht="99.95" customHeight="1" x14ac:dyDescent="0.15">
      <c r="A46" s="23">
        <f t="shared" si="0"/>
        <v>42</v>
      </c>
      <c r="B46" s="15">
        <v>4</v>
      </c>
      <c r="C46" s="15" t="s">
        <v>9</v>
      </c>
      <c r="D46" s="15" t="s">
        <v>183</v>
      </c>
      <c r="E46" s="15" t="s">
        <v>184</v>
      </c>
      <c r="F46" s="16" t="s">
        <v>564</v>
      </c>
      <c r="G46" s="15" t="s">
        <v>185</v>
      </c>
      <c r="H46" s="15" t="s">
        <v>186</v>
      </c>
      <c r="I46" s="15" t="s">
        <v>902</v>
      </c>
      <c r="J46" s="15" t="s">
        <v>0</v>
      </c>
      <c r="K46" s="15" t="s">
        <v>187</v>
      </c>
      <c r="L46" s="15">
        <f>LEN(M46)-LEN(SUBSTITUTE(M46, "、",""))/LEN("、")+1</f>
        <v>2</v>
      </c>
      <c r="M46" s="17" t="s">
        <v>903</v>
      </c>
    </row>
    <row r="47" spans="1:13" s="1" customFormat="1" ht="99.95" customHeight="1" x14ac:dyDescent="0.15">
      <c r="A47" s="23">
        <f t="shared" si="0"/>
        <v>43</v>
      </c>
      <c r="B47" s="28">
        <v>4</v>
      </c>
      <c r="C47" s="28" t="s">
        <v>719</v>
      </c>
      <c r="D47" s="26" t="s">
        <v>1786</v>
      </c>
      <c r="E47" s="26" t="s">
        <v>184</v>
      </c>
      <c r="F47" s="26" t="s">
        <v>2183</v>
      </c>
      <c r="G47" s="26" t="s">
        <v>2184</v>
      </c>
      <c r="H47" s="26" t="s">
        <v>2185</v>
      </c>
      <c r="I47" s="28" t="s">
        <v>3723</v>
      </c>
      <c r="J47" s="26" t="s">
        <v>0</v>
      </c>
      <c r="K47" s="26" t="s">
        <v>2186</v>
      </c>
      <c r="L47" s="26">
        <v>2</v>
      </c>
      <c r="M47" s="29" t="s">
        <v>3492</v>
      </c>
    </row>
    <row r="48" spans="1:13" s="1" customFormat="1" ht="99.95" customHeight="1" x14ac:dyDescent="0.15">
      <c r="A48" s="23">
        <f t="shared" si="0"/>
        <v>44</v>
      </c>
      <c r="B48" s="28">
        <v>4</v>
      </c>
      <c r="C48" s="28" t="s">
        <v>719</v>
      </c>
      <c r="D48" s="26" t="s">
        <v>2187</v>
      </c>
      <c r="E48" s="26" t="s">
        <v>184</v>
      </c>
      <c r="F48" s="26" t="s">
        <v>2188</v>
      </c>
      <c r="G48" s="26" t="s">
        <v>2189</v>
      </c>
      <c r="H48" s="26" t="s">
        <v>2190</v>
      </c>
      <c r="I48" s="26" t="s">
        <v>1282</v>
      </c>
      <c r="J48" s="26" t="s">
        <v>0</v>
      </c>
      <c r="K48" s="26" t="s">
        <v>2191</v>
      </c>
      <c r="L48" s="26">
        <v>1</v>
      </c>
      <c r="M48" s="29" t="s">
        <v>3822</v>
      </c>
    </row>
    <row r="49" spans="1:13" s="1" customFormat="1" ht="99.95" customHeight="1" x14ac:dyDescent="0.15">
      <c r="A49" s="23">
        <f t="shared" si="0"/>
        <v>45</v>
      </c>
      <c r="B49" s="15">
        <v>4</v>
      </c>
      <c r="C49" s="15" t="s">
        <v>9</v>
      </c>
      <c r="D49" s="15" t="s">
        <v>441</v>
      </c>
      <c r="E49" s="15" t="s">
        <v>442</v>
      </c>
      <c r="F49" s="16" t="s">
        <v>565</v>
      </c>
      <c r="G49" s="15" t="s">
        <v>443</v>
      </c>
      <c r="H49" s="15" t="s">
        <v>444</v>
      </c>
      <c r="I49" s="15" t="s">
        <v>761</v>
      </c>
      <c r="J49" s="15" t="s">
        <v>0</v>
      </c>
      <c r="K49" s="15" t="s">
        <v>439</v>
      </c>
      <c r="L49" s="15">
        <f>LEN(M49)-LEN(SUBSTITUTE(M49, "、",""))/LEN("、")+1</f>
        <v>1</v>
      </c>
      <c r="M49" s="17" t="s">
        <v>445</v>
      </c>
    </row>
    <row r="50" spans="1:13" s="1" customFormat="1" ht="99.95" customHeight="1" x14ac:dyDescent="0.15">
      <c r="A50" s="23">
        <f t="shared" si="0"/>
        <v>46</v>
      </c>
      <c r="B50" s="15">
        <v>4</v>
      </c>
      <c r="C50" s="15" t="s">
        <v>922</v>
      </c>
      <c r="D50" s="15" t="s">
        <v>964</v>
      </c>
      <c r="E50" s="15" t="s">
        <v>442</v>
      </c>
      <c r="F50" s="16" t="s">
        <v>965</v>
      </c>
      <c r="G50" s="15" t="s">
        <v>966</v>
      </c>
      <c r="H50" s="15" t="s">
        <v>967</v>
      </c>
      <c r="I50" s="15" t="s">
        <v>1560</v>
      </c>
      <c r="J50" s="15" t="s">
        <v>0</v>
      </c>
      <c r="K50" s="15" t="s">
        <v>966</v>
      </c>
      <c r="L50" s="15">
        <f>LEN(M50)-LEN(SUBSTITUTE(M50, "、",""))/LEN("、")+1</f>
        <v>2</v>
      </c>
      <c r="M50" s="17" t="s">
        <v>1567</v>
      </c>
    </row>
    <row r="51" spans="1:13" s="1" customFormat="1" ht="99.95" customHeight="1" x14ac:dyDescent="0.15">
      <c r="A51" s="23">
        <f t="shared" si="0"/>
        <v>47</v>
      </c>
      <c r="B51" s="28">
        <v>4</v>
      </c>
      <c r="C51" s="28" t="s">
        <v>719</v>
      </c>
      <c r="D51" s="26" t="s">
        <v>2192</v>
      </c>
      <c r="E51" s="26" t="s">
        <v>2193</v>
      </c>
      <c r="F51" s="26" t="s">
        <v>2194</v>
      </c>
      <c r="G51" s="26" t="s">
        <v>2195</v>
      </c>
      <c r="H51" s="26" t="s">
        <v>2196</v>
      </c>
      <c r="I51" s="28" t="s">
        <v>2197</v>
      </c>
      <c r="J51" s="26" t="s">
        <v>0</v>
      </c>
      <c r="K51" s="30" t="s">
        <v>2198</v>
      </c>
      <c r="L51" s="30">
        <v>1</v>
      </c>
      <c r="M51" s="29" t="s">
        <v>3724</v>
      </c>
    </row>
    <row r="52" spans="1:13" s="1" customFormat="1" ht="99.95" customHeight="1" x14ac:dyDescent="0.15">
      <c r="A52" s="23">
        <f t="shared" si="0"/>
        <v>48</v>
      </c>
      <c r="B52" s="15">
        <v>4</v>
      </c>
      <c r="C52" s="15" t="s">
        <v>922</v>
      </c>
      <c r="D52" s="15" t="s">
        <v>975</v>
      </c>
      <c r="E52" s="15" t="s">
        <v>969</v>
      </c>
      <c r="F52" s="16" t="s">
        <v>976</v>
      </c>
      <c r="G52" s="15" t="s">
        <v>977</v>
      </c>
      <c r="H52" s="15" t="s">
        <v>978</v>
      </c>
      <c r="I52" s="15" t="s">
        <v>979</v>
      </c>
      <c r="J52" s="15" t="s">
        <v>0</v>
      </c>
      <c r="K52" s="15" t="s">
        <v>980</v>
      </c>
      <c r="L52" s="15">
        <f>LEN(M52)-LEN(SUBSTITUTE(M52, "、",""))/LEN("、")+1</f>
        <v>2</v>
      </c>
      <c r="M52" s="17" t="s">
        <v>3614</v>
      </c>
    </row>
    <row r="53" spans="1:13" s="1" customFormat="1" ht="99.95" customHeight="1" x14ac:dyDescent="0.15">
      <c r="A53" s="23">
        <f t="shared" si="0"/>
        <v>49</v>
      </c>
      <c r="B53" s="28">
        <v>4</v>
      </c>
      <c r="C53" s="28" t="s">
        <v>719</v>
      </c>
      <c r="D53" s="26" t="s">
        <v>968</v>
      </c>
      <c r="E53" s="26" t="s">
        <v>969</v>
      </c>
      <c r="F53" s="28" t="s">
        <v>3725</v>
      </c>
      <c r="G53" s="26" t="s">
        <v>970</v>
      </c>
      <c r="H53" s="26" t="s">
        <v>971</v>
      </c>
      <c r="I53" s="28" t="s">
        <v>3726</v>
      </c>
      <c r="J53" s="26" t="s">
        <v>0</v>
      </c>
      <c r="K53" s="26" t="s">
        <v>970</v>
      </c>
      <c r="L53" s="26">
        <v>2</v>
      </c>
      <c r="M53" s="29" t="s">
        <v>3805</v>
      </c>
    </row>
    <row r="54" spans="1:13" s="1" customFormat="1" ht="99.95" customHeight="1" x14ac:dyDescent="0.15">
      <c r="A54" s="23">
        <f t="shared" si="0"/>
        <v>50</v>
      </c>
      <c r="B54" s="28">
        <v>4</v>
      </c>
      <c r="C54" s="28" t="s">
        <v>719</v>
      </c>
      <c r="D54" s="26" t="s">
        <v>2199</v>
      </c>
      <c r="E54" s="26" t="s">
        <v>969</v>
      </c>
      <c r="F54" s="26" t="s">
        <v>2200</v>
      </c>
      <c r="G54" s="26" t="s">
        <v>2201</v>
      </c>
      <c r="H54" s="26" t="s">
        <v>2202</v>
      </c>
      <c r="I54" s="28" t="s">
        <v>2203</v>
      </c>
      <c r="J54" s="26" t="s">
        <v>0</v>
      </c>
      <c r="K54" s="26" t="s">
        <v>2201</v>
      </c>
      <c r="L54" s="26">
        <v>1</v>
      </c>
      <c r="M54" s="29" t="s">
        <v>2204</v>
      </c>
    </row>
    <row r="55" spans="1:13" s="1" customFormat="1" ht="99.95" customHeight="1" x14ac:dyDescent="0.15">
      <c r="A55" s="23">
        <f t="shared" si="0"/>
        <v>51</v>
      </c>
      <c r="B55" s="28">
        <v>4</v>
      </c>
      <c r="C55" s="28" t="s">
        <v>719</v>
      </c>
      <c r="D55" s="26" t="s">
        <v>2205</v>
      </c>
      <c r="E55" s="26" t="s">
        <v>969</v>
      </c>
      <c r="F55" s="26" t="s">
        <v>972</v>
      </c>
      <c r="G55" s="26" t="s">
        <v>2206</v>
      </c>
      <c r="H55" s="26" t="s">
        <v>974</v>
      </c>
      <c r="I55" s="26" t="s">
        <v>2207</v>
      </c>
      <c r="J55" s="26" t="s">
        <v>0</v>
      </c>
      <c r="K55" s="26" t="s">
        <v>973</v>
      </c>
      <c r="L55" s="26">
        <v>5</v>
      </c>
      <c r="M55" s="31" t="s">
        <v>3807</v>
      </c>
    </row>
    <row r="56" spans="1:13" s="1" customFormat="1" ht="99.95" customHeight="1" x14ac:dyDescent="0.15">
      <c r="A56" s="23">
        <f t="shared" si="0"/>
        <v>52</v>
      </c>
      <c r="B56" s="28">
        <v>4</v>
      </c>
      <c r="C56" s="28" t="s">
        <v>719</v>
      </c>
      <c r="D56" s="26" t="s">
        <v>2208</v>
      </c>
      <c r="E56" s="26" t="s">
        <v>969</v>
      </c>
      <c r="F56" s="26" t="s">
        <v>2209</v>
      </c>
      <c r="G56" s="26" t="s">
        <v>2210</v>
      </c>
      <c r="H56" s="26" t="s">
        <v>2211</v>
      </c>
      <c r="I56" s="26" t="s">
        <v>2212</v>
      </c>
      <c r="J56" s="26" t="s">
        <v>0</v>
      </c>
      <c r="K56" s="26" t="s">
        <v>2213</v>
      </c>
      <c r="L56" s="26">
        <v>1</v>
      </c>
      <c r="M56" s="29" t="s">
        <v>2214</v>
      </c>
    </row>
    <row r="57" spans="1:13" s="1" customFormat="1" ht="99.95" customHeight="1" x14ac:dyDescent="0.15">
      <c r="A57" s="23">
        <f t="shared" si="0"/>
        <v>53</v>
      </c>
      <c r="B57" s="28">
        <v>4</v>
      </c>
      <c r="C57" s="28" t="s">
        <v>719</v>
      </c>
      <c r="D57" s="26" t="s">
        <v>2215</v>
      </c>
      <c r="E57" s="26" t="s">
        <v>2216</v>
      </c>
      <c r="F57" s="26" t="s">
        <v>2217</v>
      </c>
      <c r="G57" s="26" t="s">
        <v>2218</v>
      </c>
      <c r="H57" s="26" t="s">
        <v>2219</v>
      </c>
      <c r="I57" s="28" t="s">
        <v>2220</v>
      </c>
      <c r="J57" s="26" t="s">
        <v>0</v>
      </c>
      <c r="K57" s="26" t="s">
        <v>2221</v>
      </c>
      <c r="L57" s="26">
        <v>2</v>
      </c>
      <c r="M57" s="29" t="s">
        <v>3806</v>
      </c>
    </row>
    <row r="58" spans="1:13" s="1" customFormat="1" ht="99.95" customHeight="1" x14ac:dyDescent="0.15">
      <c r="A58" s="23">
        <f t="shared" si="0"/>
        <v>54</v>
      </c>
      <c r="B58" s="15">
        <v>4</v>
      </c>
      <c r="C58" s="15" t="s">
        <v>922</v>
      </c>
      <c r="D58" s="15" t="s">
        <v>981</v>
      </c>
      <c r="E58" s="15" t="s">
        <v>982</v>
      </c>
      <c r="F58" s="16" t="s">
        <v>983</v>
      </c>
      <c r="G58" s="15" t="s">
        <v>984</v>
      </c>
      <c r="H58" s="15" t="s">
        <v>985</v>
      </c>
      <c r="I58" s="15" t="s">
        <v>986</v>
      </c>
      <c r="J58" s="15" t="s">
        <v>0</v>
      </c>
      <c r="K58" s="15" t="s">
        <v>984</v>
      </c>
      <c r="L58" s="15">
        <f t="shared" ref="L58:L75" si="1">LEN(M58)-LEN(SUBSTITUTE(M58, "、",""))/LEN("、")+1</f>
        <v>1</v>
      </c>
      <c r="M58" s="17" t="s">
        <v>3613</v>
      </c>
    </row>
    <row r="59" spans="1:13" s="1" customFormat="1" ht="99.95" customHeight="1" x14ac:dyDescent="0.15">
      <c r="A59" s="23">
        <f t="shared" si="0"/>
        <v>55</v>
      </c>
      <c r="B59" s="15">
        <v>4</v>
      </c>
      <c r="C59" s="15" t="s">
        <v>9</v>
      </c>
      <c r="D59" s="15" t="s">
        <v>272</v>
      </c>
      <c r="E59" s="15" t="s">
        <v>273</v>
      </c>
      <c r="F59" s="16" t="s">
        <v>566</v>
      </c>
      <c r="G59" s="15" t="s">
        <v>274</v>
      </c>
      <c r="H59" s="15" t="s">
        <v>275</v>
      </c>
      <c r="I59" s="15" t="s">
        <v>762</v>
      </c>
      <c r="J59" s="15" t="s">
        <v>0</v>
      </c>
      <c r="K59" s="15" t="s">
        <v>276</v>
      </c>
      <c r="L59" s="15">
        <f t="shared" si="1"/>
        <v>1</v>
      </c>
      <c r="M59" s="17" t="s">
        <v>277</v>
      </c>
    </row>
    <row r="60" spans="1:13" s="1" customFormat="1" ht="99.95" customHeight="1" x14ac:dyDescent="0.15">
      <c r="A60" s="23">
        <f t="shared" si="0"/>
        <v>56</v>
      </c>
      <c r="B60" s="15">
        <v>4</v>
      </c>
      <c r="C60" s="15" t="s">
        <v>922</v>
      </c>
      <c r="D60" s="15" t="s">
        <v>987</v>
      </c>
      <c r="E60" s="15" t="s">
        <v>320</v>
      </c>
      <c r="F60" s="16" t="s">
        <v>988</v>
      </c>
      <c r="G60" s="15" t="s">
        <v>989</v>
      </c>
      <c r="H60" s="15" t="s">
        <v>990</v>
      </c>
      <c r="I60" s="15" t="s">
        <v>1561</v>
      </c>
      <c r="J60" s="15" t="s">
        <v>0</v>
      </c>
      <c r="K60" s="15" t="s">
        <v>991</v>
      </c>
      <c r="L60" s="15">
        <f t="shared" si="1"/>
        <v>1</v>
      </c>
      <c r="M60" s="17" t="s">
        <v>1499</v>
      </c>
    </row>
    <row r="61" spans="1:13" s="1" customFormat="1" ht="99.95" customHeight="1" x14ac:dyDescent="0.15">
      <c r="A61" s="23">
        <f t="shared" si="0"/>
        <v>57</v>
      </c>
      <c r="B61" s="15">
        <v>4</v>
      </c>
      <c r="C61" s="15" t="s">
        <v>9</v>
      </c>
      <c r="D61" s="15" t="s">
        <v>1793</v>
      </c>
      <c r="E61" s="15" t="s">
        <v>320</v>
      </c>
      <c r="F61" s="16" t="s">
        <v>1794</v>
      </c>
      <c r="G61" s="15" t="s">
        <v>1795</v>
      </c>
      <c r="H61" s="15" t="s">
        <v>1796</v>
      </c>
      <c r="I61" s="15" t="s">
        <v>1797</v>
      </c>
      <c r="J61" s="15" t="s">
        <v>1</v>
      </c>
      <c r="K61" s="15"/>
      <c r="L61" s="15">
        <f t="shared" si="1"/>
        <v>1</v>
      </c>
      <c r="M61" s="17" t="s">
        <v>1798</v>
      </c>
    </row>
    <row r="62" spans="1:13" s="1" customFormat="1" ht="99.95" customHeight="1" x14ac:dyDescent="0.15">
      <c r="A62" s="23">
        <f t="shared" si="0"/>
        <v>58</v>
      </c>
      <c r="B62" s="15">
        <v>4</v>
      </c>
      <c r="C62" s="15" t="s">
        <v>9</v>
      </c>
      <c r="D62" s="15" t="s">
        <v>671</v>
      </c>
      <c r="E62" s="15" t="s">
        <v>320</v>
      </c>
      <c r="F62" s="16" t="s">
        <v>567</v>
      </c>
      <c r="G62" s="15" t="s">
        <v>321</v>
      </c>
      <c r="H62" s="15" t="s">
        <v>322</v>
      </c>
      <c r="I62" s="15" t="s">
        <v>3493</v>
      </c>
      <c r="J62" s="15" t="s">
        <v>0</v>
      </c>
      <c r="K62" s="15" t="s">
        <v>323</v>
      </c>
      <c r="L62" s="15">
        <f t="shared" si="1"/>
        <v>5</v>
      </c>
      <c r="M62" s="17" t="s">
        <v>3596</v>
      </c>
    </row>
    <row r="63" spans="1:13" s="1" customFormat="1" ht="99.95" customHeight="1" x14ac:dyDescent="0.15">
      <c r="A63" s="23">
        <f t="shared" si="0"/>
        <v>59</v>
      </c>
      <c r="B63" s="15">
        <v>4</v>
      </c>
      <c r="C63" s="15" t="s">
        <v>719</v>
      </c>
      <c r="D63" s="15" t="s">
        <v>2222</v>
      </c>
      <c r="E63" s="15" t="s">
        <v>320</v>
      </c>
      <c r="F63" s="15" t="s">
        <v>1799</v>
      </c>
      <c r="G63" s="15" t="s">
        <v>2223</v>
      </c>
      <c r="H63" s="15" t="s">
        <v>2224</v>
      </c>
      <c r="I63" s="15" t="s">
        <v>3597</v>
      </c>
      <c r="J63" s="15" t="s">
        <v>0</v>
      </c>
      <c r="K63" s="15" t="s">
        <v>2223</v>
      </c>
      <c r="L63" s="15">
        <f t="shared" si="1"/>
        <v>1</v>
      </c>
      <c r="M63" s="17" t="s">
        <v>2225</v>
      </c>
    </row>
    <row r="64" spans="1:13" s="1" customFormat="1" ht="99.95" customHeight="1" x14ac:dyDescent="0.15">
      <c r="A64" s="23">
        <f t="shared" si="0"/>
        <v>60</v>
      </c>
      <c r="B64" s="15">
        <v>4</v>
      </c>
      <c r="C64" s="15" t="s">
        <v>719</v>
      </c>
      <c r="D64" s="15" t="s">
        <v>400</v>
      </c>
      <c r="E64" s="15" t="s">
        <v>3133</v>
      </c>
      <c r="F64" s="15" t="s">
        <v>3134</v>
      </c>
      <c r="G64" s="19" t="s">
        <v>3135</v>
      </c>
      <c r="H64" s="19" t="s">
        <v>3136</v>
      </c>
      <c r="I64" s="15" t="s">
        <v>3137</v>
      </c>
      <c r="J64" s="15" t="s">
        <v>1</v>
      </c>
      <c r="K64" s="15"/>
      <c r="L64" s="15">
        <f t="shared" si="1"/>
        <v>10</v>
      </c>
      <c r="M64" s="17" t="s">
        <v>3864</v>
      </c>
    </row>
    <row r="65" spans="1:13" s="1" customFormat="1" ht="99.95" customHeight="1" x14ac:dyDescent="0.15">
      <c r="A65" s="23">
        <f t="shared" si="0"/>
        <v>61</v>
      </c>
      <c r="B65" s="15">
        <v>4</v>
      </c>
      <c r="C65" s="15" t="s">
        <v>9</v>
      </c>
      <c r="D65" s="15" t="s">
        <v>1822</v>
      </c>
      <c r="E65" s="15" t="s">
        <v>133</v>
      </c>
      <c r="F65" s="16" t="s">
        <v>1823</v>
      </c>
      <c r="G65" s="15" t="s">
        <v>1824</v>
      </c>
      <c r="H65" s="15" t="s">
        <v>1825</v>
      </c>
      <c r="I65" s="15" t="s">
        <v>1826</v>
      </c>
      <c r="J65" s="15" t="s">
        <v>0</v>
      </c>
      <c r="K65" s="15" t="s">
        <v>1824</v>
      </c>
      <c r="L65" s="15">
        <f t="shared" si="1"/>
        <v>2</v>
      </c>
      <c r="M65" s="17" t="s">
        <v>1965</v>
      </c>
    </row>
    <row r="66" spans="1:13" s="1" customFormat="1" ht="99.95" customHeight="1" x14ac:dyDescent="0.15">
      <c r="A66" s="23">
        <f t="shared" si="0"/>
        <v>62</v>
      </c>
      <c r="B66" s="15">
        <v>4</v>
      </c>
      <c r="C66" s="15" t="s">
        <v>719</v>
      </c>
      <c r="D66" s="15" t="s">
        <v>2226</v>
      </c>
      <c r="E66" s="15" t="s">
        <v>133</v>
      </c>
      <c r="F66" s="15" t="s">
        <v>2227</v>
      </c>
      <c r="G66" s="15" t="s">
        <v>2228</v>
      </c>
      <c r="H66" s="15" t="s">
        <v>2229</v>
      </c>
      <c r="I66" s="15" t="s">
        <v>3814</v>
      </c>
      <c r="J66" s="15" t="s">
        <v>0</v>
      </c>
      <c r="K66" s="15" t="s">
        <v>2230</v>
      </c>
      <c r="L66" s="15">
        <f t="shared" si="1"/>
        <v>1</v>
      </c>
      <c r="M66" s="17" t="s">
        <v>2231</v>
      </c>
    </row>
    <row r="67" spans="1:13" s="1" customFormat="1" ht="99.95" customHeight="1" x14ac:dyDescent="0.15">
      <c r="A67" s="23">
        <f t="shared" si="0"/>
        <v>63</v>
      </c>
      <c r="B67" s="15">
        <v>4</v>
      </c>
      <c r="C67" s="15" t="s">
        <v>9</v>
      </c>
      <c r="D67" s="15" t="s">
        <v>1827</v>
      </c>
      <c r="E67" s="15" t="s">
        <v>133</v>
      </c>
      <c r="F67" s="16" t="s">
        <v>1828</v>
      </c>
      <c r="G67" s="15" t="s">
        <v>1829</v>
      </c>
      <c r="H67" s="15" t="s">
        <v>1830</v>
      </c>
      <c r="I67" s="15" t="s">
        <v>1831</v>
      </c>
      <c r="J67" s="15" t="s">
        <v>0</v>
      </c>
      <c r="K67" s="15" t="s">
        <v>1829</v>
      </c>
      <c r="L67" s="15">
        <f t="shared" si="1"/>
        <v>1</v>
      </c>
      <c r="M67" s="17" t="s">
        <v>1832</v>
      </c>
    </row>
    <row r="68" spans="1:13" s="1" customFormat="1" ht="99.95" customHeight="1" x14ac:dyDescent="0.15">
      <c r="A68" s="23">
        <f t="shared" si="0"/>
        <v>64</v>
      </c>
      <c r="B68" s="15">
        <v>4</v>
      </c>
      <c r="C68" s="15" t="s">
        <v>9</v>
      </c>
      <c r="D68" s="15" t="s">
        <v>132</v>
      </c>
      <c r="E68" s="15" t="s">
        <v>133</v>
      </c>
      <c r="F68" s="16" t="s">
        <v>568</v>
      </c>
      <c r="G68" s="15" t="s">
        <v>134</v>
      </c>
      <c r="H68" s="15" t="s">
        <v>135</v>
      </c>
      <c r="I68" s="15" t="s">
        <v>136</v>
      </c>
      <c r="J68" s="15" t="s">
        <v>0</v>
      </c>
      <c r="K68" s="15" t="s">
        <v>134</v>
      </c>
      <c r="L68" s="15">
        <f t="shared" si="1"/>
        <v>2</v>
      </c>
      <c r="M68" s="17" t="s">
        <v>1568</v>
      </c>
    </row>
    <row r="69" spans="1:13" s="1" customFormat="1" ht="99.95" customHeight="1" x14ac:dyDescent="0.15">
      <c r="A69" s="23">
        <f t="shared" si="0"/>
        <v>65</v>
      </c>
      <c r="B69" s="15">
        <v>4</v>
      </c>
      <c r="C69" s="15" t="s">
        <v>719</v>
      </c>
      <c r="D69" s="15" t="s">
        <v>1777</v>
      </c>
      <c r="E69" s="15" t="s">
        <v>2232</v>
      </c>
      <c r="F69" s="15" t="s">
        <v>1778</v>
      </c>
      <c r="G69" s="19" t="s">
        <v>2233</v>
      </c>
      <c r="H69" s="19" t="s">
        <v>2234</v>
      </c>
      <c r="I69" s="15"/>
      <c r="J69" s="15" t="s">
        <v>0</v>
      </c>
      <c r="K69" s="15" t="s">
        <v>2235</v>
      </c>
      <c r="L69" s="15">
        <f t="shared" si="1"/>
        <v>2</v>
      </c>
      <c r="M69" s="17" t="s">
        <v>3494</v>
      </c>
    </row>
    <row r="70" spans="1:13" s="1" customFormat="1" ht="99.95" customHeight="1" x14ac:dyDescent="0.15">
      <c r="A70" s="23">
        <f t="shared" si="0"/>
        <v>66</v>
      </c>
      <c r="B70" s="15">
        <v>4</v>
      </c>
      <c r="C70" s="15" t="s">
        <v>9</v>
      </c>
      <c r="D70" s="15" t="s">
        <v>34</v>
      </c>
      <c r="E70" s="15" t="s">
        <v>35</v>
      </c>
      <c r="F70" s="16" t="s">
        <v>569</v>
      </c>
      <c r="G70" s="15" t="s">
        <v>36</v>
      </c>
      <c r="H70" s="15" t="s">
        <v>37</v>
      </c>
      <c r="I70" s="15" t="s">
        <v>763</v>
      </c>
      <c r="J70" s="15" t="s">
        <v>0</v>
      </c>
      <c r="K70" s="15" t="s">
        <v>38</v>
      </c>
      <c r="L70" s="15">
        <f t="shared" si="1"/>
        <v>4</v>
      </c>
      <c r="M70" s="17" t="s">
        <v>3612</v>
      </c>
    </row>
    <row r="71" spans="1:13" s="1" customFormat="1" ht="99.95" customHeight="1" x14ac:dyDescent="0.15">
      <c r="A71" s="23">
        <f t="shared" si="0"/>
        <v>67</v>
      </c>
      <c r="B71" s="15">
        <v>4</v>
      </c>
      <c r="C71" s="15" t="s">
        <v>719</v>
      </c>
      <c r="D71" s="15" t="s">
        <v>2110</v>
      </c>
      <c r="E71" s="15" t="s">
        <v>2111</v>
      </c>
      <c r="F71" s="15" t="s">
        <v>2112</v>
      </c>
      <c r="G71" s="15" t="s">
        <v>2113</v>
      </c>
      <c r="H71" s="15" t="s">
        <v>2114</v>
      </c>
      <c r="I71" s="15" t="s">
        <v>2115</v>
      </c>
      <c r="J71" s="15" t="s">
        <v>0</v>
      </c>
      <c r="K71" s="15" t="s">
        <v>2116</v>
      </c>
      <c r="L71" s="15">
        <f t="shared" si="1"/>
        <v>1</v>
      </c>
      <c r="M71" s="17" t="s">
        <v>3611</v>
      </c>
    </row>
    <row r="72" spans="1:13" s="1" customFormat="1" ht="99.95" customHeight="1" x14ac:dyDescent="0.15">
      <c r="A72" s="23">
        <f t="shared" si="0"/>
        <v>68</v>
      </c>
      <c r="B72" s="15">
        <v>4</v>
      </c>
      <c r="C72" s="15" t="s">
        <v>9</v>
      </c>
      <c r="D72" s="15" t="s">
        <v>841</v>
      </c>
      <c r="E72" s="15" t="s">
        <v>842</v>
      </c>
      <c r="F72" s="16" t="s">
        <v>843</v>
      </c>
      <c r="G72" s="15" t="s">
        <v>844</v>
      </c>
      <c r="H72" s="15" t="s">
        <v>844</v>
      </c>
      <c r="I72" s="15" t="s">
        <v>817</v>
      </c>
      <c r="J72" s="15" t="s">
        <v>753</v>
      </c>
      <c r="K72" s="15"/>
      <c r="L72" s="15">
        <f t="shared" si="1"/>
        <v>1</v>
      </c>
      <c r="M72" s="17" t="s">
        <v>845</v>
      </c>
    </row>
    <row r="73" spans="1:13" s="1" customFormat="1" ht="99.95" customHeight="1" x14ac:dyDescent="0.15">
      <c r="A73" s="23">
        <f t="shared" si="0"/>
        <v>69</v>
      </c>
      <c r="B73" s="15">
        <v>4</v>
      </c>
      <c r="C73" s="15" t="s">
        <v>719</v>
      </c>
      <c r="D73" s="15" t="s">
        <v>3163</v>
      </c>
      <c r="E73" s="15" t="s">
        <v>3164</v>
      </c>
      <c r="F73" s="15" t="s">
        <v>3165</v>
      </c>
      <c r="G73" s="15" t="s">
        <v>3166</v>
      </c>
      <c r="H73" s="15" t="s">
        <v>3167</v>
      </c>
      <c r="I73" s="15" t="s">
        <v>3168</v>
      </c>
      <c r="J73" s="15" t="s">
        <v>0</v>
      </c>
      <c r="K73" s="15" t="s">
        <v>3169</v>
      </c>
      <c r="L73" s="15">
        <f t="shared" si="1"/>
        <v>1</v>
      </c>
      <c r="M73" s="17" t="s">
        <v>3170</v>
      </c>
    </row>
    <row r="74" spans="1:13" s="1" customFormat="1" ht="99.95" customHeight="1" x14ac:dyDescent="0.15">
      <c r="A74" s="23">
        <f t="shared" si="0"/>
        <v>70</v>
      </c>
      <c r="B74" s="15">
        <v>4</v>
      </c>
      <c r="C74" s="15" t="s">
        <v>922</v>
      </c>
      <c r="D74" s="15" t="s">
        <v>1284</v>
      </c>
      <c r="E74" s="15" t="s">
        <v>1285</v>
      </c>
      <c r="F74" s="16" t="s">
        <v>1286</v>
      </c>
      <c r="G74" s="15" t="s">
        <v>1287</v>
      </c>
      <c r="H74" s="15" t="s">
        <v>1288</v>
      </c>
      <c r="I74" s="15" t="s">
        <v>1289</v>
      </c>
      <c r="J74" s="15" t="s">
        <v>0</v>
      </c>
      <c r="K74" s="15" t="s">
        <v>1039</v>
      </c>
      <c r="L74" s="15">
        <f t="shared" si="1"/>
        <v>2</v>
      </c>
      <c r="M74" s="17" t="s">
        <v>3610</v>
      </c>
    </row>
    <row r="75" spans="1:13" s="1" customFormat="1" ht="99.95" customHeight="1" x14ac:dyDescent="0.15">
      <c r="A75" s="23">
        <f t="shared" si="0"/>
        <v>71</v>
      </c>
      <c r="B75" s="15">
        <v>4</v>
      </c>
      <c r="C75" s="15" t="s">
        <v>719</v>
      </c>
      <c r="D75" s="15" t="s">
        <v>3171</v>
      </c>
      <c r="E75" s="15" t="s">
        <v>1285</v>
      </c>
      <c r="F75" s="15" t="s">
        <v>3172</v>
      </c>
      <c r="G75" s="15" t="s">
        <v>3173</v>
      </c>
      <c r="H75" s="15" t="s">
        <v>3174</v>
      </c>
      <c r="I75" s="15" t="s">
        <v>3175</v>
      </c>
      <c r="J75" s="15" t="s">
        <v>0</v>
      </c>
      <c r="K75" s="15" t="s">
        <v>3176</v>
      </c>
      <c r="L75" s="15">
        <f t="shared" si="1"/>
        <v>1</v>
      </c>
      <c r="M75" s="17" t="s">
        <v>3608</v>
      </c>
    </row>
    <row r="76" spans="1:13" s="1" customFormat="1" ht="99.95" customHeight="1" x14ac:dyDescent="0.15">
      <c r="A76" s="23">
        <f t="shared" si="0"/>
        <v>72</v>
      </c>
      <c r="B76" s="28">
        <v>4</v>
      </c>
      <c r="C76" s="28" t="s">
        <v>719</v>
      </c>
      <c r="D76" s="26" t="s">
        <v>3177</v>
      </c>
      <c r="E76" s="26" t="s">
        <v>3178</v>
      </c>
      <c r="F76" s="26" t="s">
        <v>3179</v>
      </c>
      <c r="G76" s="26" t="s">
        <v>3180</v>
      </c>
      <c r="H76" s="26" t="s">
        <v>3181</v>
      </c>
      <c r="I76" s="26" t="s">
        <v>3773</v>
      </c>
      <c r="J76" s="26" t="s">
        <v>0</v>
      </c>
      <c r="K76" s="26" t="s">
        <v>3180</v>
      </c>
      <c r="L76" s="26">
        <v>1</v>
      </c>
      <c r="M76" s="29" t="s">
        <v>3774</v>
      </c>
    </row>
    <row r="77" spans="1:13" s="1" customFormat="1" ht="99.95" customHeight="1" x14ac:dyDescent="0.15">
      <c r="A77" s="23">
        <f t="shared" si="0"/>
        <v>73</v>
      </c>
      <c r="B77" s="15">
        <v>4</v>
      </c>
      <c r="C77" s="15" t="s">
        <v>719</v>
      </c>
      <c r="D77" s="15" t="s">
        <v>3182</v>
      </c>
      <c r="E77" s="15" t="s">
        <v>3183</v>
      </c>
      <c r="F77" s="15" t="s">
        <v>3184</v>
      </c>
      <c r="G77" s="15" t="s">
        <v>3185</v>
      </c>
      <c r="H77" s="15" t="s">
        <v>3186</v>
      </c>
      <c r="I77" s="15" t="s">
        <v>3187</v>
      </c>
      <c r="J77" s="15" t="s">
        <v>1</v>
      </c>
      <c r="K77" s="15"/>
      <c r="L77" s="15">
        <f>LEN(M77)-LEN(SUBSTITUTE(M77, "、",""))/LEN("、")+1</f>
        <v>1</v>
      </c>
      <c r="M77" s="17" t="s">
        <v>3609</v>
      </c>
    </row>
    <row r="78" spans="1:13" s="1" customFormat="1" ht="99.95" customHeight="1" x14ac:dyDescent="0.15">
      <c r="A78" s="23">
        <f t="shared" si="0"/>
        <v>74</v>
      </c>
      <c r="B78" s="15">
        <v>4</v>
      </c>
      <c r="C78" s="15" t="s">
        <v>922</v>
      </c>
      <c r="D78" s="15" t="s">
        <v>1277</v>
      </c>
      <c r="E78" s="15" t="s">
        <v>1278</v>
      </c>
      <c r="F78" s="16" t="s">
        <v>1279</v>
      </c>
      <c r="G78" s="15" t="s">
        <v>1280</v>
      </c>
      <c r="H78" s="15" t="s">
        <v>1281</v>
      </c>
      <c r="I78" s="15" t="s">
        <v>1282</v>
      </c>
      <c r="J78" s="15" t="s">
        <v>0</v>
      </c>
      <c r="K78" s="15" t="s">
        <v>1283</v>
      </c>
      <c r="L78" s="15">
        <f>LEN(M78)-LEN(SUBSTITUTE(M78, "、",""))/LEN("、")+1</f>
        <v>2</v>
      </c>
      <c r="M78" s="17" t="s">
        <v>1569</v>
      </c>
    </row>
    <row r="79" spans="1:13" s="1" customFormat="1" ht="99.95" customHeight="1" x14ac:dyDescent="0.15">
      <c r="A79" s="23">
        <f t="shared" si="0"/>
        <v>75</v>
      </c>
      <c r="B79" s="15">
        <v>4</v>
      </c>
      <c r="C79" s="15" t="s">
        <v>719</v>
      </c>
      <c r="D79" s="15" t="s">
        <v>3188</v>
      </c>
      <c r="E79" s="15" t="s">
        <v>1278</v>
      </c>
      <c r="F79" s="15" t="s">
        <v>3189</v>
      </c>
      <c r="G79" s="15" t="s">
        <v>3190</v>
      </c>
      <c r="H79" s="15" t="s">
        <v>3191</v>
      </c>
      <c r="I79" s="15" t="s">
        <v>3192</v>
      </c>
      <c r="J79" s="15" t="s">
        <v>0</v>
      </c>
      <c r="K79" s="15" t="s">
        <v>3190</v>
      </c>
      <c r="L79" s="15">
        <f>LEN(M79)-LEN(SUBSTITUTE(M79, "、",""))/LEN("、")+1</f>
        <v>1</v>
      </c>
      <c r="M79" s="17" t="s">
        <v>3193</v>
      </c>
    </row>
    <row r="80" spans="1:13" s="1" customFormat="1" ht="99.95" customHeight="1" x14ac:dyDescent="0.15">
      <c r="A80" s="23">
        <f t="shared" si="0"/>
        <v>76</v>
      </c>
      <c r="B80" s="28">
        <v>4</v>
      </c>
      <c r="C80" s="28" t="s">
        <v>719</v>
      </c>
      <c r="D80" s="26" t="s">
        <v>3194</v>
      </c>
      <c r="E80" s="26" t="s">
        <v>3195</v>
      </c>
      <c r="F80" s="26" t="s">
        <v>3196</v>
      </c>
      <c r="G80" s="26" t="s">
        <v>3197</v>
      </c>
      <c r="H80" s="26" t="s">
        <v>3198</v>
      </c>
      <c r="I80" s="28" t="s">
        <v>3815</v>
      </c>
      <c r="J80" s="26" t="s">
        <v>0</v>
      </c>
      <c r="K80" s="26" t="s">
        <v>3197</v>
      </c>
      <c r="L80" s="26">
        <v>1</v>
      </c>
      <c r="M80" s="29" t="s">
        <v>3199</v>
      </c>
    </row>
    <row r="81" spans="1:13" s="1" customFormat="1" ht="99.95" customHeight="1" x14ac:dyDescent="0.15">
      <c r="A81" s="23">
        <f t="shared" ref="A81:A144" si="2">ROW()-4</f>
        <v>77</v>
      </c>
      <c r="B81" s="15">
        <v>4</v>
      </c>
      <c r="C81" s="15" t="s">
        <v>719</v>
      </c>
      <c r="D81" s="15" t="s">
        <v>3200</v>
      </c>
      <c r="E81" s="15" t="s">
        <v>3201</v>
      </c>
      <c r="F81" s="15" t="s">
        <v>3202</v>
      </c>
      <c r="G81" s="19" t="s">
        <v>3203</v>
      </c>
      <c r="H81" s="19" t="s">
        <v>3204</v>
      </c>
      <c r="I81" s="15" t="s">
        <v>3205</v>
      </c>
      <c r="J81" s="15" t="s">
        <v>1</v>
      </c>
      <c r="K81" s="15"/>
      <c r="L81" s="15">
        <f>LEN(M81)-LEN(SUBSTITUTE(M81, "、",""))/LEN("、")+1</f>
        <v>1</v>
      </c>
      <c r="M81" s="17" t="s">
        <v>3206</v>
      </c>
    </row>
    <row r="82" spans="1:13" s="1" customFormat="1" ht="99.95" customHeight="1" x14ac:dyDescent="0.15">
      <c r="A82" s="23">
        <f t="shared" si="2"/>
        <v>78</v>
      </c>
      <c r="B82" s="28">
        <v>4</v>
      </c>
      <c r="C82" s="28" t="s">
        <v>719</v>
      </c>
      <c r="D82" s="26" t="s">
        <v>98</v>
      </c>
      <c r="E82" s="26" t="s">
        <v>99</v>
      </c>
      <c r="F82" s="26" t="s">
        <v>3775</v>
      </c>
      <c r="G82" s="26" t="s">
        <v>100</v>
      </c>
      <c r="H82" s="26" t="s">
        <v>101</v>
      </c>
      <c r="I82" s="26" t="s">
        <v>3776</v>
      </c>
      <c r="J82" s="26" t="s">
        <v>0</v>
      </c>
      <c r="K82" s="26" t="s">
        <v>102</v>
      </c>
      <c r="L82" s="26">
        <v>4</v>
      </c>
      <c r="M82" s="31" t="s">
        <v>3816</v>
      </c>
    </row>
    <row r="83" spans="1:13" s="1" customFormat="1" ht="99.95" customHeight="1" x14ac:dyDescent="0.15">
      <c r="A83" s="23">
        <f t="shared" si="2"/>
        <v>79</v>
      </c>
      <c r="B83" s="15">
        <v>4</v>
      </c>
      <c r="C83" s="15" t="s">
        <v>922</v>
      </c>
      <c r="D83" s="15" t="s">
        <v>1290</v>
      </c>
      <c r="E83" s="15" t="s">
        <v>1291</v>
      </c>
      <c r="F83" s="16" t="s">
        <v>1292</v>
      </c>
      <c r="G83" s="15" t="s">
        <v>1293</v>
      </c>
      <c r="H83" s="15" t="s">
        <v>1294</v>
      </c>
      <c r="I83" s="15" t="s">
        <v>1295</v>
      </c>
      <c r="J83" s="15" t="s">
        <v>0</v>
      </c>
      <c r="K83" s="15" t="s">
        <v>1293</v>
      </c>
      <c r="L83" s="15">
        <f t="shared" ref="L83:L94" si="3">LEN(M83)-LEN(SUBSTITUTE(M83, "、",""))/LEN("、")+1</f>
        <v>1</v>
      </c>
      <c r="M83" s="17" t="s">
        <v>1520</v>
      </c>
    </row>
    <row r="84" spans="1:13" s="1" customFormat="1" ht="99.95" customHeight="1" x14ac:dyDescent="0.15">
      <c r="A84" s="23">
        <f t="shared" si="2"/>
        <v>80</v>
      </c>
      <c r="B84" s="15">
        <v>4</v>
      </c>
      <c r="C84" s="15" t="s">
        <v>9</v>
      </c>
      <c r="D84" s="15" t="s">
        <v>1921</v>
      </c>
      <c r="E84" s="15" t="s">
        <v>1922</v>
      </c>
      <c r="F84" s="16" t="s">
        <v>1923</v>
      </c>
      <c r="G84" s="15" t="s">
        <v>1924</v>
      </c>
      <c r="H84" s="15" t="s">
        <v>1925</v>
      </c>
      <c r="I84" s="15" t="s">
        <v>1926</v>
      </c>
      <c r="J84" s="15" t="s">
        <v>0</v>
      </c>
      <c r="K84" s="15" t="s">
        <v>1927</v>
      </c>
      <c r="L84" s="15">
        <f t="shared" si="3"/>
        <v>2</v>
      </c>
      <c r="M84" s="17" t="s">
        <v>2025</v>
      </c>
    </row>
    <row r="85" spans="1:13" s="1" customFormat="1" ht="99.95" customHeight="1" x14ac:dyDescent="0.15">
      <c r="A85" s="23">
        <f t="shared" si="2"/>
        <v>81</v>
      </c>
      <c r="B85" s="15">
        <v>4</v>
      </c>
      <c r="C85" s="15" t="s">
        <v>719</v>
      </c>
      <c r="D85" s="15" t="s">
        <v>3238</v>
      </c>
      <c r="E85" s="15" t="s">
        <v>1922</v>
      </c>
      <c r="F85" s="15" t="s">
        <v>3239</v>
      </c>
      <c r="G85" s="15" t="s">
        <v>3240</v>
      </c>
      <c r="H85" s="15" t="s">
        <v>3241</v>
      </c>
      <c r="I85" s="15" t="s">
        <v>3242</v>
      </c>
      <c r="J85" s="15" t="s">
        <v>0</v>
      </c>
      <c r="K85" s="15" t="s">
        <v>3243</v>
      </c>
      <c r="L85" s="15">
        <f t="shared" si="3"/>
        <v>1</v>
      </c>
      <c r="M85" s="17" t="s">
        <v>3607</v>
      </c>
    </row>
    <row r="86" spans="1:13" s="1" customFormat="1" ht="99.95" customHeight="1" x14ac:dyDescent="0.15">
      <c r="A86" s="23">
        <f t="shared" si="2"/>
        <v>82</v>
      </c>
      <c r="B86" s="15">
        <v>4</v>
      </c>
      <c r="C86" s="15" t="s">
        <v>719</v>
      </c>
      <c r="D86" s="15" t="s">
        <v>1296</v>
      </c>
      <c r="E86" s="15" t="s">
        <v>1297</v>
      </c>
      <c r="F86" s="15" t="s">
        <v>1298</v>
      </c>
      <c r="G86" s="15" t="s">
        <v>1299</v>
      </c>
      <c r="H86" s="15" t="s">
        <v>1300</v>
      </c>
      <c r="I86" s="15" t="s">
        <v>3495</v>
      </c>
      <c r="J86" s="15" t="s">
        <v>0</v>
      </c>
      <c r="K86" s="15" t="s">
        <v>1299</v>
      </c>
      <c r="L86" s="15">
        <f t="shared" si="3"/>
        <v>4</v>
      </c>
      <c r="M86" s="17" t="s">
        <v>3496</v>
      </c>
    </row>
    <row r="87" spans="1:13" s="1" customFormat="1" ht="99.95" customHeight="1" x14ac:dyDescent="0.15">
      <c r="A87" s="23">
        <f t="shared" si="2"/>
        <v>83</v>
      </c>
      <c r="B87" s="15">
        <v>4</v>
      </c>
      <c r="C87" s="15" t="s">
        <v>9</v>
      </c>
      <c r="D87" s="15" t="s">
        <v>2043</v>
      </c>
      <c r="E87" s="15" t="s">
        <v>1297</v>
      </c>
      <c r="F87" s="15" t="s">
        <v>2044</v>
      </c>
      <c r="G87" s="15" t="s">
        <v>2045</v>
      </c>
      <c r="H87" s="15" t="s">
        <v>2046</v>
      </c>
      <c r="I87" s="18" t="s">
        <v>2047</v>
      </c>
      <c r="J87" s="15" t="s">
        <v>0</v>
      </c>
      <c r="K87" s="15" t="s">
        <v>2048</v>
      </c>
      <c r="L87" s="15">
        <f t="shared" si="3"/>
        <v>1</v>
      </c>
      <c r="M87" s="17" t="s">
        <v>2058</v>
      </c>
    </row>
    <row r="88" spans="1:13" s="1" customFormat="1" ht="99.95" customHeight="1" x14ac:dyDescent="0.15">
      <c r="A88" s="23">
        <f t="shared" si="2"/>
        <v>84</v>
      </c>
      <c r="B88" s="15">
        <v>4</v>
      </c>
      <c r="C88" s="15" t="s">
        <v>922</v>
      </c>
      <c r="D88" s="15" t="s">
        <v>1301</v>
      </c>
      <c r="E88" s="15" t="s">
        <v>1297</v>
      </c>
      <c r="F88" s="16" t="s">
        <v>1302</v>
      </c>
      <c r="G88" s="15" t="s">
        <v>1303</v>
      </c>
      <c r="H88" s="15" t="s">
        <v>1304</v>
      </c>
      <c r="I88" s="15" t="s">
        <v>1305</v>
      </c>
      <c r="J88" s="15" t="s">
        <v>0</v>
      </c>
      <c r="K88" s="15" t="s">
        <v>1306</v>
      </c>
      <c r="L88" s="15">
        <f t="shared" si="3"/>
        <v>1</v>
      </c>
      <c r="M88" s="17" t="s">
        <v>1521</v>
      </c>
    </row>
    <row r="89" spans="1:13" s="1" customFormat="1" ht="99.95" customHeight="1" x14ac:dyDescent="0.15">
      <c r="A89" s="23">
        <f t="shared" si="2"/>
        <v>85</v>
      </c>
      <c r="B89" s="15">
        <v>4</v>
      </c>
      <c r="C89" s="15" t="s">
        <v>9</v>
      </c>
      <c r="D89" s="15" t="s">
        <v>1928</v>
      </c>
      <c r="E89" s="15" t="s">
        <v>521</v>
      </c>
      <c r="F89" s="16" t="s">
        <v>1929</v>
      </c>
      <c r="G89" s="15" t="s">
        <v>1930</v>
      </c>
      <c r="H89" s="15" t="s">
        <v>1931</v>
      </c>
      <c r="I89" s="15" t="s">
        <v>1932</v>
      </c>
      <c r="J89" s="15" t="s">
        <v>0</v>
      </c>
      <c r="K89" s="15" t="s">
        <v>1930</v>
      </c>
      <c r="L89" s="15">
        <f t="shared" si="3"/>
        <v>1</v>
      </c>
      <c r="M89" s="17" t="s">
        <v>1933</v>
      </c>
    </row>
    <row r="90" spans="1:13" s="1" customFormat="1" ht="99.95" customHeight="1" x14ac:dyDescent="0.15">
      <c r="A90" s="23">
        <f t="shared" si="2"/>
        <v>86</v>
      </c>
      <c r="B90" s="15">
        <v>4</v>
      </c>
      <c r="C90" s="15" t="s">
        <v>719</v>
      </c>
      <c r="D90" s="15" t="s">
        <v>1934</v>
      </c>
      <c r="E90" s="15" t="s">
        <v>521</v>
      </c>
      <c r="F90" s="15" t="s">
        <v>1935</v>
      </c>
      <c r="G90" s="15" t="s">
        <v>1936</v>
      </c>
      <c r="H90" s="15" t="s">
        <v>1937</v>
      </c>
      <c r="I90" s="15" t="s">
        <v>3497</v>
      </c>
      <c r="J90" s="15" t="s">
        <v>0</v>
      </c>
      <c r="K90" s="15" t="s">
        <v>1936</v>
      </c>
      <c r="L90" s="15">
        <f t="shared" si="3"/>
        <v>2</v>
      </c>
      <c r="M90" s="17" t="s">
        <v>3498</v>
      </c>
    </row>
    <row r="91" spans="1:13" s="1" customFormat="1" ht="99.95" customHeight="1" x14ac:dyDescent="0.15">
      <c r="A91" s="23">
        <f t="shared" si="2"/>
        <v>87</v>
      </c>
      <c r="B91" s="15">
        <v>4</v>
      </c>
      <c r="C91" s="15" t="s">
        <v>719</v>
      </c>
      <c r="D91" s="15" t="s">
        <v>4</v>
      </c>
      <c r="E91" s="15" t="s">
        <v>521</v>
      </c>
      <c r="F91" s="15" t="s">
        <v>3499</v>
      </c>
      <c r="G91" s="15" t="s">
        <v>522</v>
      </c>
      <c r="H91" s="15" t="s">
        <v>523</v>
      </c>
      <c r="I91" s="15" t="s">
        <v>3500</v>
      </c>
      <c r="J91" s="15" t="s">
        <v>0</v>
      </c>
      <c r="K91" s="15" t="s">
        <v>524</v>
      </c>
      <c r="L91" s="15">
        <f t="shared" si="3"/>
        <v>2</v>
      </c>
      <c r="M91" s="17" t="s">
        <v>3501</v>
      </c>
    </row>
    <row r="92" spans="1:13" s="1" customFormat="1" ht="99.95" customHeight="1" x14ac:dyDescent="0.15">
      <c r="A92" s="23">
        <f t="shared" si="2"/>
        <v>88</v>
      </c>
      <c r="B92" s="15">
        <v>4</v>
      </c>
      <c r="C92" s="15" t="s">
        <v>9</v>
      </c>
      <c r="D92" s="15" t="s">
        <v>3631</v>
      </c>
      <c r="E92" s="15" t="s">
        <v>152</v>
      </c>
      <c r="F92" s="16" t="s">
        <v>1918</v>
      </c>
      <c r="G92" s="15" t="s">
        <v>204</v>
      </c>
      <c r="H92" s="15" t="s">
        <v>204</v>
      </c>
      <c r="I92" s="15" t="s">
        <v>1919</v>
      </c>
      <c r="J92" s="15" t="s">
        <v>0</v>
      </c>
      <c r="K92" s="15" t="s">
        <v>1920</v>
      </c>
      <c r="L92" s="15">
        <f t="shared" si="3"/>
        <v>5</v>
      </c>
      <c r="M92" s="17" t="s">
        <v>3859</v>
      </c>
    </row>
    <row r="93" spans="1:13" s="1" customFormat="1" ht="99.95" customHeight="1" x14ac:dyDescent="0.15">
      <c r="A93" s="23">
        <f t="shared" si="2"/>
        <v>89</v>
      </c>
      <c r="B93" s="15">
        <v>4</v>
      </c>
      <c r="C93" s="15" t="s">
        <v>9</v>
      </c>
      <c r="D93" s="15" t="s">
        <v>151</v>
      </c>
      <c r="E93" s="15" t="s">
        <v>152</v>
      </c>
      <c r="F93" s="16" t="s">
        <v>570</v>
      </c>
      <c r="G93" s="15" t="s">
        <v>153</v>
      </c>
      <c r="H93" s="15" t="s">
        <v>154</v>
      </c>
      <c r="I93" s="15" t="s">
        <v>764</v>
      </c>
      <c r="J93" s="15" t="s">
        <v>0</v>
      </c>
      <c r="K93" s="15" t="s">
        <v>155</v>
      </c>
      <c r="L93" s="15">
        <f t="shared" si="3"/>
        <v>2</v>
      </c>
      <c r="M93" s="17" t="s">
        <v>156</v>
      </c>
    </row>
    <row r="94" spans="1:13" s="1" customFormat="1" ht="99.95" customHeight="1" x14ac:dyDescent="0.15">
      <c r="A94" s="23">
        <f t="shared" si="2"/>
        <v>90</v>
      </c>
      <c r="B94" s="15">
        <v>4</v>
      </c>
      <c r="C94" s="15" t="s">
        <v>719</v>
      </c>
      <c r="D94" s="15" t="s">
        <v>2819</v>
      </c>
      <c r="E94" s="15" t="s">
        <v>2820</v>
      </c>
      <c r="F94" s="15" t="s">
        <v>2821</v>
      </c>
      <c r="G94" s="19" t="s">
        <v>2822</v>
      </c>
      <c r="H94" s="19" t="s">
        <v>2823</v>
      </c>
      <c r="I94" s="15" t="s">
        <v>2824</v>
      </c>
      <c r="J94" s="15" t="s">
        <v>0</v>
      </c>
      <c r="K94" s="19" t="s">
        <v>2825</v>
      </c>
      <c r="L94" s="15">
        <f t="shared" si="3"/>
        <v>1</v>
      </c>
      <c r="M94" s="17" t="s">
        <v>2826</v>
      </c>
    </row>
    <row r="95" spans="1:13" s="1" customFormat="1" ht="99.95" customHeight="1" x14ac:dyDescent="0.15">
      <c r="A95" s="23">
        <f t="shared" si="2"/>
        <v>91</v>
      </c>
      <c r="B95" s="28">
        <v>4</v>
      </c>
      <c r="C95" s="28" t="s">
        <v>719</v>
      </c>
      <c r="D95" s="26" t="s">
        <v>2164</v>
      </c>
      <c r="E95" s="26" t="s">
        <v>2165</v>
      </c>
      <c r="F95" s="26" t="s">
        <v>2166</v>
      </c>
      <c r="G95" s="26" t="s">
        <v>2167</v>
      </c>
      <c r="H95" s="26" t="s">
        <v>2168</v>
      </c>
      <c r="I95" s="26" t="s">
        <v>2169</v>
      </c>
      <c r="J95" s="26" t="s">
        <v>0</v>
      </c>
      <c r="K95" s="26" t="s">
        <v>2170</v>
      </c>
      <c r="L95" s="26">
        <v>1</v>
      </c>
      <c r="M95" s="29" t="s">
        <v>2171</v>
      </c>
    </row>
    <row r="96" spans="1:13" s="1" customFormat="1" ht="99.95" customHeight="1" x14ac:dyDescent="0.15">
      <c r="A96" s="23">
        <f t="shared" si="2"/>
        <v>92</v>
      </c>
      <c r="B96" s="15">
        <v>4</v>
      </c>
      <c r="C96" s="15" t="s">
        <v>719</v>
      </c>
      <c r="D96" s="15" t="s">
        <v>2011</v>
      </c>
      <c r="E96" s="15" t="s">
        <v>48</v>
      </c>
      <c r="F96" s="16" t="s">
        <v>2012</v>
      </c>
      <c r="G96" s="15" t="s">
        <v>2013</v>
      </c>
      <c r="H96" s="15" t="s">
        <v>2014</v>
      </c>
      <c r="I96" s="15" t="s">
        <v>2015</v>
      </c>
      <c r="J96" s="15" t="s">
        <v>833</v>
      </c>
      <c r="K96" s="15" t="s">
        <v>2016</v>
      </c>
      <c r="L96" s="15">
        <f t="shared" ref="L96:L107" si="4">LEN(M96)-LEN(SUBSTITUTE(M96, "、",""))/LEN("、")+1</f>
        <v>1</v>
      </c>
      <c r="M96" s="17" t="s">
        <v>2017</v>
      </c>
    </row>
    <row r="97" spans="1:13" s="1" customFormat="1" ht="99.95" customHeight="1" x14ac:dyDescent="0.15">
      <c r="A97" s="23">
        <f t="shared" si="2"/>
        <v>93</v>
      </c>
      <c r="B97" s="15">
        <v>4</v>
      </c>
      <c r="C97" s="15" t="s">
        <v>719</v>
      </c>
      <c r="D97" s="15" t="s">
        <v>2236</v>
      </c>
      <c r="E97" s="15" t="s">
        <v>2237</v>
      </c>
      <c r="F97" s="15" t="s">
        <v>2238</v>
      </c>
      <c r="G97" s="19" t="s">
        <v>2239</v>
      </c>
      <c r="H97" s="19" t="s">
        <v>2240</v>
      </c>
      <c r="I97" s="15" t="s">
        <v>2241</v>
      </c>
      <c r="J97" s="15" t="s">
        <v>0</v>
      </c>
      <c r="K97" s="19" t="s">
        <v>2242</v>
      </c>
      <c r="L97" s="15">
        <f t="shared" si="4"/>
        <v>1</v>
      </c>
      <c r="M97" s="17" t="s">
        <v>2243</v>
      </c>
    </row>
    <row r="98" spans="1:13" s="1" customFormat="1" ht="99.95" customHeight="1" x14ac:dyDescent="0.15">
      <c r="A98" s="23">
        <f t="shared" si="2"/>
        <v>94</v>
      </c>
      <c r="B98" s="15">
        <v>4</v>
      </c>
      <c r="C98" s="15" t="s">
        <v>9</v>
      </c>
      <c r="D98" s="15" t="s">
        <v>47</v>
      </c>
      <c r="E98" s="15" t="s">
        <v>48</v>
      </c>
      <c r="F98" s="16" t="s">
        <v>571</v>
      </c>
      <c r="G98" s="15" t="s">
        <v>49</v>
      </c>
      <c r="H98" s="15" t="s">
        <v>50</v>
      </c>
      <c r="I98" s="15" t="s">
        <v>895</v>
      </c>
      <c r="J98" s="15" t="s">
        <v>0</v>
      </c>
      <c r="K98" s="15" t="s">
        <v>51</v>
      </c>
      <c r="L98" s="15">
        <f t="shared" si="4"/>
        <v>3</v>
      </c>
      <c r="M98" s="17" t="s">
        <v>3869</v>
      </c>
    </row>
    <row r="99" spans="1:13" s="1" customFormat="1" ht="99.95" customHeight="1" x14ac:dyDescent="0.15">
      <c r="A99" s="23">
        <f t="shared" si="2"/>
        <v>95</v>
      </c>
      <c r="B99" s="15">
        <v>4</v>
      </c>
      <c r="C99" s="15" t="s">
        <v>719</v>
      </c>
      <c r="D99" s="15" t="s">
        <v>2244</v>
      </c>
      <c r="E99" s="15" t="s">
        <v>2245</v>
      </c>
      <c r="F99" s="15" t="s">
        <v>2246</v>
      </c>
      <c r="G99" s="15" t="s">
        <v>2247</v>
      </c>
      <c r="H99" s="15" t="s">
        <v>2248</v>
      </c>
      <c r="I99" s="15" t="s">
        <v>2249</v>
      </c>
      <c r="J99" s="15" t="s">
        <v>0</v>
      </c>
      <c r="K99" s="15" t="s">
        <v>2247</v>
      </c>
      <c r="L99" s="15">
        <f t="shared" si="4"/>
        <v>1</v>
      </c>
      <c r="M99" s="17" t="s">
        <v>3619</v>
      </c>
    </row>
    <row r="100" spans="1:13" s="1" customFormat="1" ht="99.95" customHeight="1" x14ac:dyDescent="0.15">
      <c r="A100" s="23">
        <f t="shared" si="2"/>
        <v>96</v>
      </c>
      <c r="B100" s="15">
        <v>4</v>
      </c>
      <c r="C100" s="15" t="s">
        <v>9</v>
      </c>
      <c r="D100" s="15" t="s">
        <v>672</v>
      </c>
      <c r="E100" s="15" t="s">
        <v>60</v>
      </c>
      <c r="F100" s="16" t="s">
        <v>572</v>
      </c>
      <c r="G100" s="15" t="s">
        <v>61</v>
      </c>
      <c r="H100" s="15" t="s">
        <v>62</v>
      </c>
      <c r="I100" s="15" t="s">
        <v>892</v>
      </c>
      <c r="J100" s="15" t="s">
        <v>0</v>
      </c>
      <c r="K100" s="15" t="s">
        <v>63</v>
      </c>
      <c r="L100" s="15">
        <f t="shared" si="4"/>
        <v>4</v>
      </c>
      <c r="M100" s="17" t="s">
        <v>3870</v>
      </c>
    </row>
    <row r="101" spans="1:13" s="1" customFormat="1" ht="99.95" customHeight="1" x14ac:dyDescent="0.15">
      <c r="A101" s="23">
        <f t="shared" si="2"/>
        <v>97</v>
      </c>
      <c r="B101" s="15">
        <v>4</v>
      </c>
      <c r="C101" s="15" t="s">
        <v>9</v>
      </c>
      <c r="D101" s="15" t="s">
        <v>3502</v>
      </c>
      <c r="E101" s="15" t="s">
        <v>60</v>
      </c>
      <c r="F101" s="16" t="s">
        <v>1578</v>
      </c>
      <c r="G101" s="15" t="s">
        <v>1579</v>
      </c>
      <c r="H101" s="15" t="s">
        <v>1580</v>
      </c>
      <c r="I101" s="15" t="s">
        <v>1581</v>
      </c>
      <c r="J101" s="15" t="s">
        <v>0</v>
      </c>
      <c r="K101" s="15" t="s">
        <v>1579</v>
      </c>
      <c r="L101" s="15">
        <f t="shared" si="4"/>
        <v>2</v>
      </c>
      <c r="M101" s="17" t="s">
        <v>3503</v>
      </c>
    </row>
    <row r="102" spans="1:13" s="1" customFormat="1" ht="99.95" customHeight="1" x14ac:dyDescent="0.15">
      <c r="A102" s="23">
        <f t="shared" si="2"/>
        <v>98</v>
      </c>
      <c r="B102" s="15">
        <v>4</v>
      </c>
      <c r="C102" s="15" t="s">
        <v>719</v>
      </c>
      <c r="D102" s="15" t="s">
        <v>2250</v>
      </c>
      <c r="E102" s="15" t="s">
        <v>60</v>
      </c>
      <c r="F102" s="15" t="s">
        <v>2251</v>
      </c>
      <c r="G102" s="15" t="s">
        <v>2252</v>
      </c>
      <c r="H102" s="15" t="s">
        <v>2253</v>
      </c>
      <c r="I102" s="15" t="s">
        <v>2254</v>
      </c>
      <c r="J102" s="15" t="s">
        <v>0</v>
      </c>
      <c r="K102" s="15" t="s">
        <v>2255</v>
      </c>
      <c r="L102" s="15">
        <f t="shared" si="4"/>
        <v>1</v>
      </c>
      <c r="M102" s="17" t="s">
        <v>2256</v>
      </c>
    </row>
    <row r="103" spans="1:13" s="1" customFormat="1" ht="99.95" customHeight="1" x14ac:dyDescent="0.15">
      <c r="A103" s="23">
        <f t="shared" si="2"/>
        <v>99</v>
      </c>
      <c r="B103" s="15">
        <v>4</v>
      </c>
      <c r="C103" s="15" t="s">
        <v>9</v>
      </c>
      <c r="D103" s="15" t="s">
        <v>1803</v>
      </c>
      <c r="E103" s="15" t="s">
        <v>60</v>
      </c>
      <c r="F103" s="16" t="s">
        <v>1804</v>
      </c>
      <c r="G103" s="15" t="s">
        <v>1805</v>
      </c>
      <c r="H103" s="15" t="s">
        <v>1806</v>
      </c>
      <c r="I103" s="15" t="s">
        <v>1698</v>
      </c>
      <c r="J103" s="15" t="s">
        <v>0</v>
      </c>
      <c r="K103" s="15" t="s">
        <v>1805</v>
      </c>
      <c r="L103" s="15">
        <f t="shared" si="4"/>
        <v>1</v>
      </c>
      <c r="M103" s="17" t="s">
        <v>1807</v>
      </c>
    </row>
    <row r="104" spans="1:13" s="1" customFormat="1" ht="99.95" customHeight="1" x14ac:dyDescent="0.15">
      <c r="A104" s="23">
        <f t="shared" si="2"/>
        <v>100</v>
      </c>
      <c r="B104" s="15">
        <v>4</v>
      </c>
      <c r="C104" s="15" t="s">
        <v>719</v>
      </c>
      <c r="D104" s="15" t="s">
        <v>2257</v>
      </c>
      <c r="E104" s="15" t="s">
        <v>60</v>
      </c>
      <c r="F104" s="15" t="s">
        <v>2258</v>
      </c>
      <c r="G104" s="15" t="s">
        <v>2259</v>
      </c>
      <c r="H104" s="15" t="s">
        <v>2260</v>
      </c>
      <c r="I104" s="15" t="s">
        <v>2261</v>
      </c>
      <c r="J104" s="15" t="s">
        <v>0</v>
      </c>
      <c r="K104" s="15" t="s">
        <v>2259</v>
      </c>
      <c r="L104" s="15">
        <f t="shared" si="4"/>
        <v>1</v>
      </c>
      <c r="M104" s="17" t="s">
        <v>3620</v>
      </c>
    </row>
    <row r="105" spans="1:13" s="1" customFormat="1" ht="99.95" customHeight="1" x14ac:dyDescent="0.15">
      <c r="A105" s="23">
        <f t="shared" si="2"/>
        <v>101</v>
      </c>
      <c r="B105" s="15">
        <v>4</v>
      </c>
      <c r="C105" s="15" t="s">
        <v>9</v>
      </c>
      <c r="D105" s="15" t="s">
        <v>457</v>
      </c>
      <c r="E105" s="15" t="s">
        <v>43</v>
      </c>
      <c r="F105" s="16" t="s">
        <v>573</v>
      </c>
      <c r="G105" s="15" t="s">
        <v>458</v>
      </c>
      <c r="H105" s="15" t="s">
        <v>459</v>
      </c>
      <c r="I105" s="15" t="s">
        <v>702</v>
      </c>
      <c r="J105" s="15" t="s">
        <v>0</v>
      </c>
      <c r="K105" s="15" t="s">
        <v>460</v>
      </c>
      <c r="L105" s="15">
        <f t="shared" si="4"/>
        <v>2</v>
      </c>
      <c r="M105" s="17" t="s">
        <v>1966</v>
      </c>
    </row>
    <row r="106" spans="1:13" s="1" customFormat="1" ht="99.95" customHeight="1" x14ac:dyDescent="0.15">
      <c r="A106" s="23">
        <f t="shared" si="2"/>
        <v>102</v>
      </c>
      <c r="B106" s="15">
        <v>4</v>
      </c>
      <c r="C106" s="15" t="s">
        <v>719</v>
      </c>
      <c r="D106" s="15" t="s">
        <v>2262</v>
      </c>
      <c r="E106" s="15" t="s">
        <v>43</v>
      </c>
      <c r="F106" s="15" t="s">
        <v>2263</v>
      </c>
      <c r="G106" s="15" t="s">
        <v>44</v>
      </c>
      <c r="H106" s="15" t="s">
        <v>45</v>
      </c>
      <c r="I106" s="15" t="s">
        <v>2264</v>
      </c>
      <c r="J106" s="15" t="s">
        <v>0</v>
      </c>
      <c r="K106" s="15" t="s">
        <v>46</v>
      </c>
      <c r="L106" s="15">
        <f t="shared" si="4"/>
        <v>4</v>
      </c>
      <c r="M106" s="17" t="s">
        <v>3504</v>
      </c>
    </row>
    <row r="107" spans="1:13" s="1" customFormat="1" ht="99.95" customHeight="1" x14ac:dyDescent="0.15">
      <c r="A107" s="23">
        <f t="shared" si="2"/>
        <v>103</v>
      </c>
      <c r="B107" s="15">
        <v>4</v>
      </c>
      <c r="C107" s="15" t="s">
        <v>9</v>
      </c>
      <c r="D107" s="15" t="s">
        <v>879</v>
      </c>
      <c r="E107" s="15" t="s">
        <v>43</v>
      </c>
      <c r="F107" s="16" t="s">
        <v>574</v>
      </c>
      <c r="G107" s="15" t="s">
        <v>391</v>
      </c>
      <c r="H107" s="15" t="s">
        <v>391</v>
      </c>
      <c r="I107" s="15" t="s">
        <v>765</v>
      </c>
      <c r="J107" s="15" t="s">
        <v>0</v>
      </c>
      <c r="K107" s="15" t="s">
        <v>392</v>
      </c>
      <c r="L107" s="15">
        <f t="shared" si="4"/>
        <v>2</v>
      </c>
      <c r="M107" s="17" t="s">
        <v>1980</v>
      </c>
    </row>
    <row r="108" spans="1:13" s="1" customFormat="1" ht="99.95" customHeight="1" x14ac:dyDescent="0.15">
      <c r="A108" s="23">
        <f t="shared" si="2"/>
        <v>104</v>
      </c>
      <c r="B108" s="28">
        <v>4</v>
      </c>
      <c r="C108" s="28" t="s">
        <v>719</v>
      </c>
      <c r="D108" s="26" t="s">
        <v>2265</v>
      </c>
      <c r="E108" s="26" t="s">
        <v>2266</v>
      </c>
      <c r="F108" s="26" t="s">
        <v>2267</v>
      </c>
      <c r="G108" s="26" t="s">
        <v>2268</v>
      </c>
      <c r="H108" s="26" t="s">
        <v>2269</v>
      </c>
      <c r="I108" s="28" t="s">
        <v>2270</v>
      </c>
      <c r="J108" s="26" t="s">
        <v>0</v>
      </c>
      <c r="K108" s="26" t="s">
        <v>2271</v>
      </c>
      <c r="L108" s="26">
        <v>1</v>
      </c>
      <c r="M108" s="29" t="s">
        <v>3727</v>
      </c>
    </row>
    <row r="109" spans="1:13" s="1" customFormat="1" ht="99.95" customHeight="1" x14ac:dyDescent="0.15">
      <c r="A109" s="23">
        <f t="shared" si="2"/>
        <v>105</v>
      </c>
      <c r="B109" s="15">
        <v>4</v>
      </c>
      <c r="C109" s="15" t="s">
        <v>719</v>
      </c>
      <c r="D109" s="15" t="s">
        <v>2272</v>
      </c>
      <c r="E109" s="15" t="s">
        <v>462</v>
      </c>
      <c r="F109" s="15" t="s">
        <v>2273</v>
      </c>
      <c r="G109" s="15" t="s">
        <v>2274</v>
      </c>
      <c r="H109" s="15" t="s">
        <v>2275</v>
      </c>
      <c r="I109" s="15" t="s">
        <v>2276</v>
      </c>
      <c r="J109" s="15" t="s">
        <v>0</v>
      </c>
      <c r="K109" s="15" t="s">
        <v>2277</v>
      </c>
      <c r="L109" s="15">
        <f>LEN(M109)-LEN(SUBSTITUTE(M109, "、",""))/LEN("、")+1</f>
        <v>2</v>
      </c>
      <c r="M109" s="17" t="s">
        <v>3505</v>
      </c>
    </row>
    <row r="110" spans="1:13" s="1" customFormat="1" ht="99.95" customHeight="1" x14ac:dyDescent="0.15">
      <c r="A110" s="23">
        <f t="shared" si="2"/>
        <v>106</v>
      </c>
      <c r="B110" s="15">
        <v>4</v>
      </c>
      <c r="C110" s="15" t="s">
        <v>9</v>
      </c>
      <c r="D110" s="15" t="s">
        <v>461</v>
      </c>
      <c r="E110" s="15" t="s">
        <v>462</v>
      </c>
      <c r="F110" s="16" t="s">
        <v>575</v>
      </c>
      <c r="G110" s="15" t="s">
        <v>463</v>
      </c>
      <c r="H110" s="15" t="s">
        <v>464</v>
      </c>
      <c r="I110" s="15" t="s">
        <v>766</v>
      </c>
      <c r="J110" s="15" t="s">
        <v>0</v>
      </c>
      <c r="K110" s="15" t="s">
        <v>465</v>
      </c>
      <c r="L110" s="15">
        <f>LEN(M110)-LEN(SUBSTITUTE(M110, "、",""))/LEN("、")+1</f>
        <v>1</v>
      </c>
      <c r="M110" s="17" t="s">
        <v>466</v>
      </c>
    </row>
    <row r="111" spans="1:13" s="1" customFormat="1" ht="99.95" customHeight="1" x14ac:dyDescent="0.15">
      <c r="A111" s="23">
        <f t="shared" si="2"/>
        <v>107</v>
      </c>
      <c r="B111" s="15">
        <v>4</v>
      </c>
      <c r="C111" s="15" t="s">
        <v>719</v>
      </c>
      <c r="D111" s="15" t="s">
        <v>3875</v>
      </c>
      <c r="E111" s="15" t="s">
        <v>3874</v>
      </c>
      <c r="F111" s="16" t="s">
        <v>3876</v>
      </c>
      <c r="G111" s="15" t="s">
        <v>3877</v>
      </c>
      <c r="H111" s="15" t="s">
        <v>3878</v>
      </c>
      <c r="I111" s="15" t="s">
        <v>3911</v>
      </c>
      <c r="J111" s="15" t="s">
        <v>753</v>
      </c>
      <c r="K111" s="15"/>
      <c r="L111" s="15">
        <v>1</v>
      </c>
      <c r="M111" s="17" t="s">
        <v>3879</v>
      </c>
    </row>
    <row r="112" spans="1:13" s="1" customFormat="1" ht="99.95" customHeight="1" x14ac:dyDescent="0.15">
      <c r="A112" s="23">
        <f t="shared" si="2"/>
        <v>108</v>
      </c>
      <c r="B112" s="15">
        <v>4</v>
      </c>
      <c r="C112" s="15" t="s">
        <v>719</v>
      </c>
      <c r="D112" s="15" t="s">
        <v>2278</v>
      </c>
      <c r="E112" s="15" t="s">
        <v>2279</v>
      </c>
      <c r="F112" s="15" t="s">
        <v>2280</v>
      </c>
      <c r="G112" s="19" t="s">
        <v>2281</v>
      </c>
      <c r="H112" s="19" t="s">
        <v>2282</v>
      </c>
      <c r="I112" s="15" t="s">
        <v>2283</v>
      </c>
      <c r="J112" s="15" t="s">
        <v>0</v>
      </c>
      <c r="K112" s="19" t="s">
        <v>2284</v>
      </c>
      <c r="L112" s="15">
        <f>LEN(M112)-LEN(SUBSTITUTE(M112, "、",""))/LEN("、")+1</f>
        <v>2</v>
      </c>
      <c r="M112" s="17" t="s">
        <v>3506</v>
      </c>
    </row>
    <row r="113" spans="1:13" s="1" customFormat="1" ht="99.95" customHeight="1" x14ac:dyDescent="0.15">
      <c r="A113" s="23">
        <f t="shared" si="2"/>
        <v>109</v>
      </c>
      <c r="B113" s="28">
        <v>4</v>
      </c>
      <c r="C113" s="28" t="s">
        <v>719</v>
      </c>
      <c r="D113" s="26" t="s">
        <v>2285</v>
      </c>
      <c r="E113" s="26" t="s">
        <v>2286</v>
      </c>
      <c r="F113" s="26" t="s">
        <v>2287</v>
      </c>
      <c r="G113" s="26" t="s">
        <v>2288</v>
      </c>
      <c r="H113" s="26" t="s">
        <v>2289</v>
      </c>
      <c r="I113" s="26" t="s">
        <v>1611</v>
      </c>
      <c r="J113" s="26" t="s">
        <v>1</v>
      </c>
      <c r="K113" s="26"/>
      <c r="L113" s="26">
        <v>1</v>
      </c>
      <c r="M113" s="29" t="s">
        <v>2290</v>
      </c>
    </row>
    <row r="114" spans="1:13" s="1" customFormat="1" ht="99.95" customHeight="1" x14ac:dyDescent="0.15">
      <c r="A114" s="23">
        <f t="shared" si="2"/>
        <v>110</v>
      </c>
      <c r="B114" s="15">
        <v>4</v>
      </c>
      <c r="C114" s="15" t="s">
        <v>9</v>
      </c>
      <c r="D114" s="15" t="s">
        <v>1808</v>
      </c>
      <c r="E114" s="15" t="s">
        <v>1005</v>
      </c>
      <c r="F114" s="16" t="s">
        <v>1809</v>
      </c>
      <c r="G114" s="15" t="s">
        <v>1810</v>
      </c>
      <c r="H114" s="15" t="s">
        <v>1810</v>
      </c>
      <c r="I114" s="15" t="s">
        <v>1811</v>
      </c>
      <c r="J114" s="15" t="s">
        <v>1</v>
      </c>
      <c r="K114" s="15"/>
      <c r="L114" s="15">
        <f>LEN(M114)-LEN(SUBSTITUTE(M114, "、",""))/LEN("、")+1</f>
        <v>1</v>
      </c>
      <c r="M114" s="17" t="s">
        <v>1812</v>
      </c>
    </row>
    <row r="115" spans="1:13" s="1" customFormat="1" ht="99.95" customHeight="1" x14ac:dyDescent="0.15">
      <c r="A115" s="23">
        <f t="shared" si="2"/>
        <v>111</v>
      </c>
      <c r="B115" s="15">
        <v>4</v>
      </c>
      <c r="C115" s="15" t="s">
        <v>922</v>
      </c>
      <c r="D115" s="15" t="s">
        <v>1004</v>
      </c>
      <c r="E115" s="15" t="s">
        <v>1005</v>
      </c>
      <c r="F115" s="16" t="s">
        <v>1006</v>
      </c>
      <c r="G115" s="15" t="s">
        <v>1007</v>
      </c>
      <c r="H115" s="15" t="s">
        <v>1008</v>
      </c>
      <c r="I115" s="15" t="s">
        <v>1562</v>
      </c>
      <c r="J115" s="15" t="s">
        <v>0</v>
      </c>
      <c r="K115" s="15" t="s">
        <v>1009</v>
      </c>
      <c r="L115" s="15">
        <f>LEN(M115)-LEN(SUBSTITUTE(M115, "、",""))/LEN("、")+1</f>
        <v>2</v>
      </c>
      <c r="M115" s="17" t="s">
        <v>3507</v>
      </c>
    </row>
    <row r="116" spans="1:13" s="1" customFormat="1" ht="99.95" customHeight="1" x14ac:dyDescent="0.15">
      <c r="A116" s="23">
        <f t="shared" si="2"/>
        <v>112</v>
      </c>
      <c r="B116" s="28">
        <v>4</v>
      </c>
      <c r="C116" s="28" t="s">
        <v>719</v>
      </c>
      <c r="D116" s="26" t="s">
        <v>2291</v>
      </c>
      <c r="E116" s="26" t="s">
        <v>1005</v>
      </c>
      <c r="F116" s="26" t="s">
        <v>2292</v>
      </c>
      <c r="G116" s="26" t="s">
        <v>2293</v>
      </c>
      <c r="H116" s="26" t="s">
        <v>2294</v>
      </c>
      <c r="I116" s="28" t="s">
        <v>2295</v>
      </c>
      <c r="J116" s="26" t="s">
        <v>0</v>
      </c>
      <c r="K116" s="26" t="s">
        <v>2296</v>
      </c>
      <c r="L116" s="26">
        <v>1</v>
      </c>
      <c r="M116" s="29" t="s">
        <v>3728</v>
      </c>
    </row>
    <row r="117" spans="1:13" s="1" customFormat="1" ht="99.95" customHeight="1" x14ac:dyDescent="0.15">
      <c r="A117" s="23">
        <f t="shared" si="2"/>
        <v>113</v>
      </c>
      <c r="B117" s="15">
        <v>4</v>
      </c>
      <c r="C117" s="15" t="s">
        <v>922</v>
      </c>
      <c r="D117" s="15" t="s">
        <v>1010</v>
      </c>
      <c r="E117" s="15" t="s">
        <v>1011</v>
      </c>
      <c r="F117" s="16" t="s">
        <v>1012</v>
      </c>
      <c r="G117" s="15" t="s">
        <v>1013</v>
      </c>
      <c r="H117" s="15" t="s">
        <v>1014</v>
      </c>
      <c r="I117" s="15" t="s">
        <v>1563</v>
      </c>
      <c r="J117" s="15" t="s">
        <v>0</v>
      </c>
      <c r="K117" s="15" t="s">
        <v>1015</v>
      </c>
      <c r="L117" s="15">
        <f t="shared" ref="L117:L123" si="5">LEN(M117)-LEN(SUBSTITUTE(M117, "、",""))/LEN("、")+1</f>
        <v>1</v>
      </c>
      <c r="M117" s="17" t="s">
        <v>3621</v>
      </c>
    </row>
    <row r="118" spans="1:13" s="1" customFormat="1" ht="99.95" customHeight="1" x14ac:dyDescent="0.15">
      <c r="A118" s="23">
        <f t="shared" si="2"/>
        <v>114</v>
      </c>
      <c r="B118" s="15">
        <v>4</v>
      </c>
      <c r="C118" s="15" t="s">
        <v>9</v>
      </c>
      <c r="D118" s="15" t="s">
        <v>1779</v>
      </c>
      <c r="E118" s="15" t="s">
        <v>1780</v>
      </c>
      <c r="F118" s="16" t="s">
        <v>1781</v>
      </c>
      <c r="G118" s="15" t="s">
        <v>1782</v>
      </c>
      <c r="H118" s="15" t="s">
        <v>1782</v>
      </c>
      <c r="I118" s="15" t="s">
        <v>1783</v>
      </c>
      <c r="J118" s="15" t="s">
        <v>0</v>
      </c>
      <c r="K118" s="15" t="s">
        <v>1784</v>
      </c>
      <c r="L118" s="15">
        <f t="shared" si="5"/>
        <v>1</v>
      </c>
      <c r="M118" s="17" t="s">
        <v>1785</v>
      </c>
    </row>
    <row r="119" spans="1:13" s="1" customFormat="1" ht="99.95" customHeight="1" x14ac:dyDescent="0.15">
      <c r="A119" s="23">
        <f t="shared" si="2"/>
        <v>115</v>
      </c>
      <c r="B119" s="15">
        <v>4</v>
      </c>
      <c r="C119" s="15" t="s">
        <v>922</v>
      </c>
      <c r="D119" s="15" t="s">
        <v>998</v>
      </c>
      <c r="E119" s="15" t="s">
        <v>1003</v>
      </c>
      <c r="F119" s="16" t="s">
        <v>999</v>
      </c>
      <c r="G119" s="15" t="s">
        <v>1000</v>
      </c>
      <c r="H119" s="15" t="s">
        <v>1001</v>
      </c>
      <c r="I119" s="15" t="s">
        <v>3602</v>
      </c>
      <c r="J119" s="15" t="s">
        <v>0</v>
      </c>
      <c r="K119" s="15" t="s">
        <v>1002</v>
      </c>
      <c r="L119" s="15">
        <f t="shared" si="5"/>
        <v>2</v>
      </c>
      <c r="M119" s="17" t="s">
        <v>3622</v>
      </c>
    </row>
    <row r="120" spans="1:13" s="1" customFormat="1" ht="99.95" customHeight="1" x14ac:dyDescent="0.15">
      <c r="A120" s="23">
        <f t="shared" si="2"/>
        <v>116</v>
      </c>
      <c r="B120" s="15">
        <v>4</v>
      </c>
      <c r="C120" s="15" t="s">
        <v>9</v>
      </c>
      <c r="D120" s="15" t="s">
        <v>826</v>
      </c>
      <c r="E120" s="15" t="s">
        <v>239</v>
      </c>
      <c r="F120" s="16" t="s">
        <v>576</v>
      </c>
      <c r="G120" s="15" t="s">
        <v>240</v>
      </c>
      <c r="H120" s="15" t="s">
        <v>241</v>
      </c>
      <c r="I120" s="15" t="s">
        <v>827</v>
      </c>
      <c r="J120" s="15" t="s">
        <v>0</v>
      </c>
      <c r="K120" s="15" t="s">
        <v>240</v>
      </c>
      <c r="L120" s="15">
        <f t="shared" si="5"/>
        <v>2</v>
      </c>
      <c r="M120" s="17" t="s">
        <v>242</v>
      </c>
    </row>
    <row r="121" spans="1:13" s="1" customFormat="1" ht="99.95" customHeight="1" x14ac:dyDescent="0.15">
      <c r="A121" s="23">
        <f t="shared" si="2"/>
        <v>117</v>
      </c>
      <c r="B121" s="15">
        <v>4</v>
      </c>
      <c r="C121" s="15" t="s">
        <v>719</v>
      </c>
      <c r="D121" s="15" t="s">
        <v>2571</v>
      </c>
      <c r="E121" s="15" t="s">
        <v>239</v>
      </c>
      <c r="F121" s="15" t="s">
        <v>2572</v>
      </c>
      <c r="G121" s="15" t="s">
        <v>2573</v>
      </c>
      <c r="H121" s="15" t="s">
        <v>2574</v>
      </c>
      <c r="I121" s="15" t="s">
        <v>3601</v>
      </c>
      <c r="J121" s="15" t="s">
        <v>0</v>
      </c>
      <c r="K121" s="15" t="s">
        <v>2575</v>
      </c>
      <c r="L121" s="15">
        <f t="shared" si="5"/>
        <v>2</v>
      </c>
      <c r="M121" s="17" t="s">
        <v>3508</v>
      </c>
    </row>
    <row r="122" spans="1:13" s="1" customFormat="1" ht="99.95" customHeight="1" x14ac:dyDescent="0.15">
      <c r="A122" s="23">
        <f t="shared" si="2"/>
        <v>118</v>
      </c>
      <c r="B122" s="15">
        <v>4</v>
      </c>
      <c r="C122" s="15" t="s">
        <v>719</v>
      </c>
      <c r="D122" s="15" t="s">
        <v>2576</v>
      </c>
      <c r="E122" s="15" t="s">
        <v>239</v>
      </c>
      <c r="F122" s="15" t="s">
        <v>1862</v>
      </c>
      <c r="G122" s="15" t="s">
        <v>1863</v>
      </c>
      <c r="H122" s="15" t="s">
        <v>1864</v>
      </c>
      <c r="I122" s="15" t="s">
        <v>3600</v>
      </c>
      <c r="J122" s="15" t="s">
        <v>0</v>
      </c>
      <c r="K122" s="15" t="s">
        <v>1865</v>
      </c>
      <c r="L122" s="15">
        <f t="shared" si="5"/>
        <v>2</v>
      </c>
      <c r="M122" s="17" t="s">
        <v>3509</v>
      </c>
    </row>
    <row r="123" spans="1:13" s="1" customFormat="1" ht="99.95" customHeight="1" x14ac:dyDescent="0.15">
      <c r="A123" s="23">
        <f t="shared" si="2"/>
        <v>119</v>
      </c>
      <c r="B123" s="15">
        <v>4</v>
      </c>
      <c r="C123" s="15" t="s">
        <v>922</v>
      </c>
      <c r="D123" s="15" t="s">
        <v>1141</v>
      </c>
      <c r="E123" s="15" t="s">
        <v>1142</v>
      </c>
      <c r="F123" s="16" t="s">
        <v>1143</v>
      </c>
      <c r="G123" s="15" t="s">
        <v>1144</v>
      </c>
      <c r="H123" s="15" t="s">
        <v>1145</v>
      </c>
      <c r="I123" s="15" t="s">
        <v>3603</v>
      </c>
      <c r="J123" s="15" t="s">
        <v>0</v>
      </c>
      <c r="K123" s="15" t="s">
        <v>1144</v>
      </c>
      <c r="L123" s="15">
        <f t="shared" si="5"/>
        <v>1</v>
      </c>
      <c r="M123" s="17" t="s">
        <v>3623</v>
      </c>
    </row>
    <row r="124" spans="1:13" s="1" customFormat="1" ht="99.95" customHeight="1" x14ac:dyDescent="0.15">
      <c r="A124" s="23">
        <f t="shared" si="2"/>
        <v>120</v>
      </c>
      <c r="B124" s="28">
        <v>4</v>
      </c>
      <c r="C124" s="28" t="s">
        <v>719</v>
      </c>
      <c r="D124" s="26" t="s">
        <v>2577</v>
      </c>
      <c r="E124" s="26" t="s">
        <v>1142</v>
      </c>
      <c r="F124" s="26" t="s">
        <v>2578</v>
      </c>
      <c r="G124" s="26" t="s">
        <v>2579</v>
      </c>
      <c r="H124" s="26" t="s">
        <v>2580</v>
      </c>
      <c r="I124" s="28" t="s">
        <v>2581</v>
      </c>
      <c r="J124" s="26" t="s">
        <v>1</v>
      </c>
      <c r="K124" s="26"/>
      <c r="L124" s="26">
        <v>1</v>
      </c>
      <c r="M124" s="29" t="s">
        <v>3751</v>
      </c>
    </row>
    <row r="125" spans="1:13" s="1" customFormat="1" ht="99.95" customHeight="1" x14ac:dyDescent="0.15">
      <c r="A125" s="23">
        <f t="shared" si="2"/>
        <v>121</v>
      </c>
      <c r="B125" s="15">
        <v>4</v>
      </c>
      <c r="C125" s="15" t="s">
        <v>719</v>
      </c>
      <c r="D125" s="15" t="s">
        <v>1866</v>
      </c>
      <c r="E125" s="15" t="s">
        <v>407</v>
      </c>
      <c r="F125" s="15" t="s">
        <v>1867</v>
      </c>
      <c r="G125" s="15" t="s">
        <v>1868</v>
      </c>
      <c r="H125" s="15" t="s">
        <v>1869</v>
      </c>
      <c r="I125" s="15" t="s">
        <v>3604</v>
      </c>
      <c r="J125" s="15" t="s">
        <v>0</v>
      </c>
      <c r="K125" s="15" t="s">
        <v>1868</v>
      </c>
      <c r="L125" s="15">
        <f>LEN(M125)-LEN(SUBSTITUTE(M125, "、",""))/LEN("、")+1</f>
        <v>2</v>
      </c>
      <c r="M125" s="17" t="s">
        <v>3510</v>
      </c>
    </row>
    <row r="126" spans="1:13" s="1" customFormat="1" ht="99.95" customHeight="1" x14ac:dyDescent="0.15">
      <c r="A126" s="23">
        <f t="shared" si="2"/>
        <v>122</v>
      </c>
      <c r="B126" s="15">
        <v>4</v>
      </c>
      <c r="C126" s="15" t="s">
        <v>9</v>
      </c>
      <c r="D126" s="15" t="s">
        <v>406</v>
      </c>
      <c r="E126" s="15" t="s">
        <v>407</v>
      </c>
      <c r="F126" s="16" t="s">
        <v>577</v>
      </c>
      <c r="G126" s="15" t="s">
        <v>408</v>
      </c>
      <c r="H126" s="15" t="s">
        <v>408</v>
      </c>
      <c r="I126" s="15" t="s">
        <v>767</v>
      </c>
      <c r="J126" s="15" t="s">
        <v>1</v>
      </c>
      <c r="K126" s="15"/>
      <c r="L126" s="15">
        <f>LEN(M126)-LEN(SUBSTITUTE(M126, "、",""))/LEN("、")+1</f>
        <v>4</v>
      </c>
      <c r="M126" s="17" t="s">
        <v>880</v>
      </c>
    </row>
    <row r="127" spans="1:13" s="1" customFormat="1" ht="99.95" customHeight="1" x14ac:dyDescent="0.15">
      <c r="A127" s="23">
        <f t="shared" si="2"/>
        <v>123</v>
      </c>
      <c r="B127" s="28">
        <v>4</v>
      </c>
      <c r="C127" s="28" t="s">
        <v>719</v>
      </c>
      <c r="D127" s="26" t="s">
        <v>2582</v>
      </c>
      <c r="E127" s="26" t="s">
        <v>2583</v>
      </c>
      <c r="F127" s="26" t="s">
        <v>2584</v>
      </c>
      <c r="G127" s="30" t="s">
        <v>2585</v>
      </c>
      <c r="H127" s="30" t="s">
        <v>2586</v>
      </c>
      <c r="I127" s="28" t="s">
        <v>3752</v>
      </c>
      <c r="J127" s="26" t="s">
        <v>0</v>
      </c>
      <c r="K127" s="30" t="s">
        <v>2587</v>
      </c>
      <c r="L127" s="30">
        <v>1</v>
      </c>
      <c r="M127" s="29" t="s">
        <v>3753</v>
      </c>
    </row>
    <row r="128" spans="1:13" s="1" customFormat="1" ht="99.95" customHeight="1" x14ac:dyDescent="0.15">
      <c r="A128" s="23">
        <f t="shared" si="2"/>
        <v>124</v>
      </c>
      <c r="B128" s="15">
        <v>4</v>
      </c>
      <c r="C128" s="15" t="s">
        <v>9</v>
      </c>
      <c r="D128" s="15" t="s">
        <v>122</v>
      </c>
      <c r="E128" s="15" t="s">
        <v>123</v>
      </c>
      <c r="F128" s="16" t="s">
        <v>578</v>
      </c>
      <c r="G128" s="15" t="s">
        <v>124</v>
      </c>
      <c r="H128" s="15" t="s">
        <v>125</v>
      </c>
      <c r="I128" s="15" t="s">
        <v>859</v>
      </c>
      <c r="J128" s="15" t="s">
        <v>0</v>
      </c>
      <c r="K128" s="15" t="s">
        <v>126</v>
      </c>
      <c r="L128" s="15">
        <f>LEN(M128)-LEN(SUBSTITUTE(M128, "、",""))/LEN("、")+1</f>
        <v>3</v>
      </c>
      <c r="M128" s="17" t="s">
        <v>3646</v>
      </c>
    </row>
    <row r="129" spans="1:13" s="1" customFormat="1" ht="99.95" customHeight="1" x14ac:dyDescent="0.15">
      <c r="A129" s="23">
        <f t="shared" si="2"/>
        <v>125</v>
      </c>
      <c r="B129" s="15">
        <v>4</v>
      </c>
      <c r="C129" s="15" t="s">
        <v>9</v>
      </c>
      <c r="D129" s="15" t="s">
        <v>427</v>
      </c>
      <c r="E129" s="15" t="s">
        <v>123</v>
      </c>
      <c r="F129" s="16" t="s">
        <v>579</v>
      </c>
      <c r="G129" s="15" t="s">
        <v>428</v>
      </c>
      <c r="H129" s="15" t="s">
        <v>429</v>
      </c>
      <c r="I129" s="15" t="s">
        <v>768</v>
      </c>
      <c r="J129" s="15" t="s">
        <v>0</v>
      </c>
      <c r="K129" s="15" t="s">
        <v>428</v>
      </c>
      <c r="L129" s="15">
        <f>LEN(M129)-LEN(SUBSTITUTE(M129, "、",""))/LEN("、")+1</f>
        <v>1</v>
      </c>
      <c r="M129" s="17" t="s">
        <v>430</v>
      </c>
    </row>
    <row r="130" spans="1:13" s="1" customFormat="1" ht="99.95" customHeight="1" x14ac:dyDescent="0.15">
      <c r="A130" s="23">
        <f t="shared" si="2"/>
        <v>126</v>
      </c>
      <c r="B130" s="15">
        <v>4</v>
      </c>
      <c r="C130" s="15" t="s">
        <v>922</v>
      </c>
      <c r="D130" s="15" t="s">
        <v>1146</v>
      </c>
      <c r="E130" s="15" t="s">
        <v>123</v>
      </c>
      <c r="F130" s="16" t="s">
        <v>1147</v>
      </c>
      <c r="G130" s="15" t="s">
        <v>1148</v>
      </c>
      <c r="H130" s="15" t="s">
        <v>1149</v>
      </c>
      <c r="I130" s="15" t="s">
        <v>1150</v>
      </c>
      <c r="J130" s="15" t="s">
        <v>0</v>
      </c>
      <c r="K130" s="15" t="s">
        <v>1039</v>
      </c>
      <c r="L130" s="15">
        <f>LEN(M130)-LEN(SUBSTITUTE(M130, "、",""))/LEN("、")+1</f>
        <v>1</v>
      </c>
      <c r="M130" s="17" t="s">
        <v>3624</v>
      </c>
    </row>
    <row r="131" spans="1:13" s="1" customFormat="1" ht="99.95" customHeight="1" x14ac:dyDescent="0.15">
      <c r="A131" s="23">
        <f t="shared" si="2"/>
        <v>127</v>
      </c>
      <c r="B131" s="36">
        <v>4</v>
      </c>
      <c r="C131" s="36" t="s">
        <v>9</v>
      </c>
      <c r="D131" s="37" t="s">
        <v>3897</v>
      </c>
      <c r="E131" s="38" t="s">
        <v>123</v>
      </c>
      <c r="F131" s="37" t="s">
        <v>3898</v>
      </c>
      <c r="G131" s="36" t="s">
        <v>3899</v>
      </c>
      <c r="H131" s="36" t="s">
        <v>3900</v>
      </c>
      <c r="I131" s="37" t="s">
        <v>3901</v>
      </c>
      <c r="J131" s="36" t="s">
        <v>0</v>
      </c>
      <c r="K131" s="36" t="s">
        <v>3899</v>
      </c>
      <c r="L131" s="36">
        <v>1</v>
      </c>
      <c r="M131" s="39" t="s">
        <v>3902</v>
      </c>
    </row>
    <row r="132" spans="1:13" s="1" customFormat="1" ht="99.95" customHeight="1" x14ac:dyDescent="0.15">
      <c r="A132" s="23">
        <f t="shared" si="2"/>
        <v>128</v>
      </c>
      <c r="B132" s="15">
        <v>4</v>
      </c>
      <c r="C132" s="15" t="s">
        <v>9</v>
      </c>
      <c r="D132" s="15" t="s">
        <v>1904</v>
      </c>
      <c r="E132" s="15" t="s">
        <v>1136</v>
      </c>
      <c r="F132" s="16" t="s">
        <v>1905</v>
      </c>
      <c r="G132" s="15" t="s">
        <v>1906</v>
      </c>
      <c r="H132" s="15" t="s">
        <v>1906</v>
      </c>
      <c r="I132" s="15" t="s">
        <v>3605</v>
      </c>
      <c r="J132" s="15" t="s">
        <v>1</v>
      </c>
      <c r="K132" s="15"/>
      <c r="L132" s="15">
        <f>LEN(M132)-LEN(SUBSTITUTE(M132, "、",""))/LEN("、")+1</f>
        <v>1</v>
      </c>
      <c r="M132" s="17" t="s">
        <v>1907</v>
      </c>
    </row>
    <row r="133" spans="1:13" s="1" customFormat="1" ht="99.95" customHeight="1" x14ac:dyDescent="0.15">
      <c r="A133" s="23">
        <f t="shared" si="2"/>
        <v>129</v>
      </c>
      <c r="B133" s="15">
        <v>4</v>
      </c>
      <c r="C133" s="15" t="s">
        <v>922</v>
      </c>
      <c r="D133" s="15" t="s">
        <v>1135</v>
      </c>
      <c r="E133" s="15" t="s">
        <v>1136</v>
      </c>
      <c r="F133" s="16" t="s">
        <v>1137</v>
      </c>
      <c r="G133" s="15" t="s">
        <v>1138</v>
      </c>
      <c r="H133" s="15" t="s">
        <v>1139</v>
      </c>
      <c r="I133" s="15" t="s">
        <v>1140</v>
      </c>
      <c r="J133" s="15" t="s">
        <v>0</v>
      </c>
      <c r="K133" s="15" t="s">
        <v>1138</v>
      </c>
      <c r="L133" s="15">
        <f>LEN(M133)-LEN(SUBSTITUTE(M133, "、",""))/LEN("、")+1</f>
        <v>3</v>
      </c>
      <c r="M133" s="17" t="s">
        <v>3625</v>
      </c>
    </row>
    <row r="134" spans="1:13" s="1" customFormat="1" ht="99.95" customHeight="1" x14ac:dyDescent="0.15">
      <c r="A134" s="23">
        <f t="shared" si="2"/>
        <v>130</v>
      </c>
      <c r="B134" s="15">
        <v>4</v>
      </c>
      <c r="C134" s="15" t="s">
        <v>9</v>
      </c>
      <c r="D134" s="15" t="s">
        <v>682</v>
      </c>
      <c r="E134" s="15" t="s">
        <v>683</v>
      </c>
      <c r="F134" s="16" t="s">
        <v>684</v>
      </c>
      <c r="G134" s="15" t="s">
        <v>685</v>
      </c>
      <c r="H134" s="15" t="s">
        <v>686</v>
      </c>
      <c r="I134" s="15" t="s">
        <v>687</v>
      </c>
      <c r="J134" s="15" t="s">
        <v>688</v>
      </c>
      <c r="K134" s="15" t="s">
        <v>685</v>
      </c>
      <c r="L134" s="15">
        <f>LEN(M134)-LEN(SUBSTITUTE(M134, "、",""))/LEN("、")+1</f>
        <v>1</v>
      </c>
      <c r="M134" s="17" t="s">
        <v>689</v>
      </c>
    </row>
    <row r="135" spans="1:13" s="1" customFormat="1" ht="99.95" customHeight="1" x14ac:dyDescent="0.15">
      <c r="A135" s="23">
        <f t="shared" si="2"/>
        <v>131</v>
      </c>
      <c r="B135" s="28">
        <v>4</v>
      </c>
      <c r="C135" s="28" t="s">
        <v>719</v>
      </c>
      <c r="D135" s="26" t="s">
        <v>2588</v>
      </c>
      <c r="E135" s="26" t="s">
        <v>2589</v>
      </c>
      <c r="F135" s="26" t="s">
        <v>2590</v>
      </c>
      <c r="G135" s="26" t="s">
        <v>2591</v>
      </c>
      <c r="H135" s="26" t="s">
        <v>2592</v>
      </c>
      <c r="I135" s="28" t="s">
        <v>2593</v>
      </c>
      <c r="J135" s="26" t="s">
        <v>0</v>
      </c>
      <c r="K135" s="26" t="s">
        <v>2591</v>
      </c>
      <c r="L135" s="26">
        <v>1</v>
      </c>
      <c r="M135" s="29" t="s">
        <v>3754</v>
      </c>
    </row>
    <row r="136" spans="1:13" s="1" customFormat="1" ht="99.95" customHeight="1" x14ac:dyDescent="0.15">
      <c r="A136" s="23">
        <f t="shared" si="2"/>
        <v>132</v>
      </c>
      <c r="B136" s="28">
        <v>4</v>
      </c>
      <c r="C136" s="28" t="s">
        <v>719</v>
      </c>
      <c r="D136" s="26" t="s">
        <v>3004</v>
      </c>
      <c r="E136" s="26" t="s">
        <v>3005</v>
      </c>
      <c r="F136" s="26" t="s">
        <v>3006</v>
      </c>
      <c r="G136" s="26" t="s">
        <v>3007</v>
      </c>
      <c r="H136" s="26" t="s">
        <v>3008</v>
      </c>
      <c r="I136" s="28" t="s">
        <v>3009</v>
      </c>
      <c r="J136" s="26" t="s">
        <v>0</v>
      </c>
      <c r="K136" s="26" t="s">
        <v>3007</v>
      </c>
      <c r="L136" s="26">
        <v>1</v>
      </c>
      <c r="M136" s="29" t="s">
        <v>3766</v>
      </c>
    </row>
    <row r="137" spans="1:13" s="1" customFormat="1" ht="99.95" customHeight="1" x14ac:dyDescent="0.15">
      <c r="A137" s="23">
        <f t="shared" si="2"/>
        <v>133</v>
      </c>
      <c r="B137" s="15">
        <v>4</v>
      </c>
      <c r="C137" s="15" t="s">
        <v>719</v>
      </c>
      <c r="D137" s="15" t="s">
        <v>3010</v>
      </c>
      <c r="E137" s="15" t="s">
        <v>3011</v>
      </c>
      <c r="F137" s="15" t="s">
        <v>3012</v>
      </c>
      <c r="G137" s="15" t="s">
        <v>3013</v>
      </c>
      <c r="H137" s="15" t="s">
        <v>3014</v>
      </c>
      <c r="I137" s="15" t="s">
        <v>3015</v>
      </c>
      <c r="J137" s="15" t="s">
        <v>0</v>
      </c>
      <c r="K137" s="15" t="s">
        <v>3013</v>
      </c>
      <c r="L137" s="15">
        <f>LEN(M137)-LEN(SUBSTITUTE(M137, "、",""))/LEN("、")+1</f>
        <v>2</v>
      </c>
      <c r="M137" s="17" t="s">
        <v>3511</v>
      </c>
    </row>
    <row r="138" spans="1:13" s="1" customFormat="1" ht="99.95" customHeight="1" x14ac:dyDescent="0.15">
      <c r="A138" s="23">
        <f t="shared" si="2"/>
        <v>134</v>
      </c>
      <c r="B138" s="28">
        <v>4</v>
      </c>
      <c r="C138" s="28" t="s">
        <v>719</v>
      </c>
      <c r="D138" s="26" t="s">
        <v>3016</v>
      </c>
      <c r="E138" s="26" t="s">
        <v>3017</v>
      </c>
      <c r="F138" s="26" t="s">
        <v>3018</v>
      </c>
      <c r="G138" s="30" t="s">
        <v>3019</v>
      </c>
      <c r="H138" s="30" t="s">
        <v>3020</v>
      </c>
      <c r="I138" s="26" t="s">
        <v>3021</v>
      </c>
      <c r="J138" s="26" t="s">
        <v>0</v>
      </c>
      <c r="K138" s="30" t="s">
        <v>3022</v>
      </c>
      <c r="L138" s="30">
        <v>1</v>
      </c>
      <c r="M138" s="29" t="s">
        <v>3767</v>
      </c>
    </row>
    <row r="139" spans="1:13" s="1" customFormat="1" ht="99.95" customHeight="1" x14ac:dyDescent="0.15">
      <c r="A139" s="23">
        <f t="shared" si="2"/>
        <v>135</v>
      </c>
      <c r="B139" s="15">
        <v>4</v>
      </c>
      <c r="C139" s="15" t="s">
        <v>9</v>
      </c>
      <c r="D139" s="15" t="s">
        <v>874</v>
      </c>
      <c r="E139" s="15" t="s">
        <v>875</v>
      </c>
      <c r="F139" s="16" t="s">
        <v>876</v>
      </c>
      <c r="G139" s="15" t="s">
        <v>877</v>
      </c>
      <c r="H139" s="15" t="s">
        <v>877</v>
      </c>
      <c r="I139" s="15" t="s">
        <v>3684</v>
      </c>
      <c r="J139" s="15" t="s">
        <v>753</v>
      </c>
      <c r="K139" s="15"/>
      <c r="L139" s="15">
        <f>LEN(M139)-LEN(SUBSTITUTE(M139, "、",""))/LEN("、")+1</f>
        <v>1</v>
      </c>
      <c r="M139" s="17" t="s">
        <v>3683</v>
      </c>
    </row>
    <row r="140" spans="1:13" s="1" customFormat="1" ht="99.95" customHeight="1" x14ac:dyDescent="0.15">
      <c r="A140" s="23">
        <f t="shared" si="2"/>
        <v>136</v>
      </c>
      <c r="B140" s="15">
        <v>4</v>
      </c>
      <c r="C140" s="15" t="s">
        <v>922</v>
      </c>
      <c r="D140" s="15" t="s">
        <v>1307</v>
      </c>
      <c r="E140" s="15" t="s">
        <v>1308</v>
      </c>
      <c r="F140" s="16" t="s">
        <v>1309</v>
      </c>
      <c r="G140" s="15" t="s">
        <v>1310</v>
      </c>
      <c r="H140" s="15" t="s">
        <v>1311</v>
      </c>
      <c r="I140" s="15" t="s">
        <v>3513</v>
      </c>
      <c r="J140" s="15" t="s">
        <v>0</v>
      </c>
      <c r="K140" s="15" t="s">
        <v>1310</v>
      </c>
      <c r="L140" s="15">
        <f>LEN(M140)-LEN(SUBSTITUTE(M140, "、",""))/LEN("、")+1</f>
        <v>2</v>
      </c>
      <c r="M140" s="17" t="s">
        <v>3512</v>
      </c>
    </row>
    <row r="141" spans="1:13" s="1" customFormat="1" ht="99.95" customHeight="1" x14ac:dyDescent="0.15">
      <c r="A141" s="23">
        <f t="shared" si="2"/>
        <v>137</v>
      </c>
      <c r="B141" s="28">
        <v>4</v>
      </c>
      <c r="C141" s="28" t="s">
        <v>719</v>
      </c>
      <c r="D141" s="26" t="s">
        <v>3023</v>
      </c>
      <c r="E141" s="26" t="s">
        <v>1308</v>
      </c>
      <c r="F141" s="26" t="s">
        <v>3024</v>
      </c>
      <c r="G141" s="26" t="s">
        <v>3025</v>
      </c>
      <c r="H141" s="26" t="s">
        <v>3026</v>
      </c>
      <c r="I141" s="28" t="s">
        <v>3027</v>
      </c>
      <c r="J141" s="26" t="s">
        <v>0</v>
      </c>
      <c r="K141" s="26" t="s">
        <v>3025</v>
      </c>
      <c r="L141" s="26">
        <v>1</v>
      </c>
      <c r="M141" s="29" t="s">
        <v>3768</v>
      </c>
    </row>
    <row r="142" spans="1:13" s="1" customFormat="1" ht="99.95" customHeight="1" x14ac:dyDescent="0.15">
      <c r="A142" s="23">
        <f t="shared" si="2"/>
        <v>138</v>
      </c>
      <c r="B142" s="28">
        <v>4</v>
      </c>
      <c r="C142" s="28" t="s">
        <v>719</v>
      </c>
      <c r="D142" s="26" t="s">
        <v>3028</v>
      </c>
      <c r="E142" s="26" t="s">
        <v>1308</v>
      </c>
      <c r="F142" s="26" t="s">
        <v>3029</v>
      </c>
      <c r="G142" s="26" t="s">
        <v>3030</v>
      </c>
      <c r="H142" s="26" t="s">
        <v>3031</v>
      </c>
      <c r="I142" s="28" t="s">
        <v>3032</v>
      </c>
      <c r="J142" s="26" t="s">
        <v>0</v>
      </c>
      <c r="K142" s="26" t="s">
        <v>3030</v>
      </c>
      <c r="L142" s="26">
        <v>1</v>
      </c>
      <c r="M142" s="29" t="s">
        <v>3769</v>
      </c>
    </row>
    <row r="143" spans="1:13" s="1" customFormat="1" ht="99.95" customHeight="1" x14ac:dyDescent="0.15">
      <c r="A143" s="23">
        <f t="shared" si="2"/>
        <v>139</v>
      </c>
      <c r="B143" s="28">
        <v>4</v>
      </c>
      <c r="C143" s="28" t="s">
        <v>719</v>
      </c>
      <c r="D143" s="26" t="s">
        <v>3033</v>
      </c>
      <c r="E143" s="26" t="s">
        <v>3034</v>
      </c>
      <c r="F143" s="26" t="s">
        <v>3035</v>
      </c>
      <c r="G143" s="26" t="s">
        <v>3036</v>
      </c>
      <c r="H143" s="26" t="s">
        <v>3037</v>
      </c>
      <c r="I143" s="26" t="s">
        <v>3038</v>
      </c>
      <c r="J143" s="26" t="s">
        <v>1</v>
      </c>
      <c r="K143" s="26"/>
      <c r="L143" s="26">
        <v>1</v>
      </c>
      <c r="M143" s="29" t="s">
        <v>3856</v>
      </c>
    </row>
    <row r="144" spans="1:13" s="1" customFormat="1" ht="99.95" customHeight="1" x14ac:dyDescent="0.15">
      <c r="A144" s="23">
        <f t="shared" si="2"/>
        <v>140</v>
      </c>
      <c r="B144" s="15">
        <v>4</v>
      </c>
      <c r="C144" s="15" t="s">
        <v>922</v>
      </c>
      <c r="D144" s="15" t="s">
        <v>1312</v>
      </c>
      <c r="E144" s="15" t="s">
        <v>1313</v>
      </c>
      <c r="F144" s="16" t="s">
        <v>1314</v>
      </c>
      <c r="G144" s="15" t="s">
        <v>1315</v>
      </c>
      <c r="H144" s="15" t="s">
        <v>1316</v>
      </c>
      <c r="I144" s="15" t="s">
        <v>1317</v>
      </c>
      <c r="J144" s="15" t="s">
        <v>0</v>
      </c>
      <c r="K144" s="15" t="s">
        <v>1315</v>
      </c>
      <c r="L144" s="15">
        <f>LEN(M144)-LEN(SUBSTITUTE(M144, "、",""))/LEN("、")+1</f>
        <v>1</v>
      </c>
      <c r="M144" s="17" t="s">
        <v>3626</v>
      </c>
    </row>
    <row r="145" spans="1:13" s="1" customFormat="1" ht="99.95" customHeight="1" x14ac:dyDescent="0.15">
      <c r="A145" s="23">
        <f t="shared" ref="A145:A208" si="6">ROW()-4</f>
        <v>141</v>
      </c>
      <c r="B145" s="15">
        <v>4</v>
      </c>
      <c r="C145" s="15" t="s">
        <v>9</v>
      </c>
      <c r="D145" s="15" t="s">
        <v>1582</v>
      </c>
      <c r="E145" s="15" t="s">
        <v>1583</v>
      </c>
      <c r="F145" s="16" t="s">
        <v>1584</v>
      </c>
      <c r="G145" s="15" t="s">
        <v>1585</v>
      </c>
      <c r="H145" s="15" t="s">
        <v>1586</v>
      </c>
      <c r="I145" s="15" t="s">
        <v>1587</v>
      </c>
      <c r="J145" s="15" t="s">
        <v>0</v>
      </c>
      <c r="K145" s="15" t="s">
        <v>1585</v>
      </c>
      <c r="L145" s="15">
        <f>LEN(M145)-LEN(SUBSTITUTE(M145, "、",""))/LEN("、")+1</f>
        <v>1</v>
      </c>
      <c r="M145" s="17" t="s">
        <v>3627</v>
      </c>
    </row>
    <row r="146" spans="1:13" s="1" customFormat="1" ht="99.95" customHeight="1" x14ac:dyDescent="0.15">
      <c r="A146" s="23">
        <f t="shared" si="6"/>
        <v>142</v>
      </c>
      <c r="B146" s="28">
        <v>4</v>
      </c>
      <c r="C146" s="28" t="s">
        <v>719</v>
      </c>
      <c r="D146" s="26" t="s">
        <v>3039</v>
      </c>
      <c r="E146" s="26" t="s">
        <v>3040</v>
      </c>
      <c r="F146" s="26" t="s">
        <v>3041</v>
      </c>
      <c r="G146" s="26" t="s">
        <v>3042</v>
      </c>
      <c r="H146" s="26" t="s">
        <v>3043</v>
      </c>
      <c r="I146" s="28" t="s">
        <v>3044</v>
      </c>
      <c r="J146" s="26" t="s">
        <v>0</v>
      </c>
      <c r="K146" s="26" t="s">
        <v>3045</v>
      </c>
      <c r="L146" s="26">
        <v>1</v>
      </c>
      <c r="M146" s="29" t="s">
        <v>3046</v>
      </c>
    </row>
    <row r="147" spans="1:13" s="1" customFormat="1" ht="99.95" customHeight="1" x14ac:dyDescent="0.15">
      <c r="A147" s="23">
        <f t="shared" si="6"/>
        <v>143</v>
      </c>
      <c r="B147" s="15">
        <v>4</v>
      </c>
      <c r="C147" s="15" t="s">
        <v>9</v>
      </c>
      <c r="D147" s="15" t="s">
        <v>1938</v>
      </c>
      <c r="E147" s="15" t="s">
        <v>416</v>
      </c>
      <c r="F147" s="16" t="s">
        <v>1939</v>
      </c>
      <c r="G147" s="15" t="s">
        <v>1940</v>
      </c>
      <c r="H147" s="15" t="s">
        <v>1941</v>
      </c>
      <c r="I147" s="15" t="s">
        <v>1942</v>
      </c>
      <c r="J147" s="15" t="s">
        <v>0</v>
      </c>
      <c r="K147" s="15" t="s">
        <v>1943</v>
      </c>
      <c r="L147" s="15">
        <f>LEN(M147)-LEN(SUBSTITUTE(M147, "、",""))/LEN("、")+1</f>
        <v>1</v>
      </c>
      <c r="M147" s="17" t="s">
        <v>1944</v>
      </c>
    </row>
    <row r="148" spans="1:13" s="1" customFormat="1" ht="99.95" customHeight="1" x14ac:dyDescent="0.15">
      <c r="A148" s="23">
        <f t="shared" si="6"/>
        <v>144</v>
      </c>
      <c r="B148" s="15">
        <v>4</v>
      </c>
      <c r="C148" s="15" t="s">
        <v>9</v>
      </c>
      <c r="D148" s="15" t="s">
        <v>415</v>
      </c>
      <c r="E148" s="15" t="s">
        <v>416</v>
      </c>
      <c r="F148" s="16" t="s">
        <v>580</v>
      </c>
      <c r="G148" s="15" t="s">
        <v>417</v>
      </c>
      <c r="H148" s="15" t="s">
        <v>417</v>
      </c>
      <c r="I148" s="15" t="s">
        <v>418</v>
      </c>
      <c r="J148" s="15" t="s">
        <v>1</v>
      </c>
      <c r="K148" s="15"/>
      <c r="L148" s="15">
        <f>LEN(M148)-LEN(SUBSTITUTE(M148, "、",""))/LEN("、")+1</f>
        <v>1</v>
      </c>
      <c r="M148" s="17" t="s">
        <v>419</v>
      </c>
    </row>
    <row r="149" spans="1:13" s="1" customFormat="1" ht="99.95" customHeight="1" x14ac:dyDescent="0.15">
      <c r="A149" s="23">
        <f t="shared" si="6"/>
        <v>145</v>
      </c>
      <c r="B149" s="15">
        <v>4</v>
      </c>
      <c r="C149" s="15" t="s">
        <v>922</v>
      </c>
      <c r="D149" s="15" t="s">
        <v>1318</v>
      </c>
      <c r="E149" s="15" t="s">
        <v>1319</v>
      </c>
      <c r="F149" s="16" t="s">
        <v>1320</v>
      </c>
      <c r="G149" s="15" t="s">
        <v>1321</v>
      </c>
      <c r="H149" s="15" t="s">
        <v>1322</v>
      </c>
      <c r="I149" s="15" t="s">
        <v>1323</v>
      </c>
      <c r="J149" s="15" t="s">
        <v>0</v>
      </c>
      <c r="K149" s="15" t="s">
        <v>1321</v>
      </c>
      <c r="L149" s="15">
        <f>LEN(M149)-LEN(SUBSTITUTE(M149, "、",""))/LEN("、")+1</f>
        <v>1</v>
      </c>
      <c r="M149" s="17" t="s">
        <v>3628</v>
      </c>
    </row>
    <row r="150" spans="1:13" s="1" customFormat="1" ht="99.95" customHeight="1" x14ac:dyDescent="0.15">
      <c r="A150" s="23">
        <f t="shared" si="6"/>
        <v>146</v>
      </c>
      <c r="B150" s="28">
        <v>4</v>
      </c>
      <c r="C150" s="28" t="s">
        <v>719</v>
      </c>
      <c r="D150" s="26" t="s">
        <v>3047</v>
      </c>
      <c r="E150" s="26" t="s">
        <v>3048</v>
      </c>
      <c r="F150" s="26" t="s">
        <v>3049</v>
      </c>
      <c r="G150" s="26" t="s">
        <v>3050</v>
      </c>
      <c r="H150" s="26" t="s">
        <v>3051</v>
      </c>
      <c r="I150" s="26" t="s">
        <v>3052</v>
      </c>
      <c r="J150" s="26" t="s">
        <v>0</v>
      </c>
      <c r="K150" s="30" t="s">
        <v>3053</v>
      </c>
      <c r="L150" s="30">
        <v>1</v>
      </c>
      <c r="M150" s="29" t="s">
        <v>3770</v>
      </c>
    </row>
    <row r="151" spans="1:13" s="1" customFormat="1" ht="99.95" customHeight="1" x14ac:dyDescent="0.15">
      <c r="A151" s="23">
        <f t="shared" si="6"/>
        <v>147</v>
      </c>
      <c r="B151" s="28">
        <v>4</v>
      </c>
      <c r="C151" s="28" t="s">
        <v>719</v>
      </c>
      <c r="D151" s="26" t="s">
        <v>3054</v>
      </c>
      <c r="E151" s="26" t="s">
        <v>3055</v>
      </c>
      <c r="F151" s="26" t="s">
        <v>3056</v>
      </c>
      <c r="G151" s="26" t="s">
        <v>3057</v>
      </c>
      <c r="H151" s="26" t="s">
        <v>3058</v>
      </c>
      <c r="I151" s="28" t="s">
        <v>3059</v>
      </c>
      <c r="J151" s="26"/>
      <c r="K151" s="26" t="s">
        <v>3060</v>
      </c>
      <c r="L151" s="26">
        <v>1</v>
      </c>
      <c r="M151" s="29" t="s">
        <v>3771</v>
      </c>
    </row>
    <row r="152" spans="1:13" s="1" customFormat="1" ht="99.95" customHeight="1" x14ac:dyDescent="0.15">
      <c r="A152" s="23">
        <f t="shared" si="6"/>
        <v>148</v>
      </c>
      <c r="B152" s="28">
        <v>4</v>
      </c>
      <c r="C152" s="28" t="s">
        <v>719</v>
      </c>
      <c r="D152" s="26" t="s">
        <v>3883</v>
      </c>
      <c r="E152" s="26" t="s">
        <v>3055</v>
      </c>
      <c r="F152" s="26" t="s">
        <v>3884</v>
      </c>
      <c r="G152" s="26" t="s">
        <v>3885</v>
      </c>
      <c r="H152" s="26" t="s">
        <v>3885</v>
      </c>
      <c r="I152" s="28" t="s">
        <v>3886</v>
      </c>
      <c r="J152" s="26" t="s">
        <v>753</v>
      </c>
      <c r="K152" s="26"/>
      <c r="L152" s="26">
        <v>1</v>
      </c>
      <c r="M152" s="29" t="s">
        <v>3887</v>
      </c>
    </row>
    <row r="153" spans="1:13" s="1" customFormat="1" ht="99.95" customHeight="1" x14ac:dyDescent="0.15">
      <c r="A153" s="23">
        <f t="shared" si="6"/>
        <v>149</v>
      </c>
      <c r="B153" s="15">
        <v>4</v>
      </c>
      <c r="C153" s="15" t="s">
        <v>9</v>
      </c>
      <c r="D153" s="15" t="s">
        <v>487</v>
      </c>
      <c r="E153" s="15" t="s">
        <v>188</v>
      </c>
      <c r="F153" s="16" t="s">
        <v>581</v>
      </c>
      <c r="G153" s="15" t="s">
        <v>488</v>
      </c>
      <c r="H153" s="15" t="s">
        <v>489</v>
      </c>
      <c r="I153" s="15" t="s">
        <v>769</v>
      </c>
      <c r="J153" s="15" t="s">
        <v>0</v>
      </c>
      <c r="K153" s="15" t="s">
        <v>490</v>
      </c>
      <c r="L153" s="15">
        <f>LEN(M153)-LEN(SUBSTITUTE(M153, "、",""))/LEN("、")+1</f>
        <v>1</v>
      </c>
      <c r="M153" s="17" t="s">
        <v>491</v>
      </c>
    </row>
    <row r="154" spans="1:13" s="1" customFormat="1" ht="99.95" customHeight="1" x14ac:dyDescent="0.15">
      <c r="A154" s="23">
        <f t="shared" si="6"/>
        <v>150</v>
      </c>
      <c r="B154" s="15">
        <v>4</v>
      </c>
      <c r="C154" s="15" t="s">
        <v>9</v>
      </c>
      <c r="D154" s="15" t="s">
        <v>341</v>
      </c>
      <c r="E154" s="15" t="s">
        <v>188</v>
      </c>
      <c r="F154" s="16" t="s">
        <v>582</v>
      </c>
      <c r="G154" s="15" t="s">
        <v>342</v>
      </c>
      <c r="H154" s="15" t="s">
        <v>343</v>
      </c>
      <c r="I154" s="15" t="s">
        <v>770</v>
      </c>
      <c r="J154" s="15" t="s">
        <v>0</v>
      </c>
      <c r="K154" s="15" t="s">
        <v>344</v>
      </c>
      <c r="L154" s="15">
        <f>LEN(M154)-LEN(SUBSTITUTE(M154, "、",""))/LEN("、")+1</f>
        <v>1</v>
      </c>
      <c r="M154" s="17" t="s">
        <v>345</v>
      </c>
    </row>
    <row r="155" spans="1:13" s="1" customFormat="1" ht="99.95" customHeight="1" x14ac:dyDescent="0.15">
      <c r="A155" s="23">
        <f t="shared" si="6"/>
        <v>151</v>
      </c>
      <c r="B155" s="15">
        <v>4</v>
      </c>
      <c r="C155" s="15" t="s">
        <v>9</v>
      </c>
      <c r="D155" s="15" t="s">
        <v>197</v>
      </c>
      <c r="E155" s="15" t="s">
        <v>188</v>
      </c>
      <c r="F155" s="16" t="s">
        <v>583</v>
      </c>
      <c r="G155" s="15" t="s">
        <v>198</v>
      </c>
      <c r="H155" s="15" t="s">
        <v>198</v>
      </c>
      <c r="I155" s="15" t="s">
        <v>368</v>
      </c>
      <c r="J155" s="15" t="s">
        <v>1</v>
      </c>
      <c r="K155" s="15"/>
      <c r="L155" s="15">
        <f>LEN(M155)-LEN(SUBSTITUTE(M155, "、",""))/LEN("、")+1</f>
        <v>2</v>
      </c>
      <c r="M155" s="17" t="s">
        <v>3629</v>
      </c>
    </row>
    <row r="156" spans="1:13" s="1" customFormat="1" ht="99.95" customHeight="1" x14ac:dyDescent="0.15">
      <c r="A156" s="23">
        <f t="shared" si="6"/>
        <v>152</v>
      </c>
      <c r="B156" s="15">
        <v>4</v>
      </c>
      <c r="C156" s="15" t="s">
        <v>719</v>
      </c>
      <c r="D156" s="15" t="s">
        <v>2827</v>
      </c>
      <c r="E156" s="15" t="s">
        <v>2828</v>
      </c>
      <c r="F156" s="15" t="s">
        <v>2829</v>
      </c>
      <c r="G156" s="19" t="s">
        <v>2830</v>
      </c>
      <c r="H156" s="19" t="s">
        <v>2831</v>
      </c>
      <c r="I156" s="15" t="s">
        <v>3515</v>
      </c>
      <c r="J156" s="15" t="s">
        <v>0</v>
      </c>
      <c r="K156" s="15" t="s">
        <v>2832</v>
      </c>
      <c r="L156" s="15">
        <f>LEN(M156)-LEN(SUBSTITUTE(M156, "、",""))/LEN("、")+1</f>
        <v>2</v>
      </c>
      <c r="M156" s="17" t="s">
        <v>3514</v>
      </c>
    </row>
    <row r="157" spans="1:13" ht="99.95" customHeight="1" x14ac:dyDescent="0.15">
      <c r="A157" s="23">
        <f t="shared" si="6"/>
        <v>153</v>
      </c>
      <c r="B157" s="28">
        <v>4</v>
      </c>
      <c r="C157" s="28" t="s">
        <v>719</v>
      </c>
      <c r="D157" s="26" t="s">
        <v>2833</v>
      </c>
      <c r="E157" s="26" t="s">
        <v>188</v>
      </c>
      <c r="F157" s="26" t="s">
        <v>2834</v>
      </c>
      <c r="G157" s="26" t="s">
        <v>2835</v>
      </c>
      <c r="H157" s="26" t="s">
        <v>2836</v>
      </c>
      <c r="I157" s="28" t="s">
        <v>2837</v>
      </c>
      <c r="J157" s="26" t="s">
        <v>0</v>
      </c>
      <c r="K157" s="26" t="s">
        <v>2838</v>
      </c>
      <c r="L157" s="26">
        <v>1</v>
      </c>
      <c r="M157" s="29" t="s">
        <v>3756</v>
      </c>
    </row>
    <row r="158" spans="1:13" ht="99.95" customHeight="1" x14ac:dyDescent="0.15">
      <c r="A158" s="23">
        <f t="shared" si="6"/>
        <v>154</v>
      </c>
      <c r="B158" s="28">
        <v>4</v>
      </c>
      <c r="C158" s="28" t="s">
        <v>719</v>
      </c>
      <c r="D158" s="26" t="s">
        <v>2839</v>
      </c>
      <c r="E158" s="26" t="s">
        <v>2828</v>
      </c>
      <c r="F158" s="26" t="s">
        <v>2840</v>
      </c>
      <c r="G158" s="26" t="s">
        <v>2841</v>
      </c>
      <c r="H158" s="26" t="s">
        <v>2842</v>
      </c>
      <c r="I158" s="28" t="s">
        <v>2843</v>
      </c>
      <c r="J158" s="26" t="s">
        <v>0</v>
      </c>
      <c r="K158" s="26" t="s">
        <v>2841</v>
      </c>
      <c r="L158" s="26">
        <v>1</v>
      </c>
      <c r="M158" s="29" t="s">
        <v>3757</v>
      </c>
    </row>
    <row r="159" spans="1:13" ht="99.95" customHeight="1" x14ac:dyDescent="0.15">
      <c r="A159" s="23">
        <f t="shared" si="6"/>
        <v>155</v>
      </c>
      <c r="B159" s="28">
        <v>4</v>
      </c>
      <c r="C159" s="28" t="s">
        <v>719</v>
      </c>
      <c r="D159" s="26" t="s">
        <v>2844</v>
      </c>
      <c r="E159" s="26" t="s">
        <v>2845</v>
      </c>
      <c r="F159" s="26" t="s">
        <v>2846</v>
      </c>
      <c r="G159" s="26" t="s">
        <v>2847</v>
      </c>
      <c r="H159" s="26" t="s">
        <v>2848</v>
      </c>
      <c r="I159" s="28" t="s">
        <v>2849</v>
      </c>
      <c r="J159" s="26" t="s">
        <v>0</v>
      </c>
      <c r="K159" s="26" t="s">
        <v>2847</v>
      </c>
      <c r="L159" s="26">
        <v>1</v>
      </c>
      <c r="M159" s="29" t="s">
        <v>3758</v>
      </c>
    </row>
    <row r="160" spans="1:13" ht="99.95" customHeight="1" x14ac:dyDescent="0.15">
      <c r="A160" s="23">
        <f t="shared" si="6"/>
        <v>156</v>
      </c>
      <c r="B160" s="15">
        <v>4</v>
      </c>
      <c r="C160" s="15" t="s">
        <v>9</v>
      </c>
      <c r="D160" s="15" t="s">
        <v>5</v>
      </c>
      <c r="E160" s="15" t="s">
        <v>227</v>
      </c>
      <c r="F160" s="16" t="s">
        <v>584</v>
      </c>
      <c r="G160" s="15" t="s">
        <v>228</v>
      </c>
      <c r="H160" s="15" t="s">
        <v>229</v>
      </c>
      <c r="I160" s="15" t="s">
        <v>771</v>
      </c>
      <c r="J160" s="15" t="s">
        <v>0</v>
      </c>
      <c r="K160" s="15" t="s">
        <v>228</v>
      </c>
      <c r="L160" s="15">
        <f>LEN(M160)-LEN(SUBSTITUTE(M160, "、",""))/LEN("、")+1</f>
        <v>1</v>
      </c>
      <c r="M160" s="17" t="s">
        <v>3873</v>
      </c>
    </row>
    <row r="161" spans="1:13" ht="99.95" customHeight="1" x14ac:dyDescent="0.15">
      <c r="A161" s="23">
        <f t="shared" si="6"/>
        <v>157</v>
      </c>
      <c r="B161" s="28">
        <v>4</v>
      </c>
      <c r="C161" s="28" t="s">
        <v>719</v>
      </c>
      <c r="D161" s="26" t="s">
        <v>2850</v>
      </c>
      <c r="E161" s="26" t="s">
        <v>2851</v>
      </c>
      <c r="F161" s="26" t="s">
        <v>2852</v>
      </c>
      <c r="G161" s="30" t="s">
        <v>2853</v>
      </c>
      <c r="H161" s="30" t="s">
        <v>2854</v>
      </c>
      <c r="I161" s="26" t="s">
        <v>2855</v>
      </c>
      <c r="J161" s="26" t="s">
        <v>0</v>
      </c>
      <c r="K161" s="30" t="s">
        <v>2856</v>
      </c>
      <c r="L161" s="30">
        <v>1</v>
      </c>
      <c r="M161" s="29" t="s">
        <v>3759</v>
      </c>
    </row>
    <row r="162" spans="1:13" ht="99.95" customHeight="1" x14ac:dyDescent="0.15">
      <c r="A162" s="23">
        <f t="shared" si="6"/>
        <v>158</v>
      </c>
      <c r="B162" s="15">
        <v>4</v>
      </c>
      <c r="C162" s="15" t="s">
        <v>9</v>
      </c>
      <c r="D162" s="15" t="s">
        <v>420</v>
      </c>
      <c r="E162" s="15" t="s">
        <v>421</v>
      </c>
      <c r="F162" s="16" t="s">
        <v>585</v>
      </c>
      <c r="G162" s="15" t="s">
        <v>422</v>
      </c>
      <c r="H162" s="15" t="s">
        <v>422</v>
      </c>
      <c r="I162" s="15" t="s">
        <v>772</v>
      </c>
      <c r="J162" s="15" t="s">
        <v>1</v>
      </c>
      <c r="K162" s="15"/>
      <c r="L162" s="15">
        <f>LEN(M162)-LEN(SUBSTITUTE(M162, "、",""))/LEN("、")+1</f>
        <v>2</v>
      </c>
      <c r="M162" s="17" t="s">
        <v>871</v>
      </c>
    </row>
    <row r="163" spans="1:13" ht="99.95" customHeight="1" x14ac:dyDescent="0.15">
      <c r="A163" s="23">
        <f t="shared" si="6"/>
        <v>159</v>
      </c>
      <c r="B163" s="15">
        <v>4</v>
      </c>
      <c r="C163" s="15" t="s">
        <v>719</v>
      </c>
      <c r="D163" s="15" t="s">
        <v>2731</v>
      </c>
      <c r="E163" s="15" t="s">
        <v>2732</v>
      </c>
      <c r="F163" s="15" t="s">
        <v>2733</v>
      </c>
      <c r="G163" s="15" t="s">
        <v>2734</v>
      </c>
      <c r="H163" s="15" t="s">
        <v>2735</v>
      </c>
      <c r="I163" s="15" t="s">
        <v>3520</v>
      </c>
      <c r="J163" s="15" t="s">
        <v>1</v>
      </c>
      <c r="K163" s="15"/>
      <c r="L163" s="15">
        <f>LEN(M163)-LEN(SUBSTITUTE(M163, "、",""))/LEN("、")+1</f>
        <v>2</v>
      </c>
      <c r="M163" s="17" t="s">
        <v>3516</v>
      </c>
    </row>
    <row r="164" spans="1:13" ht="99.95" customHeight="1" x14ac:dyDescent="0.15">
      <c r="A164" s="23">
        <f t="shared" si="6"/>
        <v>160</v>
      </c>
      <c r="B164" s="15">
        <v>4</v>
      </c>
      <c r="C164" s="15" t="s">
        <v>719</v>
      </c>
      <c r="D164" s="15" t="s">
        <v>2742</v>
      </c>
      <c r="E164" s="15" t="s">
        <v>2737</v>
      </c>
      <c r="F164" s="15" t="s">
        <v>2743</v>
      </c>
      <c r="G164" s="15" t="s">
        <v>2744</v>
      </c>
      <c r="H164" s="15" t="s">
        <v>2745</v>
      </c>
      <c r="I164" s="15" t="s">
        <v>3467</v>
      </c>
      <c r="J164" s="15" t="s">
        <v>0</v>
      </c>
      <c r="K164" s="15" t="s">
        <v>2744</v>
      </c>
      <c r="L164" s="15">
        <f>LEN(M164)-LEN(SUBSTITUTE(M164, "、",""))/LEN("、")+1</f>
        <v>2</v>
      </c>
      <c r="M164" s="17" t="s">
        <v>3517</v>
      </c>
    </row>
    <row r="165" spans="1:13" ht="99.95" customHeight="1" x14ac:dyDescent="0.15">
      <c r="A165" s="23">
        <f t="shared" si="6"/>
        <v>161</v>
      </c>
      <c r="B165" s="28">
        <v>4</v>
      </c>
      <c r="C165" s="28" t="s">
        <v>719</v>
      </c>
      <c r="D165" s="26" t="s">
        <v>2736</v>
      </c>
      <c r="E165" s="26" t="s">
        <v>2737</v>
      </c>
      <c r="F165" s="26" t="s">
        <v>2738</v>
      </c>
      <c r="G165" s="26" t="s">
        <v>2739</v>
      </c>
      <c r="H165" s="26" t="s">
        <v>2740</v>
      </c>
      <c r="I165" s="28" t="s">
        <v>2741</v>
      </c>
      <c r="J165" s="26" t="s">
        <v>0</v>
      </c>
      <c r="K165" s="26" t="s">
        <v>2739</v>
      </c>
      <c r="L165" s="26">
        <v>1</v>
      </c>
      <c r="M165" s="29" t="s">
        <v>3755</v>
      </c>
    </row>
    <row r="166" spans="1:13" ht="99.95" customHeight="1" x14ac:dyDescent="0.15">
      <c r="A166" s="23">
        <f t="shared" si="6"/>
        <v>162</v>
      </c>
      <c r="B166" s="15">
        <v>4</v>
      </c>
      <c r="C166" s="15" t="s">
        <v>9</v>
      </c>
      <c r="D166" s="15" t="s">
        <v>431</v>
      </c>
      <c r="E166" s="15" t="s">
        <v>432</v>
      </c>
      <c r="F166" s="16" t="s">
        <v>586</v>
      </c>
      <c r="G166" s="15" t="s">
        <v>433</v>
      </c>
      <c r="H166" s="15" t="s">
        <v>434</v>
      </c>
      <c r="I166" s="15" t="s">
        <v>773</v>
      </c>
      <c r="J166" s="15" t="s">
        <v>0</v>
      </c>
      <c r="K166" s="15" t="s">
        <v>435</v>
      </c>
      <c r="L166" s="15">
        <f>LEN(M166)-LEN(SUBSTITUTE(M166, "、",""))/LEN("、")+1</f>
        <v>6</v>
      </c>
      <c r="M166" s="17" t="s">
        <v>1967</v>
      </c>
    </row>
    <row r="167" spans="1:13" ht="99.95" customHeight="1" x14ac:dyDescent="0.15">
      <c r="A167" s="23">
        <f t="shared" si="6"/>
        <v>163</v>
      </c>
      <c r="B167" s="15">
        <v>4</v>
      </c>
      <c r="C167" s="15" t="s">
        <v>922</v>
      </c>
      <c r="D167" s="15" t="s">
        <v>1201</v>
      </c>
      <c r="E167" s="15" t="s">
        <v>1202</v>
      </c>
      <c r="F167" s="16" t="s">
        <v>1203</v>
      </c>
      <c r="G167" s="15" t="s">
        <v>1204</v>
      </c>
      <c r="H167" s="15" t="s">
        <v>1205</v>
      </c>
      <c r="I167" s="15" t="s">
        <v>1206</v>
      </c>
      <c r="J167" s="15" t="s">
        <v>0</v>
      </c>
      <c r="K167" s="15" t="s">
        <v>1207</v>
      </c>
      <c r="L167" s="15">
        <f>LEN(M167)-LEN(SUBSTITUTE(M167, "、",""))/LEN("、")+1</f>
        <v>1</v>
      </c>
      <c r="M167" s="17" t="s">
        <v>1517</v>
      </c>
    </row>
    <row r="168" spans="1:13" ht="99.95" customHeight="1" x14ac:dyDescent="0.15">
      <c r="A168" s="23">
        <f t="shared" si="6"/>
        <v>164</v>
      </c>
      <c r="B168" s="15">
        <v>4</v>
      </c>
      <c r="C168" s="15" t="s">
        <v>922</v>
      </c>
      <c r="D168" s="15" t="s">
        <v>1208</v>
      </c>
      <c r="E168" s="15" t="s">
        <v>1202</v>
      </c>
      <c r="F168" s="16" t="s">
        <v>1209</v>
      </c>
      <c r="G168" s="15" t="s">
        <v>1210</v>
      </c>
      <c r="H168" s="15" t="s">
        <v>1211</v>
      </c>
      <c r="I168" s="15" t="s">
        <v>1212</v>
      </c>
      <c r="J168" s="15" t="s">
        <v>0</v>
      </c>
      <c r="K168" s="15" t="s">
        <v>1213</v>
      </c>
      <c r="L168" s="15">
        <f>LEN(M168)-LEN(SUBSTITUTE(M168, "、",""))/LEN("、")+1</f>
        <v>1</v>
      </c>
      <c r="M168" s="17" t="s">
        <v>1518</v>
      </c>
    </row>
    <row r="169" spans="1:13" ht="99.95" customHeight="1" x14ac:dyDescent="0.15">
      <c r="A169" s="23">
        <f t="shared" si="6"/>
        <v>165</v>
      </c>
      <c r="B169" s="28">
        <v>4</v>
      </c>
      <c r="C169" s="28" t="s">
        <v>719</v>
      </c>
      <c r="D169" s="26" t="s">
        <v>2746</v>
      </c>
      <c r="E169" s="26" t="s">
        <v>1202</v>
      </c>
      <c r="F169" s="26" t="s">
        <v>2747</v>
      </c>
      <c r="G169" s="26" t="s">
        <v>2748</v>
      </c>
      <c r="H169" s="26" t="s">
        <v>2749</v>
      </c>
      <c r="I169" s="28" t="s">
        <v>2750</v>
      </c>
      <c r="J169" s="26" t="s">
        <v>1</v>
      </c>
      <c r="K169" s="26"/>
      <c r="L169" s="26">
        <v>1</v>
      </c>
      <c r="M169" s="29" t="s">
        <v>2751</v>
      </c>
    </row>
    <row r="170" spans="1:13" ht="99.95" customHeight="1" x14ac:dyDescent="0.15">
      <c r="A170" s="23">
        <f t="shared" si="6"/>
        <v>166</v>
      </c>
      <c r="B170" s="15">
        <v>4</v>
      </c>
      <c r="C170" s="15" t="s">
        <v>9</v>
      </c>
      <c r="D170" s="15" t="s">
        <v>1840</v>
      </c>
      <c r="E170" s="15" t="s">
        <v>1841</v>
      </c>
      <c r="F170" s="16" t="s">
        <v>1842</v>
      </c>
      <c r="G170" s="15" t="s">
        <v>1843</v>
      </c>
      <c r="H170" s="15" t="s">
        <v>1844</v>
      </c>
      <c r="I170" s="15" t="s">
        <v>1698</v>
      </c>
      <c r="J170" s="15" t="s">
        <v>0</v>
      </c>
      <c r="K170" s="15" t="s">
        <v>1843</v>
      </c>
      <c r="L170" s="15">
        <f>LEN(M170)-LEN(SUBSTITUTE(M170, "、",""))/LEN("、")+1</f>
        <v>1</v>
      </c>
      <c r="M170" s="17" t="s">
        <v>1845</v>
      </c>
    </row>
    <row r="171" spans="1:13" ht="99.95" customHeight="1" x14ac:dyDescent="0.15">
      <c r="A171" s="23">
        <f t="shared" si="6"/>
        <v>167</v>
      </c>
      <c r="B171" s="28">
        <v>4</v>
      </c>
      <c r="C171" s="28" t="s">
        <v>719</v>
      </c>
      <c r="D171" s="26" t="s">
        <v>2752</v>
      </c>
      <c r="E171" s="26" t="s">
        <v>1841</v>
      </c>
      <c r="F171" s="26" t="s">
        <v>2753</v>
      </c>
      <c r="G171" s="26" t="s">
        <v>2754</v>
      </c>
      <c r="H171" s="26" t="s">
        <v>2755</v>
      </c>
      <c r="I171" s="26" t="s">
        <v>2156</v>
      </c>
      <c r="J171" s="26" t="s">
        <v>0</v>
      </c>
      <c r="K171" s="26" t="s">
        <v>2754</v>
      </c>
      <c r="L171" s="26">
        <v>1</v>
      </c>
      <c r="M171" s="29" t="s">
        <v>2756</v>
      </c>
    </row>
    <row r="172" spans="1:13" ht="99.95" customHeight="1" x14ac:dyDescent="0.15">
      <c r="A172" s="23">
        <f t="shared" si="6"/>
        <v>168</v>
      </c>
      <c r="B172" s="15">
        <v>4</v>
      </c>
      <c r="C172" s="15" t="s">
        <v>9</v>
      </c>
      <c r="D172" s="15" t="s">
        <v>829</v>
      </c>
      <c r="E172" s="15" t="s">
        <v>830</v>
      </c>
      <c r="F172" s="16" t="s">
        <v>870</v>
      </c>
      <c r="G172" s="15" t="s">
        <v>831</v>
      </c>
      <c r="H172" s="15" t="s">
        <v>831</v>
      </c>
      <c r="I172" s="15" t="s">
        <v>832</v>
      </c>
      <c r="J172" s="15" t="s">
        <v>833</v>
      </c>
      <c r="K172" s="15" t="s">
        <v>834</v>
      </c>
      <c r="L172" s="15">
        <f t="shared" ref="L172:L187" si="7">LEN(M172)-LEN(SUBSTITUTE(M172, "、",""))/LEN("、")+1</f>
        <v>2</v>
      </c>
      <c r="M172" s="17" t="s">
        <v>1968</v>
      </c>
    </row>
    <row r="173" spans="1:13" ht="99.95" customHeight="1" x14ac:dyDescent="0.15">
      <c r="A173" s="23">
        <f t="shared" si="6"/>
        <v>169</v>
      </c>
      <c r="B173" s="15">
        <v>4</v>
      </c>
      <c r="C173" s="15" t="s">
        <v>922</v>
      </c>
      <c r="D173" s="15" t="s">
        <v>1214</v>
      </c>
      <c r="E173" s="15" t="s">
        <v>1215</v>
      </c>
      <c r="F173" s="16" t="s">
        <v>1216</v>
      </c>
      <c r="G173" s="15" t="s">
        <v>1217</v>
      </c>
      <c r="H173" s="15" t="s">
        <v>1218</v>
      </c>
      <c r="I173" s="15" t="s">
        <v>1219</v>
      </c>
      <c r="J173" s="15" t="s">
        <v>0</v>
      </c>
      <c r="K173" s="15" t="s">
        <v>1220</v>
      </c>
      <c r="L173" s="15">
        <f t="shared" si="7"/>
        <v>1</v>
      </c>
      <c r="M173" s="17" t="s">
        <v>3823</v>
      </c>
    </row>
    <row r="174" spans="1:13" ht="99.95" customHeight="1" x14ac:dyDescent="0.15">
      <c r="A174" s="23">
        <f t="shared" si="6"/>
        <v>170</v>
      </c>
      <c r="B174" s="15">
        <v>4</v>
      </c>
      <c r="C174" s="15" t="s">
        <v>719</v>
      </c>
      <c r="D174" s="15" t="s">
        <v>1994</v>
      </c>
      <c r="E174" s="15" t="s">
        <v>1834</v>
      </c>
      <c r="F174" s="16" t="s">
        <v>1995</v>
      </c>
      <c r="G174" s="15" t="s">
        <v>1996</v>
      </c>
      <c r="H174" s="15" t="s">
        <v>1997</v>
      </c>
      <c r="I174" s="15" t="s">
        <v>1998</v>
      </c>
      <c r="J174" s="15" t="s">
        <v>833</v>
      </c>
      <c r="K174" s="15" t="s">
        <v>1999</v>
      </c>
      <c r="L174" s="15">
        <f t="shared" si="7"/>
        <v>1</v>
      </c>
      <c r="M174" s="17" t="s">
        <v>3824</v>
      </c>
    </row>
    <row r="175" spans="1:13" ht="99.95" customHeight="1" x14ac:dyDescent="0.15">
      <c r="A175" s="23">
        <f t="shared" si="6"/>
        <v>171</v>
      </c>
      <c r="B175" s="15">
        <v>4</v>
      </c>
      <c r="C175" s="15" t="s">
        <v>719</v>
      </c>
      <c r="D175" s="15" t="s">
        <v>2005</v>
      </c>
      <c r="E175" s="15" t="s">
        <v>1834</v>
      </c>
      <c r="F175" s="16" t="s">
        <v>2006</v>
      </c>
      <c r="G175" s="15" t="s">
        <v>2007</v>
      </c>
      <c r="H175" s="15" t="s">
        <v>2008</v>
      </c>
      <c r="I175" s="15" t="s">
        <v>2009</v>
      </c>
      <c r="J175" s="15" t="s">
        <v>833</v>
      </c>
      <c r="K175" s="15" t="s">
        <v>2010</v>
      </c>
      <c r="L175" s="15">
        <f t="shared" si="7"/>
        <v>2</v>
      </c>
      <c r="M175" s="17" t="s">
        <v>3606</v>
      </c>
    </row>
    <row r="176" spans="1:13" ht="99.95" customHeight="1" x14ac:dyDescent="0.15">
      <c r="A176" s="23">
        <f t="shared" si="6"/>
        <v>172</v>
      </c>
      <c r="B176" s="15">
        <v>4</v>
      </c>
      <c r="C176" s="15" t="s">
        <v>9</v>
      </c>
      <c r="D176" s="15" t="s">
        <v>1833</v>
      </c>
      <c r="E176" s="15" t="s">
        <v>1834</v>
      </c>
      <c r="F176" s="16" t="s">
        <v>1835</v>
      </c>
      <c r="G176" s="15" t="s">
        <v>1836</v>
      </c>
      <c r="H176" s="15" t="s">
        <v>1837</v>
      </c>
      <c r="I176" s="15" t="s">
        <v>1838</v>
      </c>
      <c r="J176" s="15" t="s">
        <v>0</v>
      </c>
      <c r="K176" s="15" t="s">
        <v>1839</v>
      </c>
      <c r="L176" s="15">
        <f t="shared" si="7"/>
        <v>4</v>
      </c>
      <c r="M176" s="17" t="s">
        <v>1978</v>
      </c>
    </row>
    <row r="177" spans="1:13" ht="99.95" customHeight="1" x14ac:dyDescent="0.15">
      <c r="A177" s="23">
        <f t="shared" si="6"/>
        <v>173</v>
      </c>
      <c r="B177" s="15">
        <v>4</v>
      </c>
      <c r="C177" s="15" t="s">
        <v>719</v>
      </c>
      <c r="D177" s="15" t="s">
        <v>2757</v>
      </c>
      <c r="E177" s="15" t="s">
        <v>1834</v>
      </c>
      <c r="F177" s="15" t="s">
        <v>2758</v>
      </c>
      <c r="G177" s="15" t="s">
        <v>2759</v>
      </c>
      <c r="H177" s="15" t="s">
        <v>2760</v>
      </c>
      <c r="I177" s="15" t="s">
        <v>3467</v>
      </c>
      <c r="J177" s="15" t="s">
        <v>0</v>
      </c>
      <c r="K177" s="15" t="s">
        <v>2759</v>
      </c>
      <c r="L177" s="15">
        <f t="shared" si="7"/>
        <v>2</v>
      </c>
      <c r="M177" s="17" t="s">
        <v>3468</v>
      </c>
    </row>
    <row r="178" spans="1:13" ht="99.95" customHeight="1" thickBot="1" x14ac:dyDescent="0.2">
      <c r="A178" s="23">
        <f t="shared" si="6"/>
        <v>174</v>
      </c>
      <c r="B178" s="15">
        <v>4</v>
      </c>
      <c r="C178" s="25" t="s">
        <v>922</v>
      </c>
      <c r="D178" s="15" t="s">
        <v>992</v>
      </c>
      <c r="E178" s="15" t="s">
        <v>1540</v>
      </c>
      <c r="F178" s="16" t="s">
        <v>993</v>
      </c>
      <c r="G178" s="15" t="s">
        <v>994</v>
      </c>
      <c r="H178" s="15" t="s">
        <v>995</v>
      </c>
      <c r="I178" s="15" t="s">
        <v>996</v>
      </c>
      <c r="J178" s="15" t="s">
        <v>0</v>
      </c>
      <c r="K178" s="15" t="s">
        <v>997</v>
      </c>
      <c r="L178" s="15">
        <f t="shared" si="7"/>
        <v>2</v>
      </c>
      <c r="M178" s="17" t="s">
        <v>3825</v>
      </c>
    </row>
    <row r="179" spans="1:13" ht="99.95" customHeight="1" x14ac:dyDescent="0.15">
      <c r="A179" s="23">
        <f t="shared" si="6"/>
        <v>175</v>
      </c>
      <c r="B179" s="15">
        <v>4</v>
      </c>
      <c r="C179" s="15" t="s">
        <v>719</v>
      </c>
      <c r="D179" s="15" t="s">
        <v>2768</v>
      </c>
      <c r="E179" s="15" t="s">
        <v>28</v>
      </c>
      <c r="F179" s="15" t="s">
        <v>2769</v>
      </c>
      <c r="G179" s="15" t="s">
        <v>2770</v>
      </c>
      <c r="H179" s="15" t="s">
        <v>2770</v>
      </c>
      <c r="I179" s="15" t="s">
        <v>2771</v>
      </c>
      <c r="J179" s="15" t="s">
        <v>0</v>
      </c>
      <c r="K179" s="15" t="s">
        <v>2772</v>
      </c>
      <c r="L179" s="15">
        <f t="shared" si="7"/>
        <v>1</v>
      </c>
      <c r="M179" s="17" t="s">
        <v>3826</v>
      </c>
    </row>
    <row r="180" spans="1:13" ht="99.95" customHeight="1" x14ac:dyDescent="0.15">
      <c r="A180" s="23">
        <f t="shared" si="6"/>
        <v>176</v>
      </c>
      <c r="B180" s="15">
        <v>4</v>
      </c>
      <c r="C180" s="15" t="s">
        <v>719</v>
      </c>
      <c r="D180" s="15" t="s">
        <v>734</v>
      </c>
      <c r="E180" s="15" t="s">
        <v>28</v>
      </c>
      <c r="F180" s="15" t="s">
        <v>869</v>
      </c>
      <c r="G180" s="15" t="s">
        <v>735</v>
      </c>
      <c r="H180" s="15" t="s">
        <v>736</v>
      </c>
      <c r="I180" s="15" t="s">
        <v>775</v>
      </c>
      <c r="J180" s="15" t="s">
        <v>0</v>
      </c>
      <c r="K180" s="15" t="s">
        <v>737</v>
      </c>
      <c r="L180" s="15">
        <f t="shared" si="7"/>
        <v>1</v>
      </c>
      <c r="M180" s="17" t="s">
        <v>3827</v>
      </c>
    </row>
    <row r="181" spans="1:13" ht="99.95" customHeight="1" x14ac:dyDescent="0.15">
      <c r="A181" s="23">
        <f t="shared" si="6"/>
        <v>177</v>
      </c>
      <c r="B181" s="15">
        <v>4</v>
      </c>
      <c r="C181" s="15" t="s">
        <v>9</v>
      </c>
      <c r="D181" s="15" t="s">
        <v>305</v>
      </c>
      <c r="E181" s="15" t="s">
        <v>28</v>
      </c>
      <c r="F181" s="16" t="s">
        <v>587</v>
      </c>
      <c r="G181" s="15" t="s">
        <v>306</v>
      </c>
      <c r="H181" s="15" t="s">
        <v>307</v>
      </c>
      <c r="I181" s="15" t="s">
        <v>774</v>
      </c>
      <c r="J181" s="15" t="s">
        <v>0</v>
      </c>
      <c r="K181" s="15" t="s">
        <v>308</v>
      </c>
      <c r="L181" s="15">
        <f t="shared" si="7"/>
        <v>6</v>
      </c>
      <c r="M181" s="17" t="s">
        <v>1969</v>
      </c>
    </row>
    <row r="182" spans="1:13" ht="99.95" customHeight="1" x14ac:dyDescent="0.15">
      <c r="A182" s="23">
        <f t="shared" si="6"/>
        <v>178</v>
      </c>
      <c r="B182" s="15">
        <v>4</v>
      </c>
      <c r="C182" s="15" t="s">
        <v>922</v>
      </c>
      <c r="D182" s="15" t="s">
        <v>1196</v>
      </c>
      <c r="E182" s="15" t="s">
        <v>28</v>
      </c>
      <c r="F182" s="16" t="s">
        <v>1197</v>
      </c>
      <c r="G182" s="15" t="s">
        <v>1198</v>
      </c>
      <c r="H182" s="15" t="s">
        <v>1199</v>
      </c>
      <c r="I182" s="15" t="s">
        <v>1200</v>
      </c>
      <c r="J182" s="15" t="s">
        <v>0</v>
      </c>
      <c r="K182" s="15" t="s">
        <v>1198</v>
      </c>
      <c r="L182" s="15">
        <f t="shared" si="7"/>
        <v>1</v>
      </c>
      <c r="M182" s="17" t="s">
        <v>3828</v>
      </c>
    </row>
    <row r="183" spans="1:13" ht="99.95" customHeight="1" x14ac:dyDescent="0.15">
      <c r="A183" s="23">
        <f t="shared" si="6"/>
        <v>179</v>
      </c>
      <c r="B183" s="15">
        <v>4</v>
      </c>
      <c r="C183" s="15" t="s">
        <v>9</v>
      </c>
      <c r="D183" s="15" t="s">
        <v>1846</v>
      </c>
      <c r="E183" s="15" t="s">
        <v>28</v>
      </c>
      <c r="F183" s="16" t="s">
        <v>1847</v>
      </c>
      <c r="G183" s="15" t="s">
        <v>1848</v>
      </c>
      <c r="H183" s="15" t="s">
        <v>1848</v>
      </c>
      <c r="I183" s="15" t="s">
        <v>1849</v>
      </c>
      <c r="J183" s="15" t="s">
        <v>1</v>
      </c>
      <c r="K183" s="15"/>
      <c r="L183" s="15">
        <f t="shared" si="7"/>
        <v>1</v>
      </c>
      <c r="M183" s="17" t="s">
        <v>1850</v>
      </c>
    </row>
    <row r="184" spans="1:13" ht="99.95" customHeight="1" x14ac:dyDescent="0.15">
      <c r="A184" s="23">
        <f t="shared" si="6"/>
        <v>180</v>
      </c>
      <c r="B184" s="15">
        <v>4</v>
      </c>
      <c r="C184" s="15" t="s">
        <v>9</v>
      </c>
      <c r="D184" s="15" t="s">
        <v>1588</v>
      </c>
      <c r="E184" s="15" t="s">
        <v>28</v>
      </c>
      <c r="F184" s="16" t="s">
        <v>1589</v>
      </c>
      <c r="G184" s="15" t="s">
        <v>1590</v>
      </c>
      <c r="H184" s="15" t="s">
        <v>1591</v>
      </c>
      <c r="I184" s="15" t="s">
        <v>1851</v>
      </c>
      <c r="J184" s="15" t="s">
        <v>1</v>
      </c>
      <c r="K184" s="15"/>
      <c r="L184" s="15">
        <f t="shared" si="7"/>
        <v>2</v>
      </c>
      <c r="M184" s="17" t="s">
        <v>1970</v>
      </c>
    </row>
    <row r="185" spans="1:13" ht="99.95" customHeight="1" x14ac:dyDescent="0.15">
      <c r="A185" s="23">
        <f t="shared" si="6"/>
        <v>181</v>
      </c>
      <c r="B185" s="15">
        <v>4</v>
      </c>
      <c r="C185" s="15" t="s">
        <v>9</v>
      </c>
      <c r="D185" s="15" t="s">
        <v>202</v>
      </c>
      <c r="E185" s="15" t="s">
        <v>28</v>
      </c>
      <c r="F185" s="16" t="s">
        <v>588</v>
      </c>
      <c r="G185" s="15" t="s">
        <v>203</v>
      </c>
      <c r="H185" s="15" t="s">
        <v>203</v>
      </c>
      <c r="I185" s="15" t="s">
        <v>776</v>
      </c>
      <c r="J185" s="15" t="s">
        <v>1</v>
      </c>
      <c r="K185" s="15"/>
      <c r="L185" s="15">
        <f t="shared" si="7"/>
        <v>4</v>
      </c>
      <c r="M185" s="17" t="s">
        <v>3664</v>
      </c>
    </row>
    <row r="186" spans="1:13" ht="99.95" customHeight="1" x14ac:dyDescent="0.15">
      <c r="A186" s="23">
        <f t="shared" si="6"/>
        <v>182</v>
      </c>
      <c r="B186" s="15">
        <v>4</v>
      </c>
      <c r="C186" s="15" t="s">
        <v>922</v>
      </c>
      <c r="D186" s="15" t="s">
        <v>1221</v>
      </c>
      <c r="E186" s="15" t="s">
        <v>28</v>
      </c>
      <c r="F186" s="16" t="s">
        <v>1222</v>
      </c>
      <c r="G186" s="15" t="s">
        <v>1223</v>
      </c>
      <c r="H186" s="15" t="s">
        <v>1224</v>
      </c>
      <c r="I186" s="15" t="s">
        <v>1225</v>
      </c>
      <c r="J186" s="15" t="s">
        <v>0</v>
      </c>
      <c r="K186" s="15" t="s">
        <v>1223</v>
      </c>
      <c r="L186" s="15">
        <f t="shared" si="7"/>
        <v>1</v>
      </c>
      <c r="M186" s="17" t="s">
        <v>3829</v>
      </c>
    </row>
    <row r="187" spans="1:13" ht="99.95" customHeight="1" x14ac:dyDescent="0.15">
      <c r="A187" s="23">
        <f t="shared" si="6"/>
        <v>183</v>
      </c>
      <c r="B187" s="15">
        <v>4</v>
      </c>
      <c r="C187" s="15" t="s">
        <v>9</v>
      </c>
      <c r="D187" s="15" t="s">
        <v>1852</v>
      </c>
      <c r="E187" s="15" t="s">
        <v>28</v>
      </c>
      <c r="F187" s="16" t="s">
        <v>1853</v>
      </c>
      <c r="G187" s="15" t="s">
        <v>1854</v>
      </c>
      <c r="H187" s="15" t="s">
        <v>1855</v>
      </c>
      <c r="I187" s="15" t="s">
        <v>1856</v>
      </c>
      <c r="J187" s="15" t="s">
        <v>1</v>
      </c>
      <c r="K187" s="15"/>
      <c r="L187" s="15">
        <f t="shared" si="7"/>
        <v>1</v>
      </c>
      <c r="M187" s="17" t="s">
        <v>1857</v>
      </c>
    </row>
    <row r="188" spans="1:13" ht="99.95" customHeight="1" x14ac:dyDescent="0.15">
      <c r="A188" s="23">
        <f t="shared" si="6"/>
        <v>184</v>
      </c>
      <c r="B188" s="28">
        <v>4</v>
      </c>
      <c r="C188" s="28" t="s">
        <v>719</v>
      </c>
      <c r="D188" s="26" t="s">
        <v>2763</v>
      </c>
      <c r="E188" s="26" t="s">
        <v>2761</v>
      </c>
      <c r="F188" s="26" t="s">
        <v>2764</v>
      </c>
      <c r="G188" s="26" t="s">
        <v>2765</v>
      </c>
      <c r="H188" s="26" t="s">
        <v>2766</v>
      </c>
      <c r="I188" s="28" t="s">
        <v>2767</v>
      </c>
      <c r="J188" s="26" t="s">
        <v>0</v>
      </c>
      <c r="K188" s="26" t="s">
        <v>2765</v>
      </c>
      <c r="L188" s="26">
        <v>1</v>
      </c>
      <c r="M188" s="29" t="s">
        <v>3830</v>
      </c>
    </row>
    <row r="189" spans="1:13" ht="99.95" customHeight="1" x14ac:dyDescent="0.15">
      <c r="A189" s="23">
        <f t="shared" si="6"/>
        <v>185</v>
      </c>
      <c r="B189" s="28">
        <v>4</v>
      </c>
      <c r="C189" s="28" t="s">
        <v>719</v>
      </c>
      <c r="D189" s="26" t="s">
        <v>2773</v>
      </c>
      <c r="E189" s="26" t="s">
        <v>28</v>
      </c>
      <c r="F189" s="26" t="s">
        <v>2774</v>
      </c>
      <c r="G189" s="26" t="s">
        <v>2775</v>
      </c>
      <c r="H189" s="26" t="s">
        <v>2776</v>
      </c>
      <c r="I189" s="28" t="s">
        <v>2777</v>
      </c>
      <c r="J189" s="26" t="s">
        <v>0</v>
      </c>
      <c r="K189" s="26" t="s">
        <v>2778</v>
      </c>
      <c r="L189" s="26">
        <v>1</v>
      </c>
      <c r="M189" s="29" t="s">
        <v>3831</v>
      </c>
    </row>
    <row r="190" spans="1:13" ht="99.95" customHeight="1" x14ac:dyDescent="0.15">
      <c r="A190" s="23">
        <f t="shared" si="6"/>
        <v>186</v>
      </c>
      <c r="B190" s="15">
        <v>4</v>
      </c>
      <c r="C190" s="15" t="s">
        <v>719</v>
      </c>
      <c r="D190" s="15" t="s">
        <v>1226</v>
      </c>
      <c r="E190" s="15" t="s">
        <v>2779</v>
      </c>
      <c r="F190" s="15" t="s">
        <v>3469</v>
      </c>
      <c r="G190" s="15" t="s">
        <v>1228</v>
      </c>
      <c r="H190" s="15" t="s">
        <v>1229</v>
      </c>
      <c r="I190" s="15" t="s">
        <v>2780</v>
      </c>
      <c r="J190" s="15" t="s">
        <v>0</v>
      </c>
      <c r="K190" s="15" t="s">
        <v>1230</v>
      </c>
      <c r="L190" s="15">
        <f t="shared" ref="L190:L221" si="8">LEN(M190)-LEN(SUBSTITUTE(M190, "、",""))/LEN("、")+1</f>
        <v>3</v>
      </c>
      <c r="M190" s="17" t="s">
        <v>3470</v>
      </c>
    </row>
    <row r="191" spans="1:13" ht="99.95" customHeight="1" x14ac:dyDescent="0.15">
      <c r="A191" s="23">
        <f t="shared" si="6"/>
        <v>187</v>
      </c>
      <c r="B191" s="15">
        <v>4</v>
      </c>
      <c r="C191" s="15" t="s">
        <v>719</v>
      </c>
      <c r="D191" s="15" t="s">
        <v>2781</v>
      </c>
      <c r="E191" s="15" t="s">
        <v>1227</v>
      </c>
      <c r="F191" s="15" t="s">
        <v>3471</v>
      </c>
      <c r="G191" s="15" t="s">
        <v>1231</v>
      </c>
      <c r="H191" s="15" t="s">
        <v>1232</v>
      </c>
      <c r="I191" s="15" t="s">
        <v>3472</v>
      </c>
      <c r="J191" s="15" t="s">
        <v>0</v>
      </c>
      <c r="K191" s="15" t="s">
        <v>2762</v>
      </c>
      <c r="L191" s="15">
        <f t="shared" si="8"/>
        <v>4</v>
      </c>
      <c r="M191" s="17" t="s">
        <v>3475</v>
      </c>
    </row>
    <row r="192" spans="1:13" ht="99.95" customHeight="1" x14ac:dyDescent="0.15">
      <c r="A192" s="23">
        <f t="shared" si="6"/>
        <v>188</v>
      </c>
      <c r="B192" s="15">
        <v>4</v>
      </c>
      <c r="C192" s="15" t="s">
        <v>922</v>
      </c>
      <c r="D192" s="15" t="s">
        <v>1234</v>
      </c>
      <c r="E192" s="15" t="s">
        <v>1233</v>
      </c>
      <c r="F192" s="16" t="s">
        <v>1235</v>
      </c>
      <c r="G192" s="15" t="s">
        <v>1236</v>
      </c>
      <c r="H192" s="15" t="s">
        <v>1237</v>
      </c>
      <c r="I192" s="15" t="s">
        <v>1238</v>
      </c>
      <c r="J192" s="15" t="s">
        <v>0</v>
      </c>
      <c r="K192" s="15" t="s">
        <v>1239</v>
      </c>
      <c r="L192" s="15">
        <f t="shared" si="8"/>
        <v>1</v>
      </c>
      <c r="M192" s="17" t="s">
        <v>3832</v>
      </c>
    </row>
    <row r="193" spans="1:13" ht="99.95" customHeight="1" x14ac:dyDescent="0.15">
      <c r="A193" s="23">
        <f t="shared" si="6"/>
        <v>189</v>
      </c>
      <c r="B193" s="15">
        <v>4</v>
      </c>
      <c r="C193" s="15" t="s">
        <v>719</v>
      </c>
      <c r="D193" s="15" t="s">
        <v>2782</v>
      </c>
      <c r="E193" s="15" t="s">
        <v>2783</v>
      </c>
      <c r="F193" s="15" t="s">
        <v>2784</v>
      </c>
      <c r="G193" s="15" t="s">
        <v>2785</v>
      </c>
      <c r="H193" s="15" t="s">
        <v>2786</v>
      </c>
      <c r="I193" s="15" t="s">
        <v>3519</v>
      </c>
      <c r="J193" s="15" t="s">
        <v>0</v>
      </c>
      <c r="K193" s="15" t="s">
        <v>2785</v>
      </c>
      <c r="L193" s="15">
        <f t="shared" si="8"/>
        <v>2</v>
      </c>
      <c r="M193" s="17" t="s">
        <v>3518</v>
      </c>
    </row>
    <row r="194" spans="1:13" ht="99.95" customHeight="1" x14ac:dyDescent="0.15">
      <c r="A194" s="23">
        <f t="shared" si="6"/>
        <v>190</v>
      </c>
      <c r="B194" s="15">
        <v>4</v>
      </c>
      <c r="C194" s="15" t="s">
        <v>9</v>
      </c>
      <c r="D194" s="15" t="s">
        <v>853</v>
      </c>
      <c r="E194" s="15" t="s">
        <v>854</v>
      </c>
      <c r="F194" s="16" t="s">
        <v>868</v>
      </c>
      <c r="G194" s="15" t="s">
        <v>855</v>
      </c>
      <c r="H194" s="15" t="s">
        <v>856</v>
      </c>
      <c r="I194" s="15" t="s">
        <v>857</v>
      </c>
      <c r="J194" s="15" t="s">
        <v>753</v>
      </c>
      <c r="K194" s="15"/>
      <c r="L194" s="15">
        <f t="shared" si="8"/>
        <v>1</v>
      </c>
      <c r="M194" s="17" t="s">
        <v>858</v>
      </c>
    </row>
    <row r="195" spans="1:13" ht="99.95" customHeight="1" x14ac:dyDescent="0.15">
      <c r="A195" s="23">
        <f t="shared" si="6"/>
        <v>191</v>
      </c>
      <c r="B195" s="15">
        <v>4</v>
      </c>
      <c r="C195" s="15" t="s">
        <v>922</v>
      </c>
      <c r="D195" s="15" t="s">
        <v>1240</v>
      </c>
      <c r="E195" s="15" t="s">
        <v>1241</v>
      </c>
      <c r="F195" s="16" t="s">
        <v>1242</v>
      </c>
      <c r="G195" s="15" t="s">
        <v>1243</v>
      </c>
      <c r="H195" s="15" t="s">
        <v>1244</v>
      </c>
      <c r="I195" s="15" t="s">
        <v>1245</v>
      </c>
      <c r="J195" s="15" t="s">
        <v>0</v>
      </c>
      <c r="K195" s="15" t="s">
        <v>1239</v>
      </c>
      <c r="L195" s="15">
        <f t="shared" si="8"/>
        <v>1</v>
      </c>
      <c r="M195" s="17" t="s">
        <v>3833</v>
      </c>
    </row>
    <row r="196" spans="1:13" ht="99.95" customHeight="1" x14ac:dyDescent="0.15">
      <c r="A196" s="23">
        <f t="shared" si="6"/>
        <v>192</v>
      </c>
      <c r="B196" s="15">
        <v>4</v>
      </c>
      <c r="C196" s="15" t="s">
        <v>719</v>
      </c>
      <c r="D196" s="15" t="s">
        <v>2787</v>
      </c>
      <c r="E196" s="15" t="s">
        <v>1241</v>
      </c>
      <c r="F196" s="15" t="s">
        <v>2788</v>
      </c>
      <c r="G196" s="15" t="s">
        <v>2789</v>
      </c>
      <c r="H196" s="15" t="s">
        <v>2790</v>
      </c>
      <c r="I196" s="15" t="s">
        <v>2254</v>
      </c>
      <c r="J196" s="15" t="s">
        <v>0</v>
      </c>
      <c r="K196" s="15" t="s">
        <v>2789</v>
      </c>
      <c r="L196" s="15">
        <f t="shared" si="8"/>
        <v>2</v>
      </c>
      <c r="M196" s="17" t="s">
        <v>3521</v>
      </c>
    </row>
    <row r="197" spans="1:13" ht="99.95" customHeight="1" x14ac:dyDescent="0.15">
      <c r="A197" s="23">
        <f t="shared" si="6"/>
        <v>193</v>
      </c>
      <c r="B197" s="15">
        <v>4</v>
      </c>
      <c r="C197" s="15" t="s">
        <v>719</v>
      </c>
      <c r="D197" s="15" t="s">
        <v>1246</v>
      </c>
      <c r="E197" s="15" t="s">
        <v>1241</v>
      </c>
      <c r="F197" s="15" t="s">
        <v>1247</v>
      </c>
      <c r="G197" s="15" t="s">
        <v>1248</v>
      </c>
      <c r="H197" s="15" t="s">
        <v>1249</v>
      </c>
      <c r="I197" s="15" t="s">
        <v>3522</v>
      </c>
      <c r="J197" s="15" t="s">
        <v>0</v>
      </c>
      <c r="K197" s="15" t="s">
        <v>1239</v>
      </c>
      <c r="L197" s="15">
        <f t="shared" si="8"/>
        <v>2</v>
      </c>
      <c r="M197" s="17" t="s">
        <v>3523</v>
      </c>
    </row>
    <row r="198" spans="1:13" ht="99.95" customHeight="1" x14ac:dyDescent="0.15">
      <c r="A198" s="23">
        <f t="shared" si="6"/>
        <v>194</v>
      </c>
      <c r="B198" s="15">
        <v>4</v>
      </c>
      <c r="C198" s="15" t="s">
        <v>9</v>
      </c>
      <c r="D198" s="15" t="s">
        <v>738</v>
      </c>
      <c r="E198" s="15" t="s">
        <v>263</v>
      </c>
      <c r="F198" s="16" t="s">
        <v>589</v>
      </c>
      <c r="G198" s="15" t="s">
        <v>264</v>
      </c>
      <c r="H198" s="15" t="s">
        <v>265</v>
      </c>
      <c r="I198" s="15" t="s">
        <v>777</v>
      </c>
      <c r="J198" s="15" t="s">
        <v>0</v>
      </c>
      <c r="K198" s="15" t="s">
        <v>150</v>
      </c>
      <c r="L198" s="15">
        <f t="shared" si="8"/>
        <v>1</v>
      </c>
      <c r="M198" s="17" t="s">
        <v>266</v>
      </c>
    </row>
    <row r="199" spans="1:13" ht="99.95" customHeight="1" x14ac:dyDescent="0.15">
      <c r="A199" s="23">
        <f t="shared" si="6"/>
        <v>195</v>
      </c>
      <c r="B199" s="15">
        <v>4</v>
      </c>
      <c r="C199" s="15" t="s">
        <v>719</v>
      </c>
      <c r="D199" s="15" t="s">
        <v>2791</v>
      </c>
      <c r="E199" s="15" t="s">
        <v>2792</v>
      </c>
      <c r="F199" s="15" t="s">
        <v>2793</v>
      </c>
      <c r="G199" s="15" t="s">
        <v>2794</v>
      </c>
      <c r="H199" s="15" t="s">
        <v>2795</v>
      </c>
      <c r="I199" s="15" t="s">
        <v>2796</v>
      </c>
      <c r="J199" s="15" t="s">
        <v>0</v>
      </c>
      <c r="K199" s="15" t="s">
        <v>2797</v>
      </c>
      <c r="L199" s="15">
        <f t="shared" si="8"/>
        <v>1</v>
      </c>
      <c r="M199" s="17" t="s">
        <v>2798</v>
      </c>
    </row>
    <row r="200" spans="1:13" ht="99.95" customHeight="1" x14ac:dyDescent="0.15">
      <c r="A200" s="23">
        <f t="shared" si="6"/>
        <v>196</v>
      </c>
      <c r="B200" s="15">
        <v>4</v>
      </c>
      <c r="C200" s="15" t="s">
        <v>922</v>
      </c>
      <c r="D200" s="15" t="s">
        <v>1253</v>
      </c>
      <c r="E200" s="15" t="s">
        <v>484</v>
      </c>
      <c r="F200" s="16" t="s">
        <v>1254</v>
      </c>
      <c r="G200" s="15" t="s">
        <v>1255</v>
      </c>
      <c r="H200" s="15" t="s">
        <v>1256</v>
      </c>
      <c r="I200" s="15" t="s">
        <v>1257</v>
      </c>
      <c r="J200" s="15" t="s">
        <v>0</v>
      </c>
      <c r="K200" s="15" t="s">
        <v>1239</v>
      </c>
      <c r="L200" s="15">
        <f t="shared" si="8"/>
        <v>1</v>
      </c>
      <c r="M200" s="17" t="s">
        <v>1519</v>
      </c>
    </row>
    <row r="201" spans="1:13" ht="99.95" customHeight="1" x14ac:dyDescent="0.15">
      <c r="A201" s="23">
        <f t="shared" si="6"/>
        <v>197</v>
      </c>
      <c r="B201" s="15">
        <v>4</v>
      </c>
      <c r="C201" s="15" t="s">
        <v>719</v>
      </c>
      <c r="D201" s="15" t="s">
        <v>1250</v>
      </c>
      <c r="E201" s="15" t="s">
        <v>484</v>
      </c>
      <c r="F201" s="15" t="s">
        <v>2799</v>
      </c>
      <c r="G201" s="15" t="s">
        <v>1251</v>
      </c>
      <c r="H201" s="15" t="s">
        <v>1252</v>
      </c>
      <c r="I201" s="15" t="s">
        <v>3473</v>
      </c>
      <c r="J201" s="15" t="s">
        <v>0</v>
      </c>
      <c r="K201" s="15" t="s">
        <v>2800</v>
      </c>
      <c r="L201" s="15">
        <f t="shared" si="8"/>
        <v>3</v>
      </c>
      <c r="M201" s="17" t="s">
        <v>3474</v>
      </c>
    </row>
    <row r="202" spans="1:13" ht="99.95" customHeight="1" x14ac:dyDescent="0.15">
      <c r="A202" s="23">
        <f t="shared" si="6"/>
        <v>198</v>
      </c>
      <c r="B202" s="15">
        <v>4</v>
      </c>
      <c r="C202" s="15" t="s">
        <v>9</v>
      </c>
      <c r="D202" s="15" t="s">
        <v>483</v>
      </c>
      <c r="E202" s="15" t="s">
        <v>484</v>
      </c>
      <c r="F202" s="16" t="s">
        <v>590</v>
      </c>
      <c r="G202" s="15" t="s">
        <v>485</v>
      </c>
      <c r="H202" s="15" t="s">
        <v>486</v>
      </c>
      <c r="I202" s="15" t="s">
        <v>878</v>
      </c>
      <c r="J202" s="15" t="s">
        <v>1</v>
      </c>
      <c r="K202" s="15"/>
      <c r="L202" s="15">
        <f t="shared" si="8"/>
        <v>3</v>
      </c>
      <c r="M202" s="17" t="s">
        <v>3524</v>
      </c>
    </row>
    <row r="203" spans="1:13" ht="99.95" customHeight="1" x14ac:dyDescent="0.15">
      <c r="A203" s="23">
        <f t="shared" si="6"/>
        <v>199</v>
      </c>
      <c r="B203" s="15">
        <v>4</v>
      </c>
      <c r="C203" s="15" t="s">
        <v>719</v>
      </c>
      <c r="D203" s="15" t="s">
        <v>2801</v>
      </c>
      <c r="E203" s="15" t="s">
        <v>2802</v>
      </c>
      <c r="F203" s="15" t="s">
        <v>2803</v>
      </c>
      <c r="G203" s="15" t="s">
        <v>2804</v>
      </c>
      <c r="H203" s="15" t="s">
        <v>2805</v>
      </c>
      <c r="I203" s="15" t="s">
        <v>2806</v>
      </c>
      <c r="J203" s="15" t="s">
        <v>1</v>
      </c>
      <c r="K203" s="15"/>
      <c r="L203" s="15">
        <f t="shared" si="8"/>
        <v>1</v>
      </c>
      <c r="M203" s="17" t="s">
        <v>3858</v>
      </c>
    </row>
    <row r="204" spans="1:13" ht="99.95" customHeight="1" x14ac:dyDescent="0.15">
      <c r="A204" s="23">
        <f t="shared" si="6"/>
        <v>200</v>
      </c>
      <c r="B204" s="15">
        <v>4</v>
      </c>
      <c r="C204" s="15" t="s">
        <v>719</v>
      </c>
      <c r="D204" s="15" t="s">
        <v>2807</v>
      </c>
      <c r="E204" s="15" t="s">
        <v>2808</v>
      </c>
      <c r="F204" s="15" t="s">
        <v>2809</v>
      </c>
      <c r="G204" s="15" t="s">
        <v>2810</v>
      </c>
      <c r="H204" s="15" t="s">
        <v>2811</v>
      </c>
      <c r="I204" s="15" t="s">
        <v>2812</v>
      </c>
      <c r="J204" s="15" t="s">
        <v>0</v>
      </c>
      <c r="K204" s="15" t="s">
        <v>2813</v>
      </c>
      <c r="L204" s="15">
        <f t="shared" si="8"/>
        <v>2</v>
      </c>
      <c r="M204" s="17" t="s">
        <v>3525</v>
      </c>
    </row>
    <row r="205" spans="1:13" ht="99.95" customHeight="1" x14ac:dyDescent="0.15">
      <c r="A205" s="23">
        <f t="shared" si="6"/>
        <v>201</v>
      </c>
      <c r="B205" s="15">
        <v>4</v>
      </c>
      <c r="C205" s="15" t="s">
        <v>9</v>
      </c>
      <c r="D205" s="15" t="s">
        <v>205</v>
      </c>
      <c r="E205" s="15" t="s">
        <v>206</v>
      </c>
      <c r="F205" s="16" t="s">
        <v>591</v>
      </c>
      <c r="G205" s="15" t="s">
        <v>207</v>
      </c>
      <c r="H205" s="15" t="s">
        <v>208</v>
      </c>
      <c r="I205" s="15" t="s">
        <v>818</v>
      </c>
      <c r="J205" s="15" t="s">
        <v>0</v>
      </c>
      <c r="K205" s="15" t="s">
        <v>209</v>
      </c>
      <c r="L205" s="15">
        <f t="shared" si="8"/>
        <v>1</v>
      </c>
      <c r="M205" s="17" t="s">
        <v>210</v>
      </c>
    </row>
    <row r="206" spans="1:13" ht="99.95" customHeight="1" x14ac:dyDescent="0.15">
      <c r="A206" s="23">
        <f t="shared" si="6"/>
        <v>202</v>
      </c>
      <c r="B206" s="15">
        <v>4</v>
      </c>
      <c r="C206" s="15" t="s">
        <v>9</v>
      </c>
      <c r="D206" s="15" t="s">
        <v>673</v>
      </c>
      <c r="E206" s="15" t="s">
        <v>56</v>
      </c>
      <c r="F206" s="16" t="s">
        <v>592</v>
      </c>
      <c r="G206" s="15" t="s">
        <v>57</v>
      </c>
      <c r="H206" s="15" t="s">
        <v>58</v>
      </c>
      <c r="I206" s="15" t="s">
        <v>824</v>
      </c>
      <c r="J206" s="15" t="s">
        <v>0</v>
      </c>
      <c r="K206" s="15" t="s">
        <v>59</v>
      </c>
      <c r="L206" s="15">
        <f t="shared" si="8"/>
        <v>6</v>
      </c>
      <c r="M206" s="17" t="s">
        <v>3526</v>
      </c>
    </row>
    <row r="207" spans="1:13" ht="99.95" customHeight="1" x14ac:dyDescent="0.15">
      <c r="A207" s="23">
        <f t="shared" si="6"/>
        <v>203</v>
      </c>
      <c r="B207" s="15">
        <v>4</v>
      </c>
      <c r="C207" s="15" t="s">
        <v>922</v>
      </c>
      <c r="D207" s="15" t="s">
        <v>1324</v>
      </c>
      <c r="E207" s="15" t="s">
        <v>1325</v>
      </c>
      <c r="F207" s="16" t="s">
        <v>1326</v>
      </c>
      <c r="G207" s="15" t="s">
        <v>1327</v>
      </c>
      <c r="H207" s="15" t="s">
        <v>1328</v>
      </c>
      <c r="I207" s="15" t="s">
        <v>1329</v>
      </c>
      <c r="J207" s="15" t="s">
        <v>1</v>
      </c>
      <c r="K207" s="15"/>
      <c r="L207" s="15">
        <f t="shared" si="8"/>
        <v>1</v>
      </c>
      <c r="M207" s="17" t="s">
        <v>3834</v>
      </c>
    </row>
    <row r="208" spans="1:13" ht="99.95" customHeight="1" x14ac:dyDescent="0.15">
      <c r="A208" s="23">
        <f t="shared" si="6"/>
        <v>204</v>
      </c>
      <c r="B208" s="15">
        <v>4</v>
      </c>
      <c r="C208" s="15" t="s">
        <v>922</v>
      </c>
      <c r="D208" s="15" t="s">
        <v>1330</v>
      </c>
      <c r="E208" s="15" t="s">
        <v>1331</v>
      </c>
      <c r="F208" s="16" t="s">
        <v>3476</v>
      </c>
      <c r="G208" s="15" t="s">
        <v>1332</v>
      </c>
      <c r="H208" s="15" t="s">
        <v>1333</v>
      </c>
      <c r="I208" s="15" t="s">
        <v>3477</v>
      </c>
      <c r="J208" s="15" t="s">
        <v>0</v>
      </c>
      <c r="K208" s="15" t="s">
        <v>1332</v>
      </c>
      <c r="L208" s="15">
        <f t="shared" si="8"/>
        <v>4</v>
      </c>
      <c r="M208" s="17" t="s">
        <v>3817</v>
      </c>
    </row>
    <row r="209" spans="1:13" ht="99.95" customHeight="1" x14ac:dyDescent="0.15">
      <c r="A209" s="23">
        <f t="shared" ref="A209:A272" si="9">ROW()-4</f>
        <v>205</v>
      </c>
      <c r="B209" s="15">
        <v>4</v>
      </c>
      <c r="C209" s="15" t="s">
        <v>719</v>
      </c>
      <c r="D209" s="15" t="s">
        <v>3207</v>
      </c>
      <c r="E209" s="15" t="s">
        <v>1331</v>
      </c>
      <c r="F209" s="15" t="s">
        <v>3208</v>
      </c>
      <c r="G209" s="15" t="s">
        <v>3209</v>
      </c>
      <c r="H209" s="15" t="s">
        <v>3210</v>
      </c>
      <c r="I209" s="15" t="s">
        <v>3211</v>
      </c>
      <c r="J209" s="15" t="s">
        <v>0</v>
      </c>
      <c r="K209" s="15" t="s">
        <v>3212</v>
      </c>
      <c r="L209" s="15">
        <f t="shared" si="8"/>
        <v>1</v>
      </c>
      <c r="M209" s="17" t="s">
        <v>3835</v>
      </c>
    </row>
    <row r="210" spans="1:13" ht="99.95" customHeight="1" x14ac:dyDescent="0.15">
      <c r="A210" s="23">
        <f t="shared" si="9"/>
        <v>206</v>
      </c>
      <c r="B210" s="15">
        <v>4</v>
      </c>
      <c r="C210" s="15" t="s">
        <v>9</v>
      </c>
      <c r="D210" s="15" t="s">
        <v>674</v>
      </c>
      <c r="E210" s="15" t="s">
        <v>10</v>
      </c>
      <c r="F210" s="16" t="s">
        <v>593</v>
      </c>
      <c r="G210" s="15" t="s">
        <v>11</v>
      </c>
      <c r="H210" s="15" t="s">
        <v>12</v>
      </c>
      <c r="I210" s="15" t="s">
        <v>860</v>
      </c>
      <c r="J210" s="15" t="s">
        <v>0</v>
      </c>
      <c r="K210" s="15" t="s">
        <v>11</v>
      </c>
      <c r="L210" s="15">
        <f t="shared" si="8"/>
        <v>4</v>
      </c>
      <c r="M210" s="17" t="s">
        <v>3880</v>
      </c>
    </row>
    <row r="211" spans="1:13" ht="99.95" customHeight="1" x14ac:dyDescent="0.15">
      <c r="A211" s="23">
        <f t="shared" si="9"/>
        <v>207</v>
      </c>
      <c r="B211" s="15">
        <v>4</v>
      </c>
      <c r="C211" s="15" t="s">
        <v>719</v>
      </c>
      <c r="D211" s="15" t="s">
        <v>3213</v>
      </c>
      <c r="E211" s="15" t="s">
        <v>517</v>
      </c>
      <c r="F211" s="15" t="s">
        <v>3480</v>
      </c>
      <c r="G211" s="15" t="s">
        <v>1334</v>
      </c>
      <c r="H211" s="15" t="s">
        <v>1335</v>
      </c>
      <c r="I211" s="15" t="s">
        <v>3478</v>
      </c>
      <c r="J211" s="15" t="s">
        <v>0</v>
      </c>
      <c r="K211" s="15" t="s">
        <v>1334</v>
      </c>
      <c r="L211" s="15">
        <f t="shared" si="8"/>
        <v>2</v>
      </c>
      <c r="M211" s="17" t="s">
        <v>3479</v>
      </c>
    </row>
    <row r="212" spans="1:13" ht="99.95" customHeight="1" x14ac:dyDescent="0.15">
      <c r="A212" s="23">
        <f t="shared" si="9"/>
        <v>208</v>
      </c>
      <c r="B212" s="15">
        <v>4</v>
      </c>
      <c r="C212" s="15" t="s">
        <v>9</v>
      </c>
      <c r="D212" s="15" t="s">
        <v>516</v>
      </c>
      <c r="E212" s="15" t="s">
        <v>517</v>
      </c>
      <c r="F212" s="16" t="s">
        <v>594</v>
      </c>
      <c r="G212" s="15" t="s">
        <v>518</v>
      </c>
      <c r="H212" s="15" t="s">
        <v>518</v>
      </c>
      <c r="I212" s="15" t="s">
        <v>778</v>
      </c>
      <c r="J212" s="15" t="s">
        <v>0</v>
      </c>
      <c r="K212" s="15" t="s">
        <v>519</v>
      </c>
      <c r="L212" s="15">
        <f t="shared" si="8"/>
        <v>1</v>
      </c>
      <c r="M212" s="17" t="s">
        <v>520</v>
      </c>
    </row>
    <row r="213" spans="1:13" ht="99.95" customHeight="1" x14ac:dyDescent="0.15">
      <c r="A213" s="23">
        <f t="shared" si="9"/>
        <v>209</v>
      </c>
      <c r="B213" s="15">
        <v>4</v>
      </c>
      <c r="C213" s="15" t="s">
        <v>719</v>
      </c>
      <c r="D213" s="15" t="s">
        <v>3214</v>
      </c>
      <c r="E213" s="15" t="s">
        <v>3215</v>
      </c>
      <c r="F213" s="15" t="s">
        <v>3216</v>
      </c>
      <c r="G213" s="15" t="s">
        <v>3217</v>
      </c>
      <c r="H213" s="15" t="s">
        <v>3218</v>
      </c>
      <c r="I213" s="15" t="s">
        <v>3219</v>
      </c>
      <c r="J213" s="15" t="s">
        <v>1</v>
      </c>
      <c r="K213" s="15"/>
      <c r="L213" s="15">
        <f t="shared" si="8"/>
        <v>2</v>
      </c>
      <c r="M213" s="17" t="s">
        <v>3527</v>
      </c>
    </row>
    <row r="214" spans="1:13" ht="99.95" customHeight="1" x14ac:dyDescent="0.15">
      <c r="A214" s="23">
        <f t="shared" si="9"/>
        <v>210</v>
      </c>
      <c r="B214" s="15">
        <v>4</v>
      </c>
      <c r="C214" s="15" t="s">
        <v>9</v>
      </c>
      <c r="D214" s="15" t="s">
        <v>233</v>
      </c>
      <c r="E214" s="15" t="s">
        <v>234</v>
      </c>
      <c r="F214" s="16" t="s">
        <v>595</v>
      </c>
      <c r="G214" s="15" t="s">
        <v>235</v>
      </c>
      <c r="H214" s="15" t="s">
        <v>236</v>
      </c>
      <c r="I214" s="15" t="s">
        <v>779</v>
      </c>
      <c r="J214" s="15" t="s">
        <v>0</v>
      </c>
      <c r="K214" s="15" t="s">
        <v>237</v>
      </c>
      <c r="L214" s="15">
        <f t="shared" si="8"/>
        <v>2</v>
      </c>
      <c r="M214" s="17" t="s">
        <v>1971</v>
      </c>
    </row>
    <row r="215" spans="1:13" ht="99.95" customHeight="1" x14ac:dyDescent="0.15">
      <c r="A215" s="23">
        <f t="shared" si="9"/>
        <v>211</v>
      </c>
      <c r="B215" s="15">
        <v>4</v>
      </c>
      <c r="C215" s="15" t="s">
        <v>719</v>
      </c>
      <c r="D215" s="15" t="s">
        <v>3220</v>
      </c>
      <c r="E215" s="15" t="s">
        <v>3221</v>
      </c>
      <c r="F215" s="15" t="s">
        <v>3222</v>
      </c>
      <c r="G215" s="15" t="s">
        <v>3223</v>
      </c>
      <c r="H215" s="15" t="s">
        <v>3223</v>
      </c>
      <c r="I215" s="15" t="s">
        <v>3224</v>
      </c>
      <c r="J215" s="15" t="s">
        <v>0</v>
      </c>
      <c r="K215" s="15" t="s">
        <v>3225</v>
      </c>
      <c r="L215" s="15">
        <f t="shared" si="8"/>
        <v>1</v>
      </c>
      <c r="M215" s="17" t="s">
        <v>3226</v>
      </c>
    </row>
    <row r="216" spans="1:13" ht="99.95" customHeight="1" x14ac:dyDescent="0.15">
      <c r="A216" s="23">
        <f t="shared" si="9"/>
        <v>212</v>
      </c>
      <c r="B216" s="15">
        <v>4</v>
      </c>
      <c r="C216" s="15" t="s">
        <v>922</v>
      </c>
      <c r="D216" s="15" t="s">
        <v>1336</v>
      </c>
      <c r="E216" s="15" t="s">
        <v>1337</v>
      </c>
      <c r="F216" s="16" t="s">
        <v>1338</v>
      </c>
      <c r="G216" s="15" t="s">
        <v>1339</v>
      </c>
      <c r="H216" s="15" t="s">
        <v>1340</v>
      </c>
      <c r="I216" s="15" t="s">
        <v>1341</v>
      </c>
      <c r="J216" s="15" t="s">
        <v>1</v>
      </c>
      <c r="K216" s="15"/>
      <c r="L216" s="15">
        <f t="shared" si="8"/>
        <v>1</v>
      </c>
      <c r="M216" s="17" t="s">
        <v>1522</v>
      </c>
    </row>
    <row r="217" spans="1:13" ht="99.95" customHeight="1" x14ac:dyDescent="0.15">
      <c r="A217" s="23">
        <f t="shared" si="9"/>
        <v>213</v>
      </c>
      <c r="B217" s="15">
        <v>4</v>
      </c>
      <c r="C217" s="15" t="s">
        <v>719</v>
      </c>
      <c r="D217" s="15" t="s">
        <v>3227</v>
      </c>
      <c r="E217" s="15" t="s">
        <v>1337</v>
      </c>
      <c r="F217" s="15" t="s">
        <v>3228</v>
      </c>
      <c r="G217" s="15" t="s">
        <v>3229</v>
      </c>
      <c r="H217" s="15" t="s">
        <v>3230</v>
      </c>
      <c r="I217" s="15" t="s">
        <v>3231</v>
      </c>
      <c r="J217" s="15" t="s">
        <v>0</v>
      </c>
      <c r="K217" s="15" t="s">
        <v>3232</v>
      </c>
      <c r="L217" s="15">
        <f t="shared" si="8"/>
        <v>1</v>
      </c>
      <c r="M217" s="17" t="s">
        <v>3233</v>
      </c>
    </row>
    <row r="218" spans="1:13" ht="99.95" customHeight="1" x14ac:dyDescent="0.15">
      <c r="A218" s="23">
        <f t="shared" si="9"/>
        <v>214</v>
      </c>
      <c r="B218" s="15">
        <v>4</v>
      </c>
      <c r="C218" s="15" t="s">
        <v>922</v>
      </c>
      <c r="D218" s="15" t="s">
        <v>1622</v>
      </c>
      <c r="E218" s="15" t="s">
        <v>1623</v>
      </c>
      <c r="F218" s="16" t="s">
        <v>1624</v>
      </c>
      <c r="G218" s="15" t="s">
        <v>1625</v>
      </c>
      <c r="H218" s="15" t="s">
        <v>1626</v>
      </c>
      <c r="I218" s="15" t="s">
        <v>1627</v>
      </c>
      <c r="J218" s="15" t="s">
        <v>1629</v>
      </c>
      <c r="K218" s="15"/>
      <c r="L218" s="15">
        <f t="shared" si="8"/>
        <v>1</v>
      </c>
      <c r="M218" s="17" t="s">
        <v>1628</v>
      </c>
    </row>
    <row r="219" spans="1:13" ht="99.95" customHeight="1" x14ac:dyDescent="0.15">
      <c r="A219" s="23">
        <f t="shared" si="9"/>
        <v>215</v>
      </c>
      <c r="B219" s="15">
        <v>4</v>
      </c>
      <c r="C219" s="15" t="s">
        <v>9</v>
      </c>
      <c r="D219" s="15" t="s">
        <v>356</v>
      </c>
      <c r="E219" s="15" t="s">
        <v>357</v>
      </c>
      <c r="F219" s="16" t="s">
        <v>596</v>
      </c>
      <c r="G219" s="15" t="s">
        <v>358</v>
      </c>
      <c r="H219" s="15" t="s">
        <v>358</v>
      </c>
      <c r="I219" s="15" t="s">
        <v>780</v>
      </c>
      <c r="J219" s="15" t="s">
        <v>1</v>
      </c>
      <c r="K219" s="15"/>
      <c r="L219" s="15">
        <f t="shared" si="8"/>
        <v>1</v>
      </c>
      <c r="M219" s="17" t="s">
        <v>359</v>
      </c>
    </row>
    <row r="220" spans="1:13" ht="99.95" customHeight="1" x14ac:dyDescent="0.15">
      <c r="A220" s="23">
        <f t="shared" si="9"/>
        <v>216</v>
      </c>
      <c r="B220" s="15">
        <v>4</v>
      </c>
      <c r="C220" s="15" t="s">
        <v>719</v>
      </c>
      <c r="D220" s="15" t="s">
        <v>3234</v>
      </c>
      <c r="E220" s="15" t="s">
        <v>357</v>
      </c>
      <c r="F220" s="15" t="s">
        <v>3669</v>
      </c>
      <c r="G220" s="15" t="s">
        <v>3235</v>
      </c>
      <c r="H220" s="15" t="s">
        <v>3236</v>
      </c>
      <c r="I220" s="15" t="s">
        <v>3237</v>
      </c>
      <c r="J220" s="15" t="s">
        <v>0</v>
      </c>
      <c r="K220" s="15" t="s">
        <v>3235</v>
      </c>
      <c r="L220" s="15">
        <f t="shared" si="8"/>
        <v>2</v>
      </c>
      <c r="M220" s="17" t="s">
        <v>3598</v>
      </c>
    </row>
    <row r="221" spans="1:13" ht="99.95" customHeight="1" x14ac:dyDescent="0.15">
      <c r="A221" s="23">
        <f t="shared" si="9"/>
        <v>217</v>
      </c>
      <c r="B221" s="15">
        <v>4</v>
      </c>
      <c r="C221" s="15" t="s">
        <v>922</v>
      </c>
      <c r="D221" s="15" t="s">
        <v>3671</v>
      </c>
      <c r="E221" s="15" t="s">
        <v>357</v>
      </c>
      <c r="F221" s="15" t="s">
        <v>3670</v>
      </c>
      <c r="G221" s="15" t="s">
        <v>3672</v>
      </c>
      <c r="H221" s="15" t="s">
        <v>3673</v>
      </c>
      <c r="I221" s="15" t="s">
        <v>3674</v>
      </c>
      <c r="J221" s="15" t="s">
        <v>3675</v>
      </c>
      <c r="K221" s="15" t="s">
        <v>3672</v>
      </c>
      <c r="L221" s="15">
        <f t="shared" si="8"/>
        <v>1</v>
      </c>
      <c r="M221" s="17" t="s">
        <v>3676</v>
      </c>
    </row>
    <row r="222" spans="1:13" ht="99.95" customHeight="1" x14ac:dyDescent="0.15">
      <c r="A222" s="23">
        <f t="shared" si="9"/>
        <v>218</v>
      </c>
      <c r="B222" s="15">
        <v>4</v>
      </c>
      <c r="C222" s="15" t="s">
        <v>9</v>
      </c>
      <c r="D222" s="15" t="s">
        <v>166</v>
      </c>
      <c r="E222" s="15" t="s">
        <v>41</v>
      </c>
      <c r="F222" s="16" t="s">
        <v>597</v>
      </c>
      <c r="G222" s="15" t="s">
        <v>167</v>
      </c>
      <c r="H222" s="15" t="s">
        <v>168</v>
      </c>
      <c r="I222" s="15" t="s">
        <v>701</v>
      </c>
      <c r="J222" s="15" t="s">
        <v>0</v>
      </c>
      <c r="K222" s="15" t="s">
        <v>169</v>
      </c>
      <c r="L222" s="15">
        <f t="shared" ref="L222:L249" si="10">LEN(M222)-LEN(SUBSTITUTE(M222, "、",""))/LEN("、")+1</f>
        <v>4</v>
      </c>
      <c r="M222" s="17" t="s">
        <v>3857</v>
      </c>
    </row>
    <row r="223" spans="1:13" ht="99.95" customHeight="1" x14ac:dyDescent="0.15">
      <c r="A223" s="23">
        <f t="shared" si="9"/>
        <v>219</v>
      </c>
      <c r="B223" s="15">
        <v>4</v>
      </c>
      <c r="C223" s="15" t="s">
        <v>9</v>
      </c>
      <c r="D223" s="15" t="s">
        <v>363</v>
      </c>
      <c r="E223" s="15" t="s">
        <v>41</v>
      </c>
      <c r="F223" s="16" t="s">
        <v>1655</v>
      </c>
      <c r="G223" s="15" t="s">
        <v>364</v>
      </c>
      <c r="H223" s="15" t="s">
        <v>364</v>
      </c>
      <c r="I223" s="15" t="s">
        <v>1656</v>
      </c>
      <c r="J223" s="15" t="s">
        <v>1</v>
      </c>
      <c r="K223" s="15"/>
      <c r="L223" s="15">
        <f t="shared" si="10"/>
        <v>2</v>
      </c>
      <c r="M223" s="17" t="s">
        <v>1977</v>
      </c>
    </row>
    <row r="224" spans="1:13" ht="99.95" customHeight="1" x14ac:dyDescent="0.15">
      <c r="A224" s="23">
        <f t="shared" si="9"/>
        <v>220</v>
      </c>
      <c r="B224" s="15">
        <v>4</v>
      </c>
      <c r="C224" s="15" t="s">
        <v>9</v>
      </c>
      <c r="D224" s="15" t="s">
        <v>1640</v>
      </c>
      <c r="E224" s="15" t="s">
        <v>1641</v>
      </c>
      <c r="F224" s="16" t="s">
        <v>1642</v>
      </c>
      <c r="G224" s="15" t="s">
        <v>1643</v>
      </c>
      <c r="H224" s="15" t="s">
        <v>1644</v>
      </c>
      <c r="I224" s="15" t="s">
        <v>1645</v>
      </c>
      <c r="J224" s="15" t="s">
        <v>0</v>
      </c>
      <c r="K224" s="15" t="s">
        <v>1646</v>
      </c>
      <c r="L224" s="15">
        <f t="shared" si="10"/>
        <v>1</v>
      </c>
      <c r="M224" s="17" t="s">
        <v>1647</v>
      </c>
    </row>
    <row r="225" spans="1:13" ht="99.95" customHeight="1" x14ac:dyDescent="0.15">
      <c r="A225" s="23">
        <f t="shared" si="9"/>
        <v>221</v>
      </c>
      <c r="B225" s="15">
        <v>4</v>
      </c>
      <c r="C225" s="15" t="s">
        <v>9</v>
      </c>
      <c r="D225" s="15" t="s">
        <v>1648</v>
      </c>
      <c r="E225" s="15" t="s">
        <v>1649</v>
      </c>
      <c r="F225" s="16" t="s">
        <v>1650</v>
      </c>
      <c r="G225" s="15" t="s">
        <v>1651</v>
      </c>
      <c r="H225" s="15" t="s">
        <v>1652</v>
      </c>
      <c r="I225" s="15" t="s">
        <v>1653</v>
      </c>
      <c r="J225" s="15" t="s">
        <v>0</v>
      </c>
      <c r="K225" s="15" t="s">
        <v>1646</v>
      </c>
      <c r="L225" s="15">
        <f t="shared" si="10"/>
        <v>1</v>
      </c>
      <c r="M225" s="17" t="s">
        <v>1654</v>
      </c>
    </row>
    <row r="226" spans="1:13" ht="99.95" customHeight="1" x14ac:dyDescent="0.15">
      <c r="A226" s="23">
        <f t="shared" si="9"/>
        <v>222</v>
      </c>
      <c r="B226" s="15">
        <v>4</v>
      </c>
      <c r="C226" s="15" t="s">
        <v>719</v>
      </c>
      <c r="D226" s="15" t="s">
        <v>3388</v>
      </c>
      <c r="E226" s="15" t="s">
        <v>3389</v>
      </c>
      <c r="F226" s="15" t="s">
        <v>3390</v>
      </c>
      <c r="G226" s="15" t="s">
        <v>3391</v>
      </c>
      <c r="H226" s="15" t="s">
        <v>3392</v>
      </c>
      <c r="I226" s="15" t="s">
        <v>3393</v>
      </c>
      <c r="J226" s="15" t="s">
        <v>0</v>
      </c>
      <c r="K226" s="15" t="s">
        <v>3391</v>
      </c>
      <c r="L226" s="15">
        <f t="shared" si="10"/>
        <v>1</v>
      </c>
      <c r="M226" s="17" t="s">
        <v>3836</v>
      </c>
    </row>
    <row r="227" spans="1:13" ht="99.95" customHeight="1" x14ac:dyDescent="0.15">
      <c r="A227" s="23">
        <f t="shared" si="9"/>
        <v>223</v>
      </c>
      <c r="B227" s="15">
        <v>4</v>
      </c>
      <c r="C227" s="15" t="s">
        <v>9</v>
      </c>
      <c r="D227" s="15" t="s">
        <v>294</v>
      </c>
      <c r="E227" s="15" t="s">
        <v>295</v>
      </c>
      <c r="F227" s="16" t="s">
        <v>598</v>
      </c>
      <c r="G227" s="15" t="s">
        <v>296</v>
      </c>
      <c r="H227" s="15" t="s">
        <v>297</v>
      </c>
      <c r="I227" s="15" t="s">
        <v>889</v>
      </c>
      <c r="J227" s="15" t="s">
        <v>0</v>
      </c>
      <c r="K227" s="15" t="s">
        <v>298</v>
      </c>
      <c r="L227" s="15">
        <f t="shared" si="10"/>
        <v>2</v>
      </c>
      <c r="M227" s="17" t="s">
        <v>299</v>
      </c>
    </row>
    <row r="228" spans="1:13" ht="99.95" customHeight="1" x14ac:dyDescent="0.15">
      <c r="A228" s="23">
        <f t="shared" si="9"/>
        <v>224</v>
      </c>
      <c r="B228" s="15">
        <v>4</v>
      </c>
      <c r="C228" s="15" t="s">
        <v>922</v>
      </c>
      <c r="D228" s="15" t="s">
        <v>1342</v>
      </c>
      <c r="E228" s="15" t="s">
        <v>1343</v>
      </c>
      <c r="F228" s="16" t="s">
        <v>1344</v>
      </c>
      <c r="G228" s="15" t="s">
        <v>1345</v>
      </c>
      <c r="H228" s="15" t="s">
        <v>1346</v>
      </c>
      <c r="I228" s="15" t="s">
        <v>1347</v>
      </c>
      <c r="J228" s="15" t="s">
        <v>0</v>
      </c>
      <c r="K228" s="15" t="s">
        <v>1348</v>
      </c>
      <c r="L228" s="15">
        <f t="shared" si="10"/>
        <v>1</v>
      </c>
      <c r="M228" s="17" t="s">
        <v>3837</v>
      </c>
    </row>
    <row r="229" spans="1:13" ht="99.95" customHeight="1" x14ac:dyDescent="0.15">
      <c r="A229" s="23">
        <f t="shared" si="9"/>
        <v>225</v>
      </c>
      <c r="B229" s="15">
        <v>4</v>
      </c>
      <c r="C229" s="15" t="s">
        <v>922</v>
      </c>
      <c r="D229" s="15" t="s">
        <v>1265</v>
      </c>
      <c r="E229" s="15" t="s">
        <v>1259</v>
      </c>
      <c r="F229" s="16" t="s">
        <v>1270</v>
      </c>
      <c r="G229" s="15" t="s">
        <v>1266</v>
      </c>
      <c r="H229" s="15" t="s">
        <v>1267</v>
      </c>
      <c r="I229" s="15" t="s">
        <v>1268</v>
      </c>
      <c r="J229" s="15" t="s">
        <v>0</v>
      </c>
      <c r="K229" s="15" t="s">
        <v>1269</v>
      </c>
      <c r="L229" s="15">
        <f t="shared" si="10"/>
        <v>3</v>
      </c>
      <c r="M229" s="17" t="s">
        <v>3838</v>
      </c>
    </row>
    <row r="230" spans="1:13" ht="99.95" customHeight="1" x14ac:dyDescent="0.15">
      <c r="A230" s="23">
        <f t="shared" si="9"/>
        <v>226</v>
      </c>
      <c r="B230" s="15">
        <v>4</v>
      </c>
      <c r="C230" s="15" t="s">
        <v>922</v>
      </c>
      <c r="D230" s="15" t="s">
        <v>1258</v>
      </c>
      <c r="E230" s="15" t="s">
        <v>1259</v>
      </c>
      <c r="F230" s="16" t="s">
        <v>1260</v>
      </c>
      <c r="G230" s="15" t="s">
        <v>1261</v>
      </c>
      <c r="H230" s="15" t="s">
        <v>1262</v>
      </c>
      <c r="I230" s="15" t="s">
        <v>1263</v>
      </c>
      <c r="J230" s="15" t="s">
        <v>0</v>
      </c>
      <c r="K230" s="15" t="s">
        <v>1264</v>
      </c>
      <c r="L230" s="15">
        <f t="shared" si="10"/>
        <v>1</v>
      </c>
      <c r="M230" s="17" t="s">
        <v>3839</v>
      </c>
    </row>
    <row r="231" spans="1:13" ht="99.95" customHeight="1" x14ac:dyDescent="0.15">
      <c r="A231" s="23">
        <f t="shared" si="9"/>
        <v>227</v>
      </c>
      <c r="B231" s="15">
        <v>4</v>
      </c>
      <c r="C231" s="15" t="s">
        <v>922</v>
      </c>
      <c r="D231" s="15" t="s">
        <v>1271</v>
      </c>
      <c r="E231" s="15" t="s">
        <v>1259</v>
      </c>
      <c r="F231" s="16" t="s">
        <v>1272</v>
      </c>
      <c r="G231" s="15" t="s">
        <v>1273</v>
      </c>
      <c r="H231" s="15" t="s">
        <v>1274</v>
      </c>
      <c r="I231" s="15" t="s">
        <v>1275</v>
      </c>
      <c r="J231" s="15" t="s">
        <v>0</v>
      </c>
      <c r="K231" s="15" t="s">
        <v>1276</v>
      </c>
      <c r="L231" s="15">
        <f t="shared" si="10"/>
        <v>3</v>
      </c>
      <c r="M231" s="17" t="s">
        <v>3481</v>
      </c>
    </row>
    <row r="232" spans="1:13" ht="99.95" customHeight="1" x14ac:dyDescent="0.15">
      <c r="A232" s="23">
        <f t="shared" si="9"/>
        <v>228</v>
      </c>
      <c r="B232" s="15">
        <v>4</v>
      </c>
      <c r="C232" s="15" t="s">
        <v>719</v>
      </c>
      <c r="D232" s="15" t="s">
        <v>2814</v>
      </c>
      <c r="E232" s="15" t="s">
        <v>2815</v>
      </c>
      <c r="F232" s="15" t="s">
        <v>3483</v>
      </c>
      <c r="G232" s="15" t="s">
        <v>2816</v>
      </c>
      <c r="H232" s="15" t="s">
        <v>2817</v>
      </c>
      <c r="I232" s="15" t="s">
        <v>3484</v>
      </c>
      <c r="J232" s="15" t="s">
        <v>0</v>
      </c>
      <c r="K232" s="15" t="s">
        <v>2818</v>
      </c>
      <c r="L232" s="15">
        <f t="shared" si="10"/>
        <v>2</v>
      </c>
      <c r="M232" s="17" t="s">
        <v>3633</v>
      </c>
    </row>
    <row r="233" spans="1:13" ht="99.95" customHeight="1" x14ac:dyDescent="0.15">
      <c r="A233" s="23">
        <f t="shared" si="9"/>
        <v>229</v>
      </c>
      <c r="B233" s="15">
        <v>4</v>
      </c>
      <c r="C233" s="15" t="s">
        <v>9</v>
      </c>
      <c r="D233" s="15" t="s">
        <v>1858</v>
      </c>
      <c r="E233" s="15" t="s">
        <v>1259</v>
      </c>
      <c r="F233" s="16" t="s">
        <v>1859</v>
      </c>
      <c r="G233" s="15" t="s">
        <v>1860</v>
      </c>
      <c r="H233" s="15" t="s">
        <v>1860</v>
      </c>
      <c r="I233" s="15" t="s">
        <v>1811</v>
      </c>
      <c r="J233" s="15" t="s">
        <v>1</v>
      </c>
      <c r="K233" s="15"/>
      <c r="L233" s="15">
        <f t="shared" si="10"/>
        <v>1</v>
      </c>
      <c r="M233" s="17" t="s">
        <v>1861</v>
      </c>
    </row>
    <row r="234" spans="1:13" ht="99.95" customHeight="1" x14ac:dyDescent="0.15">
      <c r="A234" s="23">
        <f t="shared" si="9"/>
        <v>230</v>
      </c>
      <c r="B234" s="15">
        <v>4</v>
      </c>
      <c r="C234" s="15" t="s">
        <v>719</v>
      </c>
      <c r="D234" s="15" t="s">
        <v>2594</v>
      </c>
      <c r="E234" s="15" t="s">
        <v>2595</v>
      </c>
      <c r="F234" s="15" t="s">
        <v>2596</v>
      </c>
      <c r="G234" s="15" t="s">
        <v>2597</v>
      </c>
      <c r="H234" s="15" t="s">
        <v>2598</v>
      </c>
      <c r="I234" s="15" t="s">
        <v>3467</v>
      </c>
      <c r="J234" s="15" t="s">
        <v>0</v>
      </c>
      <c r="K234" s="15" t="s">
        <v>2599</v>
      </c>
      <c r="L234" s="15">
        <f t="shared" si="10"/>
        <v>2</v>
      </c>
      <c r="M234" s="17" t="s">
        <v>3528</v>
      </c>
    </row>
    <row r="235" spans="1:13" ht="99.95" customHeight="1" x14ac:dyDescent="0.15">
      <c r="A235" s="23">
        <f t="shared" si="9"/>
        <v>231</v>
      </c>
      <c r="B235" s="15">
        <v>4</v>
      </c>
      <c r="C235" s="15" t="s">
        <v>719</v>
      </c>
      <c r="D235" s="15" t="s">
        <v>2600</v>
      </c>
      <c r="E235" s="15" t="s">
        <v>2595</v>
      </c>
      <c r="F235" s="15" t="s">
        <v>2601</v>
      </c>
      <c r="G235" s="15" t="s">
        <v>2602</v>
      </c>
      <c r="H235" s="15" t="s">
        <v>2603</v>
      </c>
      <c r="I235" s="15" t="s">
        <v>2604</v>
      </c>
      <c r="J235" s="15" t="s">
        <v>1</v>
      </c>
      <c r="K235" s="15"/>
      <c r="L235" s="15">
        <f t="shared" si="10"/>
        <v>1</v>
      </c>
      <c r="M235" s="17" t="s">
        <v>3840</v>
      </c>
    </row>
    <row r="236" spans="1:13" ht="99.95" customHeight="1" x14ac:dyDescent="0.15">
      <c r="A236" s="23">
        <f t="shared" si="9"/>
        <v>232</v>
      </c>
      <c r="B236" s="15">
        <v>4</v>
      </c>
      <c r="C236" s="15" t="s">
        <v>719</v>
      </c>
      <c r="D236" s="15" t="s">
        <v>1151</v>
      </c>
      <c r="E236" s="15" t="s">
        <v>2605</v>
      </c>
      <c r="F236" s="15" t="s">
        <v>1152</v>
      </c>
      <c r="G236" s="15" t="s">
        <v>1153</v>
      </c>
      <c r="H236" s="15" t="s">
        <v>1154</v>
      </c>
      <c r="I236" s="15" t="s">
        <v>2606</v>
      </c>
      <c r="J236" s="15" t="s">
        <v>0</v>
      </c>
      <c r="K236" s="15" t="s">
        <v>1153</v>
      </c>
      <c r="L236" s="15">
        <f t="shared" si="10"/>
        <v>3</v>
      </c>
      <c r="M236" s="17" t="s">
        <v>3531</v>
      </c>
    </row>
    <row r="237" spans="1:13" ht="99.95" customHeight="1" x14ac:dyDescent="0.15">
      <c r="A237" s="23">
        <f t="shared" si="9"/>
        <v>233</v>
      </c>
      <c r="B237" s="15">
        <v>4</v>
      </c>
      <c r="C237" s="15" t="s">
        <v>719</v>
      </c>
      <c r="D237" s="15" t="s">
        <v>2607</v>
      </c>
      <c r="E237" s="15" t="s">
        <v>2605</v>
      </c>
      <c r="F237" s="15" t="s">
        <v>2608</v>
      </c>
      <c r="G237" s="15" t="s">
        <v>2609</v>
      </c>
      <c r="H237" s="15" t="s">
        <v>2610</v>
      </c>
      <c r="I237" s="15" t="s">
        <v>2611</v>
      </c>
      <c r="J237" s="15" t="s">
        <v>0</v>
      </c>
      <c r="K237" s="15" t="s">
        <v>2612</v>
      </c>
      <c r="L237" s="15">
        <f t="shared" si="10"/>
        <v>1</v>
      </c>
      <c r="M237" s="17" t="s">
        <v>3841</v>
      </c>
    </row>
    <row r="238" spans="1:13" ht="99.95" customHeight="1" x14ac:dyDescent="0.15">
      <c r="A238" s="23">
        <f t="shared" si="9"/>
        <v>234</v>
      </c>
      <c r="B238" s="15">
        <v>4</v>
      </c>
      <c r="C238" s="15" t="s">
        <v>719</v>
      </c>
      <c r="D238" s="15" t="s">
        <v>2613</v>
      </c>
      <c r="E238" s="15" t="s">
        <v>2614</v>
      </c>
      <c r="F238" s="15" t="s">
        <v>2615</v>
      </c>
      <c r="G238" s="15" t="s">
        <v>2616</v>
      </c>
      <c r="H238" s="15" t="s">
        <v>2617</v>
      </c>
      <c r="I238" s="15" t="s">
        <v>3529</v>
      </c>
      <c r="J238" s="15" t="s">
        <v>0</v>
      </c>
      <c r="K238" s="15" t="s">
        <v>2616</v>
      </c>
      <c r="L238" s="15">
        <f t="shared" si="10"/>
        <v>2</v>
      </c>
      <c r="M238" s="17" t="s">
        <v>3530</v>
      </c>
    </row>
    <row r="239" spans="1:13" ht="99.95" customHeight="1" x14ac:dyDescent="0.15">
      <c r="A239" s="23">
        <f t="shared" si="9"/>
        <v>235</v>
      </c>
      <c r="B239" s="15">
        <v>4</v>
      </c>
      <c r="C239" s="15" t="s">
        <v>719</v>
      </c>
      <c r="D239" s="15" t="s">
        <v>2618</v>
      </c>
      <c r="E239" s="15" t="s">
        <v>2614</v>
      </c>
      <c r="F239" s="15" t="s">
        <v>2619</v>
      </c>
      <c r="G239" s="15" t="s">
        <v>1592</v>
      </c>
      <c r="H239" s="15" t="s">
        <v>1593</v>
      </c>
      <c r="I239" s="15" t="s">
        <v>2620</v>
      </c>
      <c r="J239" s="15" t="s">
        <v>0</v>
      </c>
      <c r="K239" s="15" t="s">
        <v>1592</v>
      </c>
      <c r="L239" s="15">
        <f t="shared" si="10"/>
        <v>2</v>
      </c>
      <c r="M239" s="17" t="s">
        <v>3532</v>
      </c>
    </row>
    <row r="240" spans="1:13" ht="99.95" customHeight="1" x14ac:dyDescent="0.15">
      <c r="A240" s="23">
        <f t="shared" si="9"/>
        <v>236</v>
      </c>
      <c r="B240" s="15">
        <v>4</v>
      </c>
      <c r="C240" s="15" t="s">
        <v>719</v>
      </c>
      <c r="D240" s="15" t="s">
        <v>2621</v>
      </c>
      <c r="E240" s="15" t="s">
        <v>350</v>
      </c>
      <c r="F240" s="15" t="s">
        <v>3681</v>
      </c>
      <c r="G240" s="15" t="s">
        <v>2622</v>
      </c>
      <c r="H240" s="15" t="s">
        <v>2623</v>
      </c>
      <c r="I240" s="15" t="s">
        <v>2624</v>
      </c>
      <c r="J240" s="15" t="s">
        <v>0</v>
      </c>
      <c r="K240" s="15" t="s">
        <v>2622</v>
      </c>
      <c r="L240" s="15">
        <f t="shared" si="10"/>
        <v>1</v>
      </c>
      <c r="M240" s="17" t="s">
        <v>2625</v>
      </c>
    </row>
    <row r="241" spans="1:13" ht="99.95" customHeight="1" x14ac:dyDescent="0.15">
      <c r="A241" s="23">
        <f t="shared" si="9"/>
        <v>237</v>
      </c>
      <c r="B241" s="15">
        <v>4</v>
      </c>
      <c r="C241" s="15" t="s">
        <v>9</v>
      </c>
      <c r="D241" s="15" t="s">
        <v>349</v>
      </c>
      <c r="E241" s="15" t="s">
        <v>350</v>
      </c>
      <c r="F241" s="16" t="s">
        <v>599</v>
      </c>
      <c r="G241" s="15" t="s">
        <v>351</v>
      </c>
      <c r="H241" s="15" t="s">
        <v>351</v>
      </c>
      <c r="I241" s="15" t="s">
        <v>667</v>
      </c>
      <c r="J241" s="15" t="s">
        <v>1</v>
      </c>
      <c r="K241" s="15"/>
      <c r="L241" s="15">
        <f t="shared" si="10"/>
        <v>1</v>
      </c>
      <c r="M241" s="17" t="s">
        <v>352</v>
      </c>
    </row>
    <row r="242" spans="1:13" ht="99.95" customHeight="1" x14ac:dyDescent="0.15">
      <c r="A242" s="23">
        <f t="shared" si="9"/>
        <v>238</v>
      </c>
      <c r="B242" s="15">
        <v>4</v>
      </c>
      <c r="C242" s="15" t="s">
        <v>719</v>
      </c>
      <c r="D242" s="15" t="s">
        <v>2626</v>
      </c>
      <c r="E242" s="15" t="s">
        <v>39</v>
      </c>
      <c r="F242" s="15" t="s">
        <v>2627</v>
      </c>
      <c r="G242" s="15" t="s">
        <v>2628</v>
      </c>
      <c r="H242" s="15" t="s">
        <v>2629</v>
      </c>
      <c r="I242" s="15" t="s">
        <v>2254</v>
      </c>
      <c r="J242" s="15" t="s">
        <v>0</v>
      </c>
      <c r="K242" s="15" t="s">
        <v>2630</v>
      </c>
      <c r="L242" s="15">
        <f t="shared" si="10"/>
        <v>1</v>
      </c>
      <c r="M242" s="17" t="s">
        <v>3842</v>
      </c>
    </row>
    <row r="243" spans="1:13" ht="99.95" customHeight="1" x14ac:dyDescent="0.15">
      <c r="A243" s="23">
        <f t="shared" si="9"/>
        <v>239</v>
      </c>
      <c r="B243" s="15">
        <v>4</v>
      </c>
      <c r="C243" s="15" t="s">
        <v>719</v>
      </c>
      <c r="D243" s="15" t="s">
        <v>2631</v>
      </c>
      <c r="E243" s="15" t="s">
        <v>39</v>
      </c>
      <c r="F243" s="15" t="s">
        <v>2632</v>
      </c>
      <c r="G243" s="15" t="s">
        <v>2633</v>
      </c>
      <c r="H243" s="15" t="s">
        <v>2634</v>
      </c>
      <c r="I243" s="15" t="s">
        <v>2635</v>
      </c>
      <c r="J243" s="15" t="s">
        <v>0</v>
      </c>
      <c r="K243" s="15" t="s">
        <v>2633</v>
      </c>
      <c r="L243" s="15">
        <f t="shared" si="10"/>
        <v>1</v>
      </c>
      <c r="M243" s="17" t="s">
        <v>3843</v>
      </c>
    </row>
    <row r="244" spans="1:13" ht="99.95" customHeight="1" x14ac:dyDescent="0.15">
      <c r="A244" s="23">
        <f t="shared" si="9"/>
        <v>240</v>
      </c>
      <c r="B244" s="15">
        <v>4</v>
      </c>
      <c r="C244" s="15" t="s">
        <v>9</v>
      </c>
      <c r="D244" s="15" t="s">
        <v>675</v>
      </c>
      <c r="E244" s="15" t="s">
        <v>39</v>
      </c>
      <c r="F244" s="16" t="s">
        <v>600</v>
      </c>
      <c r="G244" s="15" t="s">
        <v>475</v>
      </c>
      <c r="H244" s="15" t="s">
        <v>476</v>
      </c>
      <c r="I244" s="15" t="s">
        <v>861</v>
      </c>
      <c r="J244" s="15" t="s">
        <v>0</v>
      </c>
      <c r="K244" s="15" t="s">
        <v>475</v>
      </c>
      <c r="L244" s="15">
        <f t="shared" si="10"/>
        <v>2</v>
      </c>
      <c r="M244" s="17" t="s">
        <v>477</v>
      </c>
    </row>
    <row r="245" spans="1:13" ht="99.95" customHeight="1" x14ac:dyDescent="0.15">
      <c r="A245" s="23">
        <f t="shared" si="9"/>
        <v>241</v>
      </c>
      <c r="B245" s="15">
        <v>4</v>
      </c>
      <c r="C245" s="15" t="s">
        <v>9</v>
      </c>
      <c r="D245" s="15" t="s">
        <v>920</v>
      </c>
      <c r="E245" s="15" t="s">
        <v>39</v>
      </c>
      <c r="F245" s="16" t="s">
        <v>601</v>
      </c>
      <c r="G245" s="15" t="s">
        <v>362</v>
      </c>
      <c r="H245" s="15" t="s">
        <v>362</v>
      </c>
      <c r="I245" s="15" t="s">
        <v>781</v>
      </c>
      <c r="J245" s="15" t="s">
        <v>1</v>
      </c>
      <c r="K245" s="15"/>
      <c r="L245" s="15">
        <f t="shared" si="10"/>
        <v>5</v>
      </c>
      <c r="M245" s="17" t="s">
        <v>873</v>
      </c>
    </row>
    <row r="246" spans="1:13" ht="99.95" customHeight="1" x14ac:dyDescent="0.15">
      <c r="A246" s="23">
        <f t="shared" si="9"/>
        <v>242</v>
      </c>
      <c r="B246" s="15">
        <v>4</v>
      </c>
      <c r="C246" s="15" t="s">
        <v>9</v>
      </c>
      <c r="D246" s="15" t="s">
        <v>1870</v>
      </c>
      <c r="E246" s="15" t="s">
        <v>39</v>
      </c>
      <c r="F246" s="16" t="s">
        <v>1871</v>
      </c>
      <c r="G246" s="15" t="s">
        <v>1872</v>
      </c>
      <c r="H246" s="15" t="s">
        <v>1873</v>
      </c>
      <c r="I246" s="15" t="s">
        <v>1874</v>
      </c>
      <c r="J246" s="15" t="s">
        <v>1</v>
      </c>
      <c r="K246" s="15"/>
      <c r="L246" s="15">
        <f t="shared" si="10"/>
        <v>1</v>
      </c>
      <c r="M246" s="17" t="s">
        <v>1875</v>
      </c>
    </row>
    <row r="247" spans="1:13" ht="99.95" customHeight="1" x14ac:dyDescent="0.15">
      <c r="A247" s="23">
        <f t="shared" si="9"/>
        <v>243</v>
      </c>
      <c r="B247" s="15">
        <v>4</v>
      </c>
      <c r="C247" s="15" t="s">
        <v>9</v>
      </c>
      <c r="D247" s="15" t="s">
        <v>1876</v>
      </c>
      <c r="E247" s="15" t="s">
        <v>39</v>
      </c>
      <c r="F247" s="16" t="s">
        <v>1877</v>
      </c>
      <c r="G247" s="15" t="s">
        <v>1878</v>
      </c>
      <c r="H247" s="15" t="s">
        <v>1879</v>
      </c>
      <c r="I247" s="15" t="s">
        <v>1698</v>
      </c>
      <c r="J247" s="15" t="s">
        <v>0</v>
      </c>
      <c r="K247" s="15" t="s">
        <v>1880</v>
      </c>
      <c r="L247" s="15">
        <f t="shared" si="10"/>
        <v>1</v>
      </c>
      <c r="M247" s="17" t="s">
        <v>1881</v>
      </c>
    </row>
    <row r="248" spans="1:13" ht="99.95" customHeight="1" x14ac:dyDescent="0.15">
      <c r="A248" s="23">
        <f t="shared" si="9"/>
        <v>244</v>
      </c>
      <c r="B248" s="15">
        <v>4</v>
      </c>
      <c r="C248" s="15" t="s">
        <v>922</v>
      </c>
      <c r="D248" s="15" t="s">
        <v>1155</v>
      </c>
      <c r="E248" s="15" t="s">
        <v>39</v>
      </c>
      <c r="F248" s="16" t="s">
        <v>1156</v>
      </c>
      <c r="G248" s="15" t="s">
        <v>1157</v>
      </c>
      <c r="H248" s="15" t="s">
        <v>1158</v>
      </c>
      <c r="I248" s="15" t="s">
        <v>1159</v>
      </c>
      <c r="J248" s="15" t="s">
        <v>1</v>
      </c>
      <c r="K248" s="15"/>
      <c r="L248" s="15">
        <f t="shared" si="10"/>
        <v>1</v>
      </c>
      <c r="M248" s="17" t="s">
        <v>1514</v>
      </c>
    </row>
    <row r="249" spans="1:13" ht="99.95" customHeight="1" x14ac:dyDescent="0.15">
      <c r="A249" s="23">
        <f t="shared" si="9"/>
        <v>245</v>
      </c>
      <c r="B249" s="15">
        <v>4</v>
      </c>
      <c r="C249" s="15" t="s">
        <v>922</v>
      </c>
      <c r="D249" s="15" t="s">
        <v>1160</v>
      </c>
      <c r="E249" s="15" t="s">
        <v>39</v>
      </c>
      <c r="F249" s="16" t="s">
        <v>1161</v>
      </c>
      <c r="G249" s="15" t="s">
        <v>1162</v>
      </c>
      <c r="H249" s="15" t="s">
        <v>1163</v>
      </c>
      <c r="I249" s="15" t="s">
        <v>1164</v>
      </c>
      <c r="J249" s="15" t="s">
        <v>0</v>
      </c>
      <c r="K249" s="15" t="s">
        <v>1162</v>
      </c>
      <c r="L249" s="15">
        <f t="shared" si="10"/>
        <v>6</v>
      </c>
      <c r="M249" s="17" t="s">
        <v>3819</v>
      </c>
    </row>
    <row r="250" spans="1:13" ht="99.95" customHeight="1" x14ac:dyDescent="0.15">
      <c r="A250" s="23">
        <f t="shared" si="9"/>
        <v>246</v>
      </c>
      <c r="B250" s="28">
        <v>4</v>
      </c>
      <c r="C250" s="28" t="s">
        <v>719</v>
      </c>
      <c r="D250" s="26" t="s">
        <v>2636</v>
      </c>
      <c r="E250" s="26" t="s">
        <v>39</v>
      </c>
      <c r="F250" s="26" t="s">
        <v>2637</v>
      </c>
      <c r="G250" s="26" t="s">
        <v>2638</v>
      </c>
      <c r="H250" s="26" t="s">
        <v>2639</v>
      </c>
      <c r="I250" s="28" t="s">
        <v>2640</v>
      </c>
      <c r="J250" s="26" t="s">
        <v>1</v>
      </c>
      <c r="K250" s="26"/>
      <c r="L250" s="26">
        <v>1</v>
      </c>
      <c r="M250" s="29" t="s">
        <v>3818</v>
      </c>
    </row>
    <row r="251" spans="1:13" ht="99.95" customHeight="1" x14ac:dyDescent="0.15">
      <c r="A251" s="23">
        <f t="shared" si="9"/>
        <v>247</v>
      </c>
      <c r="B251" s="15">
        <v>4</v>
      </c>
      <c r="C251" s="15" t="s">
        <v>922</v>
      </c>
      <c r="D251" s="15" t="s">
        <v>1165</v>
      </c>
      <c r="E251" s="15" t="s">
        <v>162</v>
      </c>
      <c r="F251" s="16" t="s">
        <v>1166</v>
      </c>
      <c r="G251" s="15" t="s">
        <v>1167</v>
      </c>
      <c r="H251" s="15" t="s">
        <v>1168</v>
      </c>
      <c r="I251" s="15" t="s">
        <v>1169</v>
      </c>
      <c r="J251" s="15" t="s">
        <v>0</v>
      </c>
      <c r="K251" s="15" t="s">
        <v>1170</v>
      </c>
      <c r="L251" s="15">
        <f t="shared" ref="L251:L268" si="11">LEN(M251)-LEN(SUBSTITUTE(M251, "、",""))/LEN("、")+1</f>
        <v>1</v>
      </c>
      <c r="M251" s="17" t="s">
        <v>3844</v>
      </c>
    </row>
    <row r="252" spans="1:13" ht="99.95" customHeight="1" x14ac:dyDescent="0.15">
      <c r="A252" s="23">
        <f t="shared" si="9"/>
        <v>248</v>
      </c>
      <c r="B252" s="15">
        <v>4</v>
      </c>
      <c r="C252" s="15" t="s">
        <v>9</v>
      </c>
      <c r="D252" s="15" t="s">
        <v>393</v>
      </c>
      <c r="E252" s="15" t="s">
        <v>162</v>
      </c>
      <c r="F252" s="16" t="s">
        <v>602</v>
      </c>
      <c r="G252" s="15" t="s">
        <v>394</v>
      </c>
      <c r="H252" s="15" t="s">
        <v>394</v>
      </c>
      <c r="I252" s="15" t="s">
        <v>395</v>
      </c>
      <c r="J252" s="15" t="s">
        <v>1</v>
      </c>
      <c r="K252" s="15"/>
      <c r="L252" s="15">
        <f t="shared" si="11"/>
        <v>1</v>
      </c>
      <c r="M252" s="17" t="s">
        <v>396</v>
      </c>
    </row>
    <row r="253" spans="1:13" ht="99.95" customHeight="1" x14ac:dyDescent="0.15">
      <c r="A253" s="23">
        <f t="shared" si="9"/>
        <v>249</v>
      </c>
      <c r="B253" s="15">
        <v>4</v>
      </c>
      <c r="C253" s="15" t="s">
        <v>9</v>
      </c>
      <c r="D253" s="15" t="s">
        <v>409</v>
      </c>
      <c r="E253" s="15" t="s">
        <v>162</v>
      </c>
      <c r="F253" s="16" t="s">
        <v>603</v>
      </c>
      <c r="G253" s="15" t="s">
        <v>410</v>
      </c>
      <c r="H253" s="15" t="s">
        <v>410</v>
      </c>
      <c r="I253" s="15" t="s">
        <v>692</v>
      </c>
      <c r="J253" s="15" t="s">
        <v>1</v>
      </c>
      <c r="K253" s="15"/>
      <c r="L253" s="15">
        <f t="shared" si="11"/>
        <v>5</v>
      </c>
      <c r="M253" s="17" t="s">
        <v>1976</v>
      </c>
    </row>
    <row r="254" spans="1:13" ht="99.95" customHeight="1" x14ac:dyDescent="0.15">
      <c r="A254" s="23">
        <f t="shared" si="9"/>
        <v>250</v>
      </c>
      <c r="B254" s="15">
        <v>4</v>
      </c>
      <c r="C254" s="15" t="s">
        <v>9</v>
      </c>
      <c r="D254" s="15" t="s">
        <v>882</v>
      </c>
      <c r="E254" s="15" t="s">
        <v>162</v>
      </c>
      <c r="F254" s="16" t="s">
        <v>883</v>
      </c>
      <c r="G254" s="15" t="s">
        <v>884</v>
      </c>
      <c r="H254" s="15" t="s">
        <v>885</v>
      </c>
      <c r="I254" s="15" t="s">
        <v>890</v>
      </c>
      <c r="J254" s="15" t="s">
        <v>886</v>
      </c>
      <c r="K254" s="15" t="s">
        <v>887</v>
      </c>
      <c r="L254" s="15">
        <f t="shared" si="11"/>
        <v>1</v>
      </c>
      <c r="M254" s="17" t="s">
        <v>888</v>
      </c>
    </row>
    <row r="255" spans="1:13" ht="99.95" customHeight="1" x14ac:dyDescent="0.15">
      <c r="A255" s="23">
        <f t="shared" si="9"/>
        <v>251</v>
      </c>
      <c r="B255" s="15">
        <v>4</v>
      </c>
      <c r="C255" s="15" t="s">
        <v>9</v>
      </c>
      <c r="D255" s="15" t="s">
        <v>1882</v>
      </c>
      <c r="E255" s="15" t="s">
        <v>162</v>
      </c>
      <c r="F255" s="16" t="s">
        <v>1883</v>
      </c>
      <c r="G255" s="15" t="s">
        <v>1884</v>
      </c>
      <c r="H255" s="15" t="s">
        <v>1885</v>
      </c>
      <c r="I255" s="15" t="s">
        <v>1886</v>
      </c>
      <c r="J255" s="15" t="s">
        <v>0</v>
      </c>
      <c r="K255" s="15" t="s">
        <v>1884</v>
      </c>
      <c r="L255" s="15">
        <f t="shared" si="11"/>
        <v>1</v>
      </c>
      <c r="M255" s="17" t="s">
        <v>1887</v>
      </c>
    </row>
    <row r="256" spans="1:13" ht="99.95" customHeight="1" x14ac:dyDescent="0.15">
      <c r="A256" s="23">
        <f t="shared" si="9"/>
        <v>252</v>
      </c>
      <c r="B256" s="15">
        <v>4</v>
      </c>
      <c r="C256" s="15" t="s">
        <v>719</v>
      </c>
      <c r="D256" s="15" t="s">
        <v>2641</v>
      </c>
      <c r="E256" s="15" t="s">
        <v>2642</v>
      </c>
      <c r="F256" s="15" t="s">
        <v>2643</v>
      </c>
      <c r="G256" s="15" t="s">
        <v>2644</v>
      </c>
      <c r="H256" s="15" t="s">
        <v>2645</v>
      </c>
      <c r="I256" s="15" t="s">
        <v>2646</v>
      </c>
      <c r="J256" s="15" t="s">
        <v>0</v>
      </c>
      <c r="K256" s="15" t="s">
        <v>2644</v>
      </c>
      <c r="L256" s="15">
        <f t="shared" si="11"/>
        <v>1</v>
      </c>
      <c r="M256" s="17" t="s">
        <v>3845</v>
      </c>
    </row>
    <row r="257" spans="1:13" ht="99.95" customHeight="1" x14ac:dyDescent="0.15">
      <c r="A257" s="23">
        <f t="shared" si="9"/>
        <v>253</v>
      </c>
      <c r="B257" s="15">
        <v>4</v>
      </c>
      <c r="C257" s="15" t="s">
        <v>719</v>
      </c>
      <c r="D257" s="15" t="s">
        <v>2647</v>
      </c>
      <c r="E257" s="15" t="s">
        <v>2648</v>
      </c>
      <c r="F257" s="15" t="s">
        <v>2649</v>
      </c>
      <c r="G257" s="15" t="s">
        <v>2650</v>
      </c>
      <c r="H257" s="15" t="s">
        <v>2651</v>
      </c>
      <c r="I257" s="15" t="s">
        <v>2652</v>
      </c>
      <c r="J257" s="15" t="s">
        <v>0</v>
      </c>
      <c r="K257" s="15" t="s">
        <v>2650</v>
      </c>
      <c r="L257" s="15">
        <f t="shared" si="11"/>
        <v>2</v>
      </c>
      <c r="M257" s="17" t="s">
        <v>3533</v>
      </c>
    </row>
    <row r="258" spans="1:13" ht="99.95" customHeight="1" x14ac:dyDescent="0.15">
      <c r="A258" s="23">
        <f t="shared" si="9"/>
        <v>254</v>
      </c>
      <c r="B258" s="15">
        <v>4</v>
      </c>
      <c r="C258" s="15" t="s">
        <v>9</v>
      </c>
      <c r="D258" s="15" t="s">
        <v>1888</v>
      </c>
      <c r="E258" s="15" t="s">
        <v>1889</v>
      </c>
      <c r="F258" s="16" t="s">
        <v>1890</v>
      </c>
      <c r="G258" s="15" t="s">
        <v>1891</v>
      </c>
      <c r="H258" s="15" t="s">
        <v>1892</v>
      </c>
      <c r="I258" s="15" t="s">
        <v>1893</v>
      </c>
      <c r="J258" s="15" t="s">
        <v>0</v>
      </c>
      <c r="K258" s="15" t="s">
        <v>1894</v>
      </c>
      <c r="L258" s="15">
        <f t="shared" si="11"/>
        <v>1</v>
      </c>
      <c r="M258" s="17" t="s">
        <v>1895</v>
      </c>
    </row>
    <row r="259" spans="1:13" ht="99.95" customHeight="1" x14ac:dyDescent="0.15">
      <c r="A259" s="23">
        <f t="shared" si="9"/>
        <v>255</v>
      </c>
      <c r="B259" s="15">
        <v>4</v>
      </c>
      <c r="C259" s="15" t="s">
        <v>9</v>
      </c>
      <c r="D259" s="15" t="s">
        <v>309</v>
      </c>
      <c r="E259" s="15" t="s">
        <v>310</v>
      </c>
      <c r="F259" s="16" t="s">
        <v>604</v>
      </c>
      <c r="G259" s="15" t="s">
        <v>311</v>
      </c>
      <c r="H259" s="15" t="s">
        <v>312</v>
      </c>
      <c r="I259" s="15" t="s">
        <v>782</v>
      </c>
      <c r="J259" s="15" t="s">
        <v>0</v>
      </c>
      <c r="K259" s="15" t="s">
        <v>313</v>
      </c>
      <c r="L259" s="15">
        <f t="shared" si="11"/>
        <v>2</v>
      </c>
      <c r="M259" s="17" t="s">
        <v>3534</v>
      </c>
    </row>
    <row r="260" spans="1:13" ht="99.95" customHeight="1" x14ac:dyDescent="0.15">
      <c r="A260" s="23">
        <f t="shared" si="9"/>
        <v>256</v>
      </c>
      <c r="B260" s="15">
        <v>4</v>
      </c>
      <c r="C260" s="15" t="s">
        <v>719</v>
      </c>
      <c r="D260" s="15" t="s">
        <v>149</v>
      </c>
      <c r="E260" s="15" t="s">
        <v>2653</v>
      </c>
      <c r="F260" s="15" t="s">
        <v>2654</v>
      </c>
      <c r="G260" s="15" t="s">
        <v>2655</v>
      </c>
      <c r="H260" s="15" t="s">
        <v>2656</v>
      </c>
      <c r="I260" s="15" t="s">
        <v>2156</v>
      </c>
      <c r="J260" s="15" t="s">
        <v>0</v>
      </c>
      <c r="K260" s="19" t="s">
        <v>2657</v>
      </c>
      <c r="L260" s="15">
        <f t="shared" si="11"/>
        <v>2</v>
      </c>
      <c r="M260" s="17" t="s">
        <v>3535</v>
      </c>
    </row>
    <row r="261" spans="1:13" ht="99.95" customHeight="1" x14ac:dyDescent="0.15">
      <c r="A261" s="23">
        <f t="shared" si="9"/>
        <v>257</v>
      </c>
      <c r="B261" s="15">
        <v>4</v>
      </c>
      <c r="C261" s="15" t="s">
        <v>719</v>
      </c>
      <c r="D261" s="15" t="s">
        <v>2658</v>
      </c>
      <c r="E261" s="15" t="s">
        <v>479</v>
      </c>
      <c r="F261" s="15" t="s">
        <v>2659</v>
      </c>
      <c r="G261" s="15" t="s">
        <v>2660</v>
      </c>
      <c r="H261" s="15" t="s">
        <v>2661</v>
      </c>
      <c r="I261" s="15" t="s">
        <v>2662</v>
      </c>
      <c r="J261" s="15" t="s">
        <v>0</v>
      </c>
      <c r="K261" s="15" t="s">
        <v>2660</v>
      </c>
      <c r="L261" s="15">
        <f t="shared" si="11"/>
        <v>1</v>
      </c>
      <c r="M261" s="17" t="s">
        <v>3846</v>
      </c>
    </row>
    <row r="262" spans="1:13" ht="99.95" customHeight="1" x14ac:dyDescent="0.15">
      <c r="A262" s="23">
        <f t="shared" si="9"/>
        <v>258</v>
      </c>
      <c r="B262" s="15">
        <v>4</v>
      </c>
      <c r="C262" s="15" t="s">
        <v>9</v>
      </c>
      <c r="D262" s="15" t="s">
        <v>478</v>
      </c>
      <c r="E262" s="15" t="s">
        <v>479</v>
      </c>
      <c r="F262" s="16" t="s">
        <v>605</v>
      </c>
      <c r="G262" s="15" t="s">
        <v>480</v>
      </c>
      <c r="H262" s="15" t="s">
        <v>481</v>
      </c>
      <c r="I262" s="15" t="s">
        <v>862</v>
      </c>
      <c r="J262" s="15" t="s">
        <v>1</v>
      </c>
      <c r="K262" s="15"/>
      <c r="L262" s="15">
        <f t="shared" si="11"/>
        <v>1</v>
      </c>
      <c r="M262" s="17" t="s">
        <v>482</v>
      </c>
    </row>
    <row r="263" spans="1:13" ht="99.95" customHeight="1" x14ac:dyDescent="0.15">
      <c r="A263" s="23">
        <f t="shared" si="9"/>
        <v>259</v>
      </c>
      <c r="B263" s="15">
        <v>4</v>
      </c>
      <c r="C263" s="15" t="s">
        <v>922</v>
      </c>
      <c r="D263" s="15" t="s">
        <v>1171</v>
      </c>
      <c r="E263" s="15" t="s">
        <v>1172</v>
      </c>
      <c r="F263" s="16" t="s">
        <v>1173</v>
      </c>
      <c r="G263" s="15" t="s">
        <v>1174</v>
      </c>
      <c r="H263" s="15" t="s">
        <v>1175</v>
      </c>
      <c r="I263" s="15" t="s">
        <v>1176</v>
      </c>
      <c r="J263" s="15" t="s">
        <v>0</v>
      </c>
      <c r="K263" s="15" t="s">
        <v>1174</v>
      </c>
      <c r="L263" s="15">
        <f t="shared" si="11"/>
        <v>1</v>
      </c>
      <c r="M263" s="17" t="s">
        <v>3847</v>
      </c>
    </row>
    <row r="264" spans="1:13" ht="99.95" customHeight="1" x14ac:dyDescent="0.15">
      <c r="A264" s="23">
        <f t="shared" si="9"/>
        <v>260</v>
      </c>
      <c r="B264" s="15">
        <v>4</v>
      </c>
      <c r="C264" s="15" t="s">
        <v>719</v>
      </c>
      <c r="D264" s="15" t="s">
        <v>2663</v>
      </c>
      <c r="E264" s="15" t="s">
        <v>2664</v>
      </c>
      <c r="F264" s="15" t="s">
        <v>2665</v>
      </c>
      <c r="G264" s="19" t="s">
        <v>2666</v>
      </c>
      <c r="H264" s="19" t="s">
        <v>2667</v>
      </c>
      <c r="I264" s="15" t="s">
        <v>2668</v>
      </c>
      <c r="J264" s="15" t="s">
        <v>0</v>
      </c>
      <c r="K264" s="19" t="s">
        <v>2669</v>
      </c>
      <c r="L264" s="15">
        <f t="shared" si="11"/>
        <v>1</v>
      </c>
      <c r="M264" s="17" t="s">
        <v>3848</v>
      </c>
    </row>
    <row r="265" spans="1:13" ht="99.95" customHeight="1" x14ac:dyDescent="0.15">
      <c r="A265" s="23">
        <f t="shared" si="9"/>
        <v>261</v>
      </c>
      <c r="B265" s="15">
        <v>4</v>
      </c>
      <c r="C265" s="15" t="s">
        <v>719</v>
      </c>
      <c r="D265" s="15" t="s">
        <v>2670</v>
      </c>
      <c r="E265" s="15" t="s">
        <v>2671</v>
      </c>
      <c r="F265" s="15" t="s">
        <v>2672</v>
      </c>
      <c r="G265" s="15" t="s">
        <v>2673</v>
      </c>
      <c r="H265" s="15" t="s">
        <v>2674</v>
      </c>
      <c r="I265" s="15" t="s">
        <v>2675</v>
      </c>
      <c r="J265" s="15" t="s">
        <v>0</v>
      </c>
      <c r="K265" s="15" t="s">
        <v>2676</v>
      </c>
      <c r="L265" s="15">
        <f t="shared" si="11"/>
        <v>1</v>
      </c>
      <c r="M265" s="17" t="s">
        <v>3849</v>
      </c>
    </row>
    <row r="266" spans="1:13" ht="99.95" customHeight="1" x14ac:dyDescent="0.15">
      <c r="A266" s="23">
        <f t="shared" si="9"/>
        <v>262</v>
      </c>
      <c r="B266" s="15">
        <v>4</v>
      </c>
      <c r="C266" s="15" t="s">
        <v>719</v>
      </c>
      <c r="D266" s="15" t="s">
        <v>2677</v>
      </c>
      <c r="E266" s="15" t="s">
        <v>2664</v>
      </c>
      <c r="F266" s="15" t="s">
        <v>2678</v>
      </c>
      <c r="G266" s="19" t="s">
        <v>2679</v>
      </c>
      <c r="H266" s="19" t="s">
        <v>2680</v>
      </c>
      <c r="I266" s="15" t="s">
        <v>2681</v>
      </c>
      <c r="J266" s="15" t="s">
        <v>0</v>
      </c>
      <c r="K266" s="19" t="s">
        <v>2682</v>
      </c>
      <c r="L266" s="15">
        <f t="shared" si="11"/>
        <v>1</v>
      </c>
      <c r="M266" s="17" t="s">
        <v>3850</v>
      </c>
    </row>
    <row r="267" spans="1:13" ht="99.95" customHeight="1" x14ac:dyDescent="0.15">
      <c r="A267" s="23">
        <f t="shared" si="9"/>
        <v>263</v>
      </c>
      <c r="B267" s="15">
        <v>4</v>
      </c>
      <c r="C267" s="15" t="s">
        <v>719</v>
      </c>
      <c r="D267" s="15" t="s">
        <v>2000</v>
      </c>
      <c r="E267" s="15" t="s">
        <v>1901</v>
      </c>
      <c r="F267" s="16" t="s">
        <v>2001</v>
      </c>
      <c r="G267" s="15" t="s">
        <v>2002</v>
      </c>
      <c r="H267" s="15" t="s">
        <v>2003</v>
      </c>
      <c r="I267" s="15" t="s">
        <v>2004</v>
      </c>
      <c r="J267" s="15" t="s">
        <v>833</v>
      </c>
      <c r="K267" s="15" t="s">
        <v>2002</v>
      </c>
      <c r="L267" s="15">
        <f t="shared" si="11"/>
        <v>1</v>
      </c>
      <c r="M267" s="17" t="s">
        <v>3851</v>
      </c>
    </row>
    <row r="268" spans="1:13" ht="99.95" customHeight="1" x14ac:dyDescent="0.15">
      <c r="A268" s="23">
        <f t="shared" si="9"/>
        <v>264</v>
      </c>
      <c r="B268" s="15">
        <v>4</v>
      </c>
      <c r="C268" s="15" t="s">
        <v>9</v>
      </c>
      <c r="D268" s="15" t="s">
        <v>3537</v>
      </c>
      <c r="E268" s="15" t="s">
        <v>1901</v>
      </c>
      <c r="F268" s="16" t="s">
        <v>3536</v>
      </c>
      <c r="G268" s="15" t="s">
        <v>1902</v>
      </c>
      <c r="H268" s="15" t="s">
        <v>1903</v>
      </c>
      <c r="I268" s="15" t="s">
        <v>3538</v>
      </c>
      <c r="J268" s="15" t="s">
        <v>0</v>
      </c>
      <c r="K268" s="15" t="s">
        <v>1902</v>
      </c>
      <c r="L268" s="15">
        <f t="shared" si="11"/>
        <v>5</v>
      </c>
      <c r="M268" s="17" t="s">
        <v>3700</v>
      </c>
    </row>
    <row r="269" spans="1:13" ht="99.95" customHeight="1" x14ac:dyDescent="0.15">
      <c r="A269" s="23">
        <f t="shared" si="9"/>
        <v>265</v>
      </c>
      <c r="B269" s="28">
        <v>4</v>
      </c>
      <c r="C269" s="28" t="s">
        <v>719</v>
      </c>
      <c r="D269" s="26" t="s">
        <v>2683</v>
      </c>
      <c r="E269" s="26" t="s">
        <v>2684</v>
      </c>
      <c r="F269" s="26" t="s">
        <v>2685</v>
      </c>
      <c r="G269" s="26" t="s">
        <v>2686</v>
      </c>
      <c r="H269" s="26" t="s">
        <v>2687</v>
      </c>
      <c r="I269" s="28" t="s">
        <v>2688</v>
      </c>
      <c r="J269" s="26" t="s">
        <v>0</v>
      </c>
      <c r="K269" s="26" t="s">
        <v>2689</v>
      </c>
      <c r="L269" s="26">
        <v>1</v>
      </c>
      <c r="M269" s="29" t="s">
        <v>2690</v>
      </c>
    </row>
    <row r="270" spans="1:13" ht="99.95" customHeight="1" x14ac:dyDescent="0.15">
      <c r="A270" s="23">
        <f t="shared" si="9"/>
        <v>266</v>
      </c>
      <c r="B270" s="28">
        <v>4</v>
      </c>
      <c r="C270" s="28" t="s">
        <v>719</v>
      </c>
      <c r="D270" s="26" t="s">
        <v>2691</v>
      </c>
      <c r="E270" s="26" t="s">
        <v>2692</v>
      </c>
      <c r="F270" s="26" t="s">
        <v>2693</v>
      </c>
      <c r="G270" s="26" t="s">
        <v>2694</v>
      </c>
      <c r="H270" s="26" t="s">
        <v>2695</v>
      </c>
      <c r="I270" s="26" t="s">
        <v>2696</v>
      </c>
      <c r="J270" s="26" t="s">
        <v>0</v>
      </c>
      <c r="K270" s="26" t="s">
        <v>2694</v>
      </c>
      <c r="L270" s="26">
        <v>1</v>
      </c>
      <c r="M270" s="29" t="s">
        <v>2697</v>
      </c>
    </row>
    <row r="271" spans="1:13" ht="99.95" customHeight="1" x14ac:dyDescent="0.15">
      <c r="A271" s="23">
        <f t="shared" si="9"/>
        <v>267</v>
      </c>
      <c r="B271" s="15">
        <v>4</v>
      </c>
      <c r="C271" s="15" t="s">
        <v>9</v>
      </c>
      <c r="D271" s="15" t="s">
        <v>676</v>
      </c>
      <c r="E271" s="15" t="s">
        <v>64</v>
      </c>
      <c r="F271" s="16" t="s">
        <v>606</v>
      </c>
      <c r="G271" s="15" t="s">
        <v>65</v>
      </c>
      <c r="H271" s="15" t="s">
        <v>66</v>
      </c>
      <c r="I271" s="15" t="s">
        <v>863</v>
      </c>
      <c r="J271" s="15" t="s">
        <v>0</v>
      </c>
      <c r="K271" s="15" t="s">
        <v>67</v>
      </c>
      <c r="L271" s="15">
        <f>LEN(M271)-LEN(SUBSTITUTE(M271, "、",""))/LEN("、")+1</f>
        <v>4</v>
      </c>
      <c r="M271" s="17" t="s">
        <v>893</v>
      </c>
    </row>
    <row r="272" spans="1:13" ht="99.95" customHeight="1" x14ac:dyDescent="0.15">
      <c r="A272" s="23">
        <f t="shared" si="9"/>
        <v>268</v>
      </c>
      <c r="B272" s="28">
        <v>4</v>
      </c>
      <c r="C272" s="28" t="s">
        <v>719</v>
      </c>
      <c r="D272" s="26" t="s">
        <v>2698</v>
      </c>
      <c r="E272" s="26" t="s">
        <v>2699</v>
      </c>
      <c r="F272" s="26" t="s">
        <v>2700</v>
      </c>
      <c r="G272" s="30" t="s">
        <v>2701</v>
      </c>
      <c r="H272" s="30" t="s">
        <v>2702</v>
      </c>
      <c r="I272" s="28" t="s">
        <v>2703</v>
      </c>
      <c r="J272" s="26" t="s">
        <v>0</v>
      </c>
      <c r="K272" s="30" t="s">
        <v>2704</v>
      </c>
      <c r="L272" s="30">
        <v>1</v>
      </c>
      <c r="M272" s="29" t="s">
        <v>2705</v>
      </c>
    </row>
    <row r="273" spans="1:13" ht="99.95" customHeight="1" x14ac:dyDescent="0.15">
      <c r="A273" s="23">
        <f t="shared" ref="A273:A336" si="12">ROW()-4</f>
        <v>269</v>
      </c>
      <c r="B273" s="15">
        <v>4</v>
      </c>
      <c r="C273" s="15" t="s">
        <v>922</v>
      </c>
      <c r="D273" s="15" t="s">
        <v>1177</v>
      </c>
      <c r="E273" s="15" t="s">
        <v>1178</v>
      </c>
      <c r="F273" s="16" t="s">
        <v>1179</v>
      </c>
      <c r="G273" s="15" t="s">
        <v>1180</v>
      </c>
      <c r="H273" s="15" t="s">
        <v>1181</v>
      </c>
      <c r="I273" s="15" t="s">
        <v>1182</v>
      </c>
      <c r="J273" s="15" t="s">
        <v>0</v>
      </c>
      <c r="K273" s="15" t="s">
        <v>1180</v>
      </c>
      <c r="L273" s="15">
        <f>LEN(M273)-LEN(SUBSTITUTE(M273, "、",""))/LEN("、")+1</f>
        <v>2</v>
      </c>
      <c r="M273" s="17" t="s">
        <v>1570</v>
      </c>
    </row>
    <row r="274" spans="1:13" ht="99.95" customHeight="1" x14ac:dyDescent="0.15">
      <c r="A274" s="23">
        <f t="shared" si="12"/>
        <v>270</v>
      </c>
      <c r="B274" s="15">
        <v>4</v>
      </c>
      <c r="C274" s="15" t="s">
        <v>719</v>
      </c>
      <c r="D274" s="15" t="s">
        <v>2706</v>
      </c>
      <c r="E274" s="15" t="s">
        <v>2707</v>
      </c>
      <c r="F274" s="15" t="s">
        <v>2708</v>
      </c>
      <c r="G274" s="15" t="s">
        <v>2709</v>
      </c>
      <c r="H274" s="15" t="s">
        <v>2710</v>
      </c>
      <c r="I274" s="15" t="s">
        <v>2711</v>
      </c>
      <c r="J274" s="15" t="s">
        <v>0</v>
      </c>
      <c r="K274" s="15" t="s">
        <v>2709</v>
      </c>
      <c r="L274" s="15">
        <f>LEN(M274)-LEN(SUBSTITUTE(M274, "、",""))/LEN("、")+1</f>
        <v>3</v>
      </c>
      <c r="M274" s="17" t="s">
        <v>3539</v>
      </c>
    </row>
    <row r="275" spans="1:13" ht="99.95" customHeight="1" x14ac:dyDescent="0.15">
      <c r="A275" s="23">
        <f t="shared" si="12"/>
        <v>271</v>
      </c>
      <c r="B275" s="15">
        <v>4</v>
      </c>
      <c r="C275" s="15" t="s">
        <v>719</v>
      </c>
      <c r="D275" s="15" t="s">
        <v>2713</v>
      </c>
      <c r="E275" s="15" t="s">
        <v>2707</v>
      </c>
      <c r="F275" s="15" t="s">
        <v>2714</v>
      </c>
      <c r="G275" s="15" t="s">
        <v>2715</v>
      </c>
      <c r="H275" s="15" t="s">
        <v>2716</v>
      </c>
      <c r="I275" s="15" t="s">
        <v>2717</v>
      </c>
      <c r="J275" s="15" t="s">
        <v>1</v>
      </c>
      <c r="K275" s="15"/>
      <c r="L275" s="15">
        <f>LEN(M275)-LEN(SUBSTITUTE(M275, "、",""))/LEN("、")+1</f>
        <v>1</v>
      </c>
      <c r="M275" s="17" t="s">
        <v>3863</v>
      </c>
    </row>
    <row r="276" spans="1:13" ht="99.95" customHeight="1" x14ac:dyDescent="0.15">
      <c r="A276" s="23">
        <f t="shared" si="12"/>
        <v>272</v>
      </c>
      <c r="B276" s="28">
        <v>4</v>
      </c>
      <c r="C276" s="28" t="s">
        <v>719</v>
      </c>
      <c r="D276" s="26" t="s">
        <v>2718</v>
      </c>
      <c r="E276" s="26" t="s">
        <v>2712</v>
      </c>
      <c r="F276" s="26" t="s">
        <v>2719</v>
      </c>
      <c r="G276" s="26" t="s">
        <v>2720</v>
      </c>
      <c r="H276" s="26" t="s">
        <v>2721</v>
      </c>
      <c r="I276" s="26" t="s">
        <v>2722</v>
      </c>
      <c r="J276" s="26" t="s">
        <v>1</v>
      </c>
      <c r="K276" s="26"/>
      <c r="L276" s="26">
        <v>1</v>
      </c>
      <c r="M276" s="29" t="s">
        <v>2723</v>
      </c>
    </row>
    <row r="277" spans="1:13" ht="99.95" customHeight="1" x14ac:dyDescent="0.15">
      <c r="A277" s="23">
        <f t="shared" si="12"/>
        <v>273</v>
      </c>
      <c r="B277" s="15">
        <v>4</v>
      </c>
      <c r="C277" s="15" t="s">
        <v>922</v>
      </c>
      <c r="D277" s="15" t="s">
        <v>1183</v>
      </c>
      <c r="E277" s="15" t="s">
        <v>1184</v>
      </c>
      <c r="F277" s="16" t="s">
        <v>1185</v>
      </c>
      <c r="G277" s="15" t="s">
        <v>1186</v>
      </c>
      <c r="H277" s="15" t="s">
        <v>1187</v>
      </c>
      <c r="I277" s="15" t="s">
        <v>1188</v>
      </c>
      <c r="J277" s="15" t="s">
        <v>1189</v>
      </c>
      <c r="K277" s="15"/>
      <c r="L277" s="15">
        <f>LEN(M277)-LEN(SUBSTITUTE(M277, "、",""))/LEN("、")+1</f>
        <v>1</v>
      </c>
      <c r="M277" s="17" t="s">
        <v>1515</v>
      </c>
    </row>
    <row r="278" spans="1:13" ht="99.95" customHeight="1" x14ac:dyDescent="0.15">
      <c r="A278" s="23">
        <f t="shared" si="12"/>
        <v>274</v>
      </c>
      <c r="B278" s="15">
        <v>4</v>
      </c>
      <c r="C278" s="15" t="s">
        <v>9</v>
      </c>
      <c r="D278" s="15" t="s">
        <v>1896</v>
      </c>
      <c r="E278" s="15" t="s">
        <v>1184</v>
      </c>
      <c r="F278" s="16" t="s">
        <v>1897</v>
      </c>
      <c r="G278" s="15" t="s">
        <v>1898</v>
      </c>
      <c r="H278" s="15" t="s">
        <v>1899</v>
      </c>
      <c r="I278" s="15" t="s">
        <v>1791</v>
      </c>
      <c r="J278" s="15" t="s">
        <v>0</v>
      </c>
      <c r="K278" s="15" t="s">
        <v>1898</v>
      </c>
      <c r="L278" s="15">
        <f>LEN(M278)-LEN(SUBSTITUTE(M278, "、",""))/LEN("、")+1</f>
        <v>1</v>
      </c>
      <c r="M278" s="17" t="s">
        <v>1900</v>
      </c>
    </row>
    <row r="279" spans="1:13" ht="99.95" customHeight="1" x14ac:dyDescent="0.15">
      <c r="A279" s="23">
        <f t="shared" si="12"/>
        <v>275</v>
      </c>
      <c r="B279" s="15">
        <v>4</v>
      </c>
      <c r="C279" s="15" t="s">
        <v>9</v>
      </c>
      <c r="D279" s="15" t="s">
        <v>387</v>
      </c>
      <c r="E279" s="15" t="s">
        <v>388</v>
      </c>
      <c r="F279" s="16" t="s">
        <v>607</v>
      </c>
      <c r="G279" s="15" t="s">
        <v>389</v>
      </c>
      <c r="H279" s="15" t="s">
        <v>389</v>
      </c>
      <c r="I279" s="15" t="s">
        <v>7</v>
      </c>
      <c r="J279" s="15" t="s">
        <v>1</v>
      </c>
      <c r="K279" s="15"/>
      <c r="L279" s="15">
        <f>LEN(M279)-LEN(SUBSTITUTE(M279, "、",""))/LEN("、")+1</f>
        <v>1</v>
      </c>
      <c r="M279" s="17" t="s">
        <v>390</v>
      </c>
    </row>
    <row r="280" spans="1:13" ht="99.95" customHeight="1" x14ac:dyDescent="0.15">
      <c r="A280" s="23">
        <f t="shared" si="12"/>
        <v>276</v>
      </c>
      <c r="B280" s="15">
        <v>4</v>
      </c>
      <c r="C280" s="15" t="s">
        <v>922</v>
      </c>
      <c r="D280" s="15" t="s">
        <v>1190</v>
      </c>
      <c r="E280" s="15" t="s">
        <v>1191</v>
      </c>
      <c r="F280" s="16" t="s">
        <v>1192</v>
      </c>
      <c r="G280" s="15" t="s">
        <v>1193</v>
      </c>
      <c r="H280" s="15" t="s">
        <v>1194</v>
      </c>
      <c r="I280" s="15" t="s">
        <v>1195</v>
      </c>
      <c r="J280" s="15" t="s">
        <v>0</v>
      </c>
      <c r="K280" s="15" t="s">
        <v>1193</v>
      </c>
      <c r="L280" s="15">
        <f>LEN(M280)-LEN(SUBSTITUTE(M280, "、",""))/LEN("、")+1</f>
        <v>1</v>
      </c>
      <c r="M280" s="17" t="s">
        <v>1516</v>
      </c>
    </row>
    <row r="281" spans="1:13" ht="99.95" customHeight="1" x14ac:dyDescent="0.15">
      <c r="A281" s="23">
        <f t="shared" si="12"/>
        <v>277</v>
      </c>
      <c r="B281" s="28">
        <v>4</v>
      </c>
      <c r="C281" s="28" t="s">
        <v>719</v>
      </c>
      <c r="D281" s="26" t="s">
        <v>2724</v>
      </c>
      <c r="E281" s="26" t="s">
        <v>1191</v>
      </c>
      <c r="F281" s="26" t="s">
        <v>2725</v>
      </c>
      <c r="G281" s="26" t="s">
        <v>2726</v>
      </c>
      <c r="H281" s="26" t="s">
        <v>2727</v>
      </c>
      <c r="I281" s="28" t="s">
        <v>2728</v>
      </c>
      <c r="J281" s="26" t="s">
        <v>0</v>
      </c>
      <c r="K281" s="26" t="s">
        <v>2729</v>
      </c>
      <c r="L281" s="26">
        <v>1</v>
      </c>
      <c r="M281" s="29" t="s">
        <v>2730</v>
      </c>
    </row>
    <row r="282" spans="1:13" ht="99.95" customHeight="1" x14ac:dyDescent="0.15">
      <c r="A282" s="23">
        <f t="shared" si="12"/>
        <v>278</v>
      </c>
      <c r="B282" s="15">
        <v>4</v>
      </c>
      <c r="C282" s="15" t="s">
        <v>9</v>
      </c>
      <c r="D282" s="15" t="s">
        <v>921</v>
      </c>
      <c r="E282" s="15" t="s">
        <v>137</v>
      </c>
      <c r="F282" s="16" t="s">
        <v>608</v>
      </c>
      <c r="G282" s="15" t="s">
        <v>138</v>
      </c>
      <c r="H282" s="15" t="s">
        <v>139</v>
      </c>
      <c r="I282" s="15" t="s">
        <v>783</v>
      </c>
      <c r="J282" s="15" t="s">
        <v>0</v>
      </c>
      <c r="K282" s="15" t="s">
        <v>138</v>
      </c>
      <c r="L282" s="15">
        <f>LEN(M282)-LEN(SUBSTITUTE(M282, "、",""))/LEN("、")+1</f>
        <v>2</v>
      </c>
      <c r="M282" s="17" t="s">
        <v>3540</v>
      </c>
    </row>
    <row r="283" spans="1:13" ht="99.95" customHeight="1" x14ac:dyDescent="0.15">
      <c r="A283" s="23">
        <f t="shared" si="12"/>
        <v>279</v>
      </c>
      <c r="B283" s="15">
        <v>4</v>
      </c>
      <c r="C283" s="15" t="s">
        <v>9</v>
      </c>
      <c r="D283" s="15" t="s">
        <v>467</v>
      </c>
      <c r="E283" s="15" t="s">
        <v>137</v>
      </c>
      <c r="F283" s="16" t="s">
        <v>609</v>
      </c>
      <c r="G283" s="15" t="s">
        <v>468</v>
      </c>
      <c r="H283" s="15" t="s">
        <v>469</v>
      </c>
      <c r="I283" s="15" t="s">
        <v>784</v>
      </c>
      <c r="J283" s="15" t="s">
        <v>0</v>
      </c>
      <c r="K283" s="15" t="s">
        <v>468</v>
      </c>
      <c r="L283" s="15">
        <f>LEN(M283)-LEN(SUBSTITUTE(M283, "、",""))/LEN("、")+1</f>
        <v>2</v>
      </c>
      <c r="M283" s="17" t="s">
        <v>3541</v>
      </c>
    </row>
    <row r="284" spans="1:13" ht="99.95" customHeight="1" x14ac:dyDescent="0.15">
      <c r="A284" s="23">
        <f t="shared" si="12"/>
        <v>280</v>
      </c>
      <c r="B284" s="28">
        <v>4</v>
      </c>
      <c r="C284" s="28" t="s">
        <v>719</v>
      </c>
      <c r="D284" s="26" t="s">
        <v>2327</v>
      </c>
      <c r="E284" s="26" t="s">
        <v>2326</v>
      </c>
      <c r="F284" s="26" t="s">
        <v>2328</v>
      </c>
      <c r="G284" s="26" t="s">
        <v>2329</v>
      </c>
      <c r="H284" s="26" t="s">
        <v>2330</v>
      </c>
      <c r="I284" s="28" t="s">
        <v>2331</v>
      </c>
      <c r="J284" s="26" t="s">
        <v>1</v>
      </c>
      <c r="K284" s="26"/>
      <c r="L284" s="26">
        <v>1</v>
      </c>
      <c r="M284" s="29" t="s">
        <v>2332</v>
      </c>
    </row>
    <row r="285" spans="1:13" ht="99.95" customHeight="1" x14ac:dyDescent="0.15">
      <c r="A285" s="23">
        <f t="shared" si="12"/>
        <v>281</v>
      </c>
      <c r="B285" s="15">
        <v>4</v>
      </c>
      <c r="C285" s="15" t="s">
        <v>922</v>
      </c>
      <c r="D285" s="15" t="s">
        <v>1541</v>
      </c>
      <c r="E285" s="15" t="s">
        <v>1542</v>
      </c>
      <c r="F285" s="16" t="s">
        <v>1543</v>
      </c>
      <c r="G285" s="15" t="s">
        <v>1544</v>
      </c>
      <c r="H285" s="15" t="s">
        <v>1545</v>
      </c>
      <c r="I285" s="15" t="s">
        <v>1546</v>
      </c>
      <c r="J285" s="15" t="s">
        <v>1547</v>
      </c>
      <c r="K285" s="15"/>
      <c r="L285" s="15">
        <f t="shared" ref="L285:L290" si="13">LEN(M285)-LEN(SUBSTITUTE(M285, "、",""))/LEN("、")+1</f>
        <v>1</v>
      </c>
      <c r="M285" s="17" t="s">
        <v>1548</v>
      </c>
    </row>
    <row r="286" spans="1:13" ht="99.95" customHeight="1" x14ac:dyDescent="0.15">
      <c r="A286" s="23">
        <f t="shared" si="12"/>
        <v>282</v>
      </c>
      <c r="B286" s="15">
        <v>4</v>
      </c>
      <c r="C286" s="15" t="s">
        <v>9</v>
      </c>
      <c r="D286" s="15" t="s">
        <v>189</v>
      </c>
      <c r="E286" s="15" t="s">
        <v>94</v>
      </c>
      <c r="F286" s="16" t="s">
        <v>611</v>
      </c>
      <c r="G286" s="15" t="s">
        <v>190</v>
      </c>
      <c r="H286" s="15" t="s">
        <v>191</v>
      </c>
      <c r="I286" s="15" t="s">
        <v>1576</v>
      </c>
      <c r="J286" s="15" t="s">
        <v>0</v>
      </c>
      <c r="K286" s="15" t="s">
        <v>190</v>
      </c>
      <c r="L286" s="15">
        <f t="shared" si="13"/>
        <v>3</v>
      </c>
      <c r="M286" s="17" t="s">
        <v>1993</v>
      </c>
    </row>
    <row r="287" spans="1:13" ht="99.95" customHeight="1" x14ac:dyDescent="0.15">
      <c r="A287" s="23">
        <f t="shared" si="12"/>
        <v>283</v>
      </c>
      <c r="B287" s="15">
        <v>4</v>
      </c>
      <c r="C287" s="15" t="s">
        <v>922</v>
      </c>
      <c r="D287" s="15" t="s">
        <v>1034</v>
      </c>
      <c r="E287" s="15" t="s">
        <v>94</v>
      </c>
      <c r="F287" s="16" t="s">
        <v>1035</v>
      </c>
      <c r="G287" s="15" t="s">
        <v>1036</v>
      </c>
      <c r="H287" s="15" t="s">
        <v>1037</v>
      </c>
      <c r="I287" s="15" t="s">
        <v>1038</v>
      </c>
      <c r="J287" s="15" t="s">
        <v>0</v>
      </c>
      <c r="K287" s="15" t="s">
        <v>1039</v>
      </c>
      <c r="L287" s="15">
        <f t="shared" si="13"/>
        <v>1</v>
      </c>
      <c r="M287" s="17" t="s">
        <v>3852</v>
      </c>
    </row>
    <row r="288" spans="1:13" ht="99.95" customHeight="1" x14ac:dyDescent="0.15">
      <c r="A288" s="23">
        <f t="shared" si="12"/>
        <v>284</v>
      </c>
      <c r="B288" s="15">
        <v>4</v>
      </c>
      <c r="C288" s="15" t="s">
        <v>9</v>
      </c>
      <c r="D288" s="15" t="s">
        <v>93</v>
      </c>
      <c r="E288" s="15" t="s">
        <v>94</v>
      </c>
      <c r="F288" s="16" t="s">
        <v>610</v>
      </c>
      <c r="G288" s="15" t="s">
        <v>95</v>
      </c>
      <c r="H288" s="15" t="s">
        <v>96</v>
      </c>
      <c r="I288" s="15" t="s">
        <v>800</v>
      </c>
      <c r="J288" s="15" t="s">
        <v>0</v>
      </c>
      <c r="K288" s="15" t="s">
        <v>97</v>
      </c>
      <c r="L288" s="15">
        <f t="shared" si="13"/>
        <v>4</v>
      </c>
      <c r="M288" s="17" t="s">
        <v>3868</v>
      </c>
    </row>
    <row r="289" spans="1:13" ht="99.95" customHeight="1" x14ac:dyDescent="0.15">
      <c r="A289" s="23">
        <f t="shared" si="12"/>
        <v>285</v>
      </c>
      <c r="B289" s="15">
        <v>4</v>
      </c>
      <c r="C289" s="15" t="s">
        <v>922</v>
      </c>
      <c r="D289" s="15" t="s">
        <v>1040</v>
      </c>
      <c r="E289" s="15" t="s">
        <v>94</v>
      </c>
      <c r="F289" s="16" t="s">
        <v>1041</v>
      </c>
      <c r="G289" s="15" t="s">
        <v>1042</v>
      </c>
      <c r="H289" s="15" t="s">
        <v>1043</v>
      </c>
      <c r="I289" s="15" t="s">
        <v>1044</v>
      </c>
      <c r="J289" s="15" t="s">
        <v>0</v>
      </c>
      <c r="K289" s="15" t="s">
        <v>1045</v>
      </c>
      <c r="L289" s="15">
        <f t="shared" si="13"/>
        <v>1</v>
      </c>
      <c r="M289" s="17" t="s">
        <v>1502</v>
      </c>
    </row>
    <row r="290" spans="1:13" ht="99.95" customHeight="1" x14ac:dyDescent="0.15">
      <c r="A290" s="23">
        <f t="shared" si="12"/>
        <v>286</v>
      </c>
      <c r="B290" s="15">
        <v>4</v>
      </c>
      <c r="C290" s="15" t="s">
        <v>922</v>
      </c>
      <c r="D290" s="15" t="s">
        <v>1046</v>
      </c>
      <c r="E290" s="15" t="s">
        <v>94</v>
      </c>
      <c r="F290" s="16" t="s">
        <v>1047</v>
      </c>
      <c r="G290" s="15" t="s">
        <v>1048</v>
      </c>
      <c r="H290" s="15" t="s">
        <v>1049</v>
      </c>
      <c r="I290" s="15" t="s">
        <v>1050</v>
      </c>
      <c r="J290" s="15" t="s">
        <v>0</v>
      </c>
      <c r="K290" s="15" t="s">
        <v>1048</v>
      </c>
      <c r="L290" s="15">
        <f t="shared" si="13"/>
        <v>1</v>
      </c>
      <c r="M290" s="17" t="s">
        <v>1503</v>
      </c>
    </row>
    <row r="291" spans="1:13" ht="99.95" customHeight="1" x14ac:dyDescent="0.15">
      <c r="A291" s="23">
        <f t="shared" si="12"/>
        <v>287</v>
      </c>
      <c r="B291" s="28">
        <v>4</v>
      </c>
      <c r="C291" s="28" t="s">
        <v>719</v>
      </c>
      <c r="D291" s="26" t="s">
        <v>2333</v>
      </c>
      <c r="E291" s="26" t="s">
        <v>94</v>
      </c>
      <c r="F291" s="26" t="s">
        <v>2334</v>
      </c>
      <c r="G291" s="26" t="s">
        <v>2335</v>
      </c>
      <c r="H291" s="26" t="s">
        <v>2336</v>
      </c>
      <c r="I291" s="26" t="s">
        <v>2337</v>
      </c>
      <c r="J291" s="26" t="s">
        <v>0</v>
      </c>
      <c r="K291" s="26" t="s">
        <v>2338</v>
      </c>
      <c r="L291" s="26">
        <v>1</v>
      </c>
      <c r="M291" s="29" t="s">
        <v>3853</v>
      </c>
    </row>
    <row r="292" spans="1:13" ht="99.95" customHeight="1" x14ac:dyDescent="0.15">
      <c r="A292" s="23">
        <f t="shared" si="12"/>
        <v>288</v>
      </c>
      <c r="B292" s="28">
        <v>4</v>
      </c>
      <c r="C292" s="28" t="s">
        <v>719</v>
      </c>
      <c r="D292" s="26" t="s">
        <v>2339</v>
      </c>
      <c r="E292" s="26" t="s">
        <v>2340</v>
      </c>
      <c r="F292" s="26" t="s">
        <v>2341</v>
      </c>
      <c r="G292" s="26" t="s">
        <v>2342</v>
      </c>
      <c r="H292" s="26" t="s">
        <v>2343</v>
      </c>
      <c r="I292" s="26" t="s">
        <v>2254</v>
      </c>
      <c r="J292" s="26" t="s">
        <v>0</v>
      </c>
      <c r="K292" s="26" t="s">
        <v>2344</v>
      </c>
      <c r="L292" s="26">
        <v>1</v>
      </c>
      <c r="M292" s="29" t="s">
        <v>2345</v>
      </c>
    </row>
    <row r="293" spans="1:13" ht="99.95" customHeight="1" x14ac:dyDescent="0.15">
      <c r="A293" s="23">
        <f t="shared" si="12"/>
        <v>289</v>
      </c>
      <c r="B293" s="28">
        <v>4</v>
      </c>
      <c r="C293" s="28" t="s">
        <v>719</v>
      </c>
      <c r="D293" s="26" t="s">
        <v>2346</v>
      </c>
      <c r="E293" s="26" t="s">
        <v>94</v>
      </c>
      <c r="F293" s="26" t="s">
        <v>2347</v>
      </c>
      <c r="G293" s="26" t="s">
        <v>2348</v>
      </c>
      <c r="H293" s="26" t="s">
        <v>2349</v>
      </c>
      <c r="I293" s="26" t="s">
        <v>2350</v>
      </c>
      <c r="J293" s="26" t="s">
        <v>0</v>
      </c>
      <c r="K293" s="26" t="s">
        <v>2348</v>
      </c>
      <c r="L293" s="26">
        <v>1</v>
      </c>
      <c r="M293" s="29" t="s">
        <v>2351</v>
      </c>
    </row>
    <row r="294" spans="1:13" ht="99.95" customHeight="1" x14ac:dyDescent="0.15">
      <c r="A294" s="23">
        <f t="shared" si="12"/>
        <v>290</v>
      </c>
      <c r="B294" s="28">
        <v>4</v>
      </c>
      <c r="C294" s="28" t="s">
        <v>719</v>
      </c>
      <c r="D294" s="26" t="s">
        <v>2352</v>
      </c>
      <c r="E294" s="26" t="s">
        <v>2353</v>
      </c>
      <c r="F294" s="26" t="s">
        <v>2354</v>
      </c>
      <c r="G294" s="26" t="s">
        <v>2355</v>
      </c>
      <c r="H294" s="26" t="s">
        <v>2356</v>
      </c>
      <c r="I294" s="28" t="s">
        <v>2357</v>
      </c>
      <c r="J294" s="26" t="s">
        <v>0</v>
      </c>
      <c r="K294" s="26" t="s">
        <v>2355</v>
      </c>
      <c r="L294" s="26">
        <v>1</v>
      </c>
      <c r="M294" s="29" t="s">
        <v>2358</v>
      </c>
    </row>
    <row r="295" spans="1:13" ht="99.95" customHeight="1" x14ac:dyDescent="0.15">
      <c r="A295" s="23">
        <f t="shared" si="12"/>
        <v>291</v>
      </c>
      <c r="B295" s="15">
        <v>4</v>
      </c>
      <c r="C295" s="15" t="s">
        <v>9</v>
      </c>
      <c r="D295" s="15" t="s">
        <v>258</v>
      </c>
      <c r="E295" s="15" t="s">
        <v>259</v>
      </c>
      <c r="F295" s="16" t="s">
        <v>612</v>
      </c>
      <c r="G295" s="15" t="s">
        <v>260</v>
      </c>
      <c r="H295" s="15" t="s">
        <v>261</v>
      </c>
      <c r="I295" s="15" t="s">
        <v>785</v>
      </c>
      <c r="J295" s="15" t="s">
        <v>1</v>
      </c>
      <c r="K295" s="15"/>
      <c r="L295" s="15">
        <f>LEN(M295)-LEN(SUBSTITUTE(M295, "、",""))/LEN("、")+1</f>
        <v>1</v>
      </c>
      <c r="M295" s="17" t="s">
        <v>262</v>
      </c>
    </row>
    <row r="296" spans="1:13" ht="99.95" customHeight="1" x14ac:dyDescent="0.15">
      <c r="A296" s="23">
        <f t="shared" si="12"/>
        <v>292</v>
      </c>
      <c r="B296" s="15">
        <v>4</v>
      </c>
      <c r="C296" s="15" t="s">
        <v>922</v>
      </c>
      <c r="D296" s="15" t="s">
        <v>1985</v>
      </c>
      <c r="E296" s="15" t="s">
        <v>259</v>
      </c>
      <c r="F296" s="16" t="s">
        <v>1986</v>
      </c>
      <c r="G296" s="15" t="s">
        <v>1988</v>
      </c>
      <c r="H296" s="15" t="s">
        <v>1987</v>
      </c>
      <c r="I296" s="15" t="s">
        <v>1990</v>
      </c>
      <c r="J296" s="15" t="s">
        <v>1989</v>
      </c>
      <c r="K296" s="15" t="s">
        <v>1991</v>
      </c>
      <c r="L296" s="15">
        <f>LEN(M296)-LEN(SUBSTITUTE(M296, "、",""))/LEN("、")+1</f>
        <v>1</v>
      </c>
      <c r="M296" s="17" t="s">
        <v>1992</v>
      </c>
    </row>
    <row r="297" spans="1:13" ht="99.95" customHeight="1" x14ac:dyDescent="0.15">
      <c r="A297" s="23">
        <f t="shared" si="12"/>
        <v>293</v>
      </c>
      <c r="B297" s="15">
        <v>4</v>
      </c>
      <c r="C297" s="15" t="s">
        <v>9</v>
      </c>
      <c r="D297" s="15" t="s">
        <v>726</v>
      </c>
      <c r="E297" s="15" t="s">
        <v>103</v>
      </c>
      <c r="F297" s="16" t="s">
        <v>905</v>
      </c>
      <c r="G297" s="15" t="s">
        <v>727</v>
      </c>
      <c r="H297" s="15" t="s">
        <v>728</v>
      </c>
      <c r="I297" s="15" t="s">
        <v>787</v>
      </c>
      <c r="J297" s="15" t="s">
        <v>0</v>
      </c>
      <c r="K297" s="15" t="s">
        <v>727</v>
      </c>
      <c r="L297" s="15">
        <f>LEN(M297)-LEN(SUBSTITUTE(M297, "、",""))/LEN("、")+1</f>
        <v>2</v>
      </c>
      <c r="M297" s="17" t="s">
        <v>1571</v>
      </c>
    </row>
    <row r="298" spans="1:13" ht="99.95" customHeight="1" x14ac:dyDescent="0.15">
      <c r="A298" s="23">
        <f t="shared" si="12"/>
        <v>294</v>
      </c>
      <c r="B298" s="15">
        <v>4</v>
      </c>
      <c r="C298" s="24" t="s">
        <v>719</v>
      </c>
      <c r="D298" s="15" t="s">
        <v>3688</v>
      </c>
      <c r="E298" s="15" t="s">
        <v>3687</v>
      </c>
      <c r="F298" s="16" t="s">
        <v>3689</v>
      </c>
      <c r="G298" s="15" t="s">
        <v>3690</v>
      </c>
      <c r="H298" s="15" t="s">
        <v>3690</v>
      </c>
      <c r="I298" s="15" t="s">
        <v>3691</v>
      </c>
      <c r="J298" s="15" t="s">
        <v>3692</v>
      </c>
      <c r="K298" s="15"/>
      <c r="L298" s="15">
        <v>1</v>
      </c>
      <c r="M298" s="17" t="s">
        <v>3867</v>
      </c>
    </row>
    <row r="299" spans="1:13" ht="99.95" customHeight="1" x14ac:dyDescent="0.15">
      <c r="A299" s="23">
        <f t="shared" si="12"/>
        <v>295</v>
      </c>
      <c r="B299" s="15">
        <v>4</v>
      </c>
      <c r="C299" s="15" t="s">
        <v>719</v>
      </c>
      <c r="D299" s="15" t="s">
        <v>2359</v>
      </c>
      <c r="E299" s="15" t="s">
        <v>103</v>
      </c>
      <c r="F299" s="15" t="s">
        <v>2360</v>
      </c>
      <c r="G299" s="15" t="s">
        <v>2361</v>
      </c>
      <c r="H299" s="15" t="s">
        <v>2362</v>
      </c>
      <c r="I299" s="15" t="s">
        <v>2363</v>
      </c>
      <c r="J299" s="15" t="s">
        <v>0</v>
      </c>
      <c r="K299" s="15" t="s">
        <v>2361</v>
      </c>
      <c r="L299" s="15">
        <f>LEN(M299)-LEN(SUBSTITUTE(M299, "、",""))/LEN("、")+1</f>
        <v>2</v>
      </c>
      <c r="M299" s="17" t="s">
        <v>3542</v>
      </c>
    </row>
    <row r="300" spans="1:13" ht="99.95" customHeight="1" x14ac:dyDescent="0.15">
      <c r="A300" s="23">
        <f t="shared" si="12"/>
        <v>296</v>
      </c>
      <c r="B300" s="15">
        <v>4</v>
      </c>
      <c r="C300" s="15" t="s">
        <v>9</v>
      </c>
      <c r="D300" s="15" t="s">
        <v>677</v>
      </c>
      <c r="E300" s="15" t="s">
        <v>103</v>
      </c>
      <c r="F300" s="16" t="s">
        <v>613</v>
      </c>
      <c r="G300" s="15" t="s">
        <v>104</v>
      </c>
      <c r="H300" s="15" t="s">
        <v>105</v>
      </c>
      <c r="I300" s="15" t="s">
        <v>1981</v>
      </c>
      <c r="J300" s="15" t="s">
        <v>833</v>
      </c>
      <c r="K300" s="15" t="s">
        <v>1982</v>
      </c>
      <c r="L300" s="15">
        <f>LEN(M300)-LEN(SUBSTITUTE(M300, "、",""))/LEN("、")+1</f>
        <v>4</v>
      </c>
      <c r="M300" s="17" t="s">
        <v>1983</v>
      </c>
    </row>
    <row r="301" spans="1:13" ht="99.95" customHeight="1" x14ac:dyDescent="0.15">
      <c r="A301" s="23">
        <f t="shared" si="12"/>
        <v>297</v>
      </c>
      <c r="B301" s="15">
        <v>4</v>
      </c>
      <c r="C301" s="15" t="s">
        <v>9</v>
      </c>
      <c r="D301" s="15" t="s">
        <v>1984</v>
      </c>
      <c r="E301" s="15" t="s">
        <v>103</v>
      </c>
      <c r="F301" s="16" t="s">
        <v>614</v>
      </c>
      <c r="G301" s="15" t="s">
        <v>373</v>
      </c>
      <c r="H301" s="15" t="s">
        <v>373</v>
      </c>
      <c r="I301" s="15" t="s">
        <v>786</v>
      </c>
      <c r="J301" s="15" t="s">
        <v>1</v>
      </c>
      <c r="K301" s="15"/>
      <c r="L301" s="15">
        <f>LEN(M301)-LEN(SUBSTITUTE(M301, "、",""))/LEN("、")+1</f>
        <v>2</v>
      </c>
      <c r="M301" s="17" t="s">
        <v>1972</v>
      </c>
    </row>
    <row r="302" spans="1:13" ht="99.95" customHeight="1" x14ac:dyDescent="0.15">
      <c r="A302" s="23">
        <f t="shared" si="12"/>
        <v>298</v>
      </c>
      <c r="B302" s="28">
        <v>4</v>
      </c>
      <c r="C302" s="28" t="s">
        <v>719</v>
      </c>
      <c r="D302" s="26" t="s">
        <v>2364</v>
      </c>
      <c r="E302" s="26" t="s">
        <v>2365</v>
      </c>
      <c r="F302" s="26" t="s">
        <v>2366</v>
      </c>
      <c r="G302" s="26" t="s">
        <v>2367</v>
      </c>
      <c r="H302" s="26" t="s">
        <v>2368</v>
      </c>
      <c r="I302" s="28" t="s">
        <v>2369</v>
      </c>
      <c r="J302" s="26" t="s">
        <v>1</v>
      </c>
      <c r="K302" s="26"/>
      <c r="L302" s="26">
        <v>1</v>
      </c>
      <c r="M302" s="29" t="s">
        <v>2370</v>
      </c>
    </row>
    <row r="303" spans="1:13" ht="99.95" customHeight="1" x14ac:dyDescent="0.15">
      <c r="A303" s="23">
        <f t="shared" si="12"/>
        <v>299</v>
      </c>
      <c r="B303" s="28">
        <v>4</v>
      </c>
      <c r="C303" s="28" t="s">
        <v>719</v>
      </c>
      <c r="D303" s="26" t="s">
        <v>2371</v>
      </c>
      <c r="E303" s="26" t="s">
        <v>2365</v>
      </c>
      <c r="F303" s="26" t="s">
        <v>2372</v>
      </c>
      <c r="G303" s="30" t="s">
        <v>2373</v>
      </c>
      <c r="H303" s="30" t="s">
        <v>2374</v>
      </c>
      <c r="I303" s="28" t="s">
        <v>2375</v>
      </c>
      <c r="J303" s="26" t="s">
        <v>0</v>
      </c>
      <c r="K303" s="30" t="s">
        <v>2376</v>
      </c>
      <c r="L303" s="30">
        <v>1</v>
      </c>
      <c r="M303" s="29" t="s">
        <v>2377</v>
      </c>
    </row>
    <row r="304" spans="1:13" ht="99.95" customHeight="1" x14ac:dyDescent="0.15">
      <c r="A304" s="23">
        <f t="shared" si="12"/>
        <v>300</v>
      </c>
      <c r="B304" s="15">
        <v>4</v>
      </c>
      <c r="C304" s="15" t="s">
        <v>9</v>
      </c>
      <c r="D304" s="15" t="s">
        <v>1708</v>
      </c>
      <c r="E304" s="15" t="s">
        <v>1709</v>
      </c>
      <c r="F304" s="16" t="s">
        <v>1710</v>
      </c>
      <c r="G304" s="15" t="s">
        <v>1711</v>
      </c>
      <c r="H304" s="15" t="s">
        <v>1711</v>
      </c>
      <c r="I304" s="15" t="s">
        <v>1712</v>
      </c>
      <c r="J304" s="15" t="s">
        <v>1</v>
      </c>
      <c r="K304" s="15"/>
      <c r="L304" s="15">
        <f t="shared" ref="L304:L309" si="14">LEN(M304)-LEN(SUBSTITUTE(M304, "、",""))/LEN("、")+1</f>
        <v>1</v>
      </c>
      <c r="M304" s="17" t="s">
        <v>1713</v>
      </c>
    </row>
    <row r="305" spans="1:13" ht="99.95" customHeight="1" x14ac:dyDescent="0.15">
      <c r="A305" s="23">
        <f t="shared" si="12"/>
        <v>301</v>
      </c>
      <c r="B305" s="15">
        <v>4</v>
      </c>
      <c r="C305" s="15" t="s">
        <v>9</v>
      </c>
      <c r="D305" s="15" t="s">
        <v>2049</v>
      </c>
      <c r="E305" s="15" t="s">
        <v>84</v>
      </c>
      <c r="F305" s="15" t="s">
        <v>2050</v>
      </c>
      <c r="G305" s="15" t="s">
        <v>2051</v>
      </c>
      <c r="H305" s="15" t="s">
        <v>2052</v>
      </c>
      <c r="I305" s="18" t="s">
        <v>2053</v>
      </c>
      <c r="J305" s="15" t="s">
        <v>1</v>
      </c>
      <c r="K305" s="15"/>
      <c r="L305" s="15">
        <f t="shared" si="14"/>
        <v>1</v>
      </c>
      <c r="M305" s="17" t="s">
        <v>2060</v>
      </c>
    </row>
    <row r="306" spans="1:13" ht="99.95" customHeight="1" x14ac:dyDescent="0.15">
      <c r="A306" s="23">
        <f t="shared" si="12"/>
        <v>302</v>
      </c>
      <c r="B306" s="15">
        <v>4</v>
      </c>
      <c r="C306" s="15" t="s">
        <v>922</v>
      </c>
      <c r="D306" s="15" t="s">
        <v>1051</v>
      </c>
      <c r="E306" s="15" t="s">
        <v>84</v>
      </c>
      <c r="F306" s="16" t="s">
        <v>1052</v>
      </c>
      <c r="G306" s="15" t="s">
        <v>1053</v>
      </c>
      <c r="H306" s="15" t="s">
        <v>1054</v>
      </c>
      <c r="I306" s="15" t="s">
        <v>1055</v>
      </c>
      <c r="J306" s="15" t="s">
        <v>0</v>
      </c>
      <c r="K306" s="15" t="s">
        <v>1053</v>
      </c>
      <c r="L306" s="15">
        <f t="shared" si="14"/>
        <v>1</v>
      </c>
      <c r="M306" s="17" t="s">
        <v>1504</v>
      </c>
    </row>
    <row r="307" spans="1:13" ht="99.95" customHeight="1" x14ac:dyDescent="0.15">
      <c r="A307" s="23">
        <f t="shared" si="12"/>
        <v>303</v>
      </c>
      <c r="B307" s="15">
        <v>4</v>
      </c>
      <c r="C307" s="15" t="s">
        <v>922</v>
      </c>
      <c r="D307" s="15" t="s">
        <v>1056</v>
      </c>
      <c r="E307" s="15" t="s">
        <v>84</v>
      </c>
      <c r="F307" s="16" t="s">
        <v>1057</v>
      </c>
      <c r="G307" s="15" t="s">
        <v>1058</v>
      </c>
      <c r="H307" s="15" t="s">
        <v>1059</v>
      </c>
      <c r="I307" s="15" t="s">
        <v>1564</v>
      </c>
      <c r="J307" s="15" t="s">
        <v>1</v>
      </c>
      <c r="K307" s="15"/>
      <c r="L307" s="15">
        <f t="shared" si="14"/>
        <v>2</v>
      </c>
      <c r="M307" s="17" t="s">
        <v>3697</v>
      </c>
    </row>
    <row r="308" spans="1:13" ht="99.95" customHeight="1" x14ac:dyDescent="0.15">
      <c r="A308" s="23">
        <f t="shared" si="12"/>
        <v>304</v>
      </c>
      <c r="B308" s="15">
        <v>4</v>
      </c>
      <c r="C308" s="15" t="s">
        <v>9</v>
      </c>
      <c r="D308" s="15" t="s">
        <v>83</v>
      </c>
      <c r="E308" s="15" t="s">
        <v>84</v>
      </c>
      <c r="F308" s="16" t="s">
        <v>615</v>
      </c>
      <c r="G308" s="15" t="s">
        <v>85</v>
      </c>
      <c r="H308" s="15" t="s">
        <v>86</v>
      </c>
      <c r="I308" s="15" t="s">
        <v>788</v>
      </c>
      <c r="J308" s="15" t="s">
        <v>0</v>
      </c>
      <c r="K308" s="15" t="s">
        <v>87</v>
      </c>
      <c r="L308" s="15">
        <f t="shared" si="14"/>
        <v>1</v>
      </c>
      <c r="M308" s="17" t="s">
        <v>88</v>
      </c>
    </row>
    <row r="309" spans="1:13" ht="99.95" customHeight="1" x14ac:dyDescent="0.15">
      <c r="A309" s="23">
        <f t="shared" si="12"/>
        <v>305</v>
      </c>
      <c r="B309" s="15">
        <v>4</v>
      </c>
      <c r="C309" s="15" t="s">
        <v>719</v>
      </c>
      <c r="D309" s="15" t="s">
        <v>2384</v>
      </c>
      <c r="E309" s="15" t="s">
        <v>84</v>
      </c>
      <c r="F309" s="15" t="s">
        <v>2385</v>
      </c>
      <c r="G309" s="15" t="s">
        <v>2386</v>
      </c>
      <c r="H309" s="15" t="s">
        <v>2387</v>
      </c>
      <c r="I309" s="15" t="s">
        <v>2388</v>
      </c>
      <c r="J309" s="15" t="s">
        <v>0</v>
      </c>
      <c r="K309" s="15" t="s">
        <v>2389</v>
      </c>
      <c r="L309" s="15">
        <f t="shared" si="14"/>
        <v>2</v>
      </c>
      <c r="M309" s="17" t="s">
        <v>3543</v>
      </c>
    </row>
    <row r="310" spans="1:13" ht="99.95" customHeight="1" x14ac:dyDescent="0.15">
      <c r="A310" s="23">
        <f t="shared" si="12"/>
        <v>306</v>
      </c>
      <c r="B310" s="28">
        <v>4</v>
      </c>
      <c r="C310" s="28" t="s">
        <v>719</v>
      </c>
      <c r="D310" s="26" t="s">
        <v>3742</v>
      </c>
      <c r="E310" s="26" t="s">
        <v>84</v>
      </c>
      <c r="F310" s="26" t="s">
        <v>1031</v>
      </c>
      <c r="G310" s="26" t="s">
        <v>1032</v>
      </c>
      <c r="H310" s="26" t="s">
        <v>1033</v>
      </c>
      <c r="I310" s="26" t="s">
        <v>1611</v>
      </c>
      <c r="J310" s="26" t="s">
        <v>1</v>
      </c>
      <c r="K310" s="26"/>
      <c r="L310" s="26">
        <v>4</v>
      </c>
      <c r="M310" s="31" t="s">
        <v>3813</v>
      </c>
    </row>
    <row r="311" spans="1:13" ht="99.95" customHeight="1" x14ac:dyDescent="0.15">
      <c r="A311" s="23">
        <f t="shared" si="12"/>
        <v>307</v>
      </c>
      <c r="B311" s="28">
        <v>4</v>
      </c>
      <c r="C311" s="28" t="s">
        <v>719</v>
      </c>
      <c r="D311" s="26" t="s">
        <v>2390</v>
      </c>
      <c r="E311" s="26" t="s">
        <v>2391</v>
      </c>
      <c r="F311" s="26" t="s">
        <v>2392</v>
      </c>
      <c r="G311" s="26" t="s">
        <v>2393</v>
      </c>
      <c r="H311" s="26" t="s">
        <v>2394</v>
      </c>
      <c r="I311" s="28" t="s">
        <v>2395</v>
      </c>
      <c r="J311" s="26" t="s">
        <v>0</v>
      </c>
      <c r="K311" s="26" t="s">
        <v>2393</v>
      </c>
      <c r="L311" s="26">
        <v>1</v>
      </c>
      <c r="M311" s="29" t="s">
        <v>2396</v>
      </c>
    </row>
    <row r="312" spans="1:13" ht="99.95" customHeight="1" x14ac:dyDescent="0.15">
      <c r="A312" s="23">
        <f t="shared" si="12"/>
        <v>308</v>
      </c>
      <c r="B312" s="15">
        <v>4</v>
      </c>
      <c r="C312" s="15" t="s">
        <v>9</v>
      </c>
      <c r="D312" s="15" t="s">
        <v>1721</v>
      </c>
      <c r="E312" s="15" t="s">
        <v>1722</v>
      </c>
      <c r="F312" s="16" t="s">
        <v>1723</v>
      </c>
      <c r="G312" s="15" t="s">
        <v>1724</v>
      </c>
      <c r="H312" s="15" t="s">
        <v>1725</v>
      </c>
      <c r="I312" s="15" t="s">
        <v>1698</v>
      </c>
      <c r="J312" s="15" t="s">
        <v>0</v>
      </c>
      <c r="K312" s="15" t="s">
        <v>1724</v>
      </c>
      <c r="L312" s="15">
        <f>LEN(M312)-LEN(SUBSTITUTE(M312, "、",""))/LEN("、")+1</f>
        <v>1</v>
      </c>
      <c r="M312" s="17" t="s">
        <v>1726</v>
      </c>
    </row>
    <row r="313" spans="1:13" ht="99.95" customHeight="1" x14ac:dyDescent="0.15">
      <c r="A313" s="23">
        <f t="shared" si="12"/>
        <v>309</v>
      </c>
      <c r="B313" s="28">
        <v>4</v>
      </c>
      <c r="C313" s="28" t="s">
        <v>719</v>
      </c>
      <c r="D313" s="26" t="s">
        <v>2397</v>
      </c>
      <c r="E313" s="26" t="s">
        <v>1722</v>
      </c>
      <c r="F313" s="26" t="s">
        <v>2398</v>
      </c>
      <c r="G313" s="26" t="s">
        <v>2399</v>
      </c>
      <c r="H313" s="26" t="s">
        <v>2400</v>
      </c>
      <c r="I313" s="28" t="s">
        <v>2401</v>
      </c>
      <c r="J313" s="26" t="s">
        <v>0</v>
      </c>
      <c r="K313" s="26" t="s">
        <v>2402</v>
      </c>
      <c r="L313" s="26">
        <v>1</v>
      </c>
      <c r="M313" s="29" t="s">
        <v>2403</v>
      </c>
    </row>
    <row r="314" spans="1:13" ht="99.95" customHeight="1" x14ac:dyDescent="0.15">
      <c r="A314" s="23">
        <f t="shared" si="12"/>
        <v>310</v>
      </c>
      <c r="B314" s="15">
        <v>4</v>
      </c>
      <c r="C314" s="15" t="s">
        <v>9</v>
      </c>
      <c r="D314" s="15" t="s">
        <v>423</v>
      </c>
      <c r="E314" s="15" t="s">
        <v>238</v>
      </c>
      <c r="F314" s="16" t="s">
        <v>616</v>
      </c>
      <c r="G314" s="15" t="s">
        <v>424</v>
      </c>
      <c r="H314" s="15" t="s">
        <v>425</v>
      </c>
      <c r="I314" s="15" t="s">
        <v>1979</v>
      </c>
      <c r="J314" s="15" t="s">
        <v>0</v>
      </c>
      <c r="K314" s="15" t="s">
        <v>426</v>
      </c>
      <c r="L314" s="15">
        <f>LEN(M314)-LEN(SUBSTITUTE(M314, "、",""))/LEN("、")+1</f>
        <v>5</v>
      </c>
      <c r="M314" s="17" t="s">
        <v>1554</v>
      </c>
    </row>
    <row r="315" spans="1:13" ht="99.95" customHeight="1" x14ac:dyDescent="0.15">
      <c r="A315" s="23">
        <f t="shared" si="12"/>
        <v>311</v>
      </c>
      <c r="B315" s="15">
        <v>4</v>
      </c>
      <c r="C315" s="15" t="s">
        <v>922</v>
      </c>
      <c r="D315" s="15" t="s">
        <v>1060</v>
      </c>
      <c r="E315" s="15" t="s">
        <v>171</v>
      </c>
      <c r="F315" s="16" t="s">
        <v>1061</v>
      </c>
      <c r="G315" s="15" t="s">
        <v>1062</v>
      </c>
      <c r="H315" s="15" t="s">
        <v>1063</v>
      </c>
      <c r="I315" s="15" t="s">
        <v>1064</v>
      </c>
      <c r="J315" s="15" t="s">
        <v>0</v>
      </c>
      <c r="K315" s="15" t="s">
        <v>1062</v>
      </c>
      <c r="L315" s="15">
        <f>LEN(M315)-LEN(SUBSTITUTE(M315, "、",""))/LEN("、")+1</f>
        <v>1</v>
      </c>
      <c r="M315" s="17" t="s">
        <v>3854</v>
      </c>
    </row>
    <row r="316" spans="1:13" ht="99.95" customHeight="1" x14ac:dyDescent="0.15">
      <c r="A316" s="23">
        <f t="shared" si="12"/>
        <v>312</v>
      </c>
      <c r="B316" s="15">
        <v>4</v>
      </c>
      <c r="C316" s="15" t="s">
        <v>9</v>
      </c>
      <c r="D316" s="15" t="s">
        <v>170</v>
      </c>
      <c r="E316" s="15" t="s">
        <v>171</v>
      </c>
      <c r="F316" s="16" t="s">
        <v>617</v>
      </c>
      <c r="G316" s="15" t="s">
        <v>172</v>
      </c>
      <c r="H316" s="15" t="s">
        <v>173</v>
      </c>
      <c r="I316" s="15" t="s">
        <v>668</v>
      </c>
      <c r="J316" s="15" t="s">
        <v>0</v>
      </c>
      <c r="K316" s="15" t="s">
        <v>172</v>
      </c>
      <c r="L316" s="15">
        <f>LEN(M316)-LEN(SUBSTITUTE(M316, "、",""))/LEN("、")+1</f>
        <v>4</v>
      </c>
      <c r="M316" s="17" t="s">
        <v>3680</v>
      </c>
    </row>
    <row r="317" spans="1:13" ht="99.95" customHeight="1" x14ac:dyDescent="0.15">
      <c r="A317" s="23">
        <f t="shared" si="12"/>
        <v>313</v>
      </c>
      <c r="B317" s="15">
        <v>4</v>
      </c>
      <c r="C317" s="15" t="s">
        <v>9</v>
      </c>
      <c r="D317" s="15" t="s">
        <v>1945</v>
      </c>
      <c r="E317" s="15" t="s">
        <v>171</v>
      </c>
      <c r="F317" s="16" t="s">
        <v>1946</v>
      </c>
      <c r="G317" s="15" t="s">
        <v>1947</v>
      </c>
      <c r="H317" s="15" t="s">
        <v>1948</v>
      </c>
      <c r="I317" s="15" t="s">
        <v>1949</v>
      </c>
      <c r="J317" s="15" t="s">
        <v>0</v>
      </c>
      <c r="K317" s="15" t="s">
        <v>1950</v>
      </c>
      <c r="L317" s="15">
        <f>LEN(M317)-LEN(SUBSTITUTE(M317, "、",""))/LEN("、")+1</f>
        <v>1</v>
      </c>
      <c r="M317" s="17" t="s">
        <v>1951</v>
      </c>
    </row>
    <row r="318" spans="1:13" ht="99.95" customHeight="1" x14ac:dyDescent="0.15">
      <c r="A318" s="23">
        <f t="shared" si="12"/>
        <v>314</v>
      </c>
      <c r="B318" s="28">
        <v>4</v>
      </c>
      <c r="C318" s="28" t="s">
        <v>719</v>
      </c>
      <c r="D318" s="26" t="s">
        <v>3743</v>
      </c>
      <c r="E318" s="26" t="s">
        <v>171</v>
      </c>
      <c r="F318" s="26" t="s">
        <v>3744</v>
      </c>
      <c r="G318" s="26" t="s">
        <v>3745</v>
      </c>
      <c r="H318" s="26" t="s">
        <v>3746</v>
      </c>
      <c r="I318" s="26" t="s">
        <v>2254</v>
      </c>
      <c r="J318" s="26" t="s">
        <v>0</v>
      </c>
      <c r="K318" s="26" t="s">
        <v>3745</v>
      </c>
      <c r="L318" s="26">
        <v>1</v>
      </c>
      <c r="M318" s="29" t="s">
        <v>3747</v>
      </c>
    </row>
    <row r="319" spans="1:13" ht="99.95" customHeight="1" x14ac:dyDescent="0.15">
      <c r="A319" s="23">
        <f t="shared" si="12"/>
        <v>315</v>
      </c>
      <c r="B319" s="15">
        <v>4</v>
      </c>
      <c r="C319" s="15" t="s">
        <v>709</v>
      </c>
      <c r="D319" s="15" t="s">
        <v>708</v>
      </c>
      <c r="E319" s="15" t="s">
        <v>707</v>
      </c>
      <c r="F319" s="16" t="s">
        <v>618</v>
      </c>
      <c r="G319" s="15" t="s">
        <v>706</v>
      </c>
      <c r="H319" s="15" t="s">
        <v>705</v>
      </c>
      <c r="I319" s="15" t="s">
        <v>894</v>
      </c>
      <c r="J319" s="15" t="s">
        <v>704</v>
      </c>
      <c r="K319" s="15" t="s">
        <v>703</v>
      </c>
      <c r="L319" s="15">
        <f>LEN(M319)-LEN(SUBSTITUTE(M319, "、",""))/LEN("、")+1</f>
        <v>2</v>
      </c>
      <c r="M319" s="17" t="s">
        <v>3544</v>
      </c>
    </row>
    <row r="320" spans="1:13" ht="99.95" customHeight="1" x14ac:dyDescent="0.15">
      <c r="A320" s="23">
        <f t="shared" si="12"/>
        <v>316</v>
      </c>
      <c r="B320" s="15">
        <v>4</v>
      </c>
      <c r="C320" s="15" t="s">
        <v>9</v>
      </c>
      <c r="D320" s="15" t="s">
        <v>397</v>
      </c>
      <c r="E320" s="15" t="s">
        <v>398</v>
      </c>
      <c r="F320" s="16" t="s">
        <v>619</v>
      </c>
      <c r="G320" s="15" t="s">
        <v>399</v>
      </c>
      <c r="H320" s="15" t="s">
        <v>399</v>
      </c>
      <c r="I320" s="15" t="s">
        <v>692</v>
      </c>
      <c r="J320" s="15" t="s">
        <v>1</v>
      </c>
      <c r="K320" s="15"/>
      <c r="L320" s="15">
        <f>LEN(M320)-LEN(SUBSTITUTE(M320, "、",""))/LEN("、")+1</f>
        <v>2</v>
      </c>
      <c r="M320" s="17" t="s">
        <v>1973</v>
      </c>
    </row>
    <row r="321" spans="1:15" ht="99.95" customHeight="1" x14ac:dyDescent="0.15">
      <c r="A321" s="23">
        <f t="shared" si="12"/>
        <v>317</v>
      </c>
      <c r="B321" s="15">
        <v>4</v>
      </c>
      <c r="C321" s="15" t="s">
        <v>719</v>
      </c>
      <c r="D321" s="15" t="s">
        <v>2404</v>
      </c>
      <c r="E321" s="15" t="s">
        <v>398</v>
      </c>
      <c r="F321" s="15" t="s">
        <v>2405</v>
      </c>
      <c r="G321" s="15" t="s">
        <v>1065</v>
      </c>
      <c r="H321" s="15" t="s">
        <v>1066</v>
      </c>
      <c r="I321" s="15" t="s">
        <v>3545</v>
      </c>
      <c r="J321" s="15" t="s">
        <v>0</v>
      </c>
      <c r="K321" s="15" t="s">
        <v>1065</v>
      </c>
      <c r="L321" s="15">
        <f>LEN(M321)-LEN(SUBSTITUTE(M321, "、",""))/LEN("、")+1</f>
        <v>4</v>
      </c>
      <c r="M321" s="17" t="s">
        <v>3546</v>
      </c>
    </row>
    <row r="322" spans="1:15" ht="99.95" customHeight="1" x14ac:dyDescent="0.15">
      <c r="A322" s="23">
        <f t="shared" si="12"/>
        <v>318</v>
      </c>
      <c r="B322" s="15">
        <v>4</v>
      </c>
      <c r="C322" s="15" t="s">
        <v>719</v>
      </c>
      <c r="D322" s="15" t="s">
        <v>2406</v>
      </c>
      <c r="E322" s="15" t="s">
        <v>2407</v>
      </c>
      <c r="F322" s="15" t="s">
        <v>2408</v>
      </c>
      <c r="G322" s="19" t="s">
        <v>2409</v>
      </c>
      <c r="H322" s="19" t="s">
        <v>2410</v>
      </c>
      <c r="I322" s="15" t="s">
        <v>2411</v>
      </c>
      <c r="J322" s="15" t="s">
        <v>0</v>
      </c>
      <c r="K322" s="15" t="s">
        <v>2412</v>
      </c>
      <c r="L322" s="15">
        <f>LEN(M322)-LEN(SUBSTITUTE(M322, "、",""))/LEN("、")+1</f>
        <v>2</v>
      </c>
      <c r="M322" s="17" t="s">
        <v>3547</v>
      </c>
    </row>
    <row r="323" spans="1:15" ht="99.95" customHeight="1" x14ac:dyDescent="0.15">
      <c r="A323" s="23">
        <f t="shared" si="12"/>
        <v>319</v>
      </c>
      <c r="B323" s="28">
        <v>4</v>
      </c>
      <c r="C323" s="28" t="s">
        <v>719</v>
      </c>
      <c r="D323" s="26" t="s">
        <v>2413</v>
      </c>
      <c r="E323" s="26" t="s">
        <v>398</v>
      </c>
      <c r="F323" s="26" t="s">
        <v>3748</v>
      </c>
      <c r="G323" s="30" t="s">
        <v>2414</v>
      </c>
      <c r="H323" s="30" t="s">
        <v>2415</v>
      </c>
      <c r="I323" s="26" t="s">
        <v>2254</v>
      </c>
      <c r="J323" s="26" t="s">
        <v>0</v>
      </c>
      <c r="K323" s="30" t="s">
        <v>2416</v>
      </c>
      <c r="L323" s="30">
        <v>1</v>
      </c>
      <c r="M323" s="29" t="s">
        <v>3812</v>
      </c>
    </row>
    <row r="324" spans="1:15" ht="99.95" customHeight="1" x14ac:dyDescent="0.15">
      <c r="A324" s="23">
        <f t="shared" si="12"/>
        <v>320</v>
      </c>
      <c r="B324" s="15">
        <v>4</v>
      </c>
      <c r="C324" s="15" t="s">
        <v>922</v>
      </c>
      <c r="D324" s="15" t="s">
        <v>1067</v>
      </c>
      <c r="E324" s="15" t="s">
        <v>1068</v>
      </c>
      <c r="F324" s="16" t="s">
        <v>1069</v>
      </c>
      <c r="G324" s="15" t="s">
        <v>1070</v>
      </c>
      <c r="H324" s="15" t="s">
        <v>1071</v>
      </c>
      <c r="I324" s="15" t="s">
        <v>1072</v>
      </c>
      <c r="J324" s="15" t="s">
        <v>1</v>
      </c>
      <c r="K324" s="15"/>
      <c r="L324" s="15">
        <f>LEN(M324)-LEN(SUBSTITUTE(M324, "、",""))/LEN("、")+1</f>
        <v>1</v>
      </c>
      <c r="M324" s="17" t="s">
        <v>1505</v>
      </c>
    </row>
    <row r="325" spans="1:15" ht="99.95" customHeight="1" x14ac:dyDescent="0.15">
      <c r="A325" s="23">
        <f t="shared" si="12"/>
        <v>321</v>
      </c>
      <c r="B325" s="15">
        <v>4</v>
      </c>
      <c r="C325" s="15" t="s">
        <v>922</v>
      </c>
      <c r="D325" s="15" t="s">
        <v>1073</v>
      </c>
      <c r="E325" s="15" t="s">
        <v>1074</v>
      </c>
      <c r="F325" s="16" t="s">
        <v>1075</v>
      </c>
      <c r="G325" s="15" t="s">
        <v>1076</v>
      </c>
      <c r="H325" s="15" t="s">
        <v>1077</v>
      </c>
      <c r="I325" s="15" t="s">
        <v>1078</v>
      </c>
      <c r="J325" s="15" t="s">
        <v>0</v>
      </c>
      <c r="K325" s="15" t="s">
        <v>1076</v>
      </c>
      <c r="L325" s="15">
        <f>LEN(M325)-LEN(SUBSTITUTE(M325, "、",""))/LEN("、")+1</f>
        <v>3</v>
      </c>
      <c r="M325" s="17" t="s">
        <v>1572</v>
      </c>
    </row>
    <row r="326" spans="1:15" ht="99.95" customHeight="1" x14ac:dyDescent="0.15">
      <c r="A326" s="23">
        <f t="shared" si="12"/>
        <v>322</v>
      </c>
      <c r="B326" s="15">
        <v>4</v>
      </c>
      <c r="C326" s="15" t="s">
        <v>9</v>
      </c>
      <c r="D326" s="15" t="s">
        <v>1727</v>
      </c>
      <c r="E326" s="15" t="s">
        <v>1728</v>
      </c>
      <c r="F326" s="16" t="s">
        <v>1729</v>
      </c>
      <c r="G326" s="15" t="s">
        <v>1730</v>
      </c>
      <c r="H326" s="15" t="s">
        <v>1731</v>
      </c>
      <c r="I326" s="15" t="s">
        <v>1698</v>
      </c>
      <c r="J326" s="15" t="s">
        <v>1</v>
      </c>
      <c r="K326" s="15"/>
      <c r="L326" s="15">
        <f>LEN(M326)-LEN(SUBSTITUTE(M326, "、",""))/LEN("、")+1</f>
        <v>1</v>
      </c>
      <c r="M326" s="17" t="s">
        <v>1732</v>
      </c>
    </row>
    <row r="327" spans="1:15" ht="99.95" customHeight="1" x14ac:dyDescent="0.15">
      <c r="A327" s="23">
        <f t="shared" si="12"/>
        <v>323</v>
      </c>
      <c r="B327" s="15">
        <v>4</v>
      </c>
      <c r="C327" s="15" t="s">
        <v>719</v>
      </c>
      <c r="D327" s="15" t="s">
        <v>2417</v>
      </c>
      <c r="E327" s="15" t="s">
        <v>1715</v>
      </c>
      <c r="F327" s="15" t="s">
        <v>2418</v>
      </c>
      <c r="G327" s="15" t="s">
        <v>2419</v>
      </c>
      <c r="H327" s="15" t="s">
        <v>2420</v>
      </c>
      <c r="I327" s="15" t="s">
        <v>2421</v>
      </c>
      <c r="J327" s="15" t="s">
        <v>0</v>
      </c>
      <c r="K327" s="15" t="s">
        <v>2419</v>
      </c>
      <c r="L327" s="15">
        <f>LEN(M327)-LEN(SUBSTITUTE(M327, "、",""))/LEN("、")+1</f>
        <v>2</v>
      </c>
      <c r="M327" s="17" t="s">
        <v>3548</v>
      </c>
    </row>
    <row r="328" spans="1:15" ht="99.95" customHeight="1" x14ac:dyDescent="0.15">
      <c r="A328" s="23">
        <f t="shared" si="12"/>
        <v>324</v>
      </c>
      <c r="B328" s="15">
        <v>4</v>
      </c>
      <c r="C328" s="15" t="s">
        <v>9</v>
      </c>
      <c r="D328" s="15" t="s">
        <v>1714</v>
      </c>
      <c r="E328" s="15" t="s">
        <v>1715</v>
      </c>
      <c r="F328" s="16" t="s">
        <v>1716</v>
      </c>
      <c r="G328" s="15" t="s">
        <v>1717</v>
      </c>
      <c r="H328" s="15" t="s">
        <v>1718</v>
      </c>
      <c r="I328" s="15" t="s">
        <v>1698</v>
      </c>
      <c r="J328" s="15" t="s">
        <v>0</v>
      </c>
      <c r="K328" s="15" t="s">
        <v>1719</v>
      </c>
      <c r="L328" s="15">
        <f>LEN(M328)-LEN(SUBSTITUTE(M328, "、",""))/LEN("、")+1</f>
        <v>1</v>
      </c>
      <c r="M328" s="17" t="s">
        <v>1720</v>
      </c>
    </row>
    <row r="329" spans="1:15" ht="99.95" customHeight="1" x14ac:dyDescent="0.15">
      <c r="A329" s="23">
        <f t="shared" si="12"/>
        <v>325</v>
      </c>
      <c r="B329" s="28">
        <v>4</v>
      </c>
      <c r="C329" s="28" t="s">
        <v>719</v>
      </c>
      <c r="D329" s="26" t="s">
        <v>2422</v>
      </c>
      <c r="E329" s="26" t="s">
        <v>2423</v>
      </c>
      <c r="F329" s="26" t="s">
        <v>2424</v>
      </c>
      <c r="G329" s="26" t="s">
        <v>2425</v>
      </c>
      <c r="H329" s="26" t="s">
        <v>2426</v>
      </c>
      <c r="I329" s="28" t="s">
        <v>2427</v>
      </c>
      <c r="J329" s="26" t="s">
        <v>0</v>
      </c>
      <c r="K329" s="26" t="s">
        <v>2428</v>
      </c>
      <c r="L329" s="26">
        <v>1</v>
      </c>
      <c r="M329" s="29" t="s">
        <v>2429</v>
      </c>
    </row>
    <row r="330" spans="1:15" ht="99.95" customHeight="1" x14ac:dyDescent="0.15">
      <c r="A330" s="23">
        <f t="shared" si="12"/>
        <v>326</v>
      </c>
      <c r="B330" s="28">
        <v>4</v>
      </c>
      <c r="C330" s="28" t="s">
        <v>719</v>
      </c>
      <c r="D330" s="26" t="s">
        <v>2430</v>
      </c>
      <c r="E330" s="26" t="s">
        <v>1715</v>
      </c>
      <c r="F330" s="26" t="s">
        <v>2431</v>
      </c>
      <c r="G330" s="26" t="s">
        <v>2432</v>
      </c>
      <c r="H330" s="26" t="s">
        <v>2433</v>
      </c>
      <c r="I330" s="26" t="s">
        <v>2434</v>
      </c>
      <c r="J330" s="26" t="s">
        <v>0</v>
      </c>
      <c r="K330" s="26" t="s">
        <v>2435</v>
      </c>
      <c r="L330" s="26">
        <v>1</v>
      </c>
      <c r="M330" s="29" t="s">
        <v>2436</v>
      </c>
    </row>
    <row r="331" spans="1:15" ht="99.95" customHeight="1" x14ac:dyDescent="0.15">
      <c r="A331" s="23">
        <f t="shared" si="12"/>
        <v>327</v>
      </c>
      <c r="B331" s="15">
        <v>4</v>
      </c>
      <c r="C331" s="15" t="s">
        <v>9</v>
      </c>
      <c r="D331" s="15" t="s">
        <v>748</v>
      </c>
      <c r="E331" s="15" t="s">
        <v>749</v>
      </c>
      <c r="F331" s="16" t="s">
        <v>750</v>
      </c>
      <c r="G331" s="15" t="s">
        <v>751</v>
      </c>
      <c r="H331" s="15" t="s">
        <v>751</v>
      </c>
      <c r="I331" s="15" t="s">
        <v>752</v>
      </c>
      <c r="J331" s="15" t="s">
        <v>753</v>
      </c>
      <c r="K331" s="15"/>
      <c r="L331" s="15">
        <f>LEN(M331)-LEN(SUBSTITUTE(M331, "、",""))/LEN("、")+1</f>
        <v>1</v>
      </c>
      <c r="M331" s="17" t="s">
        <v>754</v>
      </c>
    </row>
    <row r="332" spans="1:15" ht="99.95" customHeight="1" x14ac:dyDescent="0.15">
      <c r="A332" s="23">
        <f t="shared" si="12"/>
        <v>328</v>
      </c>
      <c r="B332" s="15">
        <v>4</v>
      </c>
      <c r="C332" s="15" t="s">
        <v>922</v>
      </c>
      <c r="D332" s="15" t="s">
        <v>1079</v>
      </c>
      <c r="E332" s="15" t="s">
        <v>1080</v>
      </c>
      <c r="F332" s="16" t="s">
        <v>1081</v>
      </c>
      <c r="G332" s="15" t="s">
        <v>1082</v>
      </c>
      <c r="H332" s="15" t="s">
        <v>1083</v>
      </c>
      <c r="I332" s="15" t="s">
        <v>1565</v>
      </c>
      <c r="J332" s="15" t="s">
        <v>0</v>
      </c>
      <c r="K332" s="15" t="s">
        <v>1084</v>
      </c>
      <c r="L332" s="15">
        <f>LEN(M332)-LEN(SUBSTITUTE(M332, "、",""))/LEN("、")+1</f>
        <v>1</v>
      </c>
      <c r="M332" s="17" t="s">
        <v>1506</v>
      </c>
    </row>
    <row r="333" spans="1:15" ht="99.95" customHeight="1" x14ac:dyDescent="0.15">
      <c r="A333" s="23">
        <f t="shared" si="12"/>
        <v>329</v>
      </c>
      <c r="B333" s="15">
        <v>4</v>
      </c>
      <c r="C333" s="15" t="s">
        <v>922</v>
      </c>
      <c r="D333" s="15" t="s">
        <v>1085</v>
      </c>
      <c r="E333" s="15" t="s">
        <v>1086</v>
      </c>
      <c r="F333" s="16" t="s">
        <v>1087</v>
      </c>
      <c r="G333" s="15" t="s">
        <v>1088</v>
      </c>
      <c r="H333" s="15" t="s">
        <v>1089</v>
      </c>
      <c r="I333" s="15" t="s">
        <v>1090</v>
      </c>
      <c r="J333" s="15" t="s">
        <v>0</v>
      </c>
      <c r="K333" s="15" t="s">
        <v>1091</v>
      </c>
      <c r="L333" s="15">
        <f>LEN(M333)-LEN(SUBSTITUTE(M333, "、",""))/LEN("、")+1</f>
        <v>1</v>
      </c>
      <c r="M333" s="17" t="s">
        <v>1507</v>
      </c>
    </row>
    <row r="334" spans="1:15" ht="99.95" customHeight="1" x14ac:dyDescent="0.15">
      <c r="A334" s="23">
        <f t="shared" si="12"/>
        <v>330</v>
      </c>
      <c r="B334" s="15">
        <v>4</v>
      </c>
      <c r="C334" s="15" t="s">
        <v>719</v>
      </c>
      <c r="D334" s="15" t="s">
        <v>2437</v>
      </c>
      <c r="E334" s="15" t="s">
        <v>2438</v>
      </c>
      <c r="F334" s="15" t="s">
        <v>2439</v>
      </c>
      <c r="G334" s="19" t="s">
        <v>2440</v>
      </c>
      <c r="H334" s="15" t="s">
        <v>2441</v>
      </c>
      <c r="I334" s="15" t="s">
        <v>2442</v>
      </c>
      <c r="J334" s="15" t="s">
        <v>1</v>
      </c>
      <c r="K334" s="15"/>
      <c r="L334" s="15">
        <f>LEN(M334)-LEN(SUBSTITUTE(M334, "、",""))/LEN("、")+1</f>
        <v>2</v>
      </c>
      <c r="M334" s="17" t="s">
        <v>3549</v>
      </c>
    </row>
    <row r="335" spans="1:15" ht="99.95" customHeight="1" x14ac:dyDescent="0.15">
      <c r="A335" s="23">
        <f t="shared" si="12"/>
        <v>331</v>
      </c>
      <c r="B335" s="15">
        <v>4</v>
      </c>
      <c r="C335" s="15" t="s">
        <v>9</v>
      </c>
      <c r="D335" s="15" t="s">
        <v>127</v>
      </c>
      <c r="E335" s="15" t="s">
        <v>128</v>
      </c>
      <c r="F335" s="16" t="s">
        <v>620</v>
      </c>
      <c r="G335" s="15" t="s">
        <v>129</v>
      </c>
      <c r="H335" s="15" t="s">
        <v>130</v>
      </c>
      <c r="I335" s="15" t="s">
        <v>131</v>
      </c>
      <c r="J335" s="15" t="s">
        <v>0</v>
      </c>
      <c r="K335" s="15" t="s">
        <v>3655</v>
      </c>
      <c r="L335" s="15">
        <f>LEN(M335)-LEN(SUBSTITUTE(M335, "、",""))/LEN("、")+1</f>
        <v>2</v>
      </c>
      <c r="M335" s="17" t="s">
        <v>891</v>
      </c>
    </row>
    <row r="336" spans="1:15" ht="99.95" customHeight="1" x14ac:dyDescent="0.15">
      <c r="A336" s="23">
        <f t="shared" si="12"/>
        <v>332</v>
      </c>
      <c r="B336" s="28">
        <v>4</v>
      </c>
      <c r="C336" s="28" t="s">
        <v>719</v>
      </c>
      <c r="D336" s="26" t="s">
        <v>2443</v>
      </c>
      <c r="E336" s="26" t="s">
        <v>128</v>
      </c>
      <c r="F336" s="26" t="s">
        <v>2444</v>
      </c>
      <c r="G336" s="26" t="s">
        <v>2445</v>
      </c>
      <c r="H336" s="26" t="s">
        <v>2446</v>
      </c>
      <c r="I336" s="26" t="s">
        <v>2447</v>
      </c>
      <c r="J336" s="26" t="s">
        <v>1</v>
      </c>
      <c r="K336" s="26"/>
      <c r="L336" s="26">
        <v>1</v>
      </c>
      <c r="M336" s="29" t="s">
        <v>2448</v>
      </c>
      <c r="O336" s="9">
        <v>1</v>
      </c>
    </row>
    <row r="337" spans="1:13" ht="99.95" customHeight="1" x14ac:dyDescent="0.15">
      <c r="A337" s="23">
        <f t="shared" ref="A337:A399" si="15">ROW()-4</f>
        <v>333</v>
      </c>
      <c r="B337" s="28">
        <v>4</v>
      </c>
      <c r="C337" s="28" t="s">
        <v>719</v>
      </c>
      <c r="D337" s="26" t="s">
        <v>2449</v>
      </c>
      <c r="E337" s="26" t="s">
        <v>128</v>
      </c>
      <c r="F337" s="26" t="s">
        <v>2450</v>
      </c>
      <c r="G337" s="26" t="s">
        <v>2451</v>
      </c>
      <c r="H337" s="26" t="s">
        <v>2452</v>
      </c>
      <c r="I337" s="28" t="s">
        <v>2453</v>
      </c>
      <c r="J337" s="26" t="s">
        <v>0</v>
      </c>
      <c r="K337" s="26" t="s">
        <v>2451</v>
      </c>
      <c r="L337" s="26">
        <v>1</v>
      </c>
      <c r="M337" s="29" t="s">
        <v>2454</v>
      </c>
    </row>
    <row r="338" spans="1:13" ht="99.95" customHeight="1" x14ac:dyDescent="0.15">
      <c r="A338" s="23">
        <f t="shared" si="15"/>
        <v>334</v>
      </c>
      <c r="B338" s="43" t="s">
        <v>3908</v>
      </c>
      <c r="C338" s="36" t="s">
        <v>9</v>
      </c>
      <c r="D338" s="44" t="s">
        <v>3903</v>
      </c>
      <c r="E338" s="44" t="s">
        <v>128</v>
      </c>
      <c r="F338" s="44" t="s">
        <v>3904</v>
      </c>
      <c r="G338" s="37" t="s">
        <v>3905</v>
      </c>
      <c r="H338" s="37" t="s">
        <v>3906</v>
      </c>
      <c r="I338" s="45" t="s">
        <v>3907</v>
      </c>
      <c r="J338" s="36" t="s">
        <v>0</v>
      </c>
      <c r="K338" s="36" t="s">
        <v>3905</v>
      </c>
      <c r="L338" s="36">
        <v>1</v>
      </c>
      <c r="M338" s="39" t="s">
        <v>3909</v>
      </c>
    </row>
    <row r="339" spans="1:13" ht="99.95" customHeight="1" x14ac:dyDescent="0.15">
      <c r="A339" s="23">
        <f t="shared" si="15"/>
        <v>335</v>
      </c>
      <c r="B339" s="15">
        <v>4</v>
      </c>
      <c r="C339" s="15" t="s">
        <v>9</v>
      </c>
      <c r="D339" s="15" t="s">
        <v>353</v>
      </c>
      <c r="E339" s="15" t="s">
        <v>354</v>
      </c>
      <c r="F339" s="16" t="s">
        <v>621</v>
      </c>
      <c r="G339" s="15" t="s">
        <v>355</v>
      </c>
      <c r="H339" s="15" t="s">
        <v>355</v>
      </c>
      <c r="I339" s="15" t="s">
        <v>789</v>
      </c>
      <c r="J339" s="15" t="s">
        <v>1</v>
      </c>
      <c r="K339" s="15"/>
      <c r="L339" s="15">
        <f>LEN(M339)-LEN(SUBSTITUTE(M339, "、",""))/LEN("、")+1</f>
        <v>2</v>
      </c>
      <c r="M339" s="17" t="s">
        <v>1974</v>
      </c>
    </row>
    <row r="340" spans="1:13" ht="99.95" customHeight="1" thickBot="1" x14ac:dyDescent="0.2">
      <c r="A340" s="23">
        <f t="shared" si="15"/>
        <v>336</v>
      </c>
      <c r="B340" s="20">
        <v>4</v>
      </c>
      <c r="C340" s="20" t="s">
        <v>9</v>
      </c>
      <c r="D340" s="20" t="s">
        <v>1733</v>
      </c>
      <c r="E340" s="20" t="s">
        <v>354</v>
      </c>
      <c r="F340" s="35" t="s">
        <v>1734</v>
      </c>
      <c r="G340" s="20" t="s">
        <v>1735</v>
      </c>
      <c r="H340" s="20" t="s">
        <v>1736</v>
      </c>
      <c r="I340" s="20" t="s">
        <v>1737</v>
      </c>
      <c r="J340" s="20" t="s">
        <v>0</v>
      </c>
      <c r="K340" s="20" t="s">
        <v>1738</v>
      </c>
      <c r="L340" s="20">
        <f>LEN(M340)-LEN(SUBSTITUTE(M340, "、",""))/LEN("、")+1</f>
        <v>1</v>
      </c>
      <c r="M340" s="21" t="s">
        <v>1739</v>
      </c>
    </row>
    <row r="341" spans="1:13" ht="80.099999999999994" customHeight="1" x14ac:dyDescent="0.15">
      <c r="A341" s="23">
        <f t="shared" si="15"/>
        <v>337</v>
      </c>
      <c r="B341" s="15">
        <v>4</v>
      </c>
      <c r="C341" s="15" t="s">
        <v>719</v>
      </c>
      <c r="D341" s="15" t="s">
        <v>2018</v>
      </c>
      <c r="E341" s="15" t="s">
        <v>2019</v>
      </c>
      <c r="F341" s="16" t="s">
        <v>2020</v>
      </c>
      <c r="G341" s="15" t="s">
        <v>2021</v>
      </c>
      <c r="H341" s="15" t="s">
        <v>2022</v>
      </c>
      <c r="I341" s="15" t="s">
        <v>2023</v>
      </c>
      <c r="J341" s="15" t="s">
        <v>833</v>
      </c>
      <c r="K341" s="15" t="s">
        <v>2021</v>
      </c>
      <c r="L341" s="15">
        <f>LEN(M341)-LEN(SUBSTITUTE(M341, "、",""))/LEN("、")+1</f>
        <v>1</v>
      </c>
      <c r="M341" s="15" t="s">
        <v>2024</v>
      </c>
    </row>
    <row r="342" spans="1:13" ht="80.099999999999994" customHeight="1" x14ac:dyDescent="0.15">
      <c r="A342" s="23">
        <f t="shared" si="15"/>
        <v>338</v>
      </c>
      <c r="B342" s="15">
        <v>4</v>
      </c>
      <c r="C342" s="15" t="s">
        <v>719</v>
      </c>
      <c r="D342" s="15" t="s">
        <v>2455</v>
      </c>
      <c r="E342" s="15" t="s">
        <v>2456</v>
      </c>
      <c r="F342" s="15" t="s">
        <v>2457</v>
      </c>
      <c r="G342" s="15" t="s">
        <v>2458</v>
      </c>
      <c r="H342" s="15" t="s">
        <v>2459</v>
      </c>
      <c r="I342" s="15" t="s">
        <v>2254</v>
      </c>
      <c r="J342" s="15" t="s">
        <v>0</v>
      </c>
      <c r="K342" s="15" t="s">
        <v>2458</v>
      </c>
      <c r="L342" s="15">
        <f>LEN(M342)-LEN(SUBSTITUTE(M342, "、",""))/LEN("、")+1</f>
        <v>2</v>
      </c>
      <c r="M342" s="15" t="s">
        <v>3550</v>
      </c>
    </row>
    <row r="343" spans="1:13" ht="80.099999999999994" customHeight="1" x14ac:dyDescent="0.15">
      <c r="A343" s="23">
        <f t="shared" si="15"/>
        <v>339</v>
      </c>
      <c r="B343" s="15">
        <v>4</v>
      </c>
      <c r="C343" s="15" t="s">
        <v>9</v>
      </c>
      <c r="D343" s="15" t="s">
        <v>1764</v>
      </c>
      <c r="E343" s="15" t="s">
        <v>1765</v>
      </c>
      <c r="F343" s="16" t="s">
        <v>1766</v>
      </c>
      <c r="G343" s="15" t="s">
        <v>1767</v>
      </c>
      <c r="H343" s="15" t="s">
        <v>1768</v>
      </c>
      <c r="I343" s="15" t="s">
        <v>1698</v>
      </c>
      <c r="J343" s="15" t="s">
        <v>0</v>
      </c>
      <c r="K343" s="15" t="s">
        <v>1767</v>
      </c>
      <c r="L343" s="15">
        <f>LEN(M343)-LEN(SUBSTITUTE(M343, "、",""))/LEN("、")+1</f>
        <v>1</v>
      </c>
      <c r="M343" s="15" t="s">
        <v>1769</v>
      </c>
    </row>
    <row r="344" spans="1:13" ht="80.099999999999994" customHeight="1" x14ac:dyDescent="0.15">
      <c r="A344" s="23">
        <f t="shared" si="15"/>
        <v>340</v>
      </c>
      <c r="B344" s="28">
        <v>4</v>
      </c>
      <c r="C344" s="28" t="s">
        <v>719</v>
      </c>
      <c r="D344" s="26" t="s">
        <v>2460</v>
      </c>
      <c r="E344" s="26" t="s">
        <v>2461</v>
      </c>
      <c r="F344" s="26" t="s">
        <v>2462</v>
      </c>
      <c r="G344" s="26" t="s">
        <v>2463</v>
      </c>
      <c r="H344" s="26" t="s">
        <v>2464</v>
      </c>
      <c r="I344" s="26" t="s">
        <v>2465</v>
      </c>
      <c r="J344" s="26" t="s">
        <v>1</v>
      </c>
      <c r="K344" s="26"/>
      <c r="L344" s="26">
        <v>1</v>
      </c>
      <c r="M344" s="26" t="s">
        <v>2466</v>
      </c>
    </row>
    <row r="345" spans="1:13" ht="80.099999999999994" customHeight="1" x14ac:dyDescent="0.15">
      <c r="A345" s="23">
        <f t="shared" si="15"/>
        <v>341</v>
      </c>
      <c r="B345" s="15">
        <v>4</v>
      </c>
      <c r="C345" s="15" t="s">
        <v>9</v>
      </c>
      <c r="D345" s="15" t="s">
        <v>906</v>
      </c>
      <c r="E345" s="15" t="s">
        <v>907</v>
      </c>
      <c r="F345" s="16" t="s">
        <v>908</v>
      </c>
      <c r="G345" s="15" t="s">
        <v>909</v>
      </c>
      <c r="H345" s="15" t="s">
        <v>910</v>
      </c>
      <c r="I345" s="15" t="s">
        <v>911</v>
      </c>
      <c r="J345" s="15" t="s">
        <v>833</v>
      </c>
      <c r="K345" s="15" t="s">
        <v>912</v>
      </c>
      <c r="L345" s="15">
        <f t="shared" ref="L345:L352" si="16">LEN(M345)-LEN(SUBSTITUTE(M345, "、",""))/LEN("、")+1</f>
        <v>3</v>
      </c>
      <c r="M345" s="15" t="s">
        <v>3551</v>
      </c>
    </row>
    <row r="346" spans="1:13" ht="80.099999999999994" customHeight="1" x14ac:dyDescent="0.15">
      <c r="A346" s="23">
        <f t="shared" si="15"/>
        <v>342</v>
      </c>
      <c r="B346" s="15">
        <v>4</v>
      </c>
      <c r="C346" s="15" t="s">
        <v>9</v>
      </c>
      <c r="D346" s="15" t="s">
        <v>1740</v>
      </c>
      <c r="E346" s="15" t="s">
        <v>1741</v>
      </c>
      <c r="F346" s="16" t="s">
        <v>1742</v>
      </c>
      <c r="G346" s="15" t="s">
        <v>1743</v>
      </c>
      <c r="H346" s="15" t="s">
        <v>1744</v>
      </c>
      <c r="I346" s="15" t="s">
        <v>1745</v>
      </c>
      <c r="J346" s="15" t="s">
        <v>1</v>
      </c>
      <c r="K346" s="15"/>
      <c r="L346" s="15">
        <f t="shared" si="16"/>
        <v>1</v>
      </c>
      <c r="M346" s="15" t="s">
        <v>1746</v>
      </c>
    </row>
    <row r="347" spans="1:13" ht="80.099999999999994" customHeight="1" x14ac:dyDescent="0.15">
      <c r="A347" s="23">
        <f t="shared" si="15"/>
        <v>343</v>
      </c>
      <c r="B347" s="15">
        <v>4</v>
      </c>
      <c r="C347" s="15" t="s">
        <v>9</v>
      </c>
      <c r="D347" s="15" t="s">
        <v>1747</v>
      </c>
      <c r="E347" s="15" t="s">
        <v>1741</v>
      </c>
      <c r="F347" s="16" t="s">
        <v>1749</v>
      </c>
      <c r="G347" s="15" t="s">
        <v>1748</v>
      </c>
      <c r="H347" s="15" t="s">
        <v>1748</v>
      </c>
      <c r="I347" s="15" t="s">
        <v>1750</v>
      </c>
      <c r="J347" s="15" t="s">
        <v>1</v>
      </c>
      <c r="K347" s="15"/>
      <c r="L347" s="15">
        <f t="shared" si="16"/>
        <v>2</v>
      </c>
      <c r="M347" s="15" t="s">
        <v>1964</v>
      </c>
    </row>
    <row r="348" spans="1:13" ht="80.099999999999994" customHeight="1" x14ac:dyDescent="0.15">
      <c r="A348" s="23">
        <f t="shared" si="15"/>
        <v>344</v>
      </c>
      <c r="B348" s="15">
        <v>4</v>
      </c>
      <c r="C348" s="15" t="s">
        <v>9</v>
      </c>
      <c r="D348" s="15" t="s">
        <v>24</v>
      </c>
      <c r="E348" s="15" t="s">
        <v>25</v>
      </c>
      <c r="F348" s="16" t="s">
        <v>622</v>
      </c>
      <c r="G348" s="15" t="s">
        <v>26</v>
      </c>
      <c r="H348" s="15" t="s">
        <v>27</v>
      </c>
      <c r="I348" s="15" t="s">
        <v>3694</v>
      </c>
      <c r="J348" s="15" t="s">
        <v>0</v>
      </c>
      <c r="K348" s="15" t="s">
        <v>26</v>
      </c>
      <c r="L348" s="15">
        <f t="shared" si="16"/>
        <v>6</v>
      </c>
      <c r="M348" s="15" t="s">
        <v>3693</v>
      </c>
    </row>
    <row r="349" spans="1:13" ht="80.099999999999994" customHeight="1" x14ac:dyDescent="0.15">
      <c r="A349" s="23">
        <f t="shared" si="15"/>
        <v>345</v>
      </c>
      <c r="B349" s="15">
        <v>4</v>
      </c>
      <c r="C349" s="15" t="s">
        <v>9</v>
      </c>
      <c r="D349" s="15" t="s">
        <v>89</v>
      </c>
      <c r="E349" s="15" t="s">
        <v>90</v>
      </c>
      <c r="F349" s="16" t="s">
        <v>623</v>
      </c>
      <c r="G349" s="15" t="s">
        <v>91</v>
      </c>
      <c r="H349" s="15" t="s">
        <v>92</v>
      </c>
      <c r="I349" s="15" t="s">
        <v>823</v>
      </c>
      <c r="J349" s="15" t="s">
        <v>3640</v>
      </c>
      <c r="K349" s="15" t="s">
        <v>3644</v>
      </c>
      <c r="L349" s="15">
        <f t="shared" si="16"/>
        <v>2</v>
      </c>
      <c r="M349" s="15" t="s">
        <v>3643</v>
      </c>
    </row>
    <row r="350" spans="1:13" ht="80.099999999999994" customHeight="1" x14ac:dyDescent="0.15">
      <c r="A350" s="23">
        <f t="shared" si="15"/>
        <v>346</v>
      </c>
      <c r="B350" s="15">
        <v>4</v>
      </c>
      <c r="C350" s="15" t="s">
        <v>719</v>
      </c>
      <c r="D350" s="15" t="s">
        <v>2473</v>
      </c>
      <c r="E350" s="15" t="s">
        <v>90</v>
      </c>
      <c r="F350" s="15" t="s">
        <v>1092</v>
      </c>
      <c r="G350" s="15" t="s">
        <v>2474</v>
      </c>
      <c r="H350" s="15" t="s">
        <v>1093</v>
      </c>
      <c r="I350" s="15" t="s">
        <v>2475</v>
      </c>
      <c r="J350" s="15" t="s">
        <v>0</v>
      </c>
      <c r="K350" s="15" t="s">
        <v>2474</v>
      </c>
      <c r="L350" s="15">
        <f t="shared" si="16"/>
        <v>3</v>
      </c>
      <c r="M350" s="15" t="s">
        <v>3485</v>
      </c>
    </row>
    <row r="351" spans="1:13" ht="80.099999999999994" customHeight="1" x14ac:dyDescent="0.15">
      <c r="A351" s="23">
        <f t="shared" si="15"/>
        <v>347</v>
      </c>
      <c r="B351" s="15">
        <v>4</v>
      </c>
      <c r="C351" s="15" t="s">
        <v>922</v>
      </c>
      <c r="D351" s="15" t="s">
        <v>1094</v>
      </c>
      <c r="E351" s="15" t="s">
        <v>90</v>
      </c>
      <c r="F351" s="16" t="s">
        <v>1095</v>
      </c>
      <c r="G351" s="15" t="s">
        <v>1096</v>
      </c>
      <c r="H351" s="15" t="s">
        <v>1097</v>
      </c>
      <c r="I351" s="15" t="s">
        <v>1566</v>
      </c>
      <c r="J351" s="15" t="s">
        <v>1</v>
      </c>
      <c r="K351" s="15"/>
      <c r="L351" s="15">
        <f t="shared" si="16"/>
        <v>1</v>
      </c>
      <c r="M351" s="15" t="s">
        <v>1508</v>
      </c>
    </row>
    <row r="352" spans="1:13" ht="80.099999999999994" customHeight="1" x14ac:dyDescent="0.15">
      <c r="A352" s="23">
        <f t="shared" si="15"/>
        <v>348</v>
      </c>
      <c r="B352" s="15">
        <v>4</v>
      </c>
      <c r="C352" s="15" t="s">
        <v>719</v>
      </c>
      <c r="D352" s="15" t="s">
        <v>3648</v>
      </c>
      <c r="E352" s="15" t="s">
        <v>90</v>
      </c>
      <c r="F352" s="15" t="s">
        <v>3649</v>
      </c>
      <c r="G352" s="19" t="s">
        <v>3650</v>
      </c>
      <c r="H352" s="19" t="s">
        <v>3651</v>
      </c>
      <c r="I352" s="15" t="s">
        <v>3652</v>
      </c>
      <c r="J352" s="15" t="s">
        <v>833</v>
      </c>
      <c r="K352" s="19" t="s">
        <v>3653</v>
      </c>
      <c r="L352" s="15">
        <f t="shared" si="16"/>
        <v>2</v>
      </c>
      <c r="M352" s="15" t="s">
        <v>3654</v>
      </c>
    </row>
    <row r="353" spans="1:13" ht="80.099999999999994" customHeight="1" x14ac:dyDescent="0.15">
      <c r="A353" s="23">
        <f t="shared" si="15"/>
        <v>349</v>
      </c>
      <c r="B353" s="28">
        <v>4</v>
      </c>
      <c r="C353" s="28" t="s">
        <v>719</v>
      </c>
      <c r="D353" s="26" t="s">
        <v>2467</v>
      </c>
      <c r="E353" s="26" t="s">
        <v>90</v>
      </c>
      <c r="F353" s="26" t="s">
        <v>2468</v>
      </c>
      <c r="G353" s="26" t="s">
        <v>2469</v>
      </c>
      <c r="H353" s="26" t="s">
        <v>2470</v>
      </c>
      <c r="I353" s="28" t="s">
        <v>2471</v>
      </c>
      <c r="J353" s="26" t="s">
        <v>0</v>
      </c>
      <c r="K353" s="26" t="s">
        <v>2469</v>
      </c>
      <c r="L353" s="26">
        <v>1</v>
      </c>
      <c r="M353" s="26" t="s">
        <v>2472</v>
      </c>
    </row>
    <row r="354" spans="1:13" ht="80.099999999999994" customHeight="1" x14ac:dyDescent="0.15">
      <c r="A354" s="23">
        <f t="shared" si="15"/>
        <v>350</v>
      </c>
      <c r="B354" s="28">
        <v>4</v>
      </c>
      <c r="C354" s="28" t="s">
        <v>719</v>
      </c>
      <c r="D354" s="26" t="s">
        <v>2476</v>
      </c>
      <c r="E354" s="26" t="s">
        <v>2477</v>
      </c>
      <c r="F354" s="26" t="s">
        <v>2478</v>
      </c>
      <c r="G354" s="30" t="s">
        <v>2479</v>
      </c>
      <c r="H354" s="30" t="s">
        <v>2480</v>
      </c>
      <c r="I354" s="26" t="s">
        <v>2481</v>
      </c>
      <c r="J354" s="26" t="s">
        <v>0</v>
      </c>
      <c r="K354" s="30" t="s">
        <v>2482</v>
      </c>
      <c r="L354" s="30">
        <v>1</v>
      </c>
      <c r="M354" s="26" t="s">
        <v>2483</v>
      </c>
    </row>
    <row r="355" spans="1:13" ht="80.099999999999994" customHeight="1" x14ac:dyDescent="0.15">
      <c r="A355" s="23">
        <f t="shared" si="15"/>
        <v>351</v>
      </c>
      <c r="B355" s="36">
        <v>4</v>
      </c>
      <c r="C355" s="36" t="s">
        <v>9</v>
      </c>
      <c r="D355" s="37" t="s">
        <v>3892</v>
      </c>
      <c r="E355" s="38" t="s">
        <v>90</v>
      </c>
      <c r="F355" s="37" t="s">
        <v>3893</v>
      </c>
      <c r="G355" s="36" t="s">
        <v>3894</v>
      </c>
      <c r="H355" s="38"/>
      <c r="I355" s="37" t="s">
        <v>3895</v>
      </c>
      <c r="J355" s="36" t="s">
        <v>753</v>
      </c>
      <c r="K355" s="38"/>
      <c r="L355" s="36">
        <v>1</v>
      </c>
      <c r="M355" s="36" t="s">
        <v>3896</v>
      </c>
    </row>
    <row r="356" spans="1:13" ht="80.099999999999994" customHeight="1" x14ac:dyDescent="0.15">
      <c r="A356" s="23">
        <f t="shared" si="15"/>
        <v>352</v>
      </c>
      <c r="B356" s="28">
        <v>4</v>
      </c>
      <c r="C356" s="28" t="s">
        <v>719</v>
      </c>
      <c r="D356" s="26" t="s">
        <v>2484</v>
      </c>
      <c r="E356" s="26" t="s">
        <v>2485</v>
      </c>
      <c r="F356" s="26" t="s">
        <v>2486</v>
      </c>
      <c r="G356" s="26" t="s">
        <v>2487</v>
      </c>
      <c r="H356" s="26" t="s">
        <v>2488</v>
      </c>
      <c r="I356" s="28" t="s">
        <v>2489</v>
      </c>
      <c r="J356" s="26" t="s">
        <v>0</v>
      </c>
      <c r="K356" s="28" t="s">
        <v>2490</v>
      </c>
      <c r="L356" s="28">
        <v>1</v>
      </c>
      <c r="M356" s="26" t="s">
        <v>2491</v>
      </c>
    </row>
    <row r="357" spans="1:13" ht="80.099999999999994" customHeight="1" x14ac:dyDescent="0.15">
      <c r="A357" s="23">
        <f t="shared" si="15"/>
        <v>353</v>
      </c>
      <c r="B357" s="15">
        <v>4</v>
      </c>
      <c r="C357" s="15" t="s">
        <v>719</v>
      </c>
      <c r="D357" s="15" t="s">
        <v>739</v>
      </c>
      <c r="E357" s="15" t="s">
        <v>3465</v>
      </c>
      <c r="F357" s="15" t="s">
        <v>815</v>
      </c>
      <c r="G357" s="15" t="s">
        <v>741</v>
      </c>
      <c r="H357" s="15" t="s">
        <v>741</v>
      </c>
      <c r="I357" s="15" t="s">
        <v>904</v>
      </c>
      <c r="J357" s="15" t="s">
        <v>0</v>
      </c>
      <c r="K357" s="15" t="s">
        <v>742</v>
      </c>
      <c r="L357" s="15">
        <f>LEN(M357)-LEN(SUBSTITUTE(M357, "、",""))/LEN("、")+1</f>
        <v>1</v>
      </c>
      <c r="M357" s="15" t="s">
        <v>828</v>
      </c>
    </row>
    <row r="358" spans="1:13" ht="80.099999999999994" customHeight="1" x14ac:dyDescent="0.15">
      <c r="A358" s="23">
        <f t="shared" si="15"/>
        <v>354</v>
      </c>
      <c r="B358" s="15">
        <v>4</v>
      </c>
      <c r="C358" s="15" t="s">
        <v>719</v>
      </c>
      <c r="D358" s="15" t="s">
        <v>2492</v>
      </c>
      <c r="E358" s="15" t="s">
        <v>740</v>
      </c>
      <c r="F358" s="15" t="s">
        <v>2493</v>
      </c>
      <c r="G358" s="15" t="s">
        <v>2494</v>
      </c>
      <c r="H358" s="15" t="s">
        <v>2495</v>
      </c>
      <c r="I358" s="15" t="s">
        <v>2496</v>
      </c>
      <c r="J358" s="15" t="s">
        <v>1</v>
      </c>
      <c r="K358" s="15"/>
      <c r="L358" s="15">
        <f>LEN(M358)-LEN(SUBSTITUTE(M358, "、",""))/LEN("、")+1</f>
        <v>2</v>
      </c>
      <c r="M358" s="15" t="s">
        <v>3552</v>
      </c>
    </row>
    <row r="359" spans="1:13" ht="80.099999999999994" customHeight="1" x14ac:dyDescent="0.15">
      <c r="A359" s="23">
        <f t="shared" si="15"/>
        <v>355</v>
      </c>
      <c r="B359" s="15">
        <v>4</v>
      </c>
      <c r="C359" s="15" t="s">
        <v>922</v>
      </c>
      <c r="D359" s="15" t="s">
        <v>1098</v>
      </c>
      <c r="E359" s="15" t="s">
        <v>740</v>
      </c>
      <c r="F359" s="16" t="s">
        <v>1099</v>
      </c>
      <c r="G359" s="15" t="s">
        <v>1100</v>
      </c>
      <c r="H359" s="15" t="s">
        <v>1101</v>
      </c>
      <c r="I359" s="15" t="s">
        <v>1102</v>
      </c>
      <c r="J359" s="15" t="s">
        <v>0</v>
      </c>
      <c r="K359" s="15" t="s">
        <v>1039</v>
      </c>
      <c r="L359" s="15">
        <f>LEN(M359)-LEN(SUBSTITUTE(M359, "、",""))/LEN("、")+1</f>
        <v>1</v>
      </c>
      <c r="M359" s="15" t="s">
        <v>1509</v>
      </c>
    </row>
    <row r="360" spans="1:13" ht="80.099999999999994" customHeight="1" x14ac:dyDescent="0.15">
      <c r="A360" s="23">
        <f t="shared" si="15"/>
        <v>356</v>
      </c>
      <c r="B360" s="15">
        <v>4</v>
      </c>
      <c r="C360" s="15" t="s">
        <v>922</v>
      </c>
      <c r="D360" s="15" t="s">
        <v>1103</v>
      </c>
      <c r="E360" s="15" t="s">
        <v>740</v>
      </c>
      <c r="F360" s="16" t="s">
        <v>1104</v>
      </c>
      <c r="G360" s="15" t="s">
        <v>1105</v>
      </c>
      <c r="H360" s="15" t="s">
        <v>1106</v>
      </c>
      <c r="I360" s="15" t="s">
        <v>1107</v>
      </c>
      <c r="J360" s="15" t="s">
        <v>0</v>
      </c>
      <c r="K360" s="15" t="s">
        <v>1039</v>
      </c>
      <c r="L360" s="15">
        <f>LEN(M360)-LEN(SUBSTITUTE(M360, "、",""))/LEN("、")+1</f>
        <v>1</v>
      </c>
      <c r="M360" s="15" t="s">
        <v>1510</v>
      </c>
    </row>
    <row r="361" spans="1:13" ht="80.099999999999994" customHeight="1" x14ac:dyDescent="0.15">
      <c r="A361" s="23">
        <f t="shared" si="15"/>
        <v>357</v>
      </c>
      <c r="B361" s="15">
        <v>4</v>
      </c>
      <c r="C361" s="15" t="s">
        <v>719</v>
      </c>
      <c r="D361" s="15" t="s">
        <v>847</v>
      </c>
      <c r="E361" s="15" t="s">
        <v>740</v>
      </c>
      <c r="F361" s="15" t="s">
        <v>848</v>
      </c>
      <c r="G361" s="15" t="s">
        <v>849</v>
      </c>
      <c r="H361" s="15" t="s">
        <v>849</v>
      </c>
      <c r="I361" s="15" t="s">
        <v>850</v>
      </c>
      <c r="J361" s="15" t="s">
        <v>753</v>
      </c>
      <c r="K361" s="15"/>
      <c r="L361" s="15">
        <f>LEN(M361)-LEN(SUBSTITUTE(M361, "、",""))/LEN("、")+1</f>
        <v>1</v>
      </c>
      <c r="M361" s="15" t="s">
        <v>851</v>
      </c>
    </row>
    <row r="362" spans="1:13" ht="80.099999999999994" customHeight="1" x14ac:dyDescent="0.15">
      <c r="A362" s="23">
        <f t="shared" si="15"/>
        <v>358</v>
      </c>
      <c r="B362" s="28">
        <v>4</v>
      </c>
      <c r="C362" s="28" t="s">
        <v>719</v>
      </c>
      <c r="D362" s="26" t="s">
        <v>2497</v>
      </c>
      <c r="E362" s="26" t="s">
        <v>740</v>
      </c>
      <c r="F362" s="26" t="s">
        <v>2498</v>
      </c>
      <c r="G362" s="26" t="s">
        <v>2499</v>
      </c>
      <c r="H362" s="26" t="s">
        <v>2500</v>
      </c>
      <c r="I362" s="26" t="s">
        <v>2501</v>
      </c>
      <c r="J362" s="26" t="s">
        <v>0</v>
      </c>
      <c r="K362" s="26" t="s">
        <v>2499</v>
      </c>
      <c r="L362" s="26">
        <v>1</v>
      </c>
      <c r="M362" s="26" t="s">
        <v>2502</v>
      </c>
    </row>
    <row r="363" spans="1:13" ht="80.099999999999994" customHeight="1" x14ac:dyDescent="0.15">
      <c r="A363" s="23">
        <f t="shared" si="15"/>
        <v>359</v>
      </c>
      <c r="B363" s="28">
        <v>4</v>
      </c>
      <c r="C363" s="28" t="s">
        <v>719</v>
      </c>
      <c r="D363" s="26" t="s">
        <v>2503</v>
      </c>
      <c r="E363" s="26" t="s">
        <v>740</v>
      </c>
      <c r="F363" s="26" t="s">
        <v>2504</v>
      </c>
      <c r="G363" s="26" t="s">
        <v>2505</v>
      </c>
      <c r="H363" s="26" t="s">
        <v>2505</v>
      </c>
      <c r="I363" s="28" t="s">
        <v>2506</v>
      </c>
      <c r="J363" s="26" t="s">
        <v>1</v>
      </c>
      <c r="K363" s="26"/>
      <c r="L363" s="26">
        <v>1</v>
      </c>
      <c r="M363" s="26" t="s">
        <v>2507</v>
      </c>
    </row>
    <row r="364" spans="1:13" ht="80.099999999999994" customHeight="1" x14ac:dyDescent="0.15">
      <c r="A364" s="23">
        <f t="shared" si="15"/>
        <v>360</v>
      </c>
      <c r="B364" s="28">
        <v>4</v>
      </c>
      <c r="C364" s="28" t="s">
        <v>719</v>
      </c>
      <c r="D364" s="26" t="s">
        <v>2508</v>
      </c>
      <c r="E364" s="26" t="s">
        <v>2509</v>
      </c>
      <c r="F364" s="26" t="s">
        <v>2510</v>
      </c>
      <c r="G364" s="26" t="s">
        <v>2511</v>
      </c>
      <c r="H364" s="26" t="s">
        <v>2512</v>
      </c>
      <c r="I364" s="28" t="s">
        <v>2513</v>
      </c>
      <c r="J364" s="26" t="s">
        <v>0</v>
      </c>
      <c r="K364" s="26" t="s">
        <v>2511</v>
      </c>
      <c r="L364" s="26">
        <v>1</v>
      </c>
      <c r="M364" s="26" t="s">
        <v>2514</v>
      </c>
    </row>
    <row r="365" spans="1:13" ht="80.099999999999994" customHeight="1" x14ac:dyDescent="0.15">
      <c r="A365" s="23">
        <f t="shared" si="15"/>
        <v>361</v>
      </c>
      <c r="B365" s="15">
        <v>4</v>
      </c>
      <c r="C365" s="15" t="s">
        <v>922</v>
      </c>
      <c r="D365" s="15" t="s">
        <v>1108</v>
      </c>
      <c r="E365" s="15" t="s">
        <v>1109</v>
      </c>
      <c r="F365" s="16" t="s">
        <v>1110</v>
      </c>
      <c r="G365" s="15" t="s">
        <v>1111</v>
      </c>
      <c r="H365" s="15" t="s">
        <v>1112</v>
      </c>
      <c r="I365" s="15" t="s">
        <v>1113</v>
      </c>
      <c r="J365" s="15" t="s">
        <v>0</v>
      </c>
      <c r="K365" s="15" t="s">
        <v>1039</v>
      </c>
      <c r="L365" s="15">
        <f>LEN(M365)-LEN(SUBSTITUTE(M365, "、",""))/LEN("、")+1</f>
        <v>2</v>
      </c>
      <c r="M365" s="15" t="s">
        <v>1573</v>
      </c>
    </row>
    <row r="366" spans="1:13" ht="80.099999999999994" customHeight="1" x14ac:dyDescent="0.15">
      <c r="A366" s="23">
        <f t="shared" si="15"/>
        <v>362</v>
      </c>
      <c r="B366" s="28">
        <v>4</v>
      </c>
      <c r="C366" s="28" t="s">
        <v>719</v>
      </c>
      <c r="D366" s="26" t="s">
        <v>2515</v>
      </c>
      <c r="E366" s="26" t="s">
        <v>2516</v>
      </c>
      <c r="F366" s="26" t="s">
        <v>2517</v>
      </c>
      <c r="G366" s="26" t="s">
        <v>2518</v>
      </c>
      <c r="H366" s="26" t="s">
        <v>2519</v>
      </c>
      <c r="I366" s="26" t="s">
        <v>2520</v>
      </c>
      <c r="J366" s="26" t="s">
        <v>0</v>
      </c>
      <c r="K366" s="26" t="s">
        <v>2521</v>
      </c>
      <c r="L366" s="26">
        <v>1</v>
      </c>
      <c r="M366" s="26" t="s">
        <v>2522</v>
      </c>
    </row>
    <row r="367" spans="1:13" ht="80.099999999999994" customHeight="1" x14ac:dyDescent="0.15">
      <c r="A367" s="23">
        <f t="shared" si="15"/>
        <v>363</v>
      </c>
      <c r="B367" s="15">
        <v>4</v>
      </c>
      <c r="C367" s="15" t="s">
        <v>9</v>
      </c>
      <c r="D367" s="15" t="s">
        <v>40</v>
      </c>
      <c r="E367" s="15" t="s">
        <v>1549</v>
      </c>
      <c r="F367" s="16" t="s">
        <v>1550</v>
      </c>
      <c r="G367" s="15" t="s">
        <v>1551</v>
      </c>
      <c r="H367" s="15" t="s">
        <v>1552</v>
      </c>
      <c r="I367" s="15" t="s">
        <v>1553</v>
      </c>
      <c r="J367" s="15" t="s">
        <v>0</v>
      </c>
      <c r="K367" s="15" t="s">
        <v>42</v>
      </c>
      <c r="L367" s="15">
        <f>LEN(M367)-LEN(SUBSTITUTE(M367, "、",""))/LEN("、")+1</f>
        <v>3</v>
      </c>
      <c r="M367" s="15" t="s">
        <v>3553</v>
      </c>
    </row>
    <row r="368" spans="1:13" ht="80.099999999999994" customHeight="1" x14ac:dyDescent="0.15">
      <c r="A368" s="23">
        <f t="shared" si="15"/>
        <v>364</v>
      </c>
      <c r="B368" s="15">
        <v>4</v>
      </c>
      <c r="C368" s="15" t="s">
        <v>9</v>
      </c>
      <c r="D368" s="15" t="s">
        <v>300</v>
      </c>
      <c r="E368" s="15" t="s">
        <v>301</v>
      </c>
      <c r="F368" s="16" t="s">
        <v>624</v>
      </c>
      <c r="G368" s="15" t="s">
        <v>302</v>
      </c>
      <c r="H368" s="15" t="s">
        <v>303</v>
      </c>
      <c r="I368" s="15" t="s">
        <v>790</v>
      </c>
      <c r="J368" s="15" t="s">
        <v>0</v>
      </c>
      <c r="K368" s="15" t="s">
        <v>302</v>
      </c>
      <c r="L368" s="15">
        <f>LEN(M368)-LEN(SUBSTITUTE(M368, "、",""))/LEN("、")+1</f>
        <v>1</v>
      </c>
      <c r="M368" s="15" t="s">
        <v>304</v>
      </c>
    </row>
    <row r="369" spans="1:13" ht="80.099999999999994" customHeight="1" x14ac:dyDescent="0.15">
      <c r="A369" s="23">
        <f t="shared" si="15"/>
        <v>365</v>
      </c>
      <c r="B369" s="15">
        <v>4</v>
      </c>
      <c r="C369" s="15" t="s">
        <v>922</v>
      </c>
      <c r="D369" s="15" t="s">
        <v>1114</v>
      </c>
      <c r="E369" s="15" t="s">
        <v>1115</v>
      </c>
      <c r="F369" s="16" t="s">
        <v>1116</v>
      </c>
      <c r="G369" s="15" t="s">
        <v>1117</v>
      </c>
      <c r="H369" s="15" t="s">
        <v>1118</v>
      </c>
      <c r="I369" s="15" t="s">
        <v>1119</v>
      </c>
      <c r="J369" s="15" t="s">
        <v>0</v>
      </c>
      <c r="K369" s="15" t="s">
        <v>1117</v>
      </c>
      <c r="L369" s="15">
        <f>LEN(M369)-LEN(SUBSTITUTE(M369, "、",""))/LEN("、")+1</f>
        <v>1</v>
      </c>
      <c r="M369" s="15" t="s">
        <v>1511</v>
      </c>
    </row>
    <row r="370" spans="1:13" ht="80.099999999999994" customHeight="1" x14ac:dyDescent="0.15">
      <c r="A370" s="23">
        <f t="shared" si="15"/>
        <v>366</v>
      </c>
      <c r="B370" s="15">
        <v>4</v>
      </c>
      <c r="C370" s="15" t="s">
        <v>9</v>
      </c>
      <c r="D370" s="15" t="s">
        <v>681</v>
      </c>
      <c r="E370" s="15" t="s">
        <v>163</v>
      </c>
      <c r="F370" s="16" t="s">
        <v>625</v>
      </c>
      <c r="G370" s="15" t="s">
        <v>164</v>
      </c>
      <c r="H370" s="15" t="s">
        <v>165</v>
      </c>
      <c r="I370" s="15" t="s">
        <v>3882</v>
      </c>
      <c r="J370" s="15" t="s">
        <v>0</v>
      </c>
      <c r="K370" s="15" t="s">
        <v>164</v>
      </c>
      <c r="L370" s="15">
        <f>LEN(M370)-LEN(SUBSTITUTE(M370, "、",""))/LEN("、")+1</f>
        <v>2</v>
      </c>
      <c r="M370" s="15" t="s">
        <v>3881</v>
      </c>
    </row>
    <row r="371" spans="1:13" ht="80.099999999999994" customHeight="1" x14ac:dyDescent="0.15">
      <c r="A371" s="23">
        <f t="shared" si="15"/>
        <v>367</v>
      </c>
      <c r="B371" s="28">
        <v>4</v>
      </c>
      <c r="C371" s="28" t="s">
        <v>719</v>
      </c>
      <c r="D371" s="26" t="s">
        <v>2523</v>
      </c>
      <c r="E371" s="26" t="s">
        <v>2524</v>
      </c>
      <c r="F371" s="26" t="s">
        <v>2525</v>
      </c>
      <c r="G371" s="30" t="s">
        <v>2526</v>
      </c>
      <c r="H371" s="30" t="s">
        <v>2527</v>
      </c>
      <c r="I371" s="26" t="s">
        <v>2528</v>
      </c>
      <c r="J371" s="26" t="s">
        <v>0</v>
      </c>
      <c r="K371" s="30" t="s">
        <v>2529</v>
      </c>
      <c r="L371" s="30">
        <v>1</v>
      </c>
      <c r="M371" s="26" t="s">
        <v>2530</v>
      </c>
    </row>
    <row r="372" spans="1:13" ht="80.099999999999994" customHeight="1" x14ac:dyDescent="0.15">
      <c r="A372" s="23">
        <f t="shared" si="15"/>
        <v>368</v>
      </c>
      <c r="B372" s="15">
        <v>4</v>
      </c>
      <c r="C372" s="15" t="s">
        <v>719</v>
      </c>
      <c r="D372" s="15" t="s">
        <v>2531</v>
      </c>
      <c r="E372" s="15" t="s">
        <v>118</v>
      </c>
      <c r="F372" s="15" t="s">
        <v>2532</v>
      </c>
      <c r="G372" s="15" t="s">
        <v>2533</v>
      </c>
      <c r="H372" s="15" t="s">
        <v>2534</v>
      </c>
      <c r="I372" s="15" t="s">
        <v>2535</v>
      </c>
      <c r="J372" s="15" t="s">
        <v>0</v>
      </c>
      <c r="K372" s="15" t="s">
        <v>2536</v>
      </c>
      <c r="L372" s="15">
        <f>LEN(M372)-LEN(SUBSTITUTE(M372, "、",""))/LEN("、")+1</f>
        <v>2</v>
      </c>
      <c r="M372" s="15" t="s">
        <v>3554</v>
      </c>
    </row>
    <row r="373" spans="1:13" ht="80.099999999999994" customHeight="1" x14ac:dyDescent="0.15">
      <c r="A373" s="23">
        <f t="shared" si="15"/>
        <v>369</v>
      </c>
      <c r="B373" s="15">
        <v>4</v>
      </c>
      <c r="C373" s="15" t="s">
        <v>9</v>
      </c>
      <c r="D373" s="15" t="s">
        <v>117</v>
      </c>
      <c r="E373" s="15" t="s">
        <v>118</v>
      </c>
      <c r="F373" s="16" t="s">
        <v>626</v>
      </c>
      <c r="G373" s="15" t="s">
        <v>119</v>
      </c>
      <c r="H373" s="15" t="s">
        <v>120</v>
      </c>
      <c r="I373" s="15" t="s">
        <v>791</v>
      </c>
      <c r="J373" s="15" t="s">
        <v>0</v>
      </c>
      <c r="K373" s="15" t="s">
        <v>121</v>
      </c>
      <c r="L373" s="15">
        <f>LEN(M373)-LEN(SUBSTITUTE(M373, "、",""))/LEN("、")+1</f>
        <v>5</v>
      </c>
      <c r="M373" s="15" t="s">
        <v>3555</v>
      </c>
    </row>
    <row r="374" spans="1:13" ht="80.099999999999994" customHeight="1" x14ac:dyDescent="0.15">
      <c r="A374" s="23">
        <f t="shared" si="15"/>
        <v>370</v>
      </c>
      <c r="B374" s="28">
        <v>4</v>
      </c>
      <c r="C374" s="28" t="s">
        <v>719</v>
      </c>
      <c r="D374" s="26" t="s">
        <v>2537</v>
      </c>
      <c r="E374" s="26" t="s">
        <v>118</v>
      </c>
      <c r="F374" s="26" t="s">
        <v>2538</v>
      </c>
      <c r="G374" s="26" t="s">
        <v>2539</v>
      </c>
      <c r="H374" s="26" t="s">
        <v>2540</v>
      </c>
      <c r="I374" s="28" t="s">
        <v>2055</v>
      </c>
      <c r="J374" s="26" t="s">
        <v>0</v>
      </c>
      <c r="K374" s="26" t="s">
        <v>2539</v>
      </c>
      <c r="L374" s="26">
        <v>1</v>
      </c>
      <c r="M374" s="26" t="s">
        <v>2541</v>
      </c>
    </row>
    <row r="375" spans="1:13" ht="80.099999999999994" customHeight="1" x14ac:dyDescent="0.15">
      <c r="A375" s="23">
        <f t="shared" si="15"/>
        <v>371</v>
      </c>
      <c r="B375" s="28">
        <v>4</v>
      </c>
      <c r="C375" s="28" t="s">
        <v>719</v>
      </c>
      <c r="D375" s="26" t="s">
        <v>2542</v>
      </c>
      <c r="E375" s="26" t="s">
        <v>118</v>
      </c>
      <c r="F375" s="26" t="s">
        <v>2543</v>
      </c>
      <c r="G375" s="26" t="s">
        <v>2544</v>
      </c>
      <c r="H375" s="26" t="s">
        <v>2545</v>
      </c>
      <c r="I375" s="26" t="s">
        <v>2546</v>
      </c>
      <c r="J375" s="26" t="s">
        <v>0</v>
      </c>
      <c r="K375" s="26" t="s">
        <v>2544</v>
      </c>
      <c r="L375" s="26">
        <v>1</v>
      </c>
      <c r="M375" s="26" t="s">
        <v>2547</v>
      </c>
    </row>
    <row r="376" spans="1:13" ht="80.099999999999994" customHeight="1" x14ac:dyDescent="0.15">
      <c r="A376" s="23">
        <f t="shared" si="15"/>
        <v>372</v>
      </c>
      <c r="B376" s="15">
        <v>4</v>
      </c>
      <c r="C376" s="15" t="s">
        <v>9</v>
      </c>
      <c r="D376" s="15" t="s">
        <v>1751</v>
      </c>
      <c r="E376" s="15" t="s">
        <v>1752</v>
      </c>
      <c r="F376" s="16" t="s">
        <v>1753</v>
      </c>
      <c r="G376" s="15" t="s">
        <v>1754</v>
      </c>
      <c r="H376" s="15" t="s">
        <v>1754</v>
      </c>
      <c r="I376" s="15" t="s">
        <v>1755</v>
      </c>
      <c r="J376" s="15" t="s">
        <v>0</v>
      </c>
      <c r="K376" s="15" t="s">
        <v>1756</v>
      </c>
      <c r="L376" s="15">
        <f>LEN(M376)-LEN(SUBSTITUTE(M376, "、",""))/LEN("、")+1</f>
        <v>1</v>
      </c>
      <c r="M376" s="15" t="s">
        <v>1757</v>
      </c>
    </row>
    <row r="377" spans="1:13" ht="80.099999999999994" customHeight="1" x14ac:dyDescent="0.15">
      <c r="A377" s="23">
        <f t="shared" si="15"/>
        <v>373</v>
      </c>
      <c r="B377" s="15">
        <v>4</v>
      </c>
      <c r="C377" s="15" t="s">
        <v>922</v>
      </c>
      <c r="D377" s="15" t="s">
        <v>1120</v>
      </c>
      <c r="E377" s="15" t="s">
        <v>1121</v>
      </c>
      <c r="F377" s="16" t="s">
        <v>1122</v>
      </c>
      <c r="G377" s="15" t="s">
        <v>1123</v>
      </c>
      <c r="H377" s="15" t="s">
        <v>1123</v>
      </c>
      <c r="I377" s="15" t="s">
        <v>3556</v>
      </c>
      <c r="J377" s="15" t="s">
        <v>0</v>
      </c>
      <c r="K377" s="15" t="s">
        <v>1123</v>
      </c>
      <c r="L377" s="15">
        <f>LEN(M377)-LEN(SUBSTITUTE(M377, "、",""))/LEN("、")+1</f>
        <v>2</v>
      </c>
      <c r="M377" s="15" t="s">
        <v>3557</v>
      </c>
    </row>
    <row r="378" spans="1:13" ht="80.099999999999994" customHeight="1" x14ac:dyDescent="0.15">
      <c r="A378" s="23">
        <f t="shared" si="15"/>
        <v>374</v>
      </c>
      <c r="B378" s="15">
        <v>4</v>
      </c>
      <c r="C378" s="15" t="s">
        <v>9</v>
      </c>
      <c r="D378" s="15" t="s">
        <v>896</v>
      </c>
      <c r="E378" s="15" t="s">
        <v>897</v>
      </c>
      <c r="F378" s="16" t="s">
        <v>898</v>
      </c>
      <c r="G378" s="15" t="s">
        <v>899</v>
      </c>
      <c r="H378" s="15" t="s">
        <v>899</v>
      </c>
      <c r="I378" s="15" t="s">
        <v>900</v>
      </c>
      <c r="J378" s="15" t="s">
        <v>753</v>
      </c>
      <c r="K378" s="15"/>
      <c r="L378" s="15">
        <f>LEN(M378)-LEN(SUBSTITUTE(M378, "、",""))/LEN("、")+1</f>
        <v>1</v>
      </c>
      <c r="M378" s="15" t="s">
        <v>901</v>
      </c>
    </row>
    <row r="379" spans="1:13" ht="80.099999999999994" customHeight="1" x14ac:dyDescent="0.15">
      <c r="A379" s="23">
        <f t="shared" si="15"/>
        <v>375</v>
      </c>
      <c r="B379" s="15">
        <v>4</v>
      </c>
      <c r="C379" s="15" t="s">
        <v>922</v>
      </c>
      <c r="D379" s="15" t="s">
        <v>1124</v>
      </c>
      <c r="E379" s="15" t="s">
        <v>82</v>
      </c>
      <c r="F379" s="16" t="s">
        <v>1125</v>
      </c>
      <c r="G379" s="15" t="s">
        <v>1126</v>
      </c>
      <c r="H379" s="15" t="s">
        <v>1127</v>
      </c>
      <c r="I379" s="15" t="s">
        <v>1128</v>
      </c>
      <c r="J379" s="15" t="s">
        <v>0</v>
      </c>
      <c r="K379" s="15" t="s">
        <v>1039</v>
      </c>
      <c r="L379" s="15">
        <f>LEN(M379)-LEN(SUBSTITUTE(M379, "、",""))/LEN("、")+1</f>
        <v>1</v>
      </c>
      <c r="M379" s="15" t="s">
        <v>1512</v>
      </c>
    </row>
    <row r="380" spans="1:13" ht="80.099999999999994" customHeight="1" x14ac:dyDescent="0.15">
      <c r="A380" s="23">
        <f t="shared" si="15"/>
        <v>376</v>
      </c>
      <c r="B380" s="28">
        <v>4</v>
      </c>
      <c r="C380" s="28" t="s">
        <v>719</v>
      </c>
      <c r="D380" s="26" t="s">
        <v>78</v>
      </c>
      <c r="E380" s="26" t="s">
        <v>82</v>
      </c>
      <c r="F380" s="26" t="s">
        <v>3749</v>
      </c>
      <c r="G380" s="26" t="s">
        <v>79</v>
      </c>
      <c r="H380" s="26" t="s">
        <v>80</v>
      </c>
      <c r="I380" s="28" t="s">
        <v>3750</v>
      </c>
      <c r="J380" s="26" t="s">
        <v>0</v>
      </c>
      <c r="K380" s="26" t="s">
        <v>81</v>
      </c>
      <c r="L380" s="26">
        <v>3</v>
      </c>
      <c r="M380" s="28" t="s">
        <v>3866</v>
      </c>
    </row>
    <row r="381" spans="1:13" ht="80.099999999999994" customHeight="1" x14ac:dyDescent="0.15">
      <c r="A381" s="23">
        <f t="shared" si="15"/>
        <v>377</v>
      </c>
      <c r="B381" s="28">
        <v>4</v>
      </c>
      <c r="C381" s="28" t="s">
        <v>719</v>
      </c>
      <c r="D381" s="26" t="s">
        <v>2548</v>
      </c>
      <c r="E381" s="26" t="s">
        <v>2549</v>
      </c>
      <c r="F381" s="26" t="s">
        <v>2550</v>
      </c>
      <c r="G381" s="26" t="s">
        <v>2551</v>
      </c>
      <c r="H381" s="26" t="s">
        <v>2552</v>
      </c>
      <c r="I381" s="28" t="s">
        <v>1565</v>
      </c>
      <c r="J381" s="26" t="s">
        <v>0</v>
      </c>
      <c r="K381" s="26" t="s">
        <v>2551</v>
      </c>
      <c r="L381" s="26">
        <v>1</v>
      </c>
      <c r="M381" s="26" t="s">
        <v>2553</v>
      </c>
    </row>
    <row r="382" spans="1:13" ht="80.099999999999994" customHeight="1" x14ac:dyDescent="0.15">
      <c r="A382" s="23">
        <f t="shared" si="15"/>
        <v>378</v>
      </c>
      <c r="B382" s="28">
        <v>4</v>
      </c>
      <c r="C382" s="28" t="s">
        <v>719</v>
      </c>
      <c r="D382" s="26" t="s">
        <v>2554</v>
      </c>
      <c r="E382" s="26" t="s">
        <v>2555</v>
      </c>
      <c r="F382" s="26" t="s">
        <v>2556</v>
      </c>
      <c r="G382" s="26" t="s">
        <v>2557</v>
      </c>
      <c r="H382" s="26" t="s">
        <v>2557</v>
      </c>
      <c r="I382" s="28" t="s">
        <v>2558</v>
      </c>
      <c r="J382" s="26" t="s">
        <v>0</v>
      </c>
      <c r="K382" s="26" t="s">
        <v>2559</v>
      </c>
      <c r="L382" s="26">
        <v>1</v>
      </c>
      <c r="M382" s="26" t="s">
        <v>2560</v>
      </c>
    </row>
    <row r="383" spans="1:13" ht="80.099999999999994" customHeight="1" x14ac:dyDescent="0.15">
      <c r="A383" s="23">
        <f t="shared" si="15"/>
        <v>379</v>
      </c>
      <c r="B383" s="28">
        <v>4</v>
      </c>
      <c r="C383" s="28" t="s">
        <v>719</v>
      </c>
      <c r="D383" s="26" t="s">
        <v>2561</v>
      </c>
      <c r="E383" s="26" t="s">
        <v>2555</v>
      </c>
      <c r="F383" s="26" t="s">
        <v>2562</v>
      </c>
      <c r="G383" s="26" t="s">
        <v>2563</v>
      </c>
      <c r="H383" s="26" t="s">
        <v>2564</v>
      </c>
      <c r="I383" s="28" t="s">
        <v>2565</v>
      </c>
      <c r="J383" s="26" t="s">
        <v>1</v>
      </c>
      <c r="K383" s="26"/>
      <c r="L383" s="26">
        <v>1</v>
      </c>
      <c r="M383" s="26" t="s">
        <v>2566</v>
      </c>
    </row>
    <row r="384" spans="1:13" ht="80.099999999999994" customHeight="1" x14ac:dyDescent="0.15">
      <c r="A384" s="23">
        <f t="shared" si="15"/>
        <v>380</v>
      </c>
      <c r="B384" s="15">
        <v>4</v>
      </c>
      <c r="C384" s="15" t="s">
        <v>9</v>
      </c>
      <c r="D384" s="15" t="s">
        <v>470</v>
      </c>
      <c r="E384" s="15" t="s">
        <v>471</v>
      </c>
      <c r="F384" s="16" t="s">
        <v>627</v>
      </c>
      <c r="G384" s="15" t="s">
        <v>472</v>
      </c>
      <c r="H384" s="15" t="s">
        <v>473</v>
      </c>
      <c r="I384" s="15" t="s">
        <v>694</v>
      </c>
      <c r="J384" s="15" t="s">
        <v>1</v>
      </c>
      <c r="K384" s="15"/>
      <c r="L384" s="15">
        <f t="shared" ref="L384:L389" si="17">LEN(M384)-LEN(SUBSTITUTE(M384, "、",""))/LEN("、")+1</f>
        <v>1</v>
      </c>
      <c r="M384" s="15" t="s">
        <v>474</v>
      </c>
    </row>
    <row r="385" spans="1:13" ht="80.099999999999994" customHeight="1" x14ac:dyDescent="0.15">
      <c r="A385" s="23">
        <f t="shared" si="15"/>
        <v>381</v>
      </c>
      <c r="B385" s="15">
        <v>4</v>
      </c>
      <c r="C385" s="15" t="s">
        <v>719</v>
      </c>
      <c r="D385" s="15" t="s">
        <v>2567</v>
      </c>
      <c r="E385" s="15" t="s">
        <v>1759</v>
      </c>
      <c r="F385" s="15" t="s">
        <v>2568</v>
      </c>
      <c r="G385" s="15" t="s">
        <v>2569</v>
      </c>
      <c r="H385" s="15" t="s">
        <v>2569</v>
      </c>
      <c r="I385" s="15" t="s">
        <v>2570</v>
      </c>
      <c r="J385" s="15" t="s">
        <v>1</v>
      </c>
      <c r="K385" s="15"/>
      <c r="L385" s="15">
        <f t="shared" si="17"/>
        <v>2</v>
      </c>
      <c r="M385" s="15" t="s">
        <v>3558</v>
      </c>
    </row>
    <row r="386" spans="1:13" ht="80.099999999999994" customHeight="1" x14ac:dyDescent="0.15">
      <c r="A386" s="23">
        <f t="shared" si="15"/>
        <v>382</v>
      </c>
      <c r="B386" s="15">
        <v>4</v>
      </c>
      <c r="C386" s="15" t="s">
        <v>9</v>
      </c>
      <c r="D386" s="15" t="s">
        <v>1758</v>
      </c>
      <c r="E386" s="15" t="s">
        <v>1759</v>
      </c>
      <c r="F386" s="16" t="s">
        <v>1760</v>
      </c>
      <c r="G386" s="15" t="s">
        <v>1761</v>
      </c>
      <c r="H386" s="15" t="s">
        <v>1762</v>
      </c>
      <c r="I386" s="15" t="s">
        <v>1698</v>
      </c>
      <c r="J386" s="15" t="s">
        <v>0</v>
      </c>
      <c r="K386" s="15" t="s">
        <v>1761</v>
      </c>
      <c r="L386" s="15">
        <f t="shared" si="17"/>
        <v>1</v>
      </c>
      <c r="M386" s="15" t="s">
        <v>1763</v>
      </c>
    </row>
    <row r="387" spans="1:13" ht="80.099999999999994" customHeight="1" x14ac:dyDescent="0.15">
      <c r="A387" s="23">
        <f t="shared" si="15"/>
        <v>383</v>
      </c>
      <c r="B387" s="15">
        <v>4</v>
      </c>
      <c r="C387" s="15" t="s">
        <v>922</v>
      </c>
      <c r="D387" s="15" t="s">
        <v>1129</v>
      </c>
      <c r="E387" s="15" t="s">
        <v>1130</v>
      </c>
      <c r="F387" s="16" t="s">
        <v>1131</v>
      </c>
      <c r="G387" s="15" t="s">
        <v>1132</v>
      </c>
      <c r="H387" s="15" t="s">
        <v>1132</v>
      </c>
      <c r="I387" s="15" t="s">
        <v>1133</v>
      </c>
      <c r="J387" s="15" t="s">
        <v>0</v>
      </c>
      <c r="K387" s="15" t="s">
        <v>1134</v>
      </c>
      <c r="L387" s="15">
        <f t="shared" si="17"/>
        <v>1</v>
      </c>
      <c r="M387" s="15" t="s">
        <v>1513</v>
      </c>
    </row>
    <row r="388" spans="1:13" ht="80.099999999999994" customHeight="1" x14ac:dyDescent="0.15">
      <c r="A388" s="23">
        <f t="shared" si="15"/>
        <v>384</v>
      </c>
      <c r="B388" s="15">
        <v>4</v>
      </c>
      <c r="C388" s="15" t="s">
        <v>9</v>
      </c>
      <c r="D388" s="15" t="s">
        <v>497</v>
      </c>
      <c r="E388" s="15" t="s">
        <v>498</v>
      </c>
      <c r="F388" s="16" t="s">
        <v>628</v>
      </c>
      <c r="G388" s="15" t="s">
        <v>499</v>
      </c>
      <c r="H388" s="15" t="s">
        <v>500</v>
      </c>
      <c r="I388" s="15" t="s">
        <v>695</v>
      </c>
      <c r="J388" s="15" t="s">
        <v>1</v>
      </c>
      <c r="K388" s="15"/>
      <c r="L388" s="15">
        <f t="shared" si="17"/>
        <v>1</v>
      </c>
      <c r="M388" s="15" t="s">
        <v>852</v>
      </c>
    </row>
    <row r="389" spans="1:13" ht="80.099999999999994" customHeight="1" x14ac:dyDescent="0.15">
      <c r="A389" s="23">
        <f t="shared" si="15"/>
        <v>385</v>
      </c>
      <c r="B389" s="15">
        <v>4</v>
      </c>
      <c r="C389" s="15" t="s">
        <v>9</v>
      </c>
      <c r="D389" s="15" t="s">
        <v>1594</v>
      </c>
      <c r="E389" s="15" t="s">
        <v>1595</v>
      </c>
      <c r="F389" s="16" t="s">
        <v>1596</v>
      </c>
      <c r="G389" s="15" t="s">
        <v>1597</v>
      </c>
      <c r="H389" s="15" t="s">
        <v>1597</v>
      </c>
      <c r="I389" s="15" t="s">
        <v>1598</v>
      </c>
      <c r="J389" s="15" t="s">
        <v>0</v>
      </c>
      <c r="K389" s="15" t="s">
        <v>1599</v>
      </c>
      <c r="L389" s="15">
        <f t="shared" si="17"/>
        <v>2</v>
      </c>
      <c r="M389" s="15" t="s">
        <v>2026</v>
      </c>
    </row>
    <row r="390" spans="1:13" ht="80.099999999999994" customHeight="1" x14ac:dyDescent="0.15">
      <c r="A390" s="23">
        <f t="shared" si="15"/>
        <v>386</v>
      </c>
      <c r="B390" s="28">
        <v>4</v>
      </c>
      <c r="C390" s="28" t="s">
        <v>719</v>
      </c>
      <c r="D390" s="26" t="s">
        <v>3061</v>
      </c>
      <c r="E390" s="26" t="s">
        <v>3062</v>
      </c>
      <c r="F390" s="26" t="s">
        <v>3063</v>
      </c>
      <c r="G390" s="30" t="s">
        <v>3064</v>
      </c>
      <c r="H390" s="30" t="s">
        <v>3065</v>
      </c>
      <c r="I390" s="26" t="s">
        <v>3066</v>
      </c>
      <c r="J390" s="26" t="s">
        <v>0</v>
      </c>
      <c r="K390" s="30" t="s">
        <v>3067</v>
      </c>
      <c r="L390" s="30">
        <v>1</v>
      </c>
      <c r="M390" s="26" t="s">
        <v>3068</v>
      </c>
    </row>
    <row r="391" spans="1:13" ht="80.099999999999994" customHeight="1" x14ac:dyDescent="0.15">
      <c r="A391" s="23">
        <f t="shared" si="15"/>
        <v>387</v>
      </c>
      <c r="B391" s="15">
        <v>4</v>
      </c>
      <c r="C391" s="15" t="s">
        <v>9</v>
      </c>
      <c r="D391" s="15" t="s">
        <v>510</v>
      </c>
      <c r="E391" s="15" t="s">
        <v>360</v>
      </c>
      <c r="F391" s="16" t="s">
        <v>629</v>
      </c>
      <c r="G391" s="15" t="s">
        <v>361</v>
      </c>
      <c r="H391" s="15" t="s">
        <v>361</v>
      </c>
      <c r="I391" s="15" t="s">
        <v>700</v>
      </c>
      <c r="J391" s="15" t="s">
        <v>0</v>
      </c>
      <c r="K391" s="15" t="s">
        <v>361</v>
      </c>
      <c r="L391" s="15">
        <f>LEN(M391)-LEN(SUBSTITUTE(M391, "、",""))/LEN("、")+1</f>
        <v>4</v>
      </c>
      <c r="M391" s="15" t="s">
        <v>872</v>
      </c>
    </row>
    <row r="392" spans="1:13" ht="80.099999999999994" customHeight="1" x14ac:dyDescent="0.15">
      <c r="A392" s="23">
        <f t="shared" si="15"/>
        <v>388</v>
      </c>
      <c r="B392" s="15">
        <v>4</v>
      </c>
      <c r="C392" s="15" t="s">
        <v>719</v>
      </c>
      <c r="D392" s="15" t="s">
        <v>3069</v>
      </c>
      <c r="E392" s="15" t="s">
        <v>3070</v>
      </c>
      <c r="F392" s="15" t="s">
        <v>3071</v>
      </c>
      <c r="G392" s="15" t="s">
        <v>3072</v>
      </c>
      <c r="H392" s="15" t="s">
        <v>3073</v>
      </c>
      <c r="I392" s="15" t="s">
        <v>3074</v>
      </c>
      <c r="J392" s="15" t="s">
        <v>0</v>
      </c>
      <c r="K392" s="15" t="s">
        <v>3075</v>
      </c>
      <c r="L392" s="15">
        <f>LEN(M392)-LEN(SUBSTITUTE(M392, "、",""))/LEN("、")+1</f>
        <v>2</v>
      </c>
      <c r="M392" s="15" t="s">
        <v>3559</v>
      </c>
    </row>
    <row r="393" spans="1:13" ht="80.099999999999994" customHeight="1" x14ac:dyDescent="0.15">
      <c r="A393" s="23">
        <f t="shared" si="15"/>
        <v>389</v>
      </c>
      <c r="B393" s="15">
        <v>4</v>
      </c>
      <c r="C393" s="15" t="s">
        <v>719</v>
      </c>
      <c r="D393" s="15" t="s">
        <v>501</v>
      </c>
      <c r="E393" s="15" t="s">
        <v>502</v>
      </c>
      <c r="F393" s="16" t="s">
        <v>630</v>
      </c>
      <c r="G393" s="15" t="s">
        <v>503</v>
      </c>
      <c r="H393" s="15" t="s">
        <v>504</v>
      </c>
      <c r="I393" s="15" t="s">
        <v>3083</v>
      </c>
      <c r="J393" s="15" t="s">
        <v>0</v>
      </c>
      <c r="K393" s="15" t="s">
        <v>503</v>
      </c>
      <c r="L393" s="15">
        <f>LEN(M393)-LEN(SUBSTITUTE(M393, "、",""))/LEN("、")+1</f>
        <v>2</v>
      </c>
      <c r="M393" s="15" t="s">
        <v>3560</v>
      </c>
    </row>
    <row r="394" spans="1:13" ht="80.099999999999994" customHeight="1" x14ac:dyDescent="0.15">
      <c r="A394" s="23">
        <f t="shared" si="15"/>
        <v>390</v>
      </c>
      <c r="B394" s="15">
        <v>4</v>
      </c>
      <c r="C394" s="15" t="s">
        <v>922</v>
      </c>
      <c r="D394" s="15" t="s">
        <v>1349</v>
      </c>
      <c r="E394" s="15" t="s">
        <v>502</v>
      </c>
      <c r="F394" s="16" t="s">
        <v>1354</v>
      </c>
      <c r="G394" s="15" t="s">
        <v>1350</v>
      </c>
      <c r="H394" s="15" t="s">
        <v>1351</v>
      </c>
      <c r="I394" s="15" t="s">
        <v>1352</v>
      </c>
      <c r="J394" s="15" t="s">
        <v>0</v>
      </c>
      <c r="K394" s="15" t="s">
        <v>1353</v>
      </c>
      <c r="L394" s="15">
        <f>LEN(M394)-LEN(SUBSTITUTE(M394, "、",""))/LEN("、")+1</f>
        <v>2</v>
      </c>
      <c r="M394" s="15" t="s">
        <v>3698</v>
      </c>
    </row>
    <row r="395" spans="1:13" ht="80.099999999999994" customHeight="1" x14ac:dyDescent="0.15">
      <c r="A395" s="23">
        <f t="shared" si="15"/>
        <v>391</v>
      </c>
      <c r="B395" s="28">
        <v>4</v>
      </c>
      <c r="C395" s="28" t="s">
        <v>719</v>
      </c>
      <c r="D395" s="26" t="s">
        <v>3084</v>
      </c>
      <c r="E395" s="26" t="s">
        <v>3085</v>
      </c>
      <c r="F395" s="26" t="s">
        <v>3086</v>
      </c>
      <c r="G395" s="26" t="s">
        <v>3087</v>
      </c>
      <c r="H395" s="26" t="s">
        <v>3088</v>
      </c>
      <c r="I395" s="28" t="s">
        <v>3089</v>
      </c>
      <c r="J395" s="26" t="s">
        <v>0</v>
      </c>
      <c r="K395" s="26" t="s">
        <v>3087</v>
      </c>
      <c r="L395" s="26">
        <v>1</v>
      </c>
      <c r="M395" s="26" t="s">
        <v>3090</v>
      </c>
    </row>
    <row r="396" spans="1:13" ht="80.099999999999994" customHeight="1" x14ac:dyDescent="0.15">
      <c r="A396" s="23">
        <f t="shared" si="15"/>
        <v>392</v>
      </c>
      <c r="B396" s="15">
        <v>4</v>
      </c>
      <c r="C396" s="15" t="s">
        <v>719</v>
      </c>
      <c r="D396" s="15" t="s">
        <v>1355</v>
      </c>
      <c r="E396" s="15" t="s">
        <v>1356</v>
      </c>
      <c r="F396" s="15" t="s">
        <v>3091</v>
      </c>
      <c r="G396" s="15" t="s">
        <v>1357</v>
      </c>
      <c r="H396" s="15" t="s">
        <v>1358</v>
      </c>
      <c r="I396" s="15" t="s">
        <v>3092</v>
      </c>
      <c r="J396" s="15" t="s">
        <v>0</v>
      </c>
      <c r="K396" s="15" t="s">
        <v>1359</v>
      </c>
      <c r="L396" s="15">
        <f>LEN(M396)-LEN(SUBSTITUTE(M396, "、",""))/LEN("、")+1</f>
        <v>3</v>
      </c>
      <c r="M396" s="15" t="s">
        <v>3677</v>
      </c>
    </row>
    <row r="397" spans="1:13" ht="80.099999999999994" customHeight="1" x14ac:dyDescent="0.15">
      <c r="A397" s="23">
        <f t="shared" si="15"/>
        <v>393</v>
      </c>
      <c r="B397" s="15">
        <v>4</v>
      </c>
      <c r="C397" s="15" t="s">
        <v>719</v>
      </c>
      <c r="D397" s="15" t="s">
        <v>3093</v>
      </c>
      <c r="E397" s="15" t="s">
        <v>506</v>
      </c>
      <c r="F397" s="15" t="s">
        <v>3094</v>
      </c>
      <c r="G397" s="15" t="s">
        <v>3095</v>
      </c>
      <c r="H397" s="15" t="s">
        <v>3095</v>
      </c>
      <c r="I397" s="15" t="s">
        <v>3096</v>
      </c>
      <c r="J397" s="15" t="s">
        <v>0</v>
      </c>
      <c r="K397" s="15" t="s">
        <v>3095</v>
      </c>
      <c r="L397" s="15">
        <f>LEN(M397)-LEN(SUBSTITUTE(M397, "、",""))/LEN("、")+1</f>
        <v>3</v>
      </c>
      <c r="M397" s="15" t="s">
        <v>3561</v>
      </c>
    </row>
    <row r="398" spans="1:13" ht="80.099999999999994" customHeight="1" x14ac:dyDescent="0.15">
      <c r="A398" s="23">
        <f t="shared" si="15"/>
        <v>394</v>
      </c>
      <c r="B398" s="15">
        <v>4</v>
      </c>
      <c r="C398" s="15" t="s">
        <v>9</v>
      </c>
      <c r="D398" s="15" t="s">
        <v>505</v>
      </c>
      <c r="E398" s="15" t="s">
        <v>506</v>
      </c>
      <c r="F398" s="16" t="s">
        <v>631</v>
      </c>
      <c r="G398" s="15" t="s">
        <v>507</v>
      </c>
      <c r="H398" s="15" t="s">
        <v>508</v>
      </c>
      <c r="I398" s="15" t="s">
        <v>819</v>
      </c>
      <c r="J398" s="15" t="s">
        <v>0</v>
      </c>
      <c r="K398" s="15" t="s">
        <v>507</v>
      </c>
      <c r="L398" s="15">
        <f>LEN(M398)-LEN(SUBSTITUTE(M398, "、",""))/LEN("、")+1</f>
        <v>4</v>
      </c>
      <c r="M398" s="15" t="s">
        <v>509</v>
      </c>
    </row>
    <row r="399" spans="1:13" ht="80.099999999999994" customHeight="1" x14ac:dyDescent="0.15">
      <c r="A399" s="23">
        <f t="shared" si="15"/>
        <v>395</v>
      </c>
      <c r="B399" s="28">
        <v>4</v>
      </c>
      <c r="C399" s="28" t="s">
        <v>719</v>
      </c>
      <c r="D399" s="26" t="s">
        <v>3097</v>
      </c>
      <c r="E399" s="26" t="s">
        <v>3098</v>
      </c>
      <c r="F399" s="26" t="s">
        <v>3099</v>
      </c>
      <c r="G399" s="26" t="s">
        <v>3100</v>
      </c>
      <c r="H399" s="26" t="s">
        <v>3101</v>
      </c>
      <c r="I399" s="28" t="s">
        <v>3102</v>
      </c>
      <c r="J399" s="26" t="s">
        <v>0</v>
      </c>
      <c r="K399" s="26" t="s">
        <v>3103</v>
      </c>
      <c r="L399" s="26">
        <v>1</v>
      </c>
      <c r="M399" s="26" t="s">
        <v>3104</v>
      </c>
    </row>
    <row r="400" spans="1:13" ht="80.099999999999994" customHeight="1" x14ac:dyDescent="0.15">
      <c r="A400" s="23">
        <f t="shared" ref="A400:A463" si="18">ROW()-4</f>
        <v>396</v>
      </c>
      <c r="B400" s="15">
        <v>4</v>
      </c>
      <c r="C400" s="15" t="s">
        <v>719</v>
      </c>
      <c r="D400" s="15" t="s">
        <v>3113</v>
      </c>
      <c r="E400" s="15" t="s">
        <v>3114</v>
      </c>
      <c r="F400" s="15" t="s">
        <v>3115</v>
      </c>
      <c r="G400" s="15" t="s">
        <v>3116</v>
      </c>
      <c r="H400" s="15" t="s">
        <v>3117</v>
      </c>
      <c r="I400" s="15" t="s">
        <v>3118</v>
      </c>
      <c r="J400" s="15" t="s">
        <v>0</v>
      </c>
      <c r="K400" s="15" t="s">
        <v>3119</v>
      </c>
      <c r="L400" s="15">
        <f>LEN(M400)-LEN(SUBSTITUTE(M400, "、",""))/LEN("、")+1</f>
        <v>2</v>
      </c>
      <c r="M400" s="15" t="s">
        <v>3562</v>
      </c>
    </row>
    <row r="401" spans="1:13" ht="80.099999999999994" customHeight="1" x14ac:dyDescent="0.15">
      <c r="A401" s="23">
        <f t="shared" si="18"/>
        <v>397</v>
      </c>
      <c r="B401" s="28">
        <v>4</v>
      </c>
      <c r="C401" s="28" t="s">
        <v>719</v>
      </c>
      <c r="D401" s="26" t="s">
        <v>3105</v>
      </c>
      <c r="E401" s="26" t="s">
        <v>3106</v>
      </c>
      <c r="F401" s="26" t="s">
        <v>3107</v>
      </c>
      <c r="G401" s="26" t="s">
        <v>3108</v>
      </c>
      <c r="H401" s="26" t="s">
        <v>3109</v>
      </c>
      <c r="I401" s="28" t="s">
        <v>3110</v>
      </c>
      <c r="J401" s="26" t="s">
        <v>0</v>
      </c>
      <c r="K401" s="26" t="s">
        <v>3111</v>
      </c>
      <c r="L401" s="26">
        <v>1</v>
      </c>
      <c r="M401" s="26" t="s">
        <v>3112</v>
      </c>
    </row>
    <row r="402" spans="1:13" ht="80.099999999999994" customHeight="1" x14ac:dyDescent="0.15">
      <c r="A402" s="23">
        <f t="shared" si="18"/>
        <v>398</v>
      </c>
      <c r="B402" s="15">
        <v>4</v>
      </c>
      <c r="C402" s="15" t="s">
        <v>9</v>
      </c>
      <c r="D402" s="15" t="s">
        <v>511</v>
      </c>
      <c r="E402" s="15" t="s">
        <v>512</v>
      </c>
      <c r="F402" s="16" t="s">
        <v>632</v>
      </c>
      <c r="G402" s="15" t="s">
        <v>513</v>
      </c>
      <c r="H402" s="15" t="s">
        <v>514</v>
      </c>
      <c r="I402" s="15" t="s">
        <v>792</v>
      </c>
      <c r="J402" s="15" t="s">
        <v>0</v>
      </c>
      <c r="K402" s="15" t="s">
        <v>513</v>
      </c>
      <c r="L402" s="15">
        <f>LEN(M402)-LEN(SUBSTITUTE(M402, "、",""))/LEN("、")+1</f>
        <v>10</v>
      </c>
      <c r="M402" s="15" t="s">
        <v>515</v>
      </c>
    </row>
    <row r="403" spans="1:13" ht="80.099999999999994" customHeight="1" x14ac:dyDescent="0.15">
      <c r="A403" s="23">
        <f t="shared" si="18"/>
        <v>399</v>
      </c>
      <c r="B403" s="28">
        <v>4</v>
      </c>
      <c r="C403" s="28" t="s">
        <v>719</v>
      </c>
      <c r="D403" s="26" t="s">
        <v>3120</v>
      </c>
      <c r="E403" s="26" t="s">
        <v>3121</v>
      </c>
      <c r="F403" s="26" t="s">
        <v>3122</v>
      </c>
      <c r="G403" s="26" t="s">
        <v>3123</v>
      </c>
      <c r="H403" s="26" t="s">
        <v>3124</v>
      </c>
      <c r="I403" s="28" t="s">
        <v>3125</v>
      </c>
      <c r="J403" s="26" t="s">
        <v>0</v>
      </c>
      <c r="K403" s="26" t="s">
        <v>3126</v>
      </c>
      <c r="L403" s="26">
        <v>1</v>
      </c>
      <c r="M403" s="26" t="s">
        <v>3127</v>
      </c>
    </row>
    <row r="404" spans="1:13" ht="80.099999999999994" customHeight="1" x14ac:dyDescent="0.15">
      <c r="A404" s="23">
        <f t="shared" si="18"/>
        <v>400</v>
      </c>
      <c r="B404" s="15">
        <v>4</v>
      </c>
      <c r="C404" s="15" t="s">
        <v>719</v>
      </c>
      <c r="D404" s="15" t="s">
        <v>1360</v>
      </c>
      <c r="E404" s="15" t="s">
        <v>3128</v>
      </c>
      <c r="F404" s="15" t="s">
        <v>3129</v>
      </c>
      <c r="G404" s="19" t="s">
        <v>3130</v>
      </c>
      <c r="H404" s="19" t="s">
        <v>3131</v>
      </c>
      <c r="I404" s="15" t="s">
        <v>3563</v>
      </c>
      <c r="J404" s="15" t="s">
        <v>0</v>
      </c>
      <c r="K404" s="19" t="s">
        <v>3132</v>
      </c>
      <c r="L404" s="15">
        <f t="shared" ref="L404:L411" si="19">LEN(M404)-LEN(SUBSTITUTE(M404, "、",""))/LEN("、")+1</f>
        <v>3</v>
      </c>
      <c r="M404" s="15" t="s">
        <v>3564</v>
      </c>
    </row>
    <row r="405" spans="1:13" ht="80.099999999999994" customHeight="1" x14ac:dyDescent="0.15">
      <c r="A405" s="23">
        <f t="shared" si="18"/>
        <v>401</v>
      </c>
      <c r="B405" s="15">
        <v>4</v>
      </c>
      <c r="C405" s="15" t="s">
        <v>922</v>
      </c>
      <c r="D405" s="15" t="s">
        <v>1361</v>
      </c>
      <c r="E405" s="15" t="s">
        <v>401</v>
      </c>
      <c r="F405" s="16" t="s">
        <v>1362</v>
      </c>
      <c r="G405" s="15" t="s">
        <v>1363</v>
      </c>
      <c r="H405" s="15" t="s">
        <v>1364</v>
      </c>
      <c r="I405" s="15" t="s">
        <v>1365</v>
      </c>
      <c r="J405" s="15" t="s">
        <v>0</v>
      </c>
      <c r="K405" s="15" t="s">
        <v>1039</v>
      </c>
      <c r="L405" s="15">
        <f t="shared" si="19"/>
        <v>1</v>
      </c>
      <c r="M405" s="15" t="s">
        <v>1523</v>
      </c>
    </row>
    <row r="406" spans="1:13" ht="80.099999999999994" customHeight="1" x14ac:dyDescent="0.15">
      <c r="A406" s="23">
        <f t="shared" si="18"/>
        <v>402</v>
      </c>
      <c r="B406" s="15">
        <v>4</v>
      </c>
      <c r="C406" s="15" t="s">
        <v>9</v>
      </c>
      <c r="D406" s="15" t="s">
        <v>1600</v>
      </c>
      <c r="E406" s="15" t="s">
        <v>401</v>
      </c>
      <c r="F406" s="16" t="s">
        <v>1601</v>
      </c>
      <c r="G406" s="15" t="s">
        <v>1602</v>
      </c>
      <c r="H406" s="15" t="s">
        <v>1603</v>
      </c>
      <c r="I406" s="15" t="s">
        <v>1604</v>
      </c>
      <c r="J406" s="15" t="s">
        <v>0</v>
      </c>
      <c r="K406" s="15" t="s">
        <v>1605</v>
      </c>
      <c r="L406" s="15">
        <f t="shared" si="19"/>
        <v>1</v>
      </c>
      <c r="M406" s="15" t="s">
        <v>1606</v>
      </c>
    </row>
    <row r="407" spans="1:13" ht="80.099999999999994" customHeight="1" x14ac:dyDescent="0.15">
      <c r="A407" s="23">
        <f t="shared" si="18"/>
        <v>403</v>
      </c>
      <c r="B407" s="15">
        <v>4</v>
      </c>
      <c r="C407" s="15" t="s">
        <v>9</v>
      </c>
      <c r="D407" s="15" t="s">
        <v>1909</v>
      </c>
      <c r="E407" s="15" t="s">
        <v>401</v>
      </c>
      <c r="F407" s="16" t="s">
        <v>1910</v>
      </c>
      <c r="G407" s="15" t="s">
        <v>1911</v>
      </c>
      <c r="H407" s="15" t="s">
        <v>402</v>
      </c>
      <c r="I407" s="15" t="s">
        <v>1912</v>
      </c>
      <c r="J407" s="15" t="s">
        <v>0</v>
      </c>
      <c r="K407" s="15" t="s">
        <v>1908</v>
      </c>
      <c r="L407" s="15">
        <f t="shared" si="19"/>
        <v>11</v>
      </c>
      <c r="M407" s="15" t="s">
        <v>3682</v>
      </c>
    </row>
    <row r="408" spans="1:13" ht="80.099999999999994" customHeight="1" x14ac:dyDescent="0.15">
      <c r="A408" s="23">
        <f t="shared" si="18"/>
        <v>404</v>
      </c>
      <c r="B408" s="15">
        <v>4</v>
      </c>
      <c r="C408" s="15" t="s">
        <v>719</v>
      </c>
      <c r="D408" s="15" t="s">
        <v>3138</v>
      </c>
      <c r="E408" s="15" t="s">
        <v>401</v>
      </c>
      <c r="F408" s="15" t="s">
        <v>3139</v>
      </c>
      <c r="G408" s="15" t="s">
        <v>3140</v>
      </c>
      <c r="H408" s="15" t="s">
        <v>3141</v>
      </c>
      <c r="I408" s="15" t="s">
        <v>3142</v>
      </c>
      <c r="J408" s="15" t="s">
        <v>0</v>
      </c>
      <c r="K408" s="15" t="s">
        <v>3143</v>
      </c>
      <c r="L408" s="15">
        <f t="shared" si="19"/>
        <v>2</v>
      </c>
      <c r="M408" s="15" t="s">
        <v>3599</v>
      </c>
    </row>
    <row r="409" spans="1:13" ht="80.099999999999994" customHeight="1" x14ac:dyDescent="0.15">
      <c r="A409" s="23">
        <f t="shared" si="18"/>
        <v>405</v>
      </c>
      <c r="B409" s="15">
        <v>4</v>
      </c>
      <c r="C409" s="15" t="s">
        <v>922</v>
      </c>
      <c r="D409" s="15" t="s">
        <v>1366</v>
      </c>
      <c r="E409" s="15" t="s">
        <v>1367</v>
      </c>
      <c r="F409" s="16" t="s">
        <v>1368</v>
      </c>
      <c r="G409" s="15" t="s">
        <v>1369</v>
      </c>
      <c r="H409" s="15" t="s">
        <v>1370</v>
      </c>
      <c r="I409" s="15" t="s">
        <v>1371</v>
      </c>
      <c r="J409" s="15" t="s">
        <v>0</v>
      </c>
      <c r="K409" s="15" t="s">
        <v>1369</v>
      </c>
      <c r="L409" s="15">
        <f t="shared" si="19"/>
        <v>1</v>
      </c>
      <c r="M409" s="15" t="s">
        <v>1524</v>
      </c>
    </row>
    <row r="410" spans="1:13" ht="80.099999999999994" customHeight="1" x14ac:dyDescent="0.15">
      <c r="A410" s="23">
        <f t="shared" si="18"/>
        <v>406</v>
      </c>
      <c r="B410" s="15">
        <v>4</v>
      </c>
      <c r="C410" s="15" t="s">
        <v>719</v>
      </c>
      <c r="D410" s="15" t="s">
        <v>3144</v>
      </c>
      <c r="E410" s="15" t="s">
        <v>1372</v>
      </c>
      <c r="F410" s="15" t="s">
        <v>3145</v>
      </c>
      <c r="G410" s="15" t="s">
        <v>3146</v>
      </c>
      <c r="H410" s="15" t="s">
        <v>3147</v>
      </c>
      <c r="I410" s="15" t="s">
        <v>3567</v>
      </c>
      <c r="J410" s="15" t="s">
        <v>0</v>
      </c>
      <c r="K410" s="15" t="s">
        <v>3148</v>
      </c>
      <c r="L410" s="15">
        <f t="shared" si="19"/>
        <v>2</v>
      </c>
      <c r="M410" s="15" t="s">
        <v>3565</v>
      </c>
    </row>
    <row r="411" spans="1:13" ht="80.099999999999994" customHeight="1" x14ac:dyDescent="0.15">
      <c r="A411" s="23">
        <f t="shared" si="18"/>
        <v>407</v>
      </c>
      <c r="B411" s="15">
        <v>4</v>
      </c>
      <c r="C411" s="15" t="s">
        <v>922</v>
      </c>
      <c r="D411" s="15" t="s">
        <v>1373</v>
      </c>
      <c r="E411" s="15" t="s">
        <v>1372</v>
      </c>
      <c r="F411" s="16" t="s">
        <v>1374</v>
      </c>
      <c r="G411" s="15" t="s">
        <v>1375</v>
      </c>
      <c r="H411" s="15" t="s">
        <v>1376</v>
      </c>
      <c r="I411" s="15" t="s">
        <v>1377</v>
      </c>
      <c r="J411" s="15" t="s">
        <v>1</v>
      </c>
      <c r="K411" s="15"/>
      <c r="L411" s="15">
        <f t="shared" si="19"/>
        <v>1</v>
      </c>
      <c r="M411" s="15" t="s">
        <v>1525</v>
      </c>
    </row>
    <row r="412" spans="1:13" ht="80.099999999999994" customHeight="1" x14ac:dyDescent="0.15">
      <c r="A412" s="23">
        <f t="shared" si="18"/>
        <v>408</v>
      </c>
      <c r="B412" s="28">
        <v>4</v>
      </c>
      <c r="C412" s="28" t="s">
        <v>719</v>
      </c>
      <c r="D412" s="26" t="s">
        <v>3149</v>
      </c>
      <c r="E412" s="26" t="s">
        <v>1372</v>
      </c>
      <c r="F412" s="26" t="s">
        <v>3150</v>
      </c>
      <c r="G412" s="26" t="s">
        <v>3151</v>
      </c>
      <c r="H412" s="26" t="s">
        <v>3152</v>
      </c>
      <c r="I412" s="28" t="s">
        <v>3153</v>
      </c>
      <c r="J412" s="26" t="s">
        <v>0</v>
      </c>
      <c r="K412" s="26" t="s">
        <v>3154</v>
      </c>
      <c r="L412" s="26">
        <v>1</v>
      </c>
      <c r="M412" s="26" t="s">
        <v>3155</v>
      </c>
    </row>
    <row r="413" spans="1:13" ht="80.099999999999994" customHeight="1" x14ac:dyDescent="0.15">
      <c r="A413" s="23">
        <f t="shared" si="18"/>
        <v>409</v>
      </c>
      <c r="B413" s="15">
        <v>4</v>
      </c>
      <c r="C413" s="15" t="s">
        <v>9</v>
      </c>
      <c r="D413" s="15" t="s">
        <v>251</v>
      </c>
      <c r="E413" s="15" t="s">
        <v>252</v>
      </c>
      <c r="F413" s="16" t="s">
        <v>633</v>
      </c>
      <c r="G413" s="15" t="s">
        <v>253</v>
      </c>
      <c r="H413" s="15" t="s">
        <v>254</v>
      </c>
      <c r="I413" s="15" t="s">
        <v>793</v>
      </c>
      <c r="J413" s="15" t="s">
        <v>0</v>
      </c>
      <c r="K413" s="15" t="s">
        <v>255</v>
      </c>
      <c r="L413" s="15">
        <f>LEN(M413)-LEN(SUBSTITUTE(M413, "、",""))/LEN("、")+1</f>
        <v>1</v>
      </c>
      <c r="M413" s="15" t="s">
        <v>256</v>
      </c>
    </row>
    <row r="414" spans="1:13" ht="80.099999999999994" customHeight="1" x14ac:dyDescent="0.15">
      <c r="A414" s="23">
        <f t="shared" si="18"/>
        <v>410</v>
      </c>
      <c r="B414" s="15">
        <v>4</v>
      </c>
      <c r="C414" s="15" t="s">
        <v>9</v>
      </c>
      <c r="D414" s="15" t="s">
        <v>835</v>
      </c>
      <c r="E414" s="15" t="s">
        <v>836</v>
      </c>
      <c r="F414" s="16" t="s">
        <v>837</v>
      </c>
      <c r="G414" s="15" t="s">
        <v>838</v>
      </c>
      <c r="H414" s="15" t="s">
        <v>838</v>
      </c>
      <c r="I414" s="15" t="s">
        <v>839</v>
      </c>
      <c r="J414" s="15" t="s">
        <v>753</v>
      </c>
      <c r="K414" s="15"/>
      <c r="L414" s="15">
        <f>LEN(M414)-LEN(SUBSTITUTE(M414, "、",""))/LEN("、")+1</f>
        <v>1</v>
      </c>
      <c r="M414" s="15" t="s">
        <v>840</v>
      </c>
    </row>
    <row r="415" spans="1:13" ht="80.099999999999994" customHeight="1" x14ac:dyDescent="0.15">
      <c r="A415" s="23">
        <f t="shared" si="18"/>
        <v>411</v>
      </c>
      <c r="B415" s="15">
        <v>4</v>
      </c>
      <c r="C415" s="15" t="s">
        <v>9</v>
      </c>
      <c r="D415" s="15" t="s">
        <v>332</v>
      </c>
      <c r="E415" s="15" t="s">
        <v>333</v>
      </c>
      <c r="F415" s="16" t="s">
        <v>634</v>
      </c>
      <c r="G415" s="15" t="s">
        <v>334</v>
      </c>
      <c r="H415" s="15" t="s">
        <v>335</v>
      </c>
      <c r="I415" s="15" t="s">
        <v>696</v>
      </c>
      <c r="J415" s="15" t="s">
        <v>0</v>
      </c>
      <c r="K415" s="15" t="s">
        <v>336</v>
      </c>
      <c r="L415" s="15">
        <f>LEN(M415)-LEN(SUBSTITUTE(M415, "、",""))/LEN("、")+1</f>
        <v>4</v>
      </c>
      <c r="M415" s="15" t="s">
        <v>718</v>
      </c>
    </row>
    <row r="416" spans="1:13" ht="80.099999999999994" customHeight="1" x14ac:dyDescent="0.15">
      <c r="A416" s="23">
        <f t="shared" si="18"/>
        <v>412</v>
      </c>
      <c r="B416" s="28">
        <v>4</v>
      </c>
      <c r="C416" s="28" t="s">
        <v>719</v>
      </c>
      <c r="D416" s="26" t="s">
        <v>3156</v>
      </c>
      <c r="E416" s="26" t="s">
        <v>333</v>
      </c>
      <c r="F416" s="26" t="s">
        <v>3157</v>
      </c>
      <c r="G416" s="26" t="s">
        <v>3158</v>
      </c>
      <c r="H416" s="26" t="s">
        <v>3159</v>
      </c>
      <c r="I416" s="28" t="s">
        <v>3160</v>
      </c>
      <c r="J416" s="26" t="s">
        <v>0</v>
      </c>
      <c r="K416" s="26" t="s">
        <v>3161</v>
      </c>
      <c r="L416" s="26">
        <v>1</v>
      </c>
      <c r="M416" s="26" t="s">
        <v>3162</v>
      </c>
    </row>
    <row r="417" spans="1:13" ht="80.099999999999994" customHeight="1" x14ac:dyDescent="0.15">
      <c r="A417" s="23">
        <f t="shared" si="18"/>
        <v>413</v>
      </c>
      <c r="B417" s="28">
        <v>4</v>
      </c>
      <c r="C417" s="28" t="s">
        <v>719</v>
      </c>
      <c r="D417" s="26" t="s">
        <v>3244</v>
      </c>
      <c r="E417" s="26" t="s">
        <v>3245</v>
      </c>
      <c r="F417" s="30" t="s">
        <v>3246</v>
      </c>
      <c r="G417" s="26" t="s">
        <v>3247</v>
      </c>
      <c r="H417" s="26" t="s">
        <v>3248</v>
      </c>
      <c r="I417" s="26" t="s">
        <v>3249</v>
      </c>
      <c r="J417" s="26" t="s">
        <v>0</v>
      </c>
      <c r="K417" s="30" t="s">
        <v>3250</v>
      </c>
      <c r="L417" s="30">
        <v>1</v>
      </c>
      <c r="M417" s="26" t="s">
        <v>3251</v>
      </c>
    </row>
    <row r="418" spans="1:13" ht="80.099999999999994" customHeight="1" x14ac:dyDescent="0.15">
      <c r="A418" s="23">
        <f t="shared" si="18"/>
        <v>414</v>
      </c>
      <c r="B418" s="15">
        <v>4</v>
      </c>
      <c r="C418" s="15" t="s">
        <v>9</v>
      </c>
      <c r="D418" s="15" t="s">
        <v>1700</v>
      </c>
      <c r="E418" s="15" t="s">
        <v>1701</v>
      </c>
      <c r="F418" s="16" t="s">
        <v>1702</v>
      </c>
      <c r="G418" s="15" t="s">
        <v>1703</v>
      </c>
      <c r="H418" s="15" t="s">
        <v>1704</v>
      </c>
      <c r="I418" s="15" t="s">
        <v>1705</v>
      </c>
      <c r="J418" s="15" t="s">
        <v>0</v>
      </c>
      <c r="K418" s="15" t="s">
        <v>1706</v>
      </c>
      <c r="L418" s="15">
        <f>LEN(M418)-LEN(SUBSTITUTE(M418, "、",""))/LEN("、")+1</f>
        <v>1</v>
      </c>
      <c r="M418" s="15" t="s">
        <v>1707</v>
      </c>
    </row>
    <row r="419" spans="1:13" ht="80.099999999999994" customHeight="1" x14ac:dyDescent="0.15">
      <c r="A419" s="23">
        <f t="shared" si="18"/>
        <v>415</v>
      </c>
      <c r="B419" s="15">
        <v>4</v>
      </c>
      <c r="C419" s="15" t="s">
        <v>922</v>
      </c>
      <c r="D419" s="15" t="s">
        <v>1378</v>
      </c>
      <c r="E419" s="15" t="s">
        <v>1379</v>
      </c>
      <c r="F419" s="16" t="s">
        <v>1380</v>
      </c>
      <c r="G419" s="15" t="s">
        <v>1381</v>
      </c>
      <c r="H419" s="15" t="s">
        <v>1382</v>
      </c>
      <c r="I419" s="15" t="s">
        <v>1383</v>
      </c>
      <c r="J419" s="15" t="s">
        <v>0</v>
      </c>
      <c r="K419" s="15" t="s">
        <v>195</v>
      </c>
      <c r="L419" s="15">
        <f>LEN(M419)-LEN(SUBSTITUTE(M419, "、",""))/LEN("、")+1</f>
        <v>1</v>
      </c>
      <c r="M419" s="15" t="s">
        <v>1526</v>
      </c>
    </row>
    <row r="420" spans="1:13" ht="80.099999999999994" customHeight="1" x14ac:dyDescent="0.15">
      <c r="A420" s="23">
        <f t="shared" si="18"/>
        <v>416</v>
      </c>
      <c r="B420" s="15">
        <v>4</v>
      </c>
      <c r="C420" s="15" t="s">
        <v>719</v>
      </c>
      <c r="D420" s="15" t="s">
        <v>3259</v>
      </c>
      <c r="E420" s="15" t="s">
        <v>3253</v>
      </c>
      <c r="F420" s="15" t="s">
        <v>3260</v>
      </c>
      <c r="G420" s="15" t="s">
        <v>3261</v>
      </c>
      <c r="H420" s="15" t="s">
        <v>3262</v>
      </c>
      <c r="I420" s="15" t="s">
        <v>3263</v>
      </c>
      <c r="J420" s="15" t="s">
        <v>0</v>
      </c>
      <c r="K420" s="15" t="s">
        <v>3264</v>
      </c>
      <c r="L420" s="15">
        <f>LEN(M420)-LEN(SUBSTITUTE(M420, "、",""))/LEN("、")+1</f>
        <v>3</v>
      </c>
      <c r="M420" s="15" t="s">
        <v>3566</v>
      </c>
    </row>
    <row r="421" spans="1:13" ht="80.099999999999994" customHeight="1" x14ac:dyDescent="0.15">
      <c r="A421" s="23">
        <f t="shared" si="18"/>
        <v>417</v>
      </c>
      <c r="B421" s="28">
        <v>4</v>
      </c>
      <c r="C421" s="28" t="s">
        <v>719</v>
      </c>
      <c r="D421" s="26" t="s">
        <v>3252</v>
      </c>
      <c r="E421" s="26" t="s">
        <v>3253</v>
      </c>
      <c r="F421" s="26" t="s">
        <v>3254</v>
      </c>
      <c r="G421" s="26" t="s">
        <v>3255</v>
      </c>
      <c r="H421" s="26" t="s">
        <v>3256</v>
      </c>
      <c r="I421" s="28" t="s">
        <v>3257</v>
      </c>
      <c r="J421" s="26" t="s">
        <v>0</v>
      </c>
      <c r="K421" s="26" t="s">
        <v>3255</v>
      </c>
      <c r="L421" s="26">
        <v>1</v>
      </c>
      <c r="M421" s="26" t="s">
        <v>3258</v>
      </c>
    </row>
    <row r="422" spans="1:13" ht="80.099999999999994" customHeight="1" x14ac:dyDescent="0.15">
      <c r="A422" s="23">
        <f t="shared" si="18"/>
        <v>418</v>
      </c>
      <c r="B422" s="28">
        <v>4</v>
      </c>
      <c r="C422" s="28" t="s">
        <v>719</v>
      </c>
      <c r="D422" s="26" t="s">
        <v>3265</v>
      </c>
      <c r="E422" s="26" t="s">
        <v>3266</v>
      </c>
      <c r="F422" s="26" t="s">
        <v>3267</v>
      </c>
      <c r="G422" s="26" t="s">
        <v>3268</v>
      </c>
      <c r="H422" s="26" t="s">
        <v>3269</v>
      </c>
      <c r="I422" s="28" t="s">
        <v>3800</v>
      </c>
      <c r="J422" s="26" t="s">
        <v>0</v>
      </c>
      <c r="K422" s="26" t="s">
        <v>3268</v>
      </c>
      <c r="L422" s="26">
        <v>1</v>
      </c>
      <c r="M422" s="26" t="s">
        <v>3270</v>
      </c>
    </row>
    <row r="423" spans="1:13" ht="80.099999999999994" customHeight="1" x14ac:dyDescent="0.15">
      <c r="A423" s="23">
        <f t="shared" si="18"/>
        <v>419</v>
      </c>
      <c r="B423" s="15">
        <v>4</v>
      </c>
      <c r="C423" s="15" t="s">
        <v>922</v>
      </c>
      <c r="D423" s="15" t="s">
        <v>1384</v>
      </c>
      <c r="E423" s="15" t="s">
        <v>1385</v>
      </c>
      <c r="F423" s="16" t="s">
        <v>1386</v>
      </c>
      <c r="G423" s="15" t="s">
        <v>1387</v>
      </c>
      <c r="H423" s="15" t="s">
        <v>1388</v>
      </c>
      <c r="I423" s="15" t="s">
        <v>1389</v>
      </c>
      <c r="J423" s="15" t="s">
        <v>0</v>
      </c>
      <c r="K423" s="15" t="s">
        <v>1390</v>
      </c>
      <c r="L423" s="15">
        <f>LEN(M423)-LEN(SUBSTITUTE(M423, "、",""))/LEN("、")+1</f>
        <v>1</v>
      </c>
      <c r="M423" s="15" t="s">
        <v>1527</v>
      </c>
    </row>
    <row r="424" spans="1:13" ht="80.099999999999994" customHeight="1" x14ac:dyDescent="0.15">
      <c r="A424" s="23">
        <f t="shared" si="18"/>
        <v>420</v>
      </c>
      <c r="B424" s="15">
        <v>4</v>
      </c>
      <c r="C424" s="15" t="s">
        <v>719</v>
      </c>
      <c r="D424" s="15" t="s">
        <v>3400</v>
      </c>
      <c r="E424" s="15" t="s">
        <v>744</v>
      </c>
      <c r="F424" s="16" t="s">
        <v>814</v>
      </c>
      <c r="G424" s="15" t="s">
        <v>745</v>
      </c>
      <c r="H424" s="15" t="s">
        <v>746</v>
      </c>
      <c r="I424" s="15" t="s">
        <v>3571</v>
      </c>
      <c r="J424" s="15" t="s">
        <v>0</v>
      </c>
      <c r="K424" s="15" t="s">
        <v>747</v>
      </c>
      <c r="L424" s="15">
        <f>LEN(M424)-LEN(SUBSTITUTE(M424, "、",""))/LEN("、")+1</f>
        <v>2</v>
      </c>
      <c r="M424" s="15" t="s">
        <v>3568</v>
      </c>
    </row>
    <row r="425" spans="1:13" ht="80.099999999999994" customHeight="1" x14ac:dyDescent="0.15">
      <c r="A425" s="23">
        <f t="shared" si="18"/>
        <v>421</v>
      </c>
      <c r="B425" s="15">
        <v>4</v>
      </c>
      <c r="C425" s="15" t="s">
        <v>719</v>
      </c>
      <c r="D425" s="15" t="s">
        <v>3271</v>
      </c>
      <c r="E425" s="15" t="s">
        <v>3272</v>
      </c>
      <c r="F425" s="15" t="s">
        <v>3273</v>
      </c>
      <c r="G425" s="19" t="s">
        <v>3274</v>
      </c>
      <c r="H425" s="19" t="s">
        <v>3275</v>
      </c>
      <c r="I425" s="15" t="s">
        <v>3276</v>
      </c>
      <c r="J425" s="15" t="s">
        <v>0</v>
      </c>
      <c r="K425" s="15" t="s">
        <v>3277</v>
      </c>
      <c r="L425" s="15">
        <f>LEN(M425)-LEN(SUBSTITUTE(M425, "、",""))/LEN("、")+1</f>
        <v>2</v>
      </c>
      <c r="M425" s="15" t="s">
        <v>3569</v>
      </c>
    </row>
    <row r="426" spans="1:13" ht="80.099999999999994" customHeight="1" x14ac:dyDescent="0.15">
      <c r="A426" s="23">
        <f t="shared" si="18"/>
        <v>422</v>
      </c>
      <c r="B426" s="28">
        <v>4</v>
      </c>
      <c r="C426" s="28" t="s">
        <v>719</v>
      </c>
      <c r="D426" s="26" t="s">
        <v>3278</v>
      </c>
      <c r="E426" s="26" t="s">
        <v>3279</v>
      </c>
      <c r="F426" s="26" t="s">
        <v>3280</v>
      </c>
      <c r="G426" s="26" t="s">
        <v>3281</v>
      </c>
      <c r="H426" s="26" t="s">
        <v>3282</v>
      </c>
      <c r="I426" s="26" t="s">
        <v>2254</v>
      </c>
      <c r="J426" s="26" t="s">
        <v>0</v>
      </c>
      <c r="K426" s="26" t="s">
        <v>3283</v>
      </c>
      <c r="L426" s="26">
        <v>1</v>
      </c>
      <c r="M426" s="26" t="s">
        <v>3284</v>
      </c>
    </row>
    <row r="427" spans="1:13" ht="80.099999999999994" customHeight="1" x14ac:dyDescent="0.15">
      <c r="A427" s="23">
        <f t="shared" si="18"/>
        <v>423</v>
      </c>
      <c r="B427" s="15">
        <v>4</v>
      </c>
      <c r="C427" s="15" t="s">
        <v>9</v>
      </c>
      <c r="D427" s="15" t="s">
        <v>380</v>
      </c>
      <c r="E427" s="15" t="s">
        <v>381</v>
      </c>
      <c r="F427" s="16" t="s">
        <v>635</v>
      </c>
      <c r="G427" s="15" t="s">
        <v>382</v>
      </c>
      <c r="H427" s="15" t="s">
        <v>382</v>
      </c>
      <c r="I427" s="15" t="s">
        <v>3686</v>
      </c>
      <c r="J427" s="15" t="s">
        <v>1</v>
      </c>
      <c r="K427" s="15"/>
      <c r="L427" s="15">
        <f>LEN(M427)-LEN(SUBSTITUTE(M427, "、",""))/LEN("、")+1</f>
        <v>1</v>
      </c>
      <c r="M427" s="15" t="s">
        <v>3685</v>
      </c>
    </row>
    <row r="428" spans="1:13" ht="80.099999999999994" customHeight="1" x14ac:dyDescent="0.15">
      <c r="A428" s="23">
        <f t="shared" si="18"/>
        <v>424</v>
      </c>
      <c r="B428" s="28">
        <v>4</v>
      </c>
      <c r="C428" s="28" t="s">
        <v>719</v>
      </c>
      <c r="D428" s="26" t="s">
        <v>3285</v>
      </c>
      <c r="E428" s="26" t="s">
        <v>3286</v>
      </c>
      <c r="F428" s="26" t="s">
        <v>3287</v>
      </c>
      <c r="G428" s="26" t="s">
        <v>3288</v>
      </c>
      <c r="H428" s="26" t="s">
        <v>3289</v>
      </c>
      <c r="I428" s="28" t="s">
        <v>3799</v>
      </c>
      <c r="J428" s="26" t="s">
        <v>0</v>
      </c>
      <c r="K428" s="26" t="s">
        <v>3290</v>
      </c>
      <c r="L428" s="26">
        <v>1</v>
      </c>
      <c r="M428" s="26" t="s">
        <v>3291</v>
      </c>
    </row>
    <row r="429" spans="1:13" ht="80.099999999999994" customHeight="1" x14ac:dyDescent="0.15">
      <c r="A429" s="23">
        <f t="shared" si="18"/>
        <v>425</v>
      </c>
      <c r="B429" s="15">
        <v>4</v>
      </c>
      <c r="C429" s="15" t="s">
        <v>922</v>
      </c>
      <c r="D429" s="15" t="s">
        <v>1575</v>
      </c>
      <c r="E429" s="15" t="s">
        <v>1391</v>
      </c>
      <c r="F429" s="16" t="s">
        <v>1392</v>
      </c>
      <c r="G429" s="15" t="s">
        <v>1393</v>
      </c>
      <c r="H429" s="15" t="s">
        <v>1394</v>
      </c>
      <c r="I429" s="15" t="s">
        <v>1395</v>
      </c>
      <c r="J429" s="15" t="s">
        <v>0</v>
      </c>
      <c r="K429" s="15" t="s">
        <v>195</v>
      </c>
      <c r="L429" s="15">
        <f>LEN(M429)-LEN(SUBSTITUTE(M429, "、",""))/LEN("、")+1</f>
        <v>1</v>
      </c>
      <c r="M429" s="15" t="s">
        <v>1528</v>
      </c>
    </row>
    <row r="430" spans="1:13" ht="80.099999999999994" customHeight="1" x14ac:dyDescent="0.15">
      <c r="A430" s="23">
        <f t="shared" si="18"/>
        <v>426</v>
      </c>
      <c r="B430" s="15">
        <v>4</v>
      </c>
      <c r="C430" s="15" t="s">
        <v>9</v>
      </c>
      <c r="D430" s="15" t="s">
        <v>2038</v>
      </c>
      <c r="E430" s="15" t="s">
        <v>2039</v>
      </c>
      <c r="F430" s="15" t="s">
        <v>2040</v>
      </c>
      <c r="G430" s="15" t="s">
        <v>2041</v>
      </c>
      <c r="H430" s="15" t="s">
        <v>2042</v>
      </c>
      <c r="I430" s="18" t="s">
        <v>2055</v>
      </c>
      <c r="J430" s="15" t="s">
        <v>0</v>
      </c>
      <c r="K430" s="15" t="s">
        <v>2041</v>
      </c>
      <c r="L430" s="15">
        <f>LEN(M430)-LEN(SUBSTITUTE(M430, "、",""))/LEN("、")+1</f>
        <v>2</v>
      </c>
      <c r="M430" s="15" t="s">
        <v>2054</v>
      </c>
    </row>
    <row r="431" spans="1:13" ht="80.099999999999994" customHeight="1" x14ac:dyDescent="0.15">
      <c r="A431" s="23">
        <f t="shared" si="18"/>
        <v>427</v>
      </c>
      <c r="B431" s="15">
        <v>4</v>
      </c>
      <c r="C431" s="15" t="s">
        <v>9</v>
      </c>
      <c r="D431" s="15" t="s">
        <v>199</v>
      </c>
      <c r="E431" s="15" t="s">
        <v>200</v>
      </c>
      <c r="F431" s="16" t="s">
        <v>636</v>
      </c>
      <c r="G431" s="15" t="s">
        <v>201</v>
      </c>
      <c r="H431" s="15" t="s">
        <v>201</v>
      </c>
      <c r="I431" s="15" t="s">
        <v>3861</v>
      </c>
      <c r="J431" s="15" t="s">
        <v>1</v>
      </c>
      <c r="K431" s="15"/>
      <c r="L431" s="15">
        <v>1</v>
      </c>
      <c r="M431" s="15" t="s">
        <v>3860</v>
      </c>
    </row>
    <row r="432" spans="1:13" ht="80.099999999999994" customHeight="1" x14ac:dyDescent="0.15">
      <c r="A432" s="23">
        <f t="shared" si="18"/>
        <v>428</v>
      </c>
      <c r="B432" s="15">
        <v>4</v>
      </c>
      <c r="C432" s="15" t="s">
        <v>922</v>
      </c>
      <c r="D432" s="15" t="s">
        <v>1396</v>
      </c>
      <c r="E432" s="15" t="s">
        <v>200</v>
      </c>
      <c r="F432" s="16" t="s">
        <v>1397</v>
      </c>
      <c r="G432" s="15" t="s">
        <v>1398</v>
      </c>
      <c r="H432" s="15" t="s">
        <v>1399</v>
      </c>
      <c r="I432" s="15" t="s">
        <v>1400</v>
      </c>
      <c r="J432" s="15" t="s">
        <v>0</v>
      </c>
      <c r="K432" s="15" t="s">
        <v>1401</v>
      </c>
      <c r="L432" s="15">
        <f t="shared" ref="L432:L441" si="20">LEN(M432)-LEN(SUBSTITUTE(M432, "、",""))/LEN("、")+1</f>
        <v>1</v>
      </c>
      <c r="M432" s="15" t="s">
        <v>1529</v>
      </c>
    </row>
    <row r="433" spans="1:13" ht="80.099999999999994" customHeight="1" x14ac:dyDescent="0.15">
      <c r="A433" s="23">
        <f t="shared" si="18"/>
        <v>429</v>
      </c>
      <c r="B433" s="15">
        <v>4</v>
      </c>
      <c r="C433" s="15" t="s">
        <v>9</v>
      </c>
      <c r="D433" s="15" t="s">
        <v>403</v>
      </c>
      <c r="E433" s="15" t="s">
        <v>404</v>
      </c>
      <c r="F433" s="16" t="s">
        <v>637</v>
      </c>
      <c r="G433" s="15" t="s">
        <v>405</v>
      </c>
      <c r="H433" s="15" t="s">
        <v>405</v>
      </c>
      <c r="I433" s="15" t="s">
        <v>692</v>
      </c>
      <c r="J433" s="15" t="s">
        <v>1</v>
      </c>
      <c r="K433" s="15"/>
      <c r="L433" s="15">
        <f t="shared" si="20"/>
        <v>1</v>
      </c>
      <c r="M433" s="15" t="s">
        <v>3668</v>
      </c>
    </row>
    <row r="434" spans="1:13" ht="80.099999999999994" customHeight="1" x14ac:dyDescent="0.15">
      <c r="A434" s="23">
        <f t="shared" si="18"/>
        <v>430</v>
      </c>
      <c r="B434" s="15">
        <v>4</v>
      </c>
      <c r="C434" s="15" t="s">
        <v>922</v>
      </c>
      <c r="D434" s="15" t="s">
        <v>1402</v>
      </c>
      <c r="E434" s="15" t="s">
        <v>1403</v>
      </c>
      <c r="F434" s="16" t="s">
        <v>1404</v>
      </c>
      <c r="G434" s="15" t="s">
        <v>1405</v>
      </c>
      <c r="H434" s="15" t="s">
        <v>1406</v>
      </c>
      <c r="I434" s="15" t="s">
        <v>1407</v>
      </c>
      <c r="J434" s="15" t="s">
        <v>0</v>
      </c>
      <c r="K434" s="15" t="s">
        <v>1408</v>
      </c>
      <c r="L434" s="15">
        <f t="shared" si="20"/>
        <v>1</v>
      </c>
      <c r="M434" s="15" t="s">
        <v>1530</v>
      </c>
    </row>
    <row r="435" spans="1:13" ht="80.099999999999994" customHeight="1" x14ac:dyDescent="0.15">
      <c r="A435" s="23">
        <f t="shared" si="18"/>
        <v>431</v>
      </c>
      <c r="B435" s="15">
        <v>4</v>
      </c>
      <c r="C435" s="15" t="s">
        <v>9</v>
      </c>
      <c r="D435" s="15" t="s">
        <v>377</v>
      </c>
      <c r="E435" s="15" t="s">
        <v>378</v>
      </c>
      <c r="F435" s="16" t="s">
        <v>638</v>
      </c>
      <c r="G435" s="15" t="s">
        <v>379</v>
      </c>
      <c r="H435" s="15" t="s">
        <v>379</v>
      </c>
      <c r="I435" s="15" t="s">
        <v>691</v>
      </c>
      <c r="J435" s="15" t="s">
        <v>1</v>
      </c>
      <c r="K435" s="15"/>
      <c r="L435" s="15">
        <f t="shared" si="20"/>
        <v>1</v>
      </c>
      <c r="M435" s="15" t="s">
        <v>690</v>
      </c>
    </row>
    <row r="436" spans="1:13" ht="80.099999999999994" customHeight="1" x14ac:dyDescent="0.15">
      <c r="A436" s="23">
        <f t="shared" si="18"/>
        <v>432</v>
      </c>
      <c r="B436" s="15">
        <v>4</v>
      </c>
      <c r="C436" s="15" t="s">
        <v>9</v>
      </c>
      <c r="D436" s="15" t="s">
        <v>3634</v>
      </c>
      <c r="E436" s="15" t="s">
        <v>3635</v>
      </c>
      <c r="F436" s="16" t="s">
        <v>3636</v>
      </c>
      <c r="G436" s="15" t="s">
        <v>3637</v>
      </c>
      <c r="H436" s="15" t="s">
        <v>3638</v>
      </c>
      <c r="I436" s="15" t="s">
        <v>3639</v>
      </c>
      <c r="J436" s="15" t="s">
        <v>3640</v>
      </c>
      <c r="K436" s="15" t="s">
        <v>3641</v>
      </c>
      <c r="L436" s="15">
        <f t="shared" si="20"/>
        <v>2</v>
      </c>
      <c r="M436" s="15" t="s">
        <v>3642</v>
      </c>
    </row>
    <row r="437" spans="1:13" ht="80.099999999999994" customHeight="1" x14ac:dyDescent="0.15">
      <c r="A437" s="23">
        <f t="shared" si="18"/>
        <v>433</v>
      </c>
      <c r="B437" s="15">
        <v>4</v>
      </c>
      <c r="C437" s="15" t="s">
        <v>9</v>
      </c>
      <c r="D437" s="15" t="s">
        <v>157</v>
      </c>
      <c r="E437" s="15" t="s">
        <v>158</v>
      </c>
      <c r="F437" s="16" t="s">
        <v>639</v>
      </c>
      <c r="G437" s="15" t="s">
        <v>159</v>
      </c>
      <c r="H437" s="15" t="s">
        <v>160</v>
      </c>
      <c r="I437" s="15" t="s">
        <v>794</v>
      </c>
      <c r="J437" s="15" t="s">
        <v>1</v>
      </c>
      <c r="K437" s="15"/>
      <c r="L437" s="15">
        <f t="shared" si="20"/>
        <v>1</v>
      </c>
      <c r="M437" s="15" t="s">
        <v>161</v>
      </c>
    </row>
    <row r="438" spans="1:13" ht="80.099999999999994" customHeight="1" x14ac:dyDescent="0.15">
      <c r="A438" s="23">
        <f t="shared" si="18"/>
        <v>434</v>
      </c>
      <c r="B438" s="15">
        <v>4</v>
      </c>
      <c r="C438" s="15" t="s">
        <v>719</v>
      </c>
      <c r="D438" s="15" t="s">
        <v>3292</v>
      </c>
      <c r="E438" s="15" t="s">
        <v>3293</v>
      </c>
      <c r="F438" s="15" t="s">
        <v>3294</v>
      </c>
      <c r="G438" s="15" t="s">
        <v>3295</v>
      </c>
      <c r="H438" s="15" t="s">
        <v>3296</v>
      </c>
      <c r="I438" s="15" t="s">
        <v>3297</v>
      </c>
      <c r="J438" s="15" t="s">
        <v>1</v>
      </c>
      <c r="K438" s="15"/>
      <c r="L438" s="15">
        <f t="shared" si="20"/>
        <v>2</v>
      </c>
      <c r="M438" s="15" t="s">
        <v>3570</v>
      </c>
    </row>
    <row r="439" spans="1:13" ht="80.099999999999994" customHeight="1" x14ac:dyDescent="0.15">
      <c r="A439" s="23">
        <f t="shared" si="18"/>
        <v>435</v>
      </c>
      <c r="B439" s="15">
        <v>4</v>
      </c>
      <c r="C439" s="15" t="s">
        <v>9</v>
      </c>
      <c r="D439" s="15" t="s">
        <v>112</v>
      </c>
      <c r="E439" s="15" t="s">
        <v>113</v>
      </c>
      <c r="F439" s="16" t="s">
        <v>640</v>
      </c>
      <c r="G439" s="15" t="s">
        <v>114</v>
      </c>
      <c r="H439" s="15" t="s">
        <v>115</v>
      </c>
      <c r="I439" s="15" t="s">
        <v>795</v>
      </c>
      <c r="J439" s="15" t="s">
        <v>0</v>
      </c>
      <c r="K439" s="15" t="s">
        <v>116</v>
      </c>
      <c r="L439" s="15">
        <f t="shared" si="20"/>
        <v>5</v>
      </c>
      <c r="M439" s="15" t="s">
        <v>3811</v>
      </c>
    </row>
    <row r="440" spans="1:13" ht="80.099999999999994" customHeight="1" x14ac:dyDescent="0.15">
      <c r="A440" s="23">
        <f t="shared" si="18"/>
        <v>436</v>
      </c>
      <c r="B440" s="15">
        <v>4</v>
      </c>
      <c r="C440" s="15" t="s">
        <v>9</v>
      </c>
      <c r="D440" s="15" t="s">
        <v>1688</v>
      </c>
      <c r="E440" s="15" t="s">
        <v>113</v>
      </c>
      <c r="F440" s="16" t="s">
        <v>1689</v>
      </c>
      <c r="G440" s="15" t="s">
        <v>1690</v>
      </c>
      <c r="H440" s="15" t="s">
        <v>1691</v>
      </c>
      <c r="I440" s="15" t="s">
        <v>1692</v>
      </c>
      <c r="J440" s="15" t="s">
        <v>0</v>
      </c>
      <c r="K440" s="15" t="s">
        <v>1690</v>
      </c>
      <c r="L440" s="15">
        <f t="shared" si="20"/>
        <v>1</v>
      </c>
      <c r="M440" s="15" t="s">
        <v>1693</v>
      </c>
    </row>
    <row r="441" spans="1:13" ht="80.099999999999994" customHeight="1" x14ac:dyDescent="0.15">
      <c r="A441" s="23">
        <f t="shared" si="18"/>
        <v>437</v>
      </c>
      <c r="B441" s="15">
        <v>4</v>
      </c>
      <c r="C441" s="15" t="s">
        <v>9</v>
      </c>
      <c r="D441" s="15" t="s">
        <v>1694</v>
      </c>
      <c r="E441" s="15" t="s">
        <v>113</v>
      </c>
      <c r="F441" s="16" t="s">
        <v>1695</v>
      </c>
      <c r="G441" s="15" t="s">
        <v>1696</v>
      </c>
      <c r="H441" s="15" t="s">
        <v>1697</v>
      </c>
      <c r="I441" s="15" t="s">
        <v>1698</v>
      </c>
      <c r="J441" s="15" t="s">
        <v>0</v>
      </c>
      <c r="K441" s="15" t="s">
        <v>1696</v>
      </c>
      <c r="L441" s="15">
        <f t="shared" si="20"/>
        <v>1</v>
      </c>
      <c r="M441" s="15" t="s">
        <v>1699</v>
      </c>
    </row>
    <row r="442" spans="1:13" ht="80.099999999999994" customHeight="1" x14ac:dyDescent="0.15">
      <c r="A442" s="23">
        <f t="shared" si="18"/>
        <v>438</v>
      </c>
      <c r="B442" s="28">
        <v>4</v>
      </c>
      <c r="C442" s="28" t="s">
        <v>719</v>
      </c>
      <c r="D442" s="26" t="s">
        <v>3299</v>
      </c>
      <c r="E442" s="26" t="s">
        <v>3298</v>
      </c>
      <c r="F442" s="26" t="s">
        <v>3300</v>
      </c>
      <c r="G442" s="26" t="s">
        <v>3301</v>
      </c>
      <c r="H442" s="26" t="s">
        <v>3302</v>
      </c>
      <c r="I442" s="28" t="s">
        <v>3786</v>
      </c>
      <c r="J442" s="26" t="s">
        <v>0</v>
      </c>
      <c r="K442" s="26" t="s">
        <v>3303</v>
      </c>
      <c r="L442" s="26">
        <v>1</v>
      </c>
      <c r="M442" s="26" t="s">
        <v>3304</v>
      </c>
    </row>
    <row r="443" spans="1:13" ht="80.099999999999994" customHeight="1" x14ac:dyDescent="0.15">
      <c r="A443" s="23">
        <f t="shared" si="18"/>
        <v>439</v>
      </c>
      <c r="B443" s="15">
        <v>4</v>
      </c>
      <c r="C443" s="15" t="s">
        <v>719</v>
      </c>
      <c r="D443" s="15" t="s">
        <v>3305</v>
      </c>
      <c r="E443" s="15" t="s">
        <v>3306</v>
      </c>
      <c r="F443" s="15" t="s">
        <v>3307</v>
      </c>
      <c r="G443" s="19" t="s">
        <v>3308</v>
      </c>
      <c r="H443" s="19" t="s">
        <v>3309</v>
      </c>
      <c r="I443" s="15" t="s">
        <v>3573</v>
      </c>
      <c r="J443" s="15" t="s">
        <v>0</v>
      </c>
      <c r="K443" s="19" t="s">
        <v>3310</v>
      </c>
      <c r="L443" s="15">
        <f>LEN(M443)-LEN(SUBSTITUTE(M443, "、",""))/LEN("、")+1</f>
        <v>2</v>
      </c>
      <c r="M443" s="15" t="s">
        <v>3572</v>
      </c>
    </row>
    <row r="444" spans="1:13" ht="80.099999999999994" customHeight="1" x14ac:dyDescent="0.15">
      <c r="A444" s="23">
        <f t="shared" si="18"/>
        <v>440</v>
      </c>
      <c r="B444" s="15">
        <v>4</v>
      </c>
      <c r="C444" s="15" t="s">
        <v>9</v>
      </c>
      <c r="D444" s="15" t="s">
        <v>1681</v>
      </c>
      <c r="E444" s="15" t="s">
        <v>1682</v>
      </c>
      <c r="F444" s="16" t="s">
        <v>1683</v>
      </c>
      <c r="G444" s="15" t="s">
        <v>1684</v>
      </c>
      <c r="H444" s="15" t="s">
        <v>1685</v>
      </c>
      <c r="I444" s="15" t="s">
        <v>1686</v>
      </c>
      <c r="J444" s="15" t="s">
        <v>1</v>
      </c>
      <c r="K444" s="15"/>
      <c r="L444" s="15">
        <f>LEN(M444)-LEN(SUBSTITUTE(M444, "、",""))/LEN("、")+1</f>
        <v>1</v>
      </c>
      <c r="M444" s="15" t="s">
        <v>1687</v>
      </c>
    </row>
    <row r="445" spans="1:13" ht="80.099999999999994" customHeight="1" x14ac:dyDescent="0.15">
      <c r="A445" s="23">
        <f t="shared" si="18"/>
        <v>441</v>
      </c>
      <c r="B445" s="15">
        <v>4</v>
      </c>
      <c r="C445" s="15" t="s">
        <v>9</v>
      </c>
      <c r="D445" s="15" t="s">
        <v>678</v>
      </c>
      <c r="E445" s="15" t="s">
        <v>192</v>
      </c>
      <c r="F445" s="16" t="s">
        <v>641</v>
      </c>
      <c r="G445" s="15" t="s">
        <v>193</v>
      </c>
      <c r="H445" s="15" t="s">
        <v>194</v>
      </c>
      <c r="I445" s="15" t="s">
        <v>697</v>
      </c>
      <c r="J445" s="15" t="s">
        <v>0</v>
      </c>
      <c r="K445" s="15" t="s">
        <v>195</v>
      </c>
      <c r="L445" s="15">
        <f>LEN(M445)-LEN(SUBSTITUTE(M445, "、",""))/LEN("、")+1</f>
        <v>1</v>
      </c>
      <c r="M445" s="15" t="s">
        <v>196</v>
      </c>
    </row>
    <row r="446" spans="1:13" ht="80.099999999999994" customHeight="1" x14ac:dyDescent="0.15">
      <c r="A446" s="23">
        <f t="shared" si="18"/>
        <v>442</v>
      </c>
      <c r="B446" s="15">
        <v>4</v>
      </c>
      <c r="C446" s="15" t="s">
        <v>9</v>
      </c>
      <c r="D446" s="15" t="s">
        <v>106</v>
      </c>
      <c r="E446" s="15" t="s">
        <v>107</v>
      </c>
      <c r="F446" s="16" t="s">
        <v>642</v>
      </c>
      <c r="G446" s="15" t="s">
        <v>108</v>
      </c>
      <c r="H446" s="15" t="s">
        <v>109</v>
      </c>
      <c r="I446" s="15" t="s">
        <v>796</v>
      </c>
      <c r="J446" s="15" t="s">
        <v>0</v>
      </c>
      <c r="K446" s="15" t="s">
        <v>110</v>
      </c>
      <c r="L446" s="15">
        <f>LEN(M446)-LEN(SUBSTITUTE(M446, "、",""))/LEN("、")+1</f>
        <v>2</v>
      </c>
      <c r="M446" s="15" t="s">
        <v>111</v>
      </c>
    </row>
    <row r="447" spans="1:13" ht="80.099999999999994" customHeight="1" x14ac:dyDescent="0.15">
      <c r="A447" s="23">
        <f t="shared" si="18"/>
        <v>443</v>
      </c>
      <c r="B447" s="28">
        <v>4</v>
      </c>
      <c r="C447" s="28" t="s">
        <v>719</v>
      </c>
      <c r="D447" s="26" t="s">
        <v>3311</v>
      </c>
      <c r="E447" s="26" t="s">
        <v>3312</v>
      </c>
      <c r="F447" s="26" t="s">
        <v>3313</v>
      </c>
      <c r="G447" s="26" t="s">
        <v>3314</v>
      </c>
      <c r="H447" s="26" t="s">
        <v>3315</v>
      </c>
      <c r="I447" s="28" t="s">
        <v>3798</v>
      </c>
      <c r="J447" s="26" t="s">
        <v>833</v>
      </c>
      <c r="K447" s="26" t="s">
        <v>3316</v>
      </c>
      <c r="L447" s="26">
        <v>1</v>
      </c>
      <c r="M447" s="26" t="s">
        <v>3317</v>
      </c>
    </row>
    <row r="448" spans="1:13" ht="80.099999999999994" customHeight="1" x14ac:dyDescent="0.15">
      <c r="A448" s="23">
        <f t="shared" si="18"/>
        <v>444</v>
      </c>
      <c r="B448" s="15">
        <v>4</v>
      </c>
      <c r="C448" s="15" t="s">
        <v>922</v>
      </c>
      <c r="D448" s="15" t="s">
        <v>1409</v>
      </c>
      <c r="E448" s="15" t="s">
        <v>1410</v>
      </c>
      <c r="F448" s="16" t="s">
        <v>1411</v>
      </c>
      <c r="G448" s="15" t="s">
        <v>1412</v>
      </c>
      <c r="H448" s="15" t="s">
        <v>1413</v>
      </c>
      <c r="I448" s="15" t="s">
        <v>1414</v>
      </c>
      <c r="J448" s="15" t="s">
        <v>0</v>
      </c>
      <c r="K448" s="15" t="s">
        <v>1412</v>
      </c>
      <c r="L448" s="15">
        <f>LEN(M448)-LEN(SUBSTITUTE(M448, "、",""))/LEN("、")+1</f>
        <v>1</v>
      </c>
      <c r="M448" s="15" t="s">
        <v>1531</v>
      </c>
    </row>
    <row r="449" spans="1:13" ht="80.099999999999994" customHeight="1" x14ac:dyDescent="0.15">
      <c r="A449" s="23">
        <f t="shared" si="18"/>
        <v>445</v>
      </c>
      <c r="B449" s="15">
        <v>4</v>
      </c>
      <c r="C449" s="15" t="s">
        <v>922</v>
      </c>
      <c r="D449" s="15" t="s">
        <v>1415</v>
      </c>
      <c r="E449" s="15" t="s">
        <v>1416</v>
      </c>
      <c r="F449" s="16" t="s">
        <v>1417</v>
      </c>
      <c r="G449" s="15" t="s">
        <v>1418</v>
      </c>
      <c r="H449" s="15" t="s">
        <v>1419</v>
      </c>
      <c r="I449" s="15" t="s">
        <v>1420</v>
      </c>
      <c r="J449" s="15" t="s">
        <v>0</v>
      </c>
      <c r="K449" s="15" t="s">
        <v>1421</v>
      </c>
      <c r="L449" s="15">
        <f>LEN(M449)-LEN(SUBSTITUTE(M449, "、",""))/LEN("、")+1</f>
        <v>1</v>
      </c>
      <c r="M449" s="15" t="s">
        <v>1532</v>
      </c>
    </row>
    <row r="450" spans="1:13" ht="80.099999999999994" customHeight="1" x14ac:dyDescent="0.15">
      <c r="A450" s="23">
        <f t="shared" si="18"/>
        <v>446</v>
      </c>
      <c r="B450" s="15">
        <v>4</v>
      </c>
      <c r="C450" s="15" t="s">
        <v>922</v>
      </c>
      <c r="D450" s="15" t="s">
        <v>1422</v>
      </c>
      <c r="E450" s="15" t="s">
        <v>1423</v>
      </c>
      <c r="F450" s="16" t="s">
        <v>1424</v>
      </c>
      <c r="G450" s="15" t="s">
        <v>1425</v>
      </c>
      <c r="H450" s="15" t="s">
        <v>1426</v>
      </c>
      <c r="I450" s="15" t="s">
        <v>1427</v>
      </c>
      <c r="J450" s="15" t="s">
        <v>0</v>
      </c>
      <c r="K450" s="15" t="s">
        <v>1425</v>
      </c>
      <c r="L450" s="15">
        <f>LEN(M450)-LEN(SUBSTITUTE(M450, "、",""))/LEN("、")+1</f>
        <v>2</v>
      </c>
      <c r="M450" s="15" t="s">
        <v>1574</v>
      </c>
    </row>
    <row r="451" spans="1:13" ht="80.099999999999994" customHeight="1" x14ac:dyDescent="0.15">
      <c r="A451" s="23">
        <f t="shared" si="18"/>
        <v>447</v>
      </c>
      <c r="B451" s="28">
        <v>4</v>
      </c>
      <c r="C451" s="28" t="s">
        <v>719</v>
      </c>
      <c r="D451" s="26" t="s">
        <v>3375</v>
      </c>
      <c r="E451" s="26" t="s">
        <v>3376</v>
      </c>
      <c r="F451" s="26" t="s">
        <v>3377</v>
      </c>
      <c r="G451" s="30" t="s">
        <v>3378</v>
      </c>
      <c r="H451" s="30" t="s">
        <v>3379</v>
      </c>
      <c r="I451" s="28" t="s">
        <v>3793</v>
      </c>
      <c r="J451" s="26" t="s">
        <v>1</v>
      </c>
      <c r="K451" s="26"/>
      <c r="L451" s="26">
        <v>1</v>
      </c>
      <c r="M451" s="26" t="s">
        <v>3380</v>
      </c>
    </row>
    <row r="452" spans="1:13" ht="80.099999999999994" customHeight="1" x14ac:dyDescent="0.15">
      <c r="A452" s="23">
        <f t="shared" si="18"/>
        <v>448</v>
      </c>
      <c r="B452" s="15">
        <v>4</v>
      </c>
      <c r="C452" s="15" t="s">
        <v>719</v>
      </c>
      <c r="D452" s="15" t="s">
        <v>3441</v>
      </c>
      <c r="E452" s="15" t="s">
        <v>3442</v>
      </c>
      <c r="F452" s="15" t="s">
        <v>3443</v>
      </c>
      <c r="G452" s="15" t="s">
        <v>3444</v>
      </c>
      <c r="H452" s="15" t="s">
        <v>3445</v>
      </c>
      <c r="I452" s="15" t="s">
        <v>3446</v>
      </c>
      <c r="J452" s="15" t="s">
        <v>0</v>
      </c>
      <c r="K452" s="15" t="s">
        <v>3447</v>
      </c>
      <c r="L452" s="15">
        <f>LEN(M452)-LEN(SUBSTITUTE(M452, "、",""))/LEN("、")+1</f>
        <v>2</v>
      </c>
      <c r="M452" s="15" t="s">
        <v>3667</v>
      </c>
    </row>
    <row r="453" spans="1:13" ht="80.099999999999994" customHeight="1" x14ac:dyDescent="0.15">
      <c r="A453" s="23">
        <f t="shared" si="18"/>
        <v>449</v>
      </c>
      <c r="B453" s="28">
        <v>4</v>
      </c>
      <c r="C453" s="28" t="s">
        <v>719</v>
      </c>
      <c r="D453" s="26" t="s">
        <v>3430</v>
      </c>
      <c r="E453" s="26" t="s">
        <v>3431</v>
      </c>
      <c r="F453" s="26" t="s">
        <v>3432</v>
      </c>
      <c r="G453" s="26" t="s">
        <v>3433</v>
      </c>
      <c r="H453" s="26" t="s">
        <v>3434</v>
      </c>
      <c r="I453" s="28" t="s">
        <v>3787</v>
      </c>
      <c r="J453" s="26" t="s">
        <v>0</v>
      </c>
      <c r="K453" s="26" t="s">
        <v>3433</v>
      </c>
      <c r="L453" s="26">
        <v>1</v>
      </c>
      <c r="M453" s="26" t="s">
        <v>3435</v>
      </c>
    </row>
    <row r="454" spans="1:13" ht="80.099999999999994" customHeight="1" x14ac:dyDescent="0.15">
      <c r="A454" s="23">
        <f t="shared" si="18"/>
        <v>450</v>
      </c>
      <c r="B454" s="15">
        <v>4</v>
      </c>
      <c r="C454" s="15" t="s">
        <v>719</v>
      </c>
      <c r="D454" s="15" t="s">
        <v>3436</v>
      </c>
      <c r="E454" s="15" t="s">
        <v>3437</v>
      </c>
      <c r="F454" s="15" t="s">
        <v>3438</v>
      </c>
      <c r="G454" s="15" t="s">
        <v>3439</v>
      </c>
      <c r="H454" s="15" t="s">
        <v>3440</v>
      </c>
      <c r="I454" s="15" t="s">
        <v>2254</v>
      </c>
      <c r="J454" s="15" t="s">
        <v>0</v>
      </c>
      <c r="K454" s="15" t="s">
        <v>3439</v>
      </c>
      <c r="L454" s="15">
        <f t="shared" ref="L454:L460" si="21">LEN(M454)-LEN(SUBSTITUTE(M454, "、",""))/LEN("、")+1</f>
        <v>2</v>
      </c>
      <c r="M454" s="15" t="s">
        <v>3574</v>
      </c>
    </row>
    <row r="455" spans="1:13" ht="80.099999999999994" customHeight="1" x14ac:dyDescent="0.15">
      <c r="A455" s="23">
        <f t="shared" si="18"/>
        <v>451</v>
      </c>
      <c r="B455" s="15">
        <v>4</v>
      </c>
      <c r="C455" s="15" t="s">
        <v>9</v>
      </c>
      <c r="D455" s="15" t="s">
        <v>1607</v>
      </c>
      <c r="E455" s="15" t="s">
        <v>175</v>
      </c>
      <c r="F455" s="16" t="s">
        <v>1608</v>
      </c>
      <c r="G455" s="15" t="s">
        <v>1609</v>
      </c>
      <c r="H455" s="15" t="s">
        <v>1610</v>
      </c>
      <c r="I455" s="15" t="s">
        <v>1611</v>
      </c>
      <c r="J455" s="15" t="s">
        <v>0</v>
      </c>
      <c r="K455" s="15" t="s">
        <v>1609</v>
      </c>
      <c r="L455" s="15">
        <f t="shared" si="21"/>
        <v>1</v>
      </c>
      <c r="M455" s="15" t="s">
        <v>1612</v>
      </c>
    </row>
    <row r="456" spans="1:13" ht="80.099999999999994" customHeight="1" x14ac:dyDescent="0.15">
      <c r="A456" s="23">
        <f t="shared" si="18"/>
        <v>452</v>
      </c>
      <c r="B456" s="15">
        <v>4</v>
      </c>
      <c r="C456" s="15" t="s">
        <v>719</v>
      </c>
      <c r="D456" s="15" t="s">
        <v>3448</v>
      </c>
      <c r="E456" s="15" t="s">
        <v>175</v>
      </c>
      <c r="F456" s="15" t="s">
        <v>3449</v>
      </c>
      <c r="G456" s="15" t="s">
        <v>3450</v>
      </c>
      <c r="H456" s="15" t="s">
        <v>3451</v>
      </c>
      <c r="I456" s="15" t="s">
        <v>2254</v>
      </c>
      <c r="J456" s="15" t="s">
        <v>0</v>
      </c>
      <c r="K456" s="15" t="s">
        <v>3452</v>
      </c>
      <c r="L456" s="15">
        <f t="shared" si="21"/>
        <v>2</v>
      </c>
      <c r="M456" s="15" t="s">
        <v>3679</v>
      </c>
    </row>
    <row r="457" spans="1:13" ht="80.099999999999994" customHeight="1" x14ac:dyDescent="0.15">
      <c r="A457" s="23">
        <f t="shared" si="18"/>
        <v>453</v>
      </c>
      <c r="B457" s="15">
        <v>4</v>
      </c>
      <c r="C457" s="15" t="s">
        <v>9</v>
      </c>
      <c r="D457" s="15" t="s">
        <v>2056</v>
      </c>
      <c r="E457" s="15" t="s">
        <v>175</v>
      </c>
      <c r="F457" s="15" t="s">
        <v>2027</v>
      </c>
      <c r="G457" s="15" t="s">
        <v>2028</v>
      </c>
      <c r="H457" s="15" t="s">
        <v>2029</v>
      </c>
      <c r="I457" s="18" t="s">
        <v>2030</v>
      </c>
      <c r="J457" s="15" t="s">
        <v>1</v>
      </c>
      <c r="K457" s="15"/>
      <c r="L457" s="15">
        <f t="shared" si="21"/>
        <v>2</v>
      </c>
      <c r="M457" s="15" t="s">
        <v>2057</v>
      </c>
    </row>
    <row r="458" spans="1:13" ht="80.099999999999994" customHeight="1" x14ac:dyDescent="0.15">
      <c r="A458" s="23">
        <f t="shared" si="18"/>
        <v>454</v>
      </c>
      <c r="B458" s="15">
        <v>4</v>
      </c>
      <c r="C458" s="15" t="s">
        <v>9</v>
      </c>
      <c r="D458" s="15" t="s">
        <v>174</v>
      </c>
      <c r="E458" s="15" t="s">
        <v>175</v>
      </c>
      <c r="F458" s="16" t="s">
        <v>643</v>
      </c>
      <c r="G458" s="15" t="s">
        <v>176</v>
      </c>
      <c r="H458" s="15" t="s">
        <v>177</v>
      </c>
      <c r="I458" s="15" t="s">
        <v>797</v>
      </c>
      <c r="J458" s="15" t="s">
        <v>0</v>
      </c>
      <c r="K458" s="15" t="s">
        <v>176</v>
      </c>
      <c r="L458" s="15">
        <f t="shared" si="21"/>
        <v>1</v>
      </c>
      <c r="M458" s="15" t="s">
        <v>881</v>
      </c>
    </row>
    <row r="459" spans="1:13" ht="80.099999999999994" customHeight="1" x14ac:dyDescent="0.15">
      <c r="A459" s="23">
        <f t="shared" si="18"/>
        <v>455</v>
      </c>
      <c r="B459" s="15">
        <v>4</v>
      </c>
      <c r="C459" s="15" t="s">
        <v>9</v>
      </c>
      <c r="D459" s="15" t="s">
        <v>540</v>
      </c>
      <c r="E459" s="15" t="s">
        <v>175</v>
      </c>
      <c r="F459" s="16" t="s">
        <v>644</v>
      </c>
      <c r="G459" s="15" t="s">
        <v>541</v>
      </c>
      <c r="H459" s="15" t="s">
        <v>542</v>
      </c>
      <c r="I459" s="15" t="s">
        <v>798</v>
      </c>
      <c r="J459" s="15" t="s">
        <v>1</v>
      </c>
      <c r="K459" s="15"/>
      <c r="L459" s="15">
        <f t="shared" si="21"/>
        <v>2</v>
      </c>
      <c r="M459" s="15" t="s">
        <v>3575</v>
      </c>
    </row>
    <row r="460" spans="1:13" ht="80.099999999999994" customHeight="1" x14ac:dyDescent="0.15">
      <c r="A460" s="23">
        <f t="shared" si="18"/>
        <v>456</v>
      </c>
      <c r="B460" s="15">
        <v>4</v>
      </c>
      <c r="C460" s="15" t="s">
        <v>9</v>
      </c>
      <c r="D460" s="15" t="s">
        <v>1913</v>
      </c>
      <c r="E460" s="15" t="s">
        <v>175</v>
      </c>
      <c r="F460" s="16" t="s">
        <v>1914</v>
      </c>
      <c r="G460" s="15" t="s">
        <v>1915</v>
      </c>
      <c r="H460" s="15" t="s">
        <v>1915</v>
      </c>
      <c r="I460" s="15" t="s">
        <v>1916</v>
      </c>
      <c r="J460" s="15" t="s">
        <v>1</v>
      </c>
      <c r="K460" s="15"/>
      <c r="L460" s="15">
        <f t="shared" si="21"/>
        <v>1</v>
      </c>
      <c r="M460" s="15" t="s">
        <v>1917</v>
      </c>
    </row>
    <row r="461" spans="1:13" ht="80.099999999999994" customHeight="1" x14ac:dyDescent="0.15">
      <c r="A461" s="23">
        <f t="shared" si="18"/>
        <v>457</v>
      </c>
      <c r="B461" s="28">
        <v>4</v>
      </c>
      <c r="C461" s="28" t="s">
        <v>719</v>
      </c>
      <c r="D461" s="26" t="s">
        <v>3453</v>
      </c>
      <c r="E461" s="26" t="s">
        <v>175</v>
      </c>
      <c r="F461" s="26" t="s">
        <v>3454</v>
      </c>
      <c r="G461" s="26" t="s">
        <v>3455</v>
      </c>
      <c r="H461" s="26" t="s">
        <v>3456</v>
      </c>
      <c r="I461" s="28" t="s">
        <v>3457</v>
      </c>
      <c r="J461" s="26" t="s">
        <v>0</v>
      </c>
      <c r="K461" s="26" t="s">
        <v>3455</v>
      </c>
      <c r="L461" s="26">
        <v>1</v>
      </c>
      <c r="M461" s="26" t="s">
        <v>3458</v>
      </c>
    </row>
    <row r="462" spans="1:13" ht="80.099999999999994" customHeight="1" x14ac:dyDescent="0.15">
      <c r="A462" s="23">
        <f t="shared" si="18"/>
        <v>458</v>
      </c>
      <c r="B462" s="28">
        <v>4</v>
      </c>
      <c r="C462" s="28" t="s">
        <v>719</v>
      </c>
      <c r="D462" s="26" t="s">
        <v>3459</v>
      </c>
      <c r="E462" s="26" t="s">
        <v>175</v>
      </c>
      <c r="F462" s="26" t="s">
        <v>3460</v>
      </c>
      <c r="G462" s="26" t="s">
        <v>3461</v>
      </c>
      <c r="H462" s="26" t="s">
        <v>3462</v>
      </c>
      <c r="I462" s="28" t="s">
        <v>3463</v>
      </c>
      <c r="J462" s="26" t="s">
        <v>0</v>
      </c>
      <c r="K462" s="26" t="s">
        <v>3461</v>
      </c>
      <c r="L462" s="26">
        <v>1</v>
      </c>
      <c r="M462" s="26" t="s">
        <v>3464</v>
      </c>
    </row>
    <row r="463" spans="1:13" ht="80.099999999999994" customHeight="1" x14ac:dyDescent="0.15">
      <c r="A463" s="23">
        <f t="shared" si="18"/>
        <v>459</v>
      </c>
      <c r="B463" s="15">
        <v>4</v>
      </c>
      <c r="C463" s="15" t="s">
        <v>9</v>
      </c>
      <c r="D463" s="15" t="s">
        <v>2031</v>
      </c>
      <c r="E463" s="15" t="s">
        <v>2032</v>
      </c>
      <c r="F463" s="15" t="s">
        <v>2033</v>
      </c>
      <c r="G463" s="15" t="s">
        <v>2034</v>
      </c>
      <c r="H463" s="15" t="s">
        <v>2035</v>
      </c>
      <c r="I463" s="18" t="s">
        <v>2036</v>
      </c>
      <c r="J463" s="15" t="s">
        <v>0</v>
      </c>
      <c r="K463" s="15" t="s">
        <v>2037</v>
      </c>
      <c r="L463" s="15">
        <f t="shared" ref="L463:L468" si="22">LEN(M463)-LEN(SUBSTITUTE(M463, "、",""))/LEN("、")+1</f>
        <v>1</v>
      </c>
      <c r="M463" s="15" t="s">
        <v>2059</v>
      </c>
    </row>
    <row r="464" spans="1:13" ht="80.099999999999994" customHeight="1" x14ac:dyDescent="0.15">
      <c r="A464" s="23">
        <f t="shared" ref="A464:A527" si="23">ROW()-4</f>
        <v>460</v>
      </c>
      <c r="B464" s="15">
        <v>4</v>
      </c>
      <c r="C464" s="15" t="s">
        <v>922</v>
      </c>
      <c r="D464" s="15" t="s">
        <v>1428</v>
      </c>
      <c r="E464" s="15" t="s">
        <v>1429</v>
      </c>
      <c r="F464" s="16" t="s">
        <v>1430</v>
      </c>
      <c r="G464" s="15" t="s">
        <v>1431</v>
      </c>
      <c r="H464" s="15" t="s">
        <v>1432</v>
      </c>
      <c r="I464" s="15" t="s">
        <v>1433</v>
      </c>
      <c r="J464" s="15" t="s">
        <v>0</v>
      </c>
      <c r="K464" s="15" t="s">
        <v>1431</v>
      </c>
      <c r="L464" s="15">
        <f t="shared" si="22"/>
        <v>3</v>
      </c>
      <c r="M464" s="15" t="s">
        <v>3576</v>
      </c>
    </row>
    <row r="465" spans="1:13" ht="80.099999999999994" customHeight="1" x14ac:dyDescent="0.15">
      <c r="A465" s="23">
        <f t="shared" si="23"/>
        <v>461</v>
      </c>
      <c r="B465" s="15">
        <v>4</v>
      </c>
      <c r="C465" s="15" t="s">
        <v>9</v>
      </c>
      <c r="D465" s="15" t="s">
        <v>374</v>
      </c>
      <c r="E465" s="15" t="s">
        <v>375</v>
      </c>
      <c r="F465" s="16" t="s">
        <v>645</v>
      </c>
      <c r="G465" s="15" t="s">
        <v>376</v>
      </c>
      <c r="H465" s="15" t="s">
        <v>376</v>
      </c>
      <c r="I465" s="15" t="s">
        <v>3695</v>
      </c>
      <c r="J465" s="15" t="s">
        <v>1</v>
      </c>
      <c r="K465" s="15"/>
      <c r="L465" s="15">
        <f t="shared" si="22"/>
        <v>1</v>
      </c>
      <c r="M465" s="15" t="s">
        <v>3632</v>
      </c>
    </row>
    <row r="466" spans="1:13" ht="80.099999999999994" customHeight="1" x14ac:dyDescent="0.15">
      <c r="A466" s="23">
        <f t="shared" si="23"/>
        <v>462</v>
      </c>
      <c r="B466" s="15">
        <v>4</v>
      </c>
      <c r="C466" s="15" t="s">
        <v>9</v>
      </c>
      <c r="D466" s="15" t="s">
        <v>314</v>
      </c>
      <c r="E466" s="15" t="s">
        <v>315</v>
      </c>
      <c r="F466" s="16" t="s">
        <v>646</v>
      </c>
      <c r="G466" s="15" t="s">
        <v>316</v>
      </c>
      <c r="H466" s="15" t="s">
        <v>317</v>
      </c>
      <c r="I466" s="15" t="s">
        <v>799</v>
      </c>
      <c r="J466" s="15" t="s">
        <v>0</v>
      </c>
      <c r="K466" s="15" t="s">
        <v>318</v>
      </c>
      <c r="L466" s="15">
        <f t="shared" si="22"/>
        <v>1</v>
      </c>
      <c r="M466" s="15" t="s">
        <v>319</v>
      </c>
    </row>
    <row r="467" spans="1:13" ht="80.099999999999994" customHeight="1" x14ac:dyDescent="0.15">
      <c r="A467" s="23">
        <f t="shared" si="23"/>
        <v>463</v>
      </c>
      <c r="B467" s="15">
        <v>4</v>
      </c>
      <c r="C467" s="15" t="s">
        <v>9</v>
      </c>
      <c r="D467" s="15" t="s">
        <v>1673</v>
      </c>
      <c r="E467" s="15" t="s">
        <v>1674</v>
      </c>
      <c r="F467" s="16" t="s">
        <v>1675</v>
      </c>
      <c r="G467" s="15" t="s">
        <v>1676</v>
      </c>
      <c r="H467" s="15" t="s">
        <v>1677</v>
      </c>
      <c r="I467" s="15" t="s">
        <v>1678</v>
      </c>
      <c r="J467" s="15" t="s">
        <v>0</v>
      </c>
      <c r="K467" s="15" t="s">
        <v>1679</v>
      </c>
      <c r="L467" s="15">
        <f t="shared" si="22"/>
        <v>1</v>
      </c>
      <c r="M467" s="15" t="s">
        <v>1680</v>
      </c>
    </row>
    <row r="468" spans="1:13" ht="80.099999999999994" customHeight="1" x14ac:dyDescent="0.15">
      <c r="A468" s="23">
        <f t="shared" si="23"/>
        <v>464</v>
      </c>
      <c r="B468" s="15">
        <v>4</v>
      </c>
      <c r="C468" s="15" t="s">
        <v>9</v>
      </c>
      <c r="D468" s="15" t="s">
        <v>535</v>
      </c>
      <c r="E468" s="15" t="s">
        <v>536</v>
      </c>
      <c r="F468" s="16" t="s">
        <v>647</v>
      </c>
      <c r="G468" s="15" t="s">
        <v>537</v>
      </c>
      <c r="H468" s="15" t="s">
        <v>538</v>
      </c>
      <c r="I468" s="15" t="s">
        <v>800</v>
      </c>
      <c r="J468" s="15" t="s">
        <v>0</v>
      </c>
      <c r="K468" s="15" t="s">
        <v>539</v>
      </c>
      <c r="L468" s="15">
        <f t="shared" si="22"/>
        <v>2</v>
      </c>
      <c r="M468" s="15" t="s">
        <v>743</v>
      </c>
    </row>
    <row r="469" spans="1:13" ht="80.099999999999994" customHeight="1" x14ac:dyDescent="0.15">
      <c r="A469" s="23">
        <f t="shared" si="23"/>
        <v>465</v>
      </c>
      <c r="B469" s="28">
        <v>4</v>
      </c>
      <c r="C469" s="28" t="s">
        <v>719</v>
      </c>
      <c r="D469" s="26" t="s">
        <v>3401</v>
      </c>
      <c r="E469" s="26" t="s">
        <v>3402</v>
      </c>
      <c r="F469" s="26" t="s">
        <v>3403</v>
      </c>
      <c r="G469" s="30" t="s">
        <v>3404</v>
      </c>
      <c r="H469" s="30" t="s">
        <v>3405</v>
      </c>
      <c r="I469" s="28" t="s">
        <v>3406</v>
      </c>
      <c r="J469" s="26" t="s">
        <v>0</v>
      </c>
      <c r="K469" s="30" t="s">
        <v>3407</v>
      </c>
      <c r="L469" s="30">
        <v>1</v>
      </c>
      <c r="M469" s="26" t="s">
        <v>3408</v>
      </c>
    </row>
    <row r="470" spans="1:13" ht="80.099999999999994" customHeight="1" x14ac:dyDescent="0.15">
      <c r="A470" s="23">
        <f t="shared" si="23"/>
        <v>466</v>
      </c>
      <c r="B470" s="28">
        <v>4</v>
      </c>
      <c r="C470" s="28" t="s">
        <v>719</v>
      </c>
      <c r="D470" s="26" t="s">
        <v>3409</v>
      </c>
      <c r="E470" s="26" t="s">
        <v>3410</v>
      </c>
      <c r="F470" s="26" t="s">
        <v>3411</v>
      </c>
      <c r="G470" s="26" t="s">
        <v>3412</v>
      </c>
      <c r="H470" s="26" t="s">
        <v>3413</v>
      </c>
      <c r="I470" s="28" t="s">
        <v>3790</v>
      </c>
      <c r="J470" s="26" t="s">
        <v>0</v>
      </c>
      <c r="K470" s="26" t="s">
        <v>3412</v>
      </c>
      <c r="L470" s="26">
        <v>1</v>
      </c>
      <c r="M470" s="26" t="s">
        <v>3414</v>
      </c>
    </row>
    <row r="471" spans="1:13" ht="80.099999999999994" customHeight="1" x14ac:dyDescent="0.15">
      <c r="A471" s="23">
        <f t="shared" si="23"/>
        <v>467</v>
      </c>
      <c r="B471" s="28">
        <v>4</v>
      </c>
      <c r="C471" s="28" t="s">
        <v>719</v>
      </c>
      <c r="D471" s="26" t="s">
        <v>3415</v>
      </c>
      <c r="E471" s="26" t="s">
        <v>3416</v>
      </c>
      <c r="F471" s="26" t="s">
        <v>3417</v>
      </c>
      <c r="G471" s="26" t="s">
        <v>3418</v>
      </c>
      <c r="H471" s="26" t="s">
        <v>3419</v>
      </c>
      <c r="I471" s="28" t="s">
        <v>3789</v>
      </c>
      <c r="J471" s="26" t="s">
        <v>0</v>
      </c>
      <c r="K471" s="26" t="s">
        <v>3420</v>
      </c>
      <c r="L471" s="26">
        <v>1</v>
      </c>
      <c r="M471" s="26" t="s">
        <v>3421</v>
      </c>
    </row>
    <row r="472" spans="1:13" ht="80.099999999999994" customHeight="1" x14ac:dyDescent="0.15">
      <c r="A472" s="23">
        <f t="shared" si="23"/>
        <v>468</v>
      </c>
      <c r="B472" s="28">
        <v>4</v>
      </c>
      <c r="C472" s="28" t="s">
        <v>719</v>
      </c>
      <c r="D472" s="26" t="s">
        <v>3394</v>
      </c>
      <c r="E472" s="26" t="s">
        <v>3395</v>
      </c>
      <c r="F472" s="26" t="s">
        <v>3396</v>
      </c>
      <c r="G472" s="26" t="s">
        <v>3397</v>
      </c>
      <c r="H472" s="26" t="s">
        <v>3398</v>
      </c>
      <c r="I472" s="28" t="s">
        <v>3663</v>
      </c>
      <c r="J472" s="26" t="s">
        <v>0</v>
      </c>
      <c r="K472" s="26" t="s">
        <v>3397</v>
      </c>
      <c r="L472" s="26">
        <v>1</v>
      </c>
      <c r="M472" s="26" t="s">
        <v>3399</v>
      </c>
    </row>
    <row r="473" spans="1:13" ht="80.099999999999994" customHeight="1" x14ac:dyDescent="0.15">
      <c r="A473" s="23">
        <f t="shared" si="23"/>
        <v>469</v>
      </c>
      <c r="B473" s="15">
        <v>4</v>
      </c>
      <c r="C473" s="15" t="s">
        <v>9</v>
      </c>
      <c r="D473" s="15" t="s">
        <v>913</v>
      </c>
      <c r="E473" s="15" t="s">
        <v>914</v>
      </c>
      <c r="F473" s="16" t="s">
        <v>915</v>
      </c>
      <c r="G473" s="15" t="s">
        <v>916</v>
      </c>
      <c r="H473" s="15" t="s">
        <v>917</v>
      </c>
      <c r="I473" s="15" t="s">
        <v>918</v>
      </c>
      <c r="J473" s="15" t="s">
        <v>753</v>
      </c>
      <c r="K473" s="15"/>
      <c r="L473" s="15">
        <f t="shared" ref="L473:L488" si="24">LEN(M473)-LEN(SUBSTITUTE(M473, "、",""))/LEN("、")+1</f>
        <v>1</v>
      </c>
      <c r="M473" s="15" t="s">
        <v>919</v>
      </c>
    </row>
    <row r="474" spans="1:13" ht="80.099999999999994" customHeight="1" x14ac:dyDescent="0.15">
      <c r="A474" s="23">
        <f t="shared" si="23"/>
        <v>470</v>
      </c>
      <c r="B474" s="15">
        <v>4</v>
      </c>
      <c r="C474" s="15" t="s">
        <v>9</v>
      </c>
      <c r="D474" s="15" t="s">
        <v>346</v>
      </c>
      <c r="E474" s="15" t="s">
        <v>347</v>
      </c>
      <c r="F474" s="16" t="s">
        <v>648</v>
      </c>
      <c r="G474" s="15" t="s">
        <v>348</v>
      </c>
      <c r="H474" s="15" t="s">
        <v>348</v>
      </c>
      <c r="I474" s="15" t="s">
        <v>691</v>
      </c>
      <c r="J474" s="15" t="s">
        <v>0</v>
      </c>
      <c r="K474" s="15" t="s">
        <v>270</v>
      </c>
      <c r="L474" s="15">
        <f t="shared" si="24"/>
        <v>2</v>
      </c>
      <c r="M474" s="15" t="s">
        <v>3855</v>
      </c>
    </row>
    <row r="475" spans="1:13" ht="80.099999999999994" customHeight="1" x14ac:dyDescent="0.15">
      <c r="A475" s="23">
        <f t="shared" si="23"/>
        <v>471</v>
      </c>
      <c r="B475" s="15">
        <v>4</v>
      </c>
      <c r="C475" s="15" t="s">
        <v>9</v>
      </c>
      <c r="D475" s="15" t="s">
        <v>801</v>
      </c>
      <c r="E475" s="15" t="s">
        <v>267</v>
      </c>
      <c r="F475" s="16" t="s">
        <v>649</v>
      </c>
      <c r="G475" s="15" t="s">
        <v>268</v>
      </c>
      <c r="H475" s="15" t="s">
        <v>269</v>
      </c>
      <c r="I475" s="15" t="s">
        <v>802</v>
      </c>
      <c r="J475" s="15" t="s">
        <v>0</v>
      </c>
      <c r="K475" s="15" t="s">
        <v>270</v>
      </c>
      <c r="L475" s="15">
        <f t="shared" si="24"/>
        <v>2</v>
      </c>
      <c r="M475" s="15" t="s">
        <v>271</v>
      </c>
    </row>
    <row r="476" spans="1:13" ht="80.099999999999994" customHeight="1" x14ac:dyDescent="0.15">
      <c r="A476" s="23">
        <f t="shared" si="23"/>
        <v>472</v>
      </c>
      <c r="B476" s="15">
        <v>4</v>
      </c>
      <c r="C476" s="15" t="s">
        <v>9</v>
      </c>
      <c r="D476" s="15" t="s">
        <v>679</v>
      </c>
      <c r="E476" s="15" t="s">
        <v>52</v>
      </c>
      <c r="F476" s="16" t="s">
        <v>650</v>
      </c>
      <c r="G476" s="15" t="s">
        <v>53</v>
      </c>
      <c r="H476" s="15" t="s">
        <v>54</v>
      </c>
      <c r="I476" s="15" t="s">
        <v>803</v>
      </c>
      <c r="J476" s="15" t="s">
        <v>0</v>
      </c>
      <c r="K476" s="15" t="s">
        <v>55</v>
      </c>
      <c r="L476" s="15">
        <f t="shared" si="24"/>
        <v>1</v>
      </c>
      <c r="M476" s="15" t="s">
        <v>3645</v>
      </c>
    </row>
    <row r="477" spans="1:13" ht="80.099999999999994" customHeight="1" x14ac:dyDescent="0.15">
      <c r="A477" s="23">
        <f t="shared" si="23"/>
        <v>473</v>
      </c>
      <c r="B477" s="15">
        <v>4</v>
      </c>
      <c r="C477" s="15" t="s">
        <v>922</v>
      </c>
      <c r="D477" s="15" t="s">
        <v>1434</v>
      </c>
      <c r="E477" s="15" t="s">
        <v>1435</v>
      </c>
      <c r="F477" s="16" t="s">
        <v>1436</v>
      </c>
      <c r="G477" s="15" t="s">
        <v>1437</v>
      </c>
      <c r="H477" s="15" t="s">
        <v>1437</v>
      </c>
      <c r="I477" s="15" t="s">
        <v>1438</v>
      </c>
      <c r="J477" s="15" t="s">
        <v>0</v>
      </c>
      <c r="K477" s="15" t="s">
        <v>1439</v>
      </c>
      <c r="L477" s="15">
        <f t="shared" si="24"/>
        <v>1</v>
      </c>
      <c r="M477" s="15" t="s">
        <v>1533</v>
      </c>
    </row>
    <row r="478" spans="1:13" ht="80.099999999999994" customHeight="1" x14ac:dyDescent="0.15">
      <c r="A478" s="23">
        <f t="shared" si="23"/>
        <v>474</v>
      </c>
      <c r="B478" s="15">
        <v>4</v>
      </c>
      <c r="C478" s="15" t="s">
        <v>9</v>
      </c>
      <c r="D478" s="15" t="s">
        <v>710</v>
      </c>
      <c r="E478" s="15" t="s">
        <v>711</v>
      </c>
      <c r="F478" s="15" t="s">
        <v>813</v>
      </c>
      <c r="G478" s="15" t="s">
        <v>712</v>
      </c>
      <c r="H478" s="15" t="s">
        <v>713</v>
      </c>
      <c r="I478" s="15" t="s">
        <v>804</v>
      </c>
      <c r="J478" s="15" t="s">
        <v>1</v>
      </c>
      <c r="K478" s="15"/>
      <c r="L478" s="15">
        <f t="shared" si="24"/>
        <v>1</v>
      </c>
      <c r="M478" s="15" t="s">
        <v>714</v>
      </c>
    </row>
    <row r="479" spans="1:13" ht="80.099999999999994" customHeight="1" x14ac:dyDescent="0.15">
      <c r="A479" s="23">
        <f t="shared" si="23"/>
        <v>475</v>
      </c>
      <c r="B479" s="15">
        <v>4</v>
      </c>
      <c r="C479" s="15" t="s">
        <v>9</v>
      </c>
      <c r="D479" s="15" t="s">
        <v>530</v>
      </c>
      <c r="E479" s="15" t="s">
        <v>531</v>
      </c>
      <c r="F479" s="16" t="s">
        <v>651</v>
      </c>
      <c r="G479" s="15" t="s">
        <v>532</v>
      </c>
      <c r="H479" s="15" t="s">
        <v>533</v>
      </c>
      <c r="I479" s="15" t="s">
        <v>864</v>
      </c>
      <c r="J479" s="15" t="s">
        <v>1</v>
      </c>
      <c r="K479" s="15"/>
      <c r="L479" s="15">
        <f t="shared" si="24"/>
        <v>1</v>
      </c>
      <c r="M479" s="15" t="s">
        <v>534</v>
      </c>
    </row>
    <row r="480" spans="1:13" ht="80.099999999999994" customHeight="1" x14ac:dyDescent="0.15">
      <c r="A480" s="23">
        <f t="shared" si="23"/>
        <v>476</v>
      </c>
      <c r="B480" s="15">
        <v>4</v>
      </c>
      <c r="C480" s="15" t="s">
        <v>9</v>
      </c>
      <c r="D480" s="15" t="s">
        <v>178</v>
      </c>
      <c r="E480" s="15" t="s">
        <v>179</v>
      </c>
      <c r="F480" s="16" t="s">
        <v>652</v>
      </c>
      <c r="G480" s="15" t="s">
        <v>180</v>
      </c>
      <c r="H480" s="15" t="s">
        <v>180</v>
      </c>
      <c r="I480" s="15" t="s">
        <v>865</v>
      </c>
      <c r="J480" s="15" t="s">
        <v>0</v>
      </c>
      <c r="K480" s="15" t="s">
        <v>181</v>
      </c>
      <c r="L480" s="15">
        <f t="shared" si="24"/>
        <v>1</v>
      </c>
      <c r="M480" s="15" t="s">
        <v>182</v>
      </c>
    </row>
    <row r="481" spans="1:13" ht="80.099999999999994" customHeight="1" x14ac:dyDescent="0.15">
      <c r="A481" s="23">
        <f t="shared" si="23"/>
        <v>477</v>
      </c>
      <c r="B481" s="15">
        <v>4</v>
      </c>
      <c r="C481" s="15" t="s">
        <v>719</v>
      </c>
      <c r="D481" s="15" t="s">
        <v>2857</v>
      </c>
      <c r="E481" s="15" t="s">
        <v>2858</v>
      </c>
      <c r="F481" s="15" t="s">
        <v>2859</v>
      </c>
      <c r="G481" s="15" t="s">
        <v>2860</v>
      </c>
      <c r="H481" s="15" t="s">
        <v>2861</v>
      </c>
      <c r="I481" s="15" t="s">
        <v>3578</v>
      </c>
      <c r="J481" s="15" t="s">
        <v>0</v>
      </c>
      <c r="K481" s="15" t="s">
        <v>2860</v>
      </c>
      <c r="L481" s="15">
        <f t="shared" si="24"/>
        <v>2</v>
      </c>
      <c r="M481" s="15" t="s">
        <v>3577</v>
      </c>
    </row>
    <row r="482" spans="1:13" ht="80.099999999999994" customHeight="1" x14ac:dyDescent="0.15">
      <c r="A482" s="23">
        <f t="shared" si="23"/>
        <v>478</v>
      </c>
      <c r="B482" s="15">
        <v>4</v>
      </c>
      <c r="C482" s="15" t="s">
        <v>9</v>
      </c>
      <c r="D482" s="15" t="s">
        <v>329</v>
      </c>
      <c r="E482" s="15" t="s">
        <v>244</v>
      </c>
      <c r="F482" s="16" t="s">
        <v>654</v>
      </c>
      <c r="G482" s="15" t="s">
        <v>330</v>
      </c>
      <c r="H482" s="15" t="s">
        <v>331</v>
      </c>
      <c r="I482" s="15" t="s">
        <v>3</v>
      </c>
      <c r="J482" s="15" t="s">
        <v>0</v>
      </c>
      <c r="K482" s="15" t="s">
        <v>330</v>
      </c>
      <c r="L482" s="15">
        <f t="shared" si="24"/>
        <v>1</v>
      </c>
      <c r="M482" s="15" t="s">
        <v>1577</v>
      </c>
    </row>
    <row r="483" spans="1:13" ht="80.099999999999994" customHeight="1" x14ac:dyDescent="0.15">
      <c r="A483" s="23">
        <f t="shared" si="23"/>
        <v>479</v>
      </c>
      <c r="B483" s="15">
        <v>4</v>
      </c>
      <c r="C483" s="15" t="s">
        <v>9</v>
      </c>
      <c r="D483" s="15" t="s">
        <v>243</v>
      </c>
      <c r="E483" s="15" t="s">
        <v>244</v>
      </c>
      <c r="F483" s="16" t="s">
        <v>653</v>
      </c>
      <c r="G483" s="15" t="s">
        <v>245</v>
      </c>
      <c r="H483" s="15" t="s">
        <v>245</v>
      </c>
      <c r="I483" s="15" t="s">
        <v>698</v>
      </c>
      <c r="J483" s="15" t="s">
        <v>1</v>
      </c>
      <c r="K483" s="15"/>
      <c r="L483" s="15">
        <f t="shared" si="24"/>
        <v>2</v>
      </c>
      <c r="M483" s="15" t="s">
        <v>246</v>
      </c>
    </row>
    <row r="484" spans="1:13" ht="80.099999999999994" customHeight="1" x14ac:dyDescent="0.15">
      <c r="A484" s="23">
        <f t="shared" si="23"/>
        <v>480</v>
      </c>
      <c r="B484" s="15">
        <v>4</v>
      </c>
      <c r="C484" s="15" t="s">
        <v>719</v>
      </c>
      <c r="D484" s="15" t="s">
        <v>2862</v>
      </c>
      <c r="E484" s="15" t="s">
        <v>2863</v>
      </c>
      <c r="F484" s="15" t="s">
        <v>2864</v>
      </c>
      <c r="G484" s="15" t="s">
        <v>2865</v>
      </c>
      <c r="H484" s="15" t="s">
        <v>2866</v>
      </c>
      <c r="I484" s="15" t="s">
        <v>3662</v>
      </c>
      <c r="J484" s="15" t="s">
        <v>0</v>
      </c>
      <c r="K484" s="15" t="s">
        <v>2865</v>
      </c>
      <c r="L484" s="15">
        <f t="shared" si="24"/>
        <v>2</v>
      </c>
      <c r="M484" s="15" t="s">
        <v>3579</v>
      </c>
    </row>
    <row r="485" spans="1:13" ht="80.099999999999994" customHeight="1" x14ac:dyDescent="0.15">
      <c r="A485" s="23">
        <f t="shared" si="23"/>
        <v>481</v>
      </c>
      <c r="B485" s="15">
        <v>4</v>
      </c>
      <c r="C485" s="15" t="s">
        <v>9</v>
      </c>
      <c r="D485" s="15" t="s">
        <v>365</v>
      </c>
      <c r="E485" s="15" t="s">
        <v>366</v>
      </c>
      <c r="F485" s="16" t="s">
        <v>655</v>
      </c>
      <c r="G485" s="15" t="s">
        <v>367</v>
      </c>
      <c r="H485" s="15" t="s">
        <v>367</v>
      </c>
      <c r="I485" s="15" t="s">
        <v>368</v>
      </c>
      <c r="J485" s="15" t="s">
        <v>1</v>
      </c>
      <c r="K485" s="15"/>
      <c r="L485" s="15">
        <f t="shared" si="24"/>
        <v>2</v>
      </c>
      <c r="M485" s="15" t="s">
        <v>369</v>
      </c>
    </row>
    <row r="486" spans="1:13" ht="80.099999999999994" customHeight="1" x14ac:dyDescent="0.15">
      <c r="A486" s="23">
        <f t="shared" si="23"/>
        <v>482</v>
      </c>
      <c r="B486" s="15">
        <v>4</v>
      </c>
      <c r="C486" s="15" t="s">
        <v>9</v>
      </c>
      <c r="D486" s="15" t="s">
        <v>1613</v>
      </c>
      <c r="E486" s="15" t="s">
        <v>366</v>
      </c>
      <c r="F486" s="16" t="s">
        <v>1614</v>
      </c>
      <c r="G486" s="15" t="s">
        <v>1615</v>
      </c>
      <c r="H486" s="15" t="s">
        <v>1615</v>
      </c>
      <c r="I486" s="15" t="s">
        <v>368</v>
      </c>
      <c r="J486" s="15" t="s">
        <v>1</v>
      </c>
      <c r="K486" s="15"/>
      <c r="L486" s="15">
        <f t="shared" si="24"/>
        <v>2</v>
      </c>
      <c r="M486" s="15" t="s">
        <v>1630</v>
      </c>
    </row>
    <row r="487" spans="1:13" ht="80.099999999999994" customHeight="1" x14ac:dyDescent="0.15">
      <c r="A487" s="23">
        <f t="shared" si="23"/>
        <v>483</v>
      </c>
      <c r="B487" s="15">
        <v>4</v>
      </c>
      <c r="C487" s="15" t="s">
        <v>719</v>
      </c>
      <c r="D487" s="15" t="s">
        <v>2867</v>
      </c>
      <c r="E487" s="15" t="s">
        <v>2868</v>
      </c>
      <c r="F487" s="15" t="s">
        <v>2869</v>
      </c>
      <c r="G487" s="15" t="s">
        <v>2870</v>
      </c>
      <c r="H487" s="15" t="s">
        <v>2871</v>
      </c>
      <c r="I487" s="15" t="s">
        <v>3661</v>
      </c>
      <c r="J487" s="15" t="s">
        <v>0</v>
      </c>
      <c r="K487" s="15" t="s">
        <v>2870</v>
      </c>
      <c r="L487" s="15">
        <f t="shared" si="24"/>
        <v>2</v>
      </c>
      <c r="M487" s="15" t="s">
        <v>3580</v>
      </c>
    </row>
    <row r="488" spans="1:13" ht="80.099999999999994" customHeight="1" x14ac:dyDescent="0.15">
      <c r="A488" s="23">
        <f t="shared" si="23"/>
        <v>484</v>
      </c>
      <c r="B488" s="15">
        <v>4</v>
      </c>
      <c r="C488" s="15" t="s">
        <v>9</v>
      </c>
      <c r="D488" s="15" t="s">
        <v>223</v>
      </c>
      <c r="E488" s="15" t="s">
        <v>224</v>
      </c>
      <c r="F488" s="16" t="s">
        <v>656</v>
      </c>
      <c r="G488" s="15" t="s">
        <v>225</v>
      </c>
      <c r="H488" s="15" t="s">
        <v>226</v>
      </c>
      <c r="I488" s="15" t="s">
        <v>866</v>
      </c>
      <c r="J488" s="15" t="s">
        <v>0</v>
      </c>
      <c r="K488" s="15" t="s">
        <v>225</v>
      </c>
      <c r="L488" s="15">
        <f t="shared" si="24"/>
        <v>2</v>
      </c>
      <c r="M488" s="15" t="s">
        <v>3581</v>
      </c>
    </row>
    <row r="489" spans="1:13" ht="80.099999999999994" customHeight="1" x14ac:dyDescent="0.15">
      <c r="A489" s="23">
        <f t="shared" si="23"/>
        <v>485</v>
      </c>
      <c r="B489" s="28">
        <v>4</v>
      </c>
      <c r="C489" s="28" t="s">
        <v>719</v>
      </c>
      <c r="D489" s="26" t="s">
        <v>2872</v>
      </c>
      <c r="E489" s="26" t="s">
        <v>2873</v>
      </c>
      <c r="F489" s="26" t="s">
        <v>2874</v>
      </c>
      <c r="G489" s="26" t="s">
        <v>2875</v>
      </c>
      <c r="H489" s="26" t="s">
        <v>2876</v>
      </c>
      <c r="I489" s="26" t="s">
        <v>2877</v>
      </c>
      <c r="J489" s="26" t="s">
        <v>0</v>
      </c>
      <c r="K489" s="26" t="s">
        <v>2875</v>
      </c>
      <c r="L489" s="26">
        <v>1</v>
      </c>
      <c r="M489" s="26" t="s">
        <v>2878</v>
      </c>
    </row>
    <row r="490" spans="1:13" ht="80.099999999999994" customHeight="1" x14ac:dyDescent="0.15">
      <c r="A490" s="23">
        <f t="shared" si="23"/>
        <v>486</v>
      </c>
      <c r="B490" s="15">
        <v>4</v>
      </c>
      <c r="C490" s="15" t="s">
        <v>922</v>
      </c>
      <c r="D490" s="15" t="s">
        <v>1440</v>
      </c>
      <c r="E490" s="15" t="s">
        <v>13</v>
      </c>
      <c r="F490" s="16" t="s">
        <v>1441</v>
      </c>
      <c r="G490" s="15" t="s">
        <v>1442</v>
      </c>
      <c r="H490" s="15" t="s">
        <v>1443</v>
      </c>
      <c r="I490" s="15" t="s">
        <v>1444</v>
      </c>
      <c r="J490" s="15" t="s">
        <v>0</v>
      </c>
      <c r="K490" s="15" t="s">
        <v>1445</v>
      </c>
      <c r="L490" s="15">
        <f>LEN(M490)-LEN(SUBSTITUTE(M490, "、",""))/LEN("、")+1</f>
        <v>1</v>
      </c>
      <c r="M490" s="15" t="s">
        <v>1534</v>
      </c>
    </row>
    <row r="491" spans="1:13" ht="80.099999999999994" customHeight="1" x14ac:dyDescent="0.15">
      <c r="A491" s="23">
        <f t="shared" si="23"/>
        <v>487</v>
      </c>
      <c r="B491" s="15">
        <v>4</v>
      </c>
      <c r="C491" s="15" t="s">
        <v>9</v>
      </c>
      <c r="D491" s="15" t="s">
        <v>680</v>
      </c>
      <c r="E491" s="15" t="s">
        <v>13</v>
      </c>
      <c r="F491" s="16" t="s">
        <v>657</v>
      </c>
      <c r="G491" s="15" t="s">
        <v>14</v>
      </c>
      <c r="H491" s="15" t="s">
        <v>15</v>
      </c>
      <c r="I491" s="15" t="s">
        <v>2</v>
      </c>
      <c r="J491" s="15" t="s">
        <v>0</v>
      </c>
      <c r="K491" s="15" t="s">
        <v>16</v>
      </c>
      <c r="L491" s="15">
        <f>LEN(M491)-LEN(SUBSTITUTE(M491, "、",""))/LEN("、")+1</f>
        <v>1</v>
      </c>
      <c r="M491" s="15" t="s">
        <v>17</v>
      </c>
    </row>
    <row r="492" spans="1:13" ht="80.099999999999994" customHeight="1" x14ac:dyDescent="0.15">
      <c r="A492" s="23">
        <f t="shared" si="23"/>
        <v>488</v>
      </c>
      <c r="B492" s="28">
        <v>4</v>
      </c>
      <c r="C492" s="28" t="s">
        <v>719</v>
      </c>
      <c r="D492" s="26" t="s">
        <v>2879</v>
      </c>
      <c r="E492" s="26" t="s">
        <v>2880</v>
      </c>
      <c r="F492" s="26" t="s">
        <v>2881</v>
      </c>
      <c r="G492" s="26" t="s">
        <v>2882</v>
      </c>
      <c r="H492" s="26" t="s">
        <v>2882</v>
      </c>
      <c r="I492" s="28" t="s">
        <v>2883</v>
      </c>
      <c r="J492" s="26" t="s">
        <v>0</v>
      </c>
      <c r="K492" s="26" t="s">
        <v>2884</v>
      </c>
      <c r="L492" s="26">
        <v>1</v>
      </c>
      <c r="M492" s="26" t="s">
        <v>2885</v>
      </c>
    </row>
    <row r="493" spans="1:13" ht="80.099999999999994" customHeight="1" x14ac:dyDescent="0.15">
      <c r="A493" s="23">
        <f t="shared" si="23"/>
        <v>489</v>
      </c>
      <c r="B493" s="15">
        <v>4</v>
      </c>
      <c r="C493" s="15" t="s">
        <v>9</v>
      </c>
      <c r="D493" s="15" t="s">
        <v>1616</v>
      </c>
      <c r="E493" s="15" t="s">
        <v>19</v>
      </c>
      <c r="F493" s="16" t="s">
        <v>1617</v>
      </c>
      <c r="G493" s="15" t="s">
        <v>1618</v>
      </c>
      <c r="H493" s="15" t="s">
        <v>1619</v>
      </c>
      <c r="I493" s="15" t="s">
        <v>1620</v>
      </c>
      <c r="J493" s="15" t="s">
        <v>0</v>
      </c>
      <c r="K493" s="15" t="s">
        <v>1618</v>
      </c>
      <c r="L493" s="15">
        <f>LEN(M493)-LEN(SUBSTITUTE(M493, "、",""))/LEN("、")+1</f>
        <v>1</v>
      </c>
      <c r="M493" s="15" t="s">
        <v>1621</v>
      </c>
    </row>
    <row r="494" spans="1:13" ht="80.099999999999994" customHeight="1" x14ac:dyDescent="0.15">
      <c r="A494" s="23">
        <f t="shared" si="23"/>
        <v>490</v>
      </c>
      <c r="B494" s="15">
        <v>4</v>
      </c>
      <c r="C494" s="15" t="s">
        <v>9</v>
      </c>
      <c r="D494" s="15" t="s">
        <v>18</v>
      </c>
      <c r="E494" s="15" t="s">
        <v>19</v>
      </c>
      <c r="F494" s="16" t="s">
        <v>658</v>
      </c>
      <c r="G494" s="15" t="s">
        <v>20</v>
      </c>
      <c r="H494" s="15" t="s">
        <v>21</v>
      </c>
      <c r="I494" s="15" t="s">
        <v>805</v>
      </c>
      <c r="J494" s="15" t="s">
        <v>0</v>
      </c>
      <c r="K494" s="15" t="s">
        <v>22</v>
      </c>
      <c r="L494" s="15">
        <f>LEN(M494)-LEN(SUBSTITUTE(M494, "、",""))/LEN("、")+1</f>
        <v>1</v>
      </c>
      <c r="M494" s="15" t="s">
        <v>23</v>
      </c>
    </row>
    <row r="495" spans="1:13" ht="80.099999999999994" customHeight="1" x14ac:dyDescent="0.15">
      <c r="A495" s="23">
        <f t="shared" si="23"/>
        <v>491</v>
      </c>
      <c r="B495" s="15">
        <v>4</v>
      </c>
      <c r="C495" s="15" t="s">
        <v>719</v>
      </c>
      <c r="D495" s="15" t="s">
        <v>2886</v>
      </c>
      <c r="E495" s="15" t="s">
        <v>19</v>
      </c>
      <c r="F495" s="15" t="s">
        <v>2887</v>
      </c>
      <c r="G495" s="15" t="s">
        <v>2888</v>
      </c>
      <c r="H495" s="15" t="s">
        <v>2889</v>
      </c>
      <c r="I495" s="15" t="s">
        <v>2890</v>
      </c>
      <c r="J495" s="15" t="s">
        <v>0</v>
      </c>
      <c r="K495" s="15" t="s">
        <v>2891</v>
      </c>
      <c r="L495" s="15">
        <f>LEN(M495)-LEN(SUBSTITUTE(M495, "、",""))/LEN("、")+1</f>
        <v>2</v>
      </c>
      <c r="M495" s="15" t="s">
        <v>3582</v>
      </c>
    </row>
    <row r="496" spans="1:13" ht="80.099999999999994" customHeight="1" x14ac:dyDescent="0.15">
      <c r="A496" s="23">
        <f t="shared" si="23"/>
        <v>492</v>
      </c>
      <c r="B496" s="15">
        <v>4</v>
      </c>
      <c r="C496" s="15" t="s">
        <v>922</v>
      </c>
      <c r="D496" s="15" t="s">
        <v>1632</v>
      </c>
      <c r="E496" s="15" t="s">
        <v>1631</v>
      </c>
      <c r="F496" s="16" t="s">
        <v>1633</v>
      </c>
      <c r="G496" s="15" t="s">
        <v>1634</v>
      </c>
      <c r="H496" s="15" t="s">
        <v>1635</v>
      </c>
      <c r="I496" s="15" t="s">
        <v>1636</v>
      </c>
      <c r="J496" s="15" t="s">
        <v>1637</v>
      </c>
      <c r="K496" s="15" t="s">
        <v>1638</v>
      </c>
      <c r="L496" s="15">
        <f>LEN(M496)-LEN(SUBSTITUTE(M496, "、",""))/LEN("、")+1</f>
        <v>2</v>
      </c>
      <c r="M496" s="15" t="s">
        <v>1639</v>
      </c>
    </row>
    <row r="497" spans="1:13" ht="80.099999999999994" customHeight="1" x14ac:dyDescent="0.15">
      <c r="A497" s="23">
        <f t="shared" si="23"/>
        <v>493</v>
      </c>
      <c r="B497" s="28">
        <v>4</v>
      </c>
      <c r="C497" s="28" t="s">
        <v>719</v>
      </c>
      <c r="D497" s="26" t="s">
        <v>2892</v>
      </c>
      <c r="E497" s="26" t="s">
        <v>2893</v>
      </c>
      <c r="F497" s="26" t="s">
        <v>2894</v>
      </c>
      <c r="G497" s="26" t="s">
        <v>2895</v>
      </c>
      <c r="H497" s="26" t="s">
        <v>2896</v>
      </c>
      <c r="I497" s="26" t="s">
        <v>2877</v>
      </c>
      <c r="J497" s="26" t="s">
        <v>0</v>
      </c>
      <c r="K497" s="26" t="s">
        <v>2895</v>
      </c>
      <c r="L497" s="26">
        <v>1</v>
      </c>
      <c r="M497" s="26" t="s">
        <v>2897</v>
      </c>
    </row>
    <row r="498" spans="1:13" ht="80.099999999999994" customHeight="1" x14ac:dyDescent="0.15">
      <c r="A498" s="23">
        <f t="shared" si="23"/>
        <v>494</v>
      </c>
      <c r="B498" s="15">
        <v>4</v>
      </c>
      <c r="C498" s="15" t="s">
        <v>9</v>
      </c>
      <c r="D498" s="15" t="s">
        <v>3583</v>
      </c>
      <c r="E498" s="15" t="s">
        <v>715</v>
      </c>
      <c r="F498" s="15" t="s">
        <v>812</v>
      </c>
      <c r="G498" s="15" t="s">
        <v>716</v>
      </c>
      <c r="H498" s="15" t="s">
        <v>717</v>
      </c>
      <c r="I498" s="15" t="s">
        <v>806</v>
      </c>
      <c r="J498" s="15" t="s">
        <v>0</v>
      </c>
      <c r="K498" s="15" t="s">
        <v>716</v>
      </c>
      <c r="L498" s="15">
        <f>LEN(M498)-LEN(SUBSTITUTE(M498, "、",""))/LEN("、")+1</f>
        <v>2</v>
      </c>
      <c r="M498" s="15" t="s">
        <v>3584</v>
      </c>
    </row>
    <row r="499" spans="1:13" ht="80.099999999999994" customHeight="1" x14ac:dyDescent="0.15">
      <c r="A499" s="23">
        <f t="shared" si="23"/>
        <v>495</v>
      </c>
      <c r="B499" s="15">
        <v>4</v>
      </c>
      <c r="C499" s="15" t="s">
        <v>719</v>
      </c>
      <c r="D499" s="15" t="s">
        <v>2898</v>
      </c>
      <c r="E499" s="15" t="s">
        <v>715</v>
      </c>
      <c r="F499" s="15" t="s">
        <v>2899</v>
      </c>
      <c r="G499" s="15" t="s">
        <v>2900</v>
      </c>
      <c r="H499" s="15" t="s">
        <v>2901</v>
      </c>
      <c r="I499" s="15" t="s">
        <v>2902</v>
      </c>
      <c r="J499" s="15" t="s">
        <v>0</v>
      </c>
      <c r="K499" s="15" t="s">
        <v>2900</v>
      </c>
      <c r="L499" s="15">
        <f>LEN(M499)-LEN(SUBSTITUTE(M499, "、",""))/LEN("、")+1</f>
        <v>2</v>
      </c>
      <c r="M499" s="15" t="s">
        <v>3585</v>
      </c>
    </row>
    <row r="500" spans="1:13" ht="80.099999999999994" customHeight="1" x14ac:dyDescent="0.15">
      <c r="A500" s="23">
        <f t="shared" si="23"/>
        <v>496</v>
      </c>
      <c r="B500" s="28">
        <v>4</v>
      </c>
      <c r="C500" s="28" t="s">
        <v>719</v>
      </c>
      <c r="D500" s="26" t="s">
        <v>2903</v>
      </c>
      <c r="E500" s="26" t="s">
        <v>2904</v>
      </c>
      <c r="F500" s="26" t="s">
        <v>2905</v>
      </c>
      <c r="G500" s="26" t="s">
        <v>2906</v>
      </c>
      <c r="H500" s="26" t="s">
        <v>2907</v>
      </c>
      <c r="I500" s="28" t="s">
        <v>2908</v>
      </c>
      <c r="J500" s="26" t="s">
        <v>0</v>
      </c>
      <c r="K500" s="28" t="s">
        <v>2909</v>
      </c>
      <c r="L500" s="28">
        <v>1</v>
      </c>
      <c r="M500" s="26" t="s">
        <v>2910</v>
      </c>
    </row>
    <row r="501" spans="1:13" ht="80.099999999999994" customHeight="1" x14ac:dyDescent="0.15">
      <c r="A501" s="23">
        <f t="shared" si="23"/>
        <v>497</v>
      </c>
      <c r="B501" s="15">
        <v>4</v>
      </c>
      <c r="C501" s="15" t="s">
        <v>9</v>
      </c>
      <c r="D501" s="15" t="s">
        <v>729</v>
      </c>
      <c r="E501" s="15" t="s">
        <v>732</v>
      </c>
      <c r="F501" s="15" t="s">
        <v>867</v>
      </c>
      <c r="G501" s="15" t="s">
        <v>730</v>
      </c>
      <c r="H501" s="15" t="s">
        <v>731</v>
      </c>
      <c r="I501" s="15" t="s">
        <v>807</v>
      </c>
      <c r="J501" s="15" t="s">
        <v>0</v>
      </c>
      <c r="K501" s="15" t="s">
        <v>733</v>
      </c>
      <c r="L501" s="15">
        <f>LEN(M501)-LEN(SUBSTITUTE(M501, "、",""))/LEN("、")+1</f>
        <v>1</v>
      </c>
      <c r="M501" s="15" t="s">
        <v>2061</v>
      </c>
    </row>
    <row r="502" spans="1:13" ht="80.099999999999994" customHeight="1" x14ac:dyDescent="0.15">
      <c r="A502" s="23">
        <f t="shared" si="23"/>
        <v>498</v>
      </c>
      <c r="B502" s="15">
        <v>4</v>
      </c>
      <c r="C502" s="15" t="s">
        <v>719</v>
      </c>
      <c r="D502" s="15" t="s">
        <v>2917</v>
      </c>
      <c r="E502" s="15" t="s">
        <v>2912</v>
      </c>
      <c r="F502" s="15" t="s">
        <v>2918</v>
      </c>
      <c r="G502" s="15" t="s">
        <v>2919</v>
      </c>
      <c r="H502" s="15" t="s">
        <v>2920</v>
      </c>
      <c r="I502" s="15" t="s">
        <v>2401</v>
      </c>
      <c r="J502" s="15" t="s">
        <v>0</v>
      </c>
      <c r="K502" s="15" t="s">
        <v>2921</v>
      </c>
      <c r="L502" s="15">
        <f>LEN(M502)-LEN(SUBSTITUTE(M502, "、",""))/LEN("、")+1</f>
        <v>2</v>
      </c>
      <c r="M502" s="15" t="s">
        <v>3586</v>
      </c>
    </row>
    <row r="503" spans="1:13" ht="80.099999999999994" customHeight="1" x14ac:dyDescent="0.15">
      <c r="A503" s="23">
        <f t="shared" si="23"/>
        <v>499</v>
      </c>
      <c r="B503" s="15">
        <v>4</v>
      </c>
      <c r="C503" s="15" t="s">
        <v>719</v>
      </c>
      <c r="D503" s="15" t="s">
        <v>2922</v>
      </c>
      <c r="E503" s="15" t="s">
        <v>2912</v>
      </c>
      <c r="F503" s="15" t="s">
        <v>2923</v>
      </c>
      <c r="G503" s="15" t="s">
        <v>2924</v>
      </c>
      <c r="H503" s="15" t="s">
        <v>2924</v>
      </c>
      <c r="I503" s="15" t="s">
        <v>2925</v>
      </c>
      <c r="J503" s="15" t="s">
        <v>0</v>
      </c>
      <c r="K503" s="15" t="s">
        <v>2924</v>
      </c>
      <c r="L503" s="15">
        <f>LEN(M503)-LEN(SUBSTITUTE(M503, "、",""))/LEN("、")+1</f>
        <v>2</v>
      </c>
      <c r="M503" s="15" t="s">
        <v>3587</v>
      </c>
    </row>
    <row r="504" spans="1:13" ht="80.099999999999994" customHeight="1" x14ac:dyDescent="0.15">
      <c r="A504" s="23">
        <f t="shared" si="23"/>
        <v>500</v>
      </c>
      <c r="B504" s="28">
        <v>4</v>
      </c>
      <c r="C504" s="28" t="s">
        <v>719</v>
      </c>
      <c r="D504" s="26" t="s">
        <v>2911</v>
      </c>
      <c r="E504" s="26" t="s">
        <v>2912</v>
      </c>
      <c r="F504" s="26" t="s">
        <v>2913</v>
      </c>
      <c r="G504" s="26" t="s">
        <v>2914</v>
      </c>
      <c r="H504" s="26" t="s">
        <v>2914</v>
      </c>
      <c r="I504" s="28" t="s">
        <v>2915</v>
      </c>
      <c r="J504" s="26" t="s">
        <v>0</v>
      </c>
      <c r="K504" s="26" t="s">
        <v>2914</v>
      </c>
      <c r="L504" s="26">
        <v>1</v>
      </c>
      <c r="M504" s="26" t="s">
        <v>2916</v>
      </c>
    </row>
    <row r="505" spans="1:13" ht="80.099999999999994" customHeight="1" x14ac:dyDescent="0.15">
      <c r="A505" s="23">
        <f t="shared" si="23"/>
        <v>501</v>
      </c>
      <c r="B505" s="15">
        <v>4</v>
      </c>
      <c r="C505" s="15" t="s">
        <v>9</v>
      </c>
      <c r="D505" s="15" t="s">
        <v>492</v>
      </c>
      <c r="E505" s="15" t="s">
        <v>493</v>
      </c>
      <c r="F505" s="16" t="s">
        <v>659</v>
      </c>
      <c r="G505" s="15" t="s">
        <v>494</v>
      </c>
      <c r="H505" s="15" t="s">
        <v>495</v>
      </c>
      <c r="I505" s="15" t="s">
        <v>699</v>
      </c>
      <c r="J505" s="15" t="s">
        <v>0</v>
      </c>
      <c r="K505" s="15" t="s">
        <v>494</v>
      </c>
      <c r="L505" s="15">
        <f>LEN(M505)-LEN(SUBSTITUTE(M505, "、",""))/LEN("、")+1</f>
        <v>1</v>
      </c>
      <c r="M505" s="15" t="s">
        <v>496</v>
      </c>
    </row>
    <row r="506" spans="1:13" ht="80.099999999999994" customHeight="1" x14ac:dyDescent="0.15">
      <c r="A506" s="23">
        <f t="shared" si="23"/>
        <v>502</v>
      </c>
      <c r="B506" s="15">
        <v>4</v>
      </c>
      <c r="C506" s="15" t="s">
        <v>719</v>
      </c>
      <c r="D506" s="15" t="s">
        <v>2926</v>
      </c>
      <c r="E506" s="15" t="s">
        <v>2927</v>
      </c>
      <c r="F506" s="15" t="s">
        <v>2928</v>
      </c>
      <c r="G506" s="19" t="s">
        <v>2929</v>
      </c>
      <c r="H506" s="19" t="s">
        <v>2930</v>
      </c>
      <c r="I506" s="15" t="s">
        <v>3660</v>
      </c>
      <c r="J506" s="15" t="s">
        <v>1</v>
      </c>
      <c r="K506" s="15"/>
      <c r="L506" s="15">
        <f>LEN(M506)-LEN(SUBSTITUTE(M506, "、",""))/LEN("、")+1</f>
        <v>2</v>
      </c>
      <c r="M506" s="15" t="s">
        <v>3588</v>
      </c>
    </row>
    <row r="507" spans="1:13" ht="80.099999999999994" customHeight="1" x14ac:dyDescent="0.15">
      <c r="A507" s="23">
        <f t="shared" si="23"/>
        <v>503</v>
      </c>
      <c r="B507" s="28">
        <v>4</v>
      </c>
      <c r="C507" s="28" t="s">
        <v>719</v>
      </c>
      <c r="D507" s="26" t="s">
        <v>2931</v>
      </c>
      <c r="E507" s="26" t="s">
        <v>2932</v>
      </c>
      <c r="F507" s="26" t="s">
        <v>2933</v>
      </c>
      <c r="G507" s="26" t="s">
        <v>2934</v>
      </c>
      <c r="H507" s="26" t="s">
        <v>2935</v>
      </c>
      <c r="I507" s="28" t="s">
        <v>3760</v>
      </c>
      <c r="J507" s="26" t="s">
        <v>0</v>
      </c>
      <c r="K507" s="26" t="s">
        <v>2936</v>
      </c>
      <c r="L507" s="26">
        <v>1</v>
      </c>
      <c r="M507" s="26" t="s">
        <v>2937</v>
      </c>
    </row>
    <row r="508" spans="1:13" ht="80.099999999999994" customHeight="1" x14ac:dyDescent="0.15">
      <c r="A508" s="23">
        <f t="shared" si="23"/>
        <v>504</v>
      </c>
      <c r="B508" s="28">
        <v>4</v>
      </c>
      <c r="C508" s="28" t="s">
        <v>719</v>
      </c>
      <c r="D508" s="26" t="s">
        <v>2938</v>
      </c>
      <c r="E508" s="26" t="s">
        <v>2939</v>
      </c>
      <c r="F508" s="26" t="s">
        <v>2940</v>
      </c>
      <c r="G508" s="26" t="s">
        <v>2941</v>
      </c>
      <c r="H508" s="26" t="s">
        <v>2942</v>
      </c>
      <c r="I508" s="28" t="s">
        <v>3761</v>
      </c>
      <c r="J508" s="26" t="s">
        <v>1</v>
      </c>
      <c r="K508" s="26"/>
      <c r="L508" s="26">
        <v>1</v>
      </c>
      <c r="M508" s="26" t="s">
        <v>2943</v>
      </c>
    </row>
    <row r="509" spans="1:13" ht="80.099999999999994" customHeight="1" x14ac:dyDescent="0.15">
      <c r="A509" s="23">
        <f t="shared" si="23"/>
        <v>505</v>
      </c>
      <c r="B509" s="15">
        <v>4</v>
      </c>
      <c r="C509" s="15" t="s">
        <v>719</v>
      </c>
      <c r="D509" s="15" t="s">
        <v>2952</v>
      </c>
      <c r="E509" s="15" t="s">
        <v>2945</v>
      </c>
      <c r="F509" s="15" t="s">
        <v>2953</v>
      </c>
      <c r="G509" s="19" t="s">
        <v>2954</v>
      </c>
      <c r="H509" s="19" t="s">
        <v>2955</v>
      </c>
      <c r="I509" s="15" t="s">
        <v>2956</v>
      </c>
      <c r="J509" s="15" t="s">
        <v>0</v>
      </c>
      <c r="K509" s="19" t="s">
        <v>3696</v>
      </c>
      <c r="L509" s="15">
        <f>LEN(M509)-LEN(SUBSTITUTE(M509, "、",""))/LEN("、")+1</f>
        <v>2</v>
      </c>
      <c r="M509" s="15" t="s">
        <v>3589</v>
      </c>
    </row>
    <row r="510" spans="1:13" ht="80.099999999999994" customHeight="1" x14ac:dyDescent="0.15">
      <c r="A510" s="23">
        <f t="shared" si="23"/>
        <v>506</v>
      </c>
      <c r="B510" s="15">
        <v>4</v>
      </c>
      <c r="C510" s="15" t="s">
        <v>719</v>
      </c>
      <c r="D510" s="15" t="s">
        <v>2958</v>
      </c>
      <c r="E510" s="15" t="s">
        <v>2957</v>
      </c>
      <c r="F510" s="15" t="s">
        <v>2959</v>
      </c>
      <c r="G510" s="19" t="s">
        <v>2960</v>
      </c>
      <c r="H510" s="15" t="s">
        <v>2961</v>
      </c>
      <c r="I510" s="15" t="s">
        <v>3659</v>
      </c>
      <c r="J510" s="15" t="s">
        <v>0</v>
      </c>
      <c r="K510" s="15" t="s">
        <v>2962</v>
      </c>
      <c r="L510" s="15">
        <f>LEN(M510)-LEN(SUBSTITUTE(M510, "、",""))/LEN("、")+1</f>
        <v>2</v>
      </c>
      <c r="M510" s="15" t="s">
        <v>3590</v>
      </c>
    </row>
    <row r="511" spans="1:13" ht="80.099999999999994" customHeight="1" x14ac:dyDescent="0.15">
      <c r="A511" s="23">
        <f t="shared" si="23"/>
        <v>507</v>
      </c>
      <c r="B511" s="28">
        <v>4</v>
      </c>
      <c r="C511" s="28" t="s">
        <v>719</v>
      </c>
      <c r="D511" s="26" t="s">
        <v>2944</v>
      </c>
      <c r="E511" s="26" t="s">
        <v>2945</v>
      </c>
      <c r="F511" s="26" t="s">
        <v>2946</v>
      </c>
      <c r="G511" s="30" t="s">
        <v>2947</v>
      </c>
      <c r="H511" s="30" t="s">
        <v>2948</v>
      </c>
      <c r="I511" s="26" t="s">
        <v>2949</v>
      </c>
      <c r="J511" s="26" t="s">
        <v>0</v>
      </c>
      <c r="K511" s="30" t="s">
        <v>2950</v>
      </c>
      <c r="L511" s="30">
        <v>1</v>
      </c>
      <c r="M511" s="26" t="s">
        <v>2951</v>
      </c>
    </row>
    <row r="512" spans="1:13" ht="80.099999999999994" customHeight="1" x14ac:dyDescent="0.15">
      <c r="A512" s="23">
        <f t="shared" si="23"/>
        <v>508</v>
      </c>
      <c r="B512" s="28">
        <v>4</v>
      </c>
      <c r="C512" s="28" t="s">
        <v>719</v>
      </c>
      <c r="D512" s="26" t="s">
        <v>140</v>
      </c>
      <c r="E512" s="26" t="s">
        <v>141</v>
      </c>
      <c r="F512" s="26" t="s">
        <v>3762</v>
      </c>
      <c r="G512" s="26" t="s">
        <v>142</v>
      </c>
      <c r="H512" s="26" t="s">
        <v>143</v>
      </c>
      <c r="I512" s="26" t="s">
        <v>3763</v>
      </c>
      <c r="J512" s="26" t="s">
        <v>0</v>
      </c>
      <c r="K512" s="26" t="s">
        <v>144</v>
      </c>
      <c r="L512" s="26">
        <v>4</v>
      </c>
      <c r="M512" s="15" t="s">
        <v>3591</v>
      </c>
    </row>
    <row r="513" spans="1:13" ht="80.099999999999994" customHeight="1" x14ac:dyDescent="0.15">
      <c r="A513" s="23">
        <f t="shared" si="23"/>
        <v>509</v>
      </c>
      <c r="B513" s="15">
        <v>4</v>
      </c>
      <c r="C513" s="15" t="s">
        <v>9</v>
      </c>
      <c r="D513" s="15" t="s">
        <v>1664</v>
      </c>
      <c r="E513" s="15" t="s">
        <v>1665</v>
      </c>
      <c r="F513" s="16" t="s">
        <v>1666</v>
      </c>
      <c r="G513" s="15" t="s">
        <v>1667</v>
      </c>
      <c r="H513" s="15" t="s">
        <v>1667</v>
      </c>
      <c r="I513" s="15" t="s">
        <v>1668</v>
      </c>
      <c r="J513" s="15" t="s">
        <v>1</v>
      </c>
      <c r="K513" s="15"/>
      <c r="L513" s="15">
        <f>LEN(M513)-LEN(SUBSTITUTE(M513, "、",""))/LEN("、")+1</f>
        <v>1</v>
      </c>
      <c r="M513" s="15" t="s">
        <v>1669</v>
      </c>
    </row>
    <row r="514" spans="1:13" ht="80.099999999999994" customHeight="1" x14ac:dyDescent="0.15">
      <c r="A514" s="23">
        <f t="shared" si="23"/>
        <v>510</v>
      </c>
      <c r="B514" s="28">
        <v>4</v>
      </c>
      <c r="C514" s="28" t="s">
        <v>719</v>
      </c>
      <c r="D514" s="26" t="s">
        <v>2963</v>
      </c>
      <c r="E514" s="26" t="s">
        <v>1665</v>
      </c>
      <c r="F514" s="26" t="s">
        <v>2964</v>
      </c>
      <c r="G514" s="26" t="s">
        <v>2965</v>
      </c>
      <c r="H514" s="26" t="s">
        <v>2966</v>
      </c>
      <c r="I514" s="28" t="s">
        <v>2967</v>
      </c>
      <c r="J514" s="26" t="s">
        <v>0</v>
      </c>
      <c r="K514" s="26" t="s">
        <v>2968</v>
      </c>
      <c r="L514" s="26">
        <v>1</v>
      </c>
      <c r="M514" s="26" t="s">
        <v>2969</v>
      </c>
    </row>
    <row r="515" spans="1:13" ht="80.099999999999994" customHeight="1" x14ac:dyDescent="0.15">
      <c r="A515" s="23">
        <f t="shared" si="23"/>
        <v>511</v>
      </c>
      <c r="B515" s="15">
        <v>4</v>
      </c>
      <c r="C515" s="15" t="s">
        <v>719</v>
      </c>
      <c r="D515" s="15" t="s">
        <v>2977</v>
      </c>
      <c r="E515" s="15" t="s">
        <v>2978</v>
      </c>
      <c r="F515" s="15" t="s">
        <v>2979</v>
      </c>
      <c r="G515" s="19" t="s">
        <v>2980</v>
      </c>
      <c r="H515" s="19" t="s">
        <v>2980</v>
      </c>
      <c r="I515" s="15" t="s">
        <v>2981</v>
      </c>
      <c r="J515" s="15" t="s">
        <v>0</v>
      </c>
      <c r="K515" s="19" t="s">
        <v>2982</v>
      </c>
      <c r="L515" s="15">
        <f>LEN(M515)-LEN(SUBSTITUTE(M515, "、",""))/LEN("、")+1</f>
        <v>2</v>
      </c>
      <c r="M515" s="15" t="s">
        <v>3592</v>
      </c>
    </row>
    <row r="516" spans="1:13" ht="80.099999999999994" customHeight="1" x14ac:dyDescent="0.15">
      <c r="A516" s="23">
        <f t="shared" si="23"/>
        <v>512</v>
      </c>
      <c r="B516" s="28">
        <v>4</v>
      </c>
      <c r="C516" s="28" t="s">
        <v>719</v>
      </c>
      <c r="D516" s="26" t="s">
        <v>2970</v>
      </c>
      <c r="E516" s="26" t="s">
        <v>2971</v>
      </c>
      <c r="F516" s="26" t="s">
        <v>2972</v>
      </c>
      <c r="G516" s="26" t="s">
        <v>2973</v>
      </c>
      <c r="H516" s="26" t="s">
        <v>2974</v>
      </c>
      <c r="I516" s="28" t="s">
        <v>2975</v>
      </c>
      <c r="J516" s="26" t="s">
        <v>0</v>
      </c>
      <c r="K516" s="26" t="s">
        <v>2973</v>
      </c>
      <c r="L516" s="26">
        <v>1</v>
      </c>
      <c r="M516" s="26" t="s">
        <v>2976</v>
      </c>
    </row>
    <row r="517" spans="1:13" ht="80.099999999999994" customHeight="1" x14ac:dyDescent="0.15">
      <c r="A517" s="23">
        <f t="shared" si="23"/>
        <v>513</v>
      </c>
      <c r="B517" s="28">
        <v>4</v>
      </c>
      <c r="C517" s="28" t="s">
        <v>719</v>
      </c>
      <c r="D517" s="26" t="s">
        <v>2983</v>
      </c>
      <c r="E517" s="26" t="s">
        <v>2984</v>
      </c>
      <c r="F517" s="26" t="s">
        <v>2985</v>
      </c>
      <c r="G517" s="26" t="s">
        <v>2986</v>
      </c>
      <c r="H517" s="26" t="s">
        <v>2987</v>
      </c>
      <c r="I517" s="26" t="s">
        <v>3764</v>
      </c>
      <c r="J517" s="26" t="s">
        <v>0</v>
      </c>
      <c r="K517" s="26" t="s">
        <v>2988</v>
      </c>
      <c r="L517" s="26">
        <v>1</v>
      </c>
      <c r="M517" s="26" t="s">
        <v>2989</v>
      </c>
    </row>
    <row r="518" spans="1:13" ht="80.099999999999994" customHeight="1" x14ac:dyDescent="0.15">
      <c r="A518" s="23">
        <f t="shared" si="23"/>
        <v>514</v>
      </c>
      <c r="B518" s="15">
        <v>4</v>
      </c>
      <c r="C518" s="15" t="s">
        <v>9</v>
      </c>
      <c r="D518" s="15" t="s">
        <v>1657</v>
      </c>
      <c r="E518" s="15" t="s">
        <v>1658</v>
      </c>
      <c r="F518" s="16" t="s">
        <v>1659</v>
      </c>
      <c r="G518" s="15" t="s">
        <v>1660</v>
      </c>
      <c r="H518" s="15" t="s">
        <v>1661</v>
      </c>
      <c r="I518" s="15" t="s">
        <v>1662</v>
      </c>
      <c r="J518" s="15" t="s">
        <v>0</v>
      </c>
      <c r="K518" s="15" t="s">
        <v>1663</v>
      </c>
      <c r="L518" s="15">
        <f>LEN(M518)-LEN(SUBSTITUTE(M518, "、",""))/LEN("、")+1</f>
        <v>2</v>
      </c>
      <c r="M518" s="15" t="s">
        <v>1963</v>
      </c>
    </row>
    <row r="519" spans="1:13" ht="80.099999999999994" customHeight="1" x14ac:dyDescent="0.15">
      <c r="A519" s="23">
        <f t="shared" si="23"/>
        <v>515</v>
      </c>
      <c r="B519" s="15">
        <v>4</v>
      </c>
      <c r="C519" s="15" t="s">
        <v>719</v>
      </c>
      <c r="D519" s="15" t="s">
        <v>2990</v>
      </c>
      <c r="E519" s="15" t="s">
        <v>2991</v>
      </c>
      <c r="F519" s="15" t="s">
        <v>2992</v>
      </c>
      <c r="G519" s="15" t="s">
        <v>2993</v>
      </c>
      <c r="H519" s="15" t="s">
        <v>2994</v>
      </c>
      <c r="I519" s="15" t="s">
        <v>2995</v>
      </c>
      <c r="J519" s="15" t="s">
        <v>0</v>
      </c>
      <c r="K519" s="15" t="s">
        <v>2996</v>
      </c>
      <c r="L519" s="15">
        <f>LEN(M519)-LEN(SUBSTITUTE(M519, "、",""))/LEN("、")+1</f>
        <v>2</v>
      </c>
      <c r="M519" s="15" t="s">
        <v>3593</v>
      </c>
    </row>
    <row r="520" spans="1:13" ht="80.099999999999994" customHeight="1" x14ac:dyDescent="0.15">
      <c r="A520" s="23">
        <f t="shared" si="23"/>
        <v>516</v>
      </c>
      <c r="B520" s="28">
        <v>4</v>
      </c>
      <c r="C520" s="28" t="s">
        <v>719</v>
      </c>
      <c r="D520" s="26" t="s">
        <v>2997</v>
      </c>
      <c r="E520" s="26" t="s">
        <v>2998</v>
      </c>
      <c r="F520" s="26" t="s">
        <v>2999</v>
      </c>
      <c r="G520" s="26" t="s">
        <v>3000</v>
      </c>
      <c r="H520" s="26" t="s">
        <v>3001</v>
      </c>
      <c r="I520" s="26" t="s">
        <v>3765</v>
      </c>
      <c r="J520" s="26" t="s">
        <v>0</v>
      </c>
      <c r="K520" s="26" t="s">
        <v>3002</v>
      </c>
      <c r="L520" s="26">
        <v>1</v>
      </c>
      <c r="M520" s="26" t="s">
        <v>3003</v>
      </c>
    </row>
    <row r="521" spans="1:13" ht="80.099999999999994" customHeight="1" x14ac:dyDescent="0.15">
      <c r="A521" s="23">
        <f t="shared" si="23"/>
        <v>517</v>
      </c>
      <c r="B521" s="28">
        <v>4</v>
      </c>
      <c r="C521" s="28" t="s">
        <v>719</v>
      </c>
      <c r="D521" s="26" t="s">
        <v>2297</v>
      </c>
      <c r="E521" s="26" t="s">
        <v>2298</v>
      </c>
      <c r="F521" s="26" t="s">
        <v>2299</v>
      </c>
      <c r="G521" s="26" t="s">
        <v>2300</v>
      </c>
      <c r="H521" s="26" t="s">
        <v>2301</v>
      </c>
      <c r="I521" s="28" t="s">
        <v>3729</v>
      </c>
      <c r="J521" s="26" t="s">
        <v>0</v>
      </c>
      <c r="K521" s="26" t="s">
        <v>2300</v>
      </c>
      <c r="L521" s="26">
        <v>1</v>
      </c>
      <c r="M521" s="26" t="s">
        <v>2302</v>
      </c>
    </row>
    <row r="522" spans="1:13" ht="80.099999999999994" customHeight="1" x14ac:dyDescent="0.15">
      <c r="A522" s="23">
        <f t="shared" si="23"/>
        <v>518</v>
      </c>
      <c r="B522" s="28">
        <v>4</v>
      </c>
      <c r="C522" s="28" t="s">
        <v>719</v>
      </c>
      <c r="D522" s="26" t="s">
        <v>2303</v>
      </c>
      <c r="E522" s="26" t="s">
        <v>2304</v>
      </c>
      <c r="F522" s="26" t="s">
        <v>2305</v>
      </c>
      <c r="G522" s="26" t="s">
        <v>2306</v>
      </c>
      <c r="H522" s="26" t="s">
        <v>2307</v>
      </c>
      <c r="I522" s="28" t="s">
        <v>2308</v>
      </c>
      <c r="J522" s="26" t="s">
        <v>0</v>
      </c>
      <c r="K522" s="26" t="s">
        <v>2306</v>
      </c>
      <c r="L522" s="26">
        <v>1</v>
      </c>
      <c r="M522" s="26" t="s">
        <v>3730</v>
      </c>
    </row>
    <row r="523" spans="1:13" ht="80.099999999999994" customHeight="1" x14ac:dyDescent="0.15">
      <c r="A523" s="23">
        <f t="shared" si="23"/>
        <v>519</v>
      </c>
      <c r="B523" s="15">
        <v>4</v>
      </c>
      <c r="C523" s="15" t="s">
        <v>922</v>
      </c>
      <c r="D523" s="15" t="s">
        <v>1016</v>
      </c>
      <c r="E523" s="15" t="s">
        <v>1017</v>
      </c>
      <c r="F523" s="16" t="s">
        <v>1018</v>
      </c>
      <c r="G523" s="15" t="s">
        <v>1019</v>
      </c>
      <c r="H523" s="15" t="s">
        <v>1020</v>
      </c>
      <c r="I523" s="15" t="s">
        <v>1021</v>
      </c>
      <c r="J523" s="15" t="s">
        <v>0</v>
      </c>
      <c r="K523" s="15" t="s">
        <v>1019</v>
      </c>
      <c r="L523" s="15">
        <f>LEN(M523)-LEN(SUBSTITUTE(M523, "、",""))/LEN("、")+1</f>
        <v>1</v>
      </c>
      <c r="M523" s="15" t="s">
        <v>1500</v>
      </c>
    </row>
    <row r="524" spans="1:13" ht="80.099999999999994" customHeight="1" x14ac:dyDescent="0.15">
      <c r="A524" s="23">
        <f t="shared" si="23"/>
        <v>520</v>
      </c>
      <c r="B524" s="28">
        <v>4</v>
      </c>
      <c r="C524" s="28" t="s">
        <v>719</v>
      </c>
      <c r="D524" s="26" t="s">
        <v>3731</v>
      </c>
      <c r="E524" s="26" t="s">
        <v>1017</v>
      </c>
      <c r="F524" s="26" t="s">
        <v>1022</v>
      </c>
      <c r="G524" s="26" t="s">
        <v>1023</v>
      </c>
      <c r="H524" s="26" t="s">
        <v>1024</v>
      </c>
      <c r="I524" s="28" t="s">
        <v>3809</v>
      </c>
      <c r="J524" s="26" t="s">
        <v>1547</v>
      </c>
      <c r="K524" s="26"/>
      <c r="L524" s="26">
        <v>3</v>
      </c>
      <c r="M524" s="28" t="s">
        <v>3810</v>
      </c>
    </row>
    <row r="525" spans="1:13" ht="80.099999999999994" customHeight="1" x14ac:dyDescent="0.15">
      <c r="A525" s="23">
        <f t="shared" si="23"/>
        <v>521</v>
      </c>
      <c r="B525" s="15">
        <v>4</v>
      </c>
      <c r="C525" s="15" t="s">
        <v>9</v>
      </c>
      <c r="D525" s="15" t="s">
        <v>383</v>
      </c>
      <c r="E525" s="15" t="s">
        <v>74</v>
      </c>
      <c r="F525" s="16" t="s">
        <v>661</v>
      </c>
      <c r="G525" s="15" t="s">
        <v>384</v>
      </c>
      <c r="H525" s="15" t="s">
        <v>385</v>
      </c>
      <c r="I525" s="15" t="s">
        <v>809</v>
      </c>
      <c r="J525" s="15" t="s">
        <v>0</v>
      </c>
      <c r="K525" s="15" t="s">
        <v>386</v>
      </c>
      <c r="L525" s="15">
        <f>LEN(M525)-LEN(SUBSTITUTE(M525, "、",""))/LEN("、")+1</f>
        <v>2</v>
      </c>
      <c r="M525" s="15" t="s">
        <v>3630</v>
      </c>
    </row>
    <row r="526" spans="1:13" ht="80.099999999999994" customHeight="1" x14ac:dyDescent="0.15">
      <c r="A526" s="23">
        <f t="shared" si="23"/>
        <v>522</v>
      </c>
      <c r="B526" s="15">
        <v>4</v>
      </c>
      <c r="C526" s="15" t="s">
        <v>9</v>
      </c>
      <c r="D526" s="15" t="s">
        <v>73</v>
      </c>
      <c r="E526" s="15" t="s">
        <v>74</v>
      </c>
      <c r="F526" s="16" t="s">
        <v>660</v>
      </c>
      <c r="G526" s="15" t="s">
        <v>75</v>
      </c>
      <c r="H526" s="15" t="s">
        <v>76</v>
      </c>
      <c r="I526" s="15" t="s">
        <v>808</v>
      </c>
      <c r="J526" s="15" t="s">
        <v>0</v>
      </c>
      <c r="K526" s="15" t="s">
        <v>77</v>
      </c>
      <c r="L526" s="15">
        <f>LEN(M526)-LEN(SUBSTITUTE(M526, "、",""))/LEN("、")+1</f>
        <v>2</v>
      </c>
      <c r="M526" s="15" t="s">
        <v>3647</v>
      </c>
    </row>
    <row r="527" spans="1:13" ht="80.099999999999994" customHeight="1" x14ac:dyDescent="0.15">
      <c r="A527" s="23">
        <f t="shared" si="23"/>
        <v>523</v>
      </c>
      <c r="B527" s="28">
        <v>4</v>
      </c>
      <c r="C527" s="28" t="s">
        <v>719</v>
      </c>
      <c r="D527" s="26" t="s">
        <v>2309</v>
      </c>
      <c r="E527" s="26" t="s">
        <v>74</v>
      </c>
      <c r="F527" s="26" t="s">
        <v>2310</v>
      </c>
      <c r="G527" s="26" t="s">
        <v>2311</v>
      </c>
      <c r="H527" s="26" t="s">
        <v>2312</v>
      </c>
      <c r="I527" s="28" t="s">
        <v>2313</v>
      </c>
      <c r="J527" s="26" t="s">
        <v>0</v>
      </c>
      <c r="K527" s="26" t="s">
        <v>2314</v>
      </c>
      <c r="L527" s="26">
        <v>1</v>
      </c>
      <c r="M527" s="26" t="s">
        <v>3732</v>
      </c>
    </row>
    <row r="528" spans="1:13" ht="80.099999999999994" customHeight="1" x14ac:dyDescent="0.15">
      <c r="A528" s="23">
        <f t="shared" ref="A528:A568" si="25">ROW()-4</f>
        <v>524</v>
      </c>
      <c r="B528" s="15">
        <v>4</v>
      </c>
      <c r="C528" s="15" t="s">
        <v>9</v>
      </c>
      <c r="D528" s="15" t="s">
        <v>1770</v>
      </c>
      <c r="E528" s="15" t="s">
        <v>1771</v>
      </c>
      <c r="F528" s="16" t="s">
        <v>1772</v>
      </c>
      <c r="G528" s="15" t="s">
        <v>1773</v>
      </c>
      <c r="H528" s="15" t="s">
        <v>1774</v>
      </c>
      <c r="I528" s="15" t="s">
        <v>1775</v>
      </c>
      <c r="J528" s="15" t="s">
        <v>0</v>
      </c>
      <c r="K528" s="15" t="s">
        <v>1773</v>
      </c>
      <c r="L528" s="15">
        <f>LEN(M528)-LEN(SUBSTITUTE(M528, "、",""))/LEN("、")+1</f>
        <v>1</v>
      </c>
      <c r="M528" s="15" t="s">
        <v>1776</v>
      </c>
    </row>
    <row r="529" spans="1:13" ht="80.099999999999994" customHeight="1" x14ac:dyDescent="0.15">
      <c r="A529" s="23">
        <f t="shared" si="25"/>
        <v>525</v>
      </c>
      <c r="B529" s="28">
        <v>4</v>
      </c>
      <c r="C529" s="28" t="s">
        <v>719</v>
      </c>
      <c r="D529" s="26" t="s">
        <v>2315</v>
      </c>
      <c r="E529" s="26" t="s">
        <v>2316</v>
      </c>
      <c r="F529" s="26" t="s">
        <v>2317</v>
      </c>
      <c r="G529" s="30" t="s">
        <v>2318</v>
      </c>
      <c r="H529" s="30" t="s">
        <v>2319</v>
      </c>
      <c r="I529" s="28" t="s">
        <v>2320</v>
      </c>
      <c r="J529" s="26" t="s">
        <v>1</v>
      </c>
      <c r="K529" s="26"/>
      <c r="L529" s="26">
        <v>1</v>
      </c>
      <c r="M529" s="26" t="s">
        <v>3733</v>
      </c>
    </row>
    <row r="530" spans="1:13" ht="80.099999999999994" customHeight="1" x14ac:dyDescent="0.15">
      <c r="A530" s="23">
        <f t="shared" si="25"/>
        <v>526</v>
      </c>
      <c r="B530" s="15">
        <v>4</v>
      </c>
      <c r="C530" s="15" t="s">
        <v>9</v>
      </c>
      <c r="D530" s="15" t="s">
        <v>846</v>
      </c>
      <c r="E530" s="15" t="s">
        <v>212</v>
      </c>
      <c r="F530" s="32" t="s">
        <v>662</v>
      </c>
      <c r="G530" s="15" t="s">
        <v>411</v>
      </c>
      <c r="H530" s="15" t="s">
        <v>411</v>
      </c>
      <c r="I530" s="15" t="s">
        <v>772</v>
      </c>
      <c r="J530" s="15" t="s">
        <v>1</v>
      </c>
      <c r="K530" s="15"/>
      <c r="L530" s="15">
        <f>LEN(M530)-LEN(SUBSTITUTE(M530, "、",""))/LEN("、")+1</f>
        <v>4</v>
      </c>
      <c r="M530" s="15" t="s">
        <v>1975</v>
      </c>
    </row>
    <row r="531" spans="1:13" ht="80.099999999999994" customHeight="1" x14ac:dyDescent="0.15">
      <c r="A531" s="23">
        <f t="shared" si="25"/>
        <v>527</v>
      </c>
      <c r="B531" s="15">
        <v>4</v>
      </c>
      <c r="C531" s="15" t="s">
        <v>9</v>
      </c>
      <c r="D531" s="15" t="s">
        <v>211</v>
      </c>
      <c r="E531" s="15" t="s">
        <v>212</v>
      </c>
      <c r="F531" s="16" t="s">
        <v>662</v>
      </c>
      <c r="G531" s="15" t="s">
        <v>213</v>
      </c>
      <c r="H531" s="15" t="s">
        <v>214</v>
      </c>
      <c r="I531" s="15" t="s">
        <v>700</v>
      </c>
      <c r="J531" s="15" t="s">
        <v>0</v>
      </c>
      <c r="K531" s="15" t="s">
        <v>213</v>
      </c>
      <c r="L531" s="15">
        <f>LEN(M531)-LEN(SUBSTITUTE(M531, "、",""))/LEN("、")+1</f>
        <v>1</v>
      </c>
      <c r="M531" s="15" t="s">
        <v>215</v>
      </c>
    </row>
    <row r="532" spans="1:13" ht="80.099999999999994" customHeight="1" x14ac:dyDescent="0.15">
      <c r="A532" s="23">
        <f t="shared" si="25"/>
        <v>528</v>
      </c>
      <c r="B532" s="28">
        <v>4</v>
      </c>
      <c r="C532" s="28" t="s">
        <v>719</v>
      </c>
      <c r="D532" s="26" t="s">
        <v>2321</v>
      </c>
      <c r="E532" s="26" t="s">
        <v>212</v>
      </c>
      <c r="F532" s="26" t="s">
        <v>2322</v>
      </c>
      <c r="G532" s="26" t="s">
        <v>2323</v>
      </c>
      <c r="H532" s="26" t="s">
        <v>2324</v>
      </c>
      <c r="I532" s="28" t="s">
        <v>2325</v>
      </c>
      <c r="J532" s="26" t="s">
        <v>1</v>
      </c>
      <c r="K532" s="26"/>
      <c r="L532" s="26">
        <v>1</v>
      </c>
      <c r="M532" s="26" t="s">
        <v>3734</v>
      </c>
    </row>
    <row r="533" spans="1:13" ht="80.099999999999994" customHeight="1" x14ac:dyDescent="0.15">
      <c r="A533" s="23">
        <f t="shared" si="25"/>
        <v>529</v>
      </c>
      <c r="B533" s="28">
        <v>4</v>
      </c>
      <c r="C533" s="28" t="s">
        <v>719</v>
      </c>
      <c r="D533" s="26" t="s">
        <v>3735</v>
      </c>
      <c r="E533" s="26" t="s">
        <v>3736</v>
      </c>
      <c r="F533" s="26" t="s">
        <v>3737</v>
      </c>
      <c r="G533" s="30" t="s">
        <v>3738</v>
      </c>
      <c r="H533" s="30" t="s">
        <v>3739</v>
      </c>
      <c r="I533" s="28" t="s">
        <v>3740</v>
      </c>
      <c r="J533" s="26" t="s">
        <v>0</v>
      </c>
      <c r="K533" s="26" t="s">
        <v>148</v>
      </c>
      <c r="L533" s="26">
        <v>3</v>
      </c>
      <c r="M533" s="28" t="s">
        <v>3910</v>
      </c>
    </row>
    <row r="534" spans="1:13" ht="80.099999999999994" customHeight="1" x14ac:dyDescent="0.15">
      <c r="A534" s="23">
        <f t="shared" si="25"/>
        <v>530</v>
      </c>
      <c r="B534" s="15">
        <v>4</v>
      </c>
      <c r="C534" s="15" t="s">
        <v>9</v>
      </c>
      <c r="D534" s="15" t="s">
        <v>247</v>
      </c>
      <c r="E534" s="15" t="s">
        <v>248</v>
      </c>
      <c r="F534" s="16" t="s">
        <v>663</v>
      </c>
      <c r="G534" s="15" t="s">
        <v>249</v>
      </c>
      <c r="H534" s="15" t="s">
        <v>250</v>
      </c>
      <c r="I534" s="15" t="s">
        <v>820</v>
      </c>
      <c r="J534" s="15" t="s">
        <v>0</v>
      </c>
      <c r="K534" s="15" t="s">
        <v>249</v>
      </c>
      <c r="L534" s="15">
        <f>LEN(M534)-LEN(SUBSTITUTE(M534, "、",""))/LEN("、")+1</f>
        <v>2</v>
      </c>
      <c r="M534" s="15" t="s">
        <v>2062</v>
      </c>
    </row>
    <row r="535" spans="1:13" ht="80.099999999999994" customHeight="1" x14ac:dyDescent="0.15">
      <c r="A535" s="23">
        <f t="shared" si="25"/>
        <v>531</v>
      </c>
      <c r="B535" s="15">
        <v>4</v>
      </c>
      <c r="C535" s="15" t="s">
        <v>922</v>
      </c>
      <c r="D535" s="15" t="s">
        <v>1025</v>
      </c>
      <c r="E535" s="15" t="s">
        <v>1026</v>
      </c>
      <c r="F535" s="16" t="s">
        <v>1027</v>
      </c>
      <c r="G535" s="15" t="s">
        <v>1028</v>
      </c>
      <c r="H535" s="15" t="s">
        <v>1029</v>
      </c>
      <c r="I535" s="15" t="s">
        <v>1030</v>
      </c>
      <c r="J535" s="15" t="s">
        <v>0</v>
      </c>
      <c r="K535" s="15" t="s">
        <v>1028</v>
      </c>
      <c r="L535" s="15">
        <f>LEN(M535)-LEN(SUBSTITUTE(M535, "、",""))/LEN("、")+1</f>
        <v>1</v>
      </c>
      <c r="M535" s="15" t="s">
        <v>1501</v>
      </c>
    </row>
    <row r="536" spans="1:13" ht="80.099999999999994" customHeight="1" x14ac:dyDescent="0.15">
      <c r="A536" s="23">
        <f t="shared" si="25"/>
        <v>532</v>
      </c>
      <c r="B536" s="15">
        <v>4</v>
      </c>
      <c r="C536" s="15" t="s">
        <v>922</v>
      </c>
      <c r="D536" s="15" t="s">
        <v>1446</v>
      </c>
      <c r="E536" s="15" t="s">
        <v>1447</v>
      </c>
      <c r="F536" s="16" t="s">
        <v>1448</v>
      </c>
      <c r="G536" s="15" t="s">
        <v>1449</v>
      </c>
      <c r="H536" s="15" t="s">
        <v>1450</v>
      </c>
      <c r="I536" s="15" t="s">
        <v>1451</v>
      </c>
      <c r="J536" s="15" t="s">
        <v>0</v>
      </c>
      <c r="K536" s="15" t="s">
        <v>1452</v>
      </c>
      <c r="L536" s="15">
        <f>LEN(M536)-LEN(SUBSTITUTE(M536, "、",""))/LEN("、")+1</f>
        <v>1</v>
      </c>
      <c r="M536" s="15" t="s">
        <v>1535</v>
      </c>
    </row>
    <row r="537" spans="1:13" ht="80.099999999999994" customHeight="1" x14ac:dyDescent="0.15">
      <c r="A537" s="23">
        <f t="shared" si="25"/>
        <v>533</v>
      </c>
      <c r="B537" s="15">
        <v>4</v>
      </c>
      <c r="C537" s="15" t="s">
        <v>922</v>
      </c>
      <c r="D537" s="15" t="s">
        <v>1453</v>
      </c>
      <c r="E537" s="15" t="s">
        <v>1454</v>
      </c>
      <c r="F537" s="16" t="s">
        <v>1455</v>
      </c>
      <c r="G537" s="15" t="s">
        <v>1456</v>
      </c>
      <c r="H537" s="15" t="s">
        <v>1457</v>
      </c>
      <c r="I537" s="15" t="s">
        <v>1458</v>
      </c>
      <c r="J537" s="15" t="s">
        <v>0</v>
      </c>
      <c r="K537" s="15" t="s">
        <v>1459</v>
      </c>
      <c r="L537" s="15">
        <f>LEN(M537)-LEN(SUBSTITUTE(M537, "、",""))/LEN("、")+1</f>
        <v>1</v>
      </c>
      <c r="M537" s="15" t="s">
        <v>1536</v>
      </c>
    </row>
    <row r="538" spans="1:13" ht="80.099999999999994" customHeight="1" x14ac:dyDescent="0.15">
      <c r="A538" s="23">
        <f t="shared" si="25"/>
        <v>534</v>
      </c>
      <c r="B538" s="28">
        <v>4</v>
      </c>
      <c r="C538" s="28" t="s">
        <v>719</v>
      </c>
      <c r="D538" s="26" t="s">
        <v>3381</v>
      </c>
      <c r="E538" s="26" t="s">
        <v>284</v>
      </c>
      <c r="F538" s="26" t="s">
        <v>3382</v>
      </c>
      <c r="G538" s="26" t="s">
        <v>3383</v>
      </c>
      <c r="H538" s="26" t="s">
        <v>3384</v>
      </c>
      <c r="I538" s="28" t="s">
        <v>3791</v>
      </c>
      <c r="J538" s="26" t="s">
        <v>0</v>
      </c>
      <c r="K538" s="26" t="s">
        <v>3385</v>
      </c>
      <c r="L538" s="26">
        <v>1</v>
      </c>
      <c r="M538" s="26" t="s">
        <v>3386</v>
      </c>
    </row>
    <row r="539" spans="1:13" ht="80.099999999999994" customHeight="1" x14ac:dyDescent="0.15">
      <c r="A539" s="23">
        <f t="shared" si="25"/>
        <v>535</v>
      </c>
      <c r="B539" s="28">
        <v>4</v>
      </c>
      <c r="C539" s="28" t="s">
        <v>719</v>
      </c>
      <c r="D539" s="26" t="s">
        <v>3779</v>
      </c>
      <c r="E539" s="26" t="s">
        <v>284</v>
      </c>
      <c r="F539" s="26" t="s">
        <v>3780</v>
      </c>
      <c r="G539" s="26" t="s">
        <v>285</v>
      </c>
      <c r="H539" s="26" t="s">
        <v>286</v>
      </c>
      <c r="I539" s="26" t="s">
        <v>3387</v>
      </c>
      <c r="J539" s="26" t="s">
        <v>0</v>
      </c>
      <c r="K539" s="26" t="s">
        <v>287</v>
      </c>
      <c r="L539" s="26">
        <v>1</v>
      </c>
      <c r="M539" s="26" t="s">
        <v>3781</v>
      </c>
    </row>
    <row r="540" spans="1:13" ht="80.099999999999994" customHeight="1" x14ac:dyDescent="0.15">
      <c r="A540" s="23">
        <f t="shared" si="25"/>
        <v>536</v>
      </c>
      <c r="B540" s="28">
        <v>4</v>
      </c>
      <c r="C540" s="28" t="s">
        <v>719</v>
      </c>
      <c r="D540" s="26" t="s">
        <v>3369</v>
      </c>
      <c r="E540" s="26" t="s">
        <v>3370</v>
      </c>
      <c r="F540" s="26" t="s">
        <v>3371</v>
      </c>
      <c r="G540" s="26" t="s">
        <v>3372</v>
      </c>
      <c r="H540" s="26" t="s">
        <v>3373</v>
      </c>
      <c r="I540" s="28" t="s">
        <v>3792</v>
      </c>
      <c r="J540" s="26" t="s">
        <v>0</v>
      </c>
      <c r="K540" s="26" t="s">
        <v>3372</v>
      </c>
      <c r="L540" s="26">
        <v>1</v>
      </c>
      <c r="M540" s="26" t="s">
        <v>3374</v>
      </c>
    </row>
    <row r="541" spans="1:13" ht="80.099999999999994" customHeight="1" x14ac:dyDescent="0.15">
      <c r="A541" s="23">
        <f t="shared" si="25"/>
        <v>537</v>
      </c>
      <c r="B541" s="15">
        <v>4</v>
      </c>
      <c r="C541" s="15" t="s">
        <v>719</v>
      </c>
      <c r="D541" s="15" t="s">
        <v>720</v>
      </c>
      <c r="E541" s="15" t="s">
        <v>721</v>
      </c>
      <c r="F541" s="15" t="s">
        <v>811</v>
      </c>
      <c r="G541" s="15" t="s">
        <v>722</v>
      </c>
      <c r="H541" s="15" t="s">
        <v>723</v>
      </c>
      <c r="I541" s="15" t="s">
        <v>821</v>
      </c>
      <c r="J541" s="15" t="s">
        <v>0</v>
      </c>
      <c r="K541" s="15" t="s">
        <v>722</v>
      </c>
      <c r="L541" s="15">
        <f>LEN(M541)-LEN(SUBSTITUTE(M541, "、",""))/LEN("、")+1</f>
        <v>1</v>
      </c>
      <c r="M541" s="15" t="s">
        <v>724</v>
      </c>
    </row>
    <row r="542" spans="1:13" ht="80.099999999999994" customHeight="1" x14ac:dyDescent="0.15">
      <c r="A542" s="23">
        <f t="shared" si="25"/>
        <v>538</v>
      </c>
      <c r="B542" s="15">
        <v>4</v>
      </c>
      <c r="C542" s="15" t="s">
        <v>9</v>
      </c>
      <c r="D542" s="15" t="s">
        <v>1952</v>
      </c>
      <c r="E542" s="15" t="s">
        <v>279</v>
      </c>
      <c r="F542" s="16" t="s">
        <v>1953</v>
      </c>
      <c r="G542" s="15" t="s">
        <v>1954</v>
      </c>
      <c r="H542" s="15" t="s">
        <v>1955</v>
      </c>
      <c r="I542" s="15" t="s">
        <v>1956</v>
      </c>
      <c r="J542" s="15" t="s">
        <v>0</v>
      </c>
      <c r="K542" s="15" t="s">
        <v>1957</v>
      </c>
      <c r="L542" s="15">
        <f>LEN(M542)-LEN(SUBSTITUTE(M542, "、",""))/LEN("、")+1</f>
        <v>1</v>
      </c>
      <c r="M542" s="15" t="s">
        <v>1958</v>
      </c>
    </row>
    <row r="543" spans="1:13" ht="80.099999999999994" customHeight="1" x14ac:dyDescent="0.15">
      <c r="A543" s="23">
        <f t="shared" si="25"/>
        <v>539</v>
      </c>
      <c r="B543" s="15">
        <v>4</v>
      </c>
      <c r="C543" s="15" t="s">
        <v>9</v>
      </c>
      <c r="D543" s="15" t="s">
        <v>278</v>
      </c>
      <c r="E543" s="15" t="s">
        <v>279</v>
      </c>
      <c r="F543" s="16" t="s">
        <v>664</v>
      </c>
      <c r="G543" s="15" t="s">
        <v>280</v>
      </c>
      <c r="H543" s="15" t="s">
        <v>281</v>
      </c>
      <c r="I543" s="15" t="s">
        <v>8</v>
      </c>
      <c r="J543" s="15" t="s">
        <v>0</v>
      </c>
      <c r="K543" s="15" t="s">
        <v>282</v>
      </c>
      <c r="L543" s="15">
        <f>LEN(M543)-LEN(SUBSTITUTE(M543, "、",""))/LEN("、")+1</f>
        <v>1</v>
      </c>
      <c r="M543" s="15" t="s">
        <v>283</v>
      </c>
    </row>
    <row r="544" spans="1:13" ht="80.099999999999994" customHeight="1" x14ac:dyDescent="0.15">
      <c r="A544" s="23">
        <f t="shared" si="25"/>
        <v>540</v>
      </c>
      <c r="B544" s="28">
        <v>4</v>
      </c>
      <c r="C544" s="28" t="s">
        <v>719</v>
      </c>
      <c r="D544" s="26" t="s">
        <v>1670</v>
      </c>
      <c r="E544" s="26" t="s">
        <v>3422</v>
      </c>
      <c r="F544" s="26" t="s">
        <v>3423</v>
      </c>
      <c r="G544" s="26" t="s">
        <v>1671</v>
      </c>
      <c r="H544" s="26" t="s">
        <v>1672</v>
      </c>
      <c r="I544" s="28" t="s">
        <v>3788</v>
      </c>
      <c r="J544" s="26" t="s">
        <v>0</v>
      </c>
      <c r="K544" s="26" t="s">
        <v>3424</v>
      </c>
      <c r="L544" s="26">
        <v>2</v>
      </c>
      <c r="M544" s="28" t="s">
        <v>3912</v>
      </c>
    </row>
    <row r="545" spans="1:13" ht="80.099999999999994" customHeight="1" x14ac:dyDescent="0.15">
      <c r="A545" s="23">
        <f t="shared" si="25"/>
        <v>541</v>
      </c>
      <c r="B545" s="28">
        <v>4</v>
      </c>
      <c r="C545" s="28" t="s">
        <v>719</v>
      </c>
      <c r="D545" s="26" t="s">
        <v>3425</v>
      </c>
      <c r="E545" s="26" t="s">
        <v>3426</v>
      </c>
      <c r="F545" s="26" t="s">
        <v>3782</v>
      </c>
      <c r="G545" s="26" t="s">
        <v>3427</v>
      </c>
      <c r="H545" s="26" t="s">
        <v>3428</v>
      </c>
      <c r="I545" s="28" t="s">
        <v>3786</v>
      </c>
      <c r="J545" s="26" t="s">
        <v>0</v>
      </c>
      <c r="K545" s="26" t="s">
        <v>3429</v>
      </c>
      <c r="L545" s="26">
        <v>2</v>
      </c>
      <c r="M545" s="26" t="s">
        <v>3486</v>
      </c>
    </row>
    <row r="546" spans="1:13" ht="80.099999999999994" customHeight="1" x14ac:dyDescent="0.15">
      <c r="A546" s="23">
        <f t="shared" si="25"/>
        <v>542</v>
      </c>
      <c r="B546" s="15">
        <v>4</v>
      </c>
      <c r="C546" s="15" t="s">
        <v>9</v>
      </c>
      <c r="D546" s="15" t="s">
        <v>525</v>
      </c>
      <c r="E546" s="15" t="s">
        <v>526</v>
      </c>
      <c r="F546" s="16" t="s">
        <v>665</v>
      </c>
      <c r="G546" s="15" t="s">
        <v>527</v>
      </c>
      <c r="H546" s="15" t="s">
        <v>528</v>
      </c>
      <c r="I546" s="15" t="s">
        <v>810</v>
      </c>
      <c r="J546" s="15" t="s">
        <v>0</v>
      </c>
      <c r="K546" s="15" t="s">
        <v>527</v>
      </c>
      <c r="L546" s="15">
        <f>LEN(M546)-LEN(SUBSTITUTE(M546, "、",""))/LEN("、")+1</f>
        <v>2</v>
      </c>
      <c r="M546" s="15" t="s">
        <v>529</v>
      </c>
    </row>
    <row r="547" spans="1:13" ht="80.099999999999994" customHeight="1" x14ac:dyDescent="0.15">
      <c r="A547" s="23">
        <f t="shared" si="25"/>
        <v>543</v>
      </c>
      <c r="B547" s="28">
        <v>4</v>
      </c>
      <c r="C547" s="28" t="s">
        <v>719</v>
      </c>
      <c r="D547" s="26" t="s">
        <v>3318</v>
      </c>
      <c r="E547" s="26" t="s">
        <v>3319</v>
      </c>
      <c r="F547" s="26" t="s">
        <v>3320</v>
      </c>
      <c r="G547" s="26" t="s">
        <v>3321</v>
      </c>
      <c r="H547" s="26" t="s">
        <v>3322</v>
      </c>
      <c r="I547" s="26" t="s">
        <v>3323</v>
      </c>
      <c r="J547" s="26" t="s">
        <v>1</v>
      </c>
      <c r="K547" s="26"/>
      <c r="L547" s="26">
        <v>1</v>
      </c>
      <c r="M547" s="26" t="s">
        <v>3324</v>
      </c>
    </row>
    <row r="548" spans="1:13" ht="80.099999999999994" customHeight="1" x14ac:dyDescent="0.15">
      <c r="A548" s="23">
        <f t="shared" si="25"/>
        <v>544</v>
      </c>
      <c r="B548" s="15">
        <v>4</v>
      </c>
      <c r="C548" s="15" t="s">
        <v>9</v>
      </c>
      <c r="D548" s="15" t="s">
        <v>370</v>
      </c>
      <c r="E548" s="15" t="s">
        <v>371</v>
      </c>
      <c r="F548" s="16" t="s">
        <v>2063</v>
      </c>
      <c r="G548" s="15" t="s">
        <v>372</v>
      </c>
      <c r="H548" s="15" t="s">
        <v>372</v>
      </c>
      <c r="I548" s="15" t="s">
        <v>6</v>
      </c>
      <c r="J548" s="15" t="s">
        <v>1</v>
      </c>
      <c r="K548" s="15"/>
      <c r="L548" s="15">
        <f>LEN(M548)-LEN(SUBSTITUTE(M548, "、",""))/LEN("、")+1</f>
        <v>2</v>
      </c>
      <c r="M548" s="15" t="s">
        <v>2064</v>
      </c>
    </row>
    <row r="549" spans="1:13" ht="80.099999999999994" customHeight="1" x14ac:dyDescent="0.15">
      <c r="A549" s="23">
        <f t="shared" si="25"/>
        <v>545</v>
      </c>
      <c r="B549" s="28">
        <v>4</v>
      </c>
      <c r="C549" s="28" t="s">
        <v>719</v>
      </c>
      <c r="D549" s="26" t="s">
        <v>3325</v>
      </c>
      <c r="E549" s="26" t="s">
        <v>371</v>
      </c>
      <c r="F549" s="26" t="s">
        <v>3326</v>
      </c>
      <c r="G549" s="26" t="s">
        <v>3327</v>
      </c>
      <c r="H549" s="26" t="s">
        <v>3328</v>
      </c>
      <c r="I549" s="26" t="s">
        <v>3329</v>
      </c>
      <c r="J549" s="26" t="s">
        <v>0</v>
      </c>
      <c r="K549" s="26" t="s">
        <v>3327</v>
      </c>
      <c r="L549" s="26">
        <v>1</v>
      </c>
      <c r="M549" s="26" t="s">
        <v>3330</v>
      </c>
    </row>
    <row r="550" spans="1:13" ht="80.099999999999994" customHeight="1" x14ac:dyDescent="0.15">
      <c r="A550" s="23">
        <f t="shared" si="25"/>
        <v>546</v>
      </c>
      <c r="B550" s="28">
        <v>4</v>
      </c>
      <c r="C550" s="28" t="s">
        <v>719</v>
      </c>
      <c r="D550" s="26" t="s">
        <v>3331</v>
      </c>
      <c r="E550" s="26" t="s">
        <v>371</v>
      </c>
      <c r="F550" s="26" t="s">
        <v>3332</v>
      </c>
      <c r="G550" s="26" t="s">
        <v>3333</v>
      </c>
      <c r="H550" s="26" t="s">
        <v>3334</v>
      </c>
      <c r="I550" s="28" t="s">
        <v>3797</v>
      </c>
      <c r="J550" s="26" t="s">
        <v>0</v>
      </c>
      <c r="K550" s="26" t="s">
        <v>3335</v>
      </c>
      <c r="L550" s="26">
        <v>2</v>
      </c>
      <c r="M550" s="26" t="s">
        <v>3594</v>
      </c>
    </row>
    <row r="551" spans="1:13" ht="80.099999999999994" customHeight="1" x14ac:dyDescent="0.15">
      <c r="A551" s="23">
        <f t="shared" si="25"/>
        <v>547</v>
      </c>
      <c r="B551" s="28">
        <v>4</v>
      </c>
      <c r="C551" s="28" t="s">
        <v>719</v>
      </c>
      <c r="D551" s="26" t="s">
        <v>3336</v>
      </c>
      <c r="E551" s="26" t="s">
        <v>371</v>
      </c>
      <c r="F551" s="26" t="s">
        <v>3337</v>
      </c>
      <c r="G551" s="26" t="s">
        <v>3338</v>
      </c>
      <c r="H551" s="26" t="s">
        <v>3339</v>
      </c>
      <c r="I551" s="28" t="s">
        <v>3340</v>
      </c>
      <c r="J551" s="26" t="s">
        <v>0</v>
      </c>
      <c r="K551" s="28" t="s">
        <v>3341</v>
      </c>
      <c r="L551" s="28">
        <v>1</v>
      </c>
      <c r="M551" s="26" t="s">
        <v>3342</v>
      </c>
    </row>
    <row r="552" spans="1:13" ht="80.099999999999994" customHeight="1" x14ac:dyDescent="0.15">
      <c r="A552" s="23">
        <f t="shared" si="25"/>
        <v>548</v>
      </c>
      <c r="B552" s="15">
        <v>4</v>
      </c>
      <c r="C552" s="15" t="s">
        <v>922</v>
      </c>
      <c r="D552" s="15" t="s">
        <v>1460</v>
      </c>
      <c r="E552" s="15" t="s">
        <v>1461</v>
      </c>
      <c r="F552" s="16" t="s">
        <v>1462</v>
      </c>
      <c r="G552" s="15" t="s">
        <v>1463</v>
      </c>
      <c r="H552" s="15" t="s">
        <v>1464</v>
      </c>
      <c r="I552" s="15" t="s">
        <v>1465</v>
      </c>
      <c r="J552" s="15" t="s">
        <v>0</v>
      </c>
      <c r="K552" s="15" t="s">
        <v>1463</v>
      </c>
      <c r="L552" s="15">
        <f>LEN(M552)-LEN(SUBSTITUTE(M552, "、",""))/LEN("、")+1</f>
        <v>2</v>
      </c>
      <c r="M552" s="15" t="s">
        <v>2065</v>
      </c>
    </row>
    <row r="553" spans="1:13" ht="80.099999999999994" customHeight="1" x14ac:dyDescent="0.15">
      <c r="A553" s="23">
        <f t="shared" si="25"/>
        <v>549</v>
      </c>
      <c r="B553" s="15">
        <v>4</v>
      </c>
      <c r="C553" s="15" t="s">
        <v>922</v>
      </c>
      <c r="D553" s="15" t="s">
        <v>1466</v>
      </c>
      <c r="E553" s="15" t="s">
        <v>30</v>
      </c>
      <c r="F553" s="16" t="s">
        <v>1467</v>
      </c>
      <c r="G553" s="15" t="s">
        <v>1468</v>
      </c>
      <c r="H553" s="15" t="s">
        <v>1469</v>
      </c>
      <c r="I553" s="15" t="s">
        <v>1470</v>
      </c>
      <c r="J553" s="15" t="s">
        <v>0</v>
      </c>
      <c r="K553" s="15" t="s">
        <v>1468</v>
      </c>
      <c r="L553" s="15">
        <f>LEN(M553)-LEN(SUBSTITUTE(M553, "、",""))/LEN("、")+1</f>
        <v>1</v>
      </c>
      <c r="M553" s="15" t="s">
        <v>1537</v>
      </c>
    </row>
    <row r="554" spans="1:13" ht="80.099999999999994" customHeight="1" x14ac:dyDescent="0.15">
      <c r="A554" s="23">
        <f t="shared" si="25"/>
        <v>550</v>
      </c>
      <c r="B554" s="15">
        <v>4</v>
      </c>
      <c r="C554" s="15" t="s">
        <v>9</v>
      </c>
      <c r="D554" s="15" t="s">
        <v>29</v>
      </c>
      <c r="E554" s="15" t="s">
        <v>30</v>
      </c>
      <c r="F554" s="16" t="s">
        <v>2066</v>
      </c>
      <c r="G554" s="15" t="s">
        <v>31</v>
      </c>
      <c r="H554" s="15" t="s">
        <v>32</v>
      </c>
      <c r="I554" s="15" t="s">
        <v>2067</v>
      </c>
      <c r="J554" s="15" t="s">
        <v>1</v>
      </c>
      <c r="K554" s="15"/>
      <c r="L554" s="15">
        <f>LEN(M554)-LEN(SUBSTITUTE(M554, "、",""))/LEN("、")+1</f>
        <v>1</v>
      </c>
      <c r="M554" s="15" t="s">
        <v>33</v>
      </c>
    </row>
    <row r="555" spans="1:13" ht="80.099999999999994" customHeight="1" x14ac:dyDescent="0.15">
      <c r="A555" s="23">
        <f t="shared" si="25"/>
        <v>551</v>
      </c>
      <c r="B555" s="28">
        <v>4</v>
      </c>
      <c r="C555" s="28" t="s">
        <v>719</v>
      </c>
      <c r="D555" s="26" t="s">
        <v>3343</v>
      </c>
      <c r="E555" s="26" t="s">
        <v>3344</v>
      </c>
      <c r="F555" s="26" t="s">
        <v>3345</v>
      </c>
      <c r="G555" s="26" t="s">
        <v>3346</v>
      </c>
      <c r="H555" s="26" t="s">
        <v>3347</v>
      </c>
      <c r="I555" s="28" t="s">
        <v>3796</v>
      </c>
      <c r="J555" s="26" t="s">
        <v>0</v>
      </c>
      <c r="K555" s="26" t="s">
        <v>3348</v>
      </c>
      <c r="L555" s="26">
        <v>1</v>
      </c>
      <c r="M555" s="26" t="s">
        <v>3349</v>
      </c>
    </row>
    <row r="556" spans="1:13" ht="80.099999999999994" customHeight="1" x14ac:dyDescent="0.15">
      <c r="A556" s="23">
        <f t="shared" si="25"/>
        <v>552</v>
      </c>
      <c r="B556" s="28">
        <v>4</v>
      </c>
      <c r="C556" s="28" t="s">
        <v>719</v>
      </c>
      <c r="D556" s="26" t="s">
        <v>3777</v>
      </c>
      <c r="E556" s="26" t="s">
        <v>145</v>
      </c>
      <c r="F556" s="26" t="s">
        <v>3778</v>
      </c>
      <c r="G556" s="26" t="s">
        <v>146</v>
      </c>
      <c r="H556" s="26" t="s">
        <v>147</v>
      </c>
      <c r="I556" s="28" t="s">
        <v>3795</v>
      </c>
      <c r="J556" s="26" t="s">
        <v>0</v>
      </c>
      <c r="K556" s="26" t="s">
        <v>146</v>
      </c>
      <c r="L556" s="26">
        <v>4</v>
      </c>
      <c r="M556" s="28" t="s">
        <v>3808</v>
      </c>
    </row>
    <row r="557" spans="1:13" ht="80.099999999999994" customHeight="1" x14ac:dyDescent="0.15">
      <c r="A557" s="23">
        <f t="shared" si="25"/>
        <v>553</v>
      </c>
      <c r="B557" s="15">
        <v>4</v>
      </c>
      <c r="C557" s="15" t="s">
        <v>9</v>
      </c>
      <c r="D557" s="15" t="s">
        <v>288</v>
      </c>
      <c r="E557" s="15" t="s">
        <v>289</v>
      </c>
      <c r="F557" s="16" t="s">
        <v>2068</v>
      </c>
      <c r="G557" s="15" t="s">
        <v>290</v>
      </c>
      <c r="H557" s="15" t="s">
        <v>291</v>
      </c>
      <c r="I557" s="15" t="s">
        <v>6</v>
      </c>
      <c r="J557" s="15" t="s">
        <v>0</v>
      </c>
      <c r="K557" s="15" t="s">
        <v>292</v>
      </c>
      <c r="L557" s="15">
        <f>LEN(M557)-LEN(SUBSTITUTE(M557, "、",""))/LEN("、")+1</f>
        <v>3</v>
      </c>
      <c r="M557" s="15" t="s">
        <v>293</v>
      </c>
    </row>
    <row r="558" spans="1:13" ht="80.099999999999994" customHeight="1" x14ac:dyDescent="0.15">
      <c r="A558" s="23">
        <f t="shared" si="25"/>
        <v>554</v>
      </c>
      <c r="B558" s="15">
        <v>4</v>
      </c>
      <c r="C558" s="15" t="s">
        <v>922</v>
      </c>
      <c r="D558" s="15" t="s">
        <v>1471</v>
      </c>
      <c r="E558" s="15" t="s">
        <v>289</v>
      </c>
      <c r="F558" s="16" t="s">
        <v>1472</v>
      </c>
      <c r="G558" s="15" t="s">
        <v>1473</v>
      </c>
      <c r="H558" s="15" t="s">
        <v>1474</v>
      </c>
      <c r="I558" s="15" t="s">
        <v>1475</v>
      </c>
      <c r="J558" s="15" t="s">
        <v>0</v>
      </c>
      <c r="K558" s="15" t="s">
        <v>1473</v>
      </c>
      <c r="L558" s="15">
        <f>LEN(M558)-LEN(SUBSTITUTE(M558, "、",""))/LEN("、")+1</f>
        <v>1</v>
      </c>
      <c r="M558" s="15" t="s">
        <v>3820</v>
      </c>
    </row>
    <row r="559" spans="1:13" ht="80.099999999999994" customHeight="1" x14ac:dyDescent="0.15">
      <c r="A559" s="23">
        <f t="shared" si="25"/>
        <v>555</v>
      </c>
      <c r="B559" s="28">
        <v>4</v>
      </c>
      <c r="C559" s="28" t="s">
        <v>719</v>
      </c>
      <c r="D559" s="26" t="s">
        <v>3350</v>
      </c>
      <c r="E559" s="26" t="s">
        <v>3351</v>
      </c>
      <c r="F559" s="26" t="s">
        <v>3352</v>
      </c>
      <c r="G559" s="26" t="s">
        <v>3353</v>
      </c>
      <c r="H559" s="26" t="s">
        <v>3354</v>
      </c>
      <c r="I559" s="28" t="s">
        <v>3658</v>
      </c>
      <c r="J559" s="26" t="s">
        <v>0</v>
      </c>
      <c r="K559" s="26" t="s">
        <v>1039</v>
      </c>
      <c r="L559" s="26">
        <v>1</v>
      </c>
      <c r="M559" s="26" t="s">
        <v>3355</v>
      </c>
    </row>
    <row r="560" spans="1:13" ht="80.099999999999994" customHeight="1" x14ac:dyDescent="0.15">
      <c r="A560" s="23">
        <f t="shared" si="25"/>
        <v>556</v>
      </c>
      <c r="B560" s="15">
        <v>4</v>
      </c>
      <c r="C560" s="15" t="s">
        <v>9</v>
      </c>
      <c r="D560" s="15" t="s">
        <v>3871</v>
      </c>
      <c r="E560" s="15" t="s">
        <v>1959</v>
      </c>
      <c r="F560" s="16" t="s">
        <v>1960</v>
      </c>
      <c r="G560" s="15" t="s">
        <v>1961</v>
      </c>
      <c r="H560" s="15" t="s">
        <v>1962</v>
      </c>
      <c r="I560" s="15" t="s">
        <v>3657</v>
      </c>
      <c r="J560" s="15" t="s">
        <v>1</v>
      </c>
      <c r="K560" s="15"/>
      <c r="L560" s="15">
        <f>LEN(M560)-LEN(SUBSTITUTE(M560, "、",""))/LEN("、")+1</f>
        <v>1</v>
      </c>
      <c r="M560" s="15" t="s">
        <v>3872</v>
      </c>
    </row>
    <row r="561" spans="1:13" ht="80.099999999999994" customHeight="1" x14ac:dyDescent="0.15">
      <c r="A561" s="23">
        <f t="shared" si="25"/>
        <v>557</v>
      </c>
      <c r="B561" s="15">
        <v>4</v>
      </c>
      <c r="C561" s="15" t="s">
        <v>922</v>
      </c>
      <c r="D561" s="15" t="s">
        <v>1476</v>
      </c>
      <c r="E561" s="15" t="s">
        <v>1477</v>
      </c>
      <c r="F561" s="16" t="s">
        <v>1478</v>
      </c>
      <c r="G561" s="15" t="s">
        <v>1479</v>
      </c>
      <c r="H561" s="15" t="s">
        <v>1480</v>
      </c>
      <c r="I561" s="15" t="s">
        <v>1481</v>
      </c>
      <c r="J561" s="15" t="s">
        <v>0</v>
      </c>
      <c r="K561" s="15" t="s">
        <v>1479</v>
      </c>
      <c r="L561" s="15">
        <f>LEN(M561)-LEN(SUBSTITUTE(M561, "、",""))/LEN("、")+1</f>
        <v>3</v>
      </c>
      <c r="M561" s="15" t="s">
        <v>2069</v>
      </c>
    </row>
    <row r="562" spans="1:13" ht="80.099999999999994" customHeight="1" x14ac:dyDescent="0.15">
      <c r="A562" s="23">
        <f t="shared" si="25"/>
        <v>558</v>
      </c>
      <c r="B562" s="15">
        <v>4</v>
      </c>
      <c r="C562" s="15" t="s">
        <v>922</v>
      </c>
      <c r="D562" s="15" t="s">
        <v>1482</v>
      </c>
      <c r="E562" s="15" t="s">
        <v>337</v>
      </c>
      <c r="F562" s="16" t="s">
        <v>1483</v>
      </c>
      <c r="G562" s="15" t="s">
        <v>1484</v>
      </c>
      <c r="H562" s="15" t="s">
        <v>1485</v>
      </c>
      <c r="I562" s="15" t="s">
        <v>1486</v>
      </c>
      <c r="J562" s="15" t="s">
        <v>0</v>
      </c>
      <c r="K562" s="15" t="s">
        <v>1487</v>
      </c>
      <c r="L562" s="15">
        <f>LEN(M562)-LEN(SUBSTITUTE(M562, "、",""))/LEN("、")+1</f>
        <v>1</v>
      </c>
      <c r="M562" s="15" t="s">
        <v>1538</v>
      </c>
    </row>
    <row r="563" spans="1:13" ht="80.099999999999994" customHeight="1" x14ac:dyDescent="0.15">
      <c r="A563" s="23">
        <f t="shared" si="25"/>
        <v>559</v>
      </c>
      <c r="B563" s="15">
        <v>4</v>
      </c>
      <c r="C563" s="15" t="s">
        <v>9</v>
      </c>
      <c r="D563" s="15" t="s">
        <v>2070</v>
      </c>
      <c r="E563" s="15" t="s">
        <v>337</v>
      </c>
      <c r="F563" s="16" t="s">
        <v>2071</v>
      </c>
      <c r="G563" s="15" t="s">
        <v>338</v>
      </c>
      <c r="H563" s="15" t="s">
        <v>339</v>
      </c>
      <c r="I563" s="15" t="s">
        <v>2072</v>
      </c>
      <c r="J563" s="15" t="s">
        <v>0</v>
      </c>
      <c r="K563" s="15" t="s">
        <v>340</v>
      </c>
      <c r="L563" s="15">
        <f>LEN(M563)-LEN(SUBSTITUTE(M563, "、",""))/LEN("、")+1</f>
        <v>2</v>
      </c>
      <c r="M563" s="15" t="s">
        <v>2073</v>
      </c>
    </row>
    <row r="564" spans="1:13" ht="80.099999999999994" customHeight="1" x14ac:dyDescent="0.15">
      <c r="A564" s="23">
        <f t="shared" si="25"/>
        <v>560</v>
      </c>
      <c r="B564" s="15">
        <v>4</v>
      </c>
      <c r="C564" s="15" t="s">
        <v>922</v>
      </c>
      <c r="D564" s="15" t="s">
        <v>1488</v>
      </c>
      <c r="E564" s="15" t="s">
        <v>337</v>
      </c>
      <c r="F564" s="16" t="s">
        <v>1489</v>
      </c>
      <c r="G564" s="15" t="s">
        <v>1490</v>
      </c>
      <c r="H564" s="15" t="s">
        <v>1491</v>
      </c>
      <c r="I564" s="15" t="s">
        <v>1492</v>
      </c>
      <c r="J564" s="15" t="s">
        <v>0</v>
      </c>
      <c r="K564" s="15" t="s">
        <v>1493</v>
      </c>
      <c r="L564" s="15">
        <f>LEN(M564)-LEN(SUBSTITUTE(M564, "、",""))/LEN("、")+1</f>
        <v>1</v>
      </c>
      <c r="M564" s="15" t="s">
        <v>1539</v>
      </c>
    </row>
    <row r="565" spans="1:13" ht="80.099999999999994" customHeight="1" x14ac:dyDescent="0.15">
      <c r="A565" s="23">
        <f t="shared" si="25"/>
        <v>561</v>
      </c>
      <c r="B565" s="28">
        <v>4</v>
      </c>
      <c r="C565" s="28" t="s">
        <v>719</v>
      </c>
      <c r="D565" s="26" t="s">
        <v>3356</v>
      </c>
      <c r="E565" s="26" t="s">
        <v>3357</v>
      </c>
      <c r="F565" s="26" t="s">
        <v>3358</v>
      </c>
      <c r="G565" s="26" t="s">
        <v>3359</v>
      </c>
      <c r="H565" s="26" t="s">
        <v>3360</v>
      </c>
      <c r="I565" s="28" t="s">
        <v>3794</v>
      </c>
      <c r="J565" s="26" t="s">
        <v>0</v>
      </c>
      <c r="K565" s="26" t="s">
        <v>3359</v>
      </c>
      <c r="L565" s="26">
        <v>1</v>
      </c>
      <c r="M565" s="26" t="s">
        <v>3361</v>
      </c>
    </row>
    <row r="566" spans="1:13" ht="80.099999999999994" customHeight="1" x14ac:dyDescent="0.15">
      <c r="A566" s="15">
        <f t="shared" si="25"/>
        <v>562</v>
      </c>
      <c r="B566" s="41">
        <v>4</v>
      </c>
      <c r="C566" s="41" t="s">
        <v>719</v>
      </c>
      <c r="D566" s="42" t="s">
        <v>3362</v>
      </c>
      <c r="E566" s="42" t="s">
        <v>3357</v>
      </c>
      <c r="F566" s="42" t="s">
        <v>3363</v>
      </c>
      <c r="G566" s="42" t="s">
        <v>3364</v>
      </c>
      <c r="H566" s="42" t="s">
        <v>3365</v>
      </c>
      <c r="I566" s="41" t="s">
        <v>3366</v>
      </c>
      <c r="J566" s="42" t="s">
        <v>0</v>
      </c>
      <c r="K566" s="41" t="s">
        <v>3367</v>
      </c>
      <c r="L566" s="41">
        <v>1</v>
      </c>
      <c r="M566" s="42" t="s">
        <v>3368</v>
      </c>
    </row>
    <row r="567" spans="1:13" ht="80.25" customHeight="1" x14ac:dyDescent="0.15">
      <c r="A567" s="15">
        <f t="shared" si="25"/>
        <v>563</v>
      </c>
      <c r="B567" s="33">
        <v>4</v>
      </c>
      <c r="C567" s="33" t="s">
        <v>922</v>
      </c>
      <c r="D567" s="33" t="s">
        <v>1494</v>
      </c>
      <c r="E567" s="33" t="s">
        <v>1495</v>
      </c>
      <c r="F567" s="34" t="s">
        <v>1496</v>
      </c>
      <c r="G567" s="33" t="s">
        <v>1497</v>
      </c>
      <c r="H567" s="33" t="s">
        <v>1498</v>
      </c>
      <c r="I567" s="33" t="s">
        <v>3914</v>
      </c>
      <c r="J567" s="33" t="s">
        <v>0</v>
      </c>
      <c r="K567" s="33" t="s">
        <v>1497</v>
      </c>
      <c r="L567" s="33">
        <f>LEN(M567)-LEN(SUBSTITUTE(M567, "、",""))/LEN("、")+1</f>
        <v>1</v>
      </c>
      <c r="M567" s="33" t="s">
        <v>3913</v>
      </c>
    </row>
    <row r="568" spans="1:13" s="40" customFormat="1" ht="80.099999999999994" customHeight="1" x14ac:dyDescent="0.15">
      <c r="A568" s="15">
        <f t="shared" si="25"/>
        <v>564</v>
      </c>
      <c r="B568" s="15">
        <v>4</v>
      </c>
      <c r="C568" s="15" t="s">
        <v>9</v>
      </c>
      <c r="D568" s="15" t="s">
        <v>412</v>
      </c>
      <c r="E568" s="15" t="s">
        <v>413</v>
      </c>
      <c r="F568" s="16" t="s">
        <v>2074</v>
      </c>
      <c r="G568" s="15" t="s">
        <v>414</v>
      </c>
      <c r="H568" s="15"/>
      <c r="I568" s="15" t="s">
        <v>822</v>
      </c>
      <c r="J568" s="15" t="s">
        <v>1</v>
      </c>
      <c r="K568" s="15"/>
      <c r="L568" s="15">
        <f>LEN(M568)-LEN(SUBSTITUTE(M568, "、",""))/LEN("、")+1</f>
        <v>1</v>
      </c>
      <c r="M568" s="15" t="s">
        <v>755</v>
      </c>
    </row>
  </sheetData>
  <sheetProtection autoFilter="0"/>
  <autoFilter ref="A4:M568" xr:uid="{00000000-0009-0000-0000-000000000000}">
    <sortState xmlns:xlrd2="http://schemas.microsoft.com/office/spreadsheetml/2017/richdata2" ref="A5:M156">
      <sortCondition ref="E5:E156"/>
      <sortCondition ref="D5:D156"/>
    </sortState>
  </autoFilter>
  <sortState xmlns:xlrd2="http://schemas.microsoft.com/office/spreadsheetml/2017/richdata2" ref="A5:M568">
    <sortCondition ref="E5:E568"/>
  </sortState>
  <mergeCells count="3">
    <mergeCell ref="B3:K3"/>
    <mergeCell ref="L3:M3"/>
    <mergeCell ref="A1:M1"/>
  </mergeCells>
  <phoneticPr fontId="2"/>
  <dataValidations count="407">
    <dataValidation type="custom" allowBlank="1" showInputMessage="1" showErrorMessage="1" sqref="G143:H144 J143:K144 D143:E144" xr:uid="{7CE36AE8-769E-4A8A-AA19-8A32EC1EF7B4}">
      <formula1>AND(#REF!&lt;DBCS(#REF!))</formula1>
    </dataValidation>
    <dataValidation type="custom" allowBlank="1" showInputMessage="1" showErrorMessage="1" sqref="C175:C176 C255 C434:C435 C492 C445:C447 C398 C338:C340 C183:C185 C248 B568:C568" xr:uid="{92484EED-9ABA-4861-BA25-3AF33E59E577}">
      <formula1>AND(B171&lt;DBCS(B171))</formula1>
    </dataValidation>
    <dataValidation type="custom" allowBlank="1" showInputMessage="1" showErrorMessage="1" sqref="C126 J568:L568 D568:H568" xr:uid="{E4408744-A7A8-4D97-B563-69667B07E7CF}">
      <formula1>AND(#REF!&lt;DBCS(#REF!))</formula1>
    </dataValidation>
    <dataValidation type="custom" allowBlank="1" showInputMessage="1" showErrorMessage="1" sqref="C326 C240 C383 C542 C547 C493 C487:C488 C482:C483 C468 C457 C448:C449 C442 C410 C399 C391 C358 C318 C307 C271:C272 C159 C168 C170 C179:C180 C200:C202 C204:C205 C212 C393" xr:uid="{251083A3-146F-4382-ADEB-ED96292C10AD}">
      <formula1>AND(C157&lt;DBCS(C157))</formula1>
    </dataValidation>
    <dataValidation type="custom" allowBlank="1" showInputMessage="1" showErrorMessage="1" sqref="C410" xr:uid="{04AFEC3A-6BB5-4B0E-BE5F-37B2976AD73D}">
      <formula1>AND(C556&lt;DBCS(C556))</formula1>
    </dataValidation>
    <dataValidation type="custom" allowBlank="1" showInputMessage="1" showErrorMessage="1" sqref="C186 C406:C408" xr:uid="{FCBC7C5E-12A3-49AD-ADFB-305D6212ECD1}">
      <formula1>AND(C290&lt;DBCS(C290))</formula1>
    </dataValidation>
    <dataValidation type="custom" allowBlank="1" showInputMessage="1" showErrorMessage="1" sqref="C374 C371 C212" xr:uid="{C6C05CB0-36BD-4172-B36B-2585FE6CE8D8}">
      <formula1>AND(C188&lt;DBCS(C188))</formula1>
    </dataValidation>
    <dataValidation type="custom" allowBlank="1" showInputMessage="1" showErrorMessage="1" sqref="C553" xr:uid="{3B22ADE9-1BE3-45C1-B826-9F7CA6D216DB}">
      <formula1>AND(C343&lt;DBCS(C343))</formula1>
    </dataValidation>
    <dataValidation type="custom" allowBlank="1" showInputMessage="1" showErrorMessage="1" sqref="C352 C350 C448:C449" xr:uid="{686E81E8-8136-4D87-B644-4DDD6A481B26}">
      <formula1>AND(C472&lt;DBCS(C472))</formula1>
    </dataValidation>
    <dataValidation type="custom" allowBlank="1" showInputMessage="1" showErrorMessage="1" sqref="C313" xr:uid="{02820DDC-0D43-499E-89BF-1568A4DA55EC}">
      <formula1>AND(#REF!&lt;DBCS(#REF!))</formula1>
    </dataValidation>
    <dataValidation type="custom" allowBlank="1" showInputMessage="1" showErrorMessage="1" sqref="C361 C484" xr:uid="{A7B29C05-F659-41E7-B8A1-56EF74C0E6AD}">
      <formula1>AND(C517&lt;DBCS(C517))</formula1>
    </dataValidation>
    <dataValidation type="custom" allowBlank="1" showInputMessage="1" showErrorMessage="1" sqref="C550:C551" xr:uid="{0F799AB9-593F-46A2-AE52-D366D762C015}">
      <formula1>AND(C353&lt;DBCS(C353))</formula1>
    </dataValidation>
    <dataValidation type="custom" allowBlank="1" showInputMessage="1" showErrorMessage="1" sqref="C508" xr:uid="{66F28C96-0AE8-4524-9B18-5FD75A0ADE2F}">
      <formula1>AND(C342&lt;DBCS(C342))</formula1>
    </dataValidation>
    <dataValidation type="custom" allowBlank="1" showInputMessage="1" showErrorMessage="1" sqref="C397:C398 C394" xr:uid="{D1FA6671-5518-4418-8E9A-1A8A523739D3}">
      <formula1>AND(C632&lt;DBCS(C632))</formula1>
    </dataValidation>
    <dataValidation type="custom" allowBlank="1" showInputMessage="1" showErrorMessage="1" sqref="C314" xr:uid="{06B3DBFC-32FA-4860-8E16-4E5CF48B2C21}">
      <formula1>AND(C164&lt;DBCS(C164))</formula1>
    </dataValidation>
    <dataValidation type="custom" allowBlank="1" showInputMessage="1" showErrorMessage="1" sqref="C254:C255" xr:uid="{5664CEAD-8EA5-445D-B6D2-81CBA5300518}">
      <formula1>AND(#REF!&lt;DBCS(#REF!))</formula1>
    </dataValidation>
    <dataValidation type="custom" allowBlank="1" showInputMessage="1" showErrorMessage="1" sqref="C207:C208 C372 C378" xr:uid="{52E13B56-C327-4344-84AC-ECF6257F09DB}">
      <formula1>AND(C276&lt;DBCS(C276))</formula1>
    </dataValidation>
    <dataValidation type="custom" allowBlank="1" showInputMessage="1" showErrorMessage="1" sqref="C157 C293" xr:uid="{6F57769E-6AF1-4415-B2A7-8164FF28D1FC}">
      <formula1>AND(#REF!&lt;DBCS(#REF!))</formula1>
    </dataValidation>
    <dataValidation type="custom" allowBlank="1" showInputMessage="1" showErrorMessage="1" sqref="C383" xr:uid="{63EA0504-6997-414B-AA22-4008A2E95D03}">
      <formula1>AND(C602&lt;DBCS(C602))</formula1>
    </dataValidation>
    <dataValidation type="custom" allowBlank="1" showInputMessage="1" showErrorMessage="1" sqref="C255:C258 C509 C514 C523:C524 C531 C546:C547" xr:uid="{E1289B74-3C96-4119-B262-04FA8E6EB45A}">
      <formula1>AND(C202&lt;DBCS(C202))</formula1>
    </dataValidation>
    <dataValidation type="custom" allowBlank="1" showInputMessage="1" showErrorMessage="1" sqref="C249 C327 C321 C266 C531 C517:C518 C521" xr:uid="{697AC792-425D-4231-A561-2AF90D5C49A9}">
      <formula1>AND(C169&lt;DBCS(C169))</formula1>
    </dataValidation>
    <dataValidation type="custom" allowBlank="1" showInputMessage="1" showErrorMessage="1" sqref="C327" xr:uid="{50AAF317-E609-4A9F-9AE0-5B1DF8B0BA20}">
      <formula1>AND(C197&lt;DBCS(C197))</formula1>
    </dataValidation>
    <dataValidation type="custom" allowBlank="1" showInputMessage="1" showErrorMessage="1" sqref="C494:C496" xr:uid="{4E4908C5-03F4-4EFA-A444-62FCFFF0EA9A}">
      <formula1>AND(C580&lt;DBCS(C580))</formula1>
    </dataValidation>
    <dataValidation type="custom" allowBlank="1" showInputMessage="1" showErrorMessage="1" sqref="C371 C181 C410" xr:uid="{EC41CE5F-382A-4D86-81DF-0D05D848DDB1}">
      <formula1>AND(C286&lt;DBCS(C286))</formula1>
    </dataValidation>
    <dataValidation type="custom" allowBlank="1" showInputMessage="1" showErrorMessage="1" sqref="C545" xr:uid="{93458AE0-93FE-45F2-888A-314A9541E933}">
      <formula1>AND(C457&lt;DBCS(C457))</formula1>
    </dataValidation>
    <dataValidation type="custom" allowBlank="1" showInputMessage="1" showErrorMessage="1" sqref="C368 C158" xr:uid="{120AAD9B-2658-4B63-B8B8-77BBE46CD2A5}">
      <formula1>AND(C293&lt;DBCS(C293))</formula1>
    </dataValidation>
    <dataValidation type="custom" allowBlank="1" showInputMessage="1" showErrorMessage="1" sqref="C549:C551" xr:uid="{92FF1DA9-210E-4244-A8D5-E2A81BA424AE}">
      <formula1>AND(C530&lt;DBCS(C530))</formula1>
    </dataValidation>
    <dataValidation type="custom" allowBlank="1" showInputMessage="1" showErrorMessage="1" sqref="C360" xr:uid="{DCA8D815-C54F-42F9-AFE9-092F9D2B1C01}">
      <formula1>AND(C345&lt;DBCS(C345))</formula1>
    </dataValidation>
    <dataValidation type="custom" allowBlank="1" showInputMessage="1" showErrorMessage="1" sqref="C396" xr:uid="{615F4684-0DBB-44D8-AD67-E3E1B495F52D}">
      <formula1>AND(C577&lt;DBCS(C577))</formula1>
    </dataValidation>
    <dataValidation type="custom" allowBlank="1" showInputMessage="1" showErrorMessage="1" sqref="C349" xr:uid="{94129F2F-26E6-45AC-B1BA-55AA4F74F46B}">
      <formula1>AND(C552&lt;DBCS(C552))</formula1>
    </dataValidation>
    <dataValidation type="custom" allowBlank="1" showInputMessage="1" showErrorMessage="1" sqref="C531" xr:uid="{DF29097A-2649-49C9-839A-F6CC6EDB83D4}">
      <formula1>AND(C350&lt;DBCS(C350))</formula1>
    </dataValidation>
    <dataValidation type="custom" allowBlank="1" showInputMessage="1" showErrorMessage="1" sqref="C550:C551" xr:uid="{421B1271-A266-40DB-84E3-409A1C0C55D7}">
      <formula1>AND(C529&lt;DBCS(C529))</formula1>
    </dataValidation>
    <dataValidation type="custom" allowBlank="1" showInputMessage="1" showErrorMessage="1" sqref="C272 C499:C501" xr:uid="{1AFFF737-76D6-4E54-865D-A2E3FE2F60B1}">
      <formula1>AND(C363&lt;DBCS(C363))</formula1>
    </dataValidation>
    <dataValidation type="custom" allowBlank="1" showInputMessage="1" showErrorMessage="1" sqref="C330" xr:uid="{2C0482D1-59F4-4E3C-9C1B-90F35A499487}">
      <formula1>AND(C224&lt;DBCS(C224))</formula1>
    </dataValidation>
    <dataValidation type="custom" allowBlank="1" showInputMessage="1" showErrorMessage="1" sqref="C437:C438" xr:uid="{1D8A85ED-8FCE-4BB2-9813-0F878C0EE03B}">
      <formula1>AND(C546&lt;DBCS(C546))</formula1>
    </dataValidation>
    <dataValidation type="custom" allowBlank="1" showInputMessage="1" showErrorMessage="1" sqref="C326 C544 C531 C539 C535:C536 C541:C542" xr:uid="{CA1BFC33-A0C4-4D7A-8A13-8AB154693D5D}">
      <formula1>AND(C235&lt;DBCS(C235))</formula1>
    </dataValidation>
    <dataValidation type="custom" allowBlank="1" showInputMessage="1" showErrorMessage="1" sqref="C322 C188" xr:uid="{7D8500A3-6BAD-4B9D-A27C-20A117DCF304}">
      <formula1>AND(C199&lt;DBCS(C199))</formula1>
    </dataValidation>
    <dataValidation type="custom" allowBlank="1" showInputMessage="1" showErrorMessage="1" sqref="C402 C283:C285 C256 C492" xr:uid="{11CC7BD2-13C9-4577-ADFE-141BD8C09ED5}">
      <formula1>AND(C307&lt;DBCS(C307))</formula1>
    </dataValidation>
    <dataValidation type="custom" allowBlank="1" showInputMessage="1" showErrorMessage="1" sqref="C549" xr:uid="{FC9DFA98-9F5D-4B00-A556-B578E1BB1495}">
      <formula1>AND(C488&lt;DBCS(C488))</formula1>
    </dataValidation>
    <dataValidation type="custom" allowBlank="1" showInputMessage="1" showErrorMessage="1" sqref="C209 C185 C441 C350" xr:uid="{9CB61B37-368D-4858-8891-0D4932FD0167}">
      <formula1>AND(C288&lt;DBCS(C288))</formula1>
    </dataValidation>
    <dataValidation type="custom" allowBlank="1" showInputMessage="1" showErrorMessage="1" sqref="C555:C556 C174" xr:uid="{2DE0AF45-175B-4D5A-81AA-B63BFD199CA8}">
      <formula1>AND(C161&lt;DBCS(C161))</formula1>
    </dataValidation>
    <dataValidation type="custom" allowBlank="1" showInputMessage="1" showErrorMessage="1" sqref="C297:C300 C295 C289 C550 C504" xr:uid="{0D8A46C0-4AD1-4979-89E9-82BF9D22E931}">
      <formula1>AND(C171&lt;DBCS(C171))</formula1>
    </dataValidation>
    <dataValidation type="custom" allowBlank="1" showInputMessage="1" showErrorMessage="1" sqref="C544 C496 C333 C318 C392:C393" xr:uid="{921A3AC1-4377-4511-A711-473205C1D504}">
      <formula1>AND(C307&lt;DBCS(C307))</formula1>
    </dataValidation>
    <dataValidation type="custom" allowBlank="1" showInputMessage="1" showErrorMessage="1" sqref="C386:C388" xr:uid="{2894365F-8EC4-4FC5-AD4F-E3494545EBF4}">
      <formula1>AND(C618&lt;DBCS(C618))</formula1>
    </dataValidation>
    <dataValidation type="custom" allowBlank="1" showInputMessage="1" showErrorMessage="1" sqref="C539" xr:uid="{7AE13F98-DB19-473B-9136-6CC7C8063B5F}">
      <formula1>AND(C400&lt;DBCS(C400))</formula1>
    </dataValidation>
    <dataValidation type="custom" allowBlank="1" showInputMessage="1" showErrorMessage="1" sqref="C470:C471" xr:uid="{AF791D41-B3E7-41B1-81E9-5710AAD590FA}">
      <formula1>AND(C397&lt;DBCS(C397))</formula1>
    </dataValidation>
    <dataValidation type="custom" allowBlank="1" showInputMessage="1" showErrorMessage="1" sqref="C488" xr:uid="{6F99B941-F6F0-4BBC-8B42-5AFFE552DA32}">
      <formula1>AND(C550&lt;DBCS(C550))</formula1>
    </dataValidation>
    <dataValidation type="custom" allowBlank="1" showInputMessage="1" showErrorMessage="1" sqref="C414:C415 C493" xr:uid="{E0A13212-CED8-47DE-8D05-3CA141125A4D}">
      <formula1>AND(C532&lt;DBCS(C532))</formula1>
    </dataValidation>
    <dataValidation type="custom" allowBlank="1" showInputMessage="1" showErrorMessage="1" sqref="C273" xr:uid="{95932486-B990-49AF-99FC-2E02A83A36E9}">
      <formula1>AND(#REF!&lt;DBCS(#REF!))</formula1>
    </dataValidation>
    <dataValidation type="custom" allowBlank="1" showInputMessage="1" showErrorMessage="1" sqref="C169 C384" xr:uid="{3FD2C299-A666-407A-827A-3CBD6DEB23E8}">
      <formula1>AND(C234&lt;DBCS(C234))</formula1>
    </dataValidation>
    <dataValidation type="custom" allowBlank="1" showInputMessage="1" showErrorMessage="1" sqref="C423:C424 C179" xr:uid="{6DAD61F9-FD22-4318-BFAF-15EC1CD22856}">
      <formula1>AND(C206&lt;DBCS(C206))</formula1>
    </dataValidation>
    <dataValidation type="custom" allowBlank="1" showInputMessage="1" showErrorMessage="1" sqref="C264" xr:uid="{EB6CCE73-95B7-4D7C-B8D3-73CD4CBD3ED0}">
      <formula1>AND(#REF!&lt;DBCS(#REF!))</formula1>
    </dataValidation>
    <dataValidation type="custom" allowBlank="1" showInputMessage="1" showErrorMessage="1" sqref="C560 C548:C549 C250" xr:uid="{E54C2894-77F9-4744-BA47-97E74F2D6FE6}">
      <formula1>AND(C232&lt;DBCS(C232))</formula1>
    </dataValidation>
    <dataValidation type="custom" allowBlank="1" showInputMessage="1" showErrorMessage="1" sqref="C291" xr:uid="{2FF0DA4F-FE21-4230-8882-848C95C1C1A4}">
      <formula1>AND(#REF!&lt;DBCS(#REF!))</formula1>
    </dataValidation>
    <dataValidation type="custom" allowBlank="1" showInputMessage="1" showErrorMessage="1" sqref="C420 C212 C379:C381" xr:uid="{E5198991-3C2D-4BD7-AD7D-F4229674BBF0}">
      <formula1>AND(C292&lt;DBCS(C292))</formula1>
    </dataValidation>
    <dataValidation type="custom" allowBlank="1" showInputMessage="1" showErrorMessage="1" sqref="C304" xr:uid="{AA58CFB0-E7B1-40CC-AB2D-D0DBB12F8F96}">
      <formula1>AND(#REF!&lt;DBCS(#REF!))</formula1>
    </dataValidation>
    <dataValidation type="custom" allowBlank="1" showInputMessage="1" showErrorMessage="1" sqref="C262" xr:uid="{CB310473-2BB6-42F6-A2F5-6A14FCD6AD07}">
      <formula1>AND(C328&lt;DBCS(C328))</formula1>
    </dataValidation>
    <dataValidation type="custom" allowBlank="1" showInputMessage="1" showErrorMessage="1" sqref="C215" xr:uid="{0CEDF0C4-A20C-4978-A739-B3EFCA2DF828}">
      <formula1>AND(#REF!&lt;DBCS(#REF!))</formula1>
    </dataValidation>
    <dataValidation type="custom" allowBlank="1" showInputMessage="1" showErrorMessage="1" sqref="C374 C275" xr:uid="{91AE121D-E545-4C64-89DD-54504F8F9176}">
      <formula1>AND(C292&lt;DBCS(C292))</formula1>
    </dataValidation>
    <dataValidation type="custom" allowBlank="1" showInputMessage="1" showErrorMessage="1" sqref="C196" xr:uid="{2BFB8AC2-9AFD-4351-905F-572D755CC813}">
      <formula1>AND(C242&lt;DBCS(C242))</formula1>
    </dataValidation>
    <dataValidation type="custom" allowBlank="1" showInputMessage="1" showErrorMessage="1" sqref="C187 C207:C208 C280 C235:C240" xr:uid="{F366941B-AA2A-4A97-BEE5-711EB230B3AD}">
      <formula1>AND(#REF!&lt;DBCS(#REF!))</formula1>
    </dataValidation>
    <dataValidation type="custom" allowBlank="1" showInputMessage="1" showErrorMessage="1" sqref="C477 C354 C551 C535:C536 C498 C396 C373 C356 C188 C221 C223 C257:C258" xr:uid="{05BE8D53-CD69-409B-91F4-5969C0AFABD4}">
      <formula1>AND(C187&lt;DBCS(C187))</formula1>
    </dataValidation>
    <dataValidation type="custom" allowBlank="1" showInputMessage="1" showErrorMessage="1" sqref="C549 C348 C326 C276 C278" xr:uid="{0C6BC69C-3479-4006-9FF6-1A88A4805D1B}">
      <formula1>AND(C269&lt;DBCS(C269))</formula1>
    </dataValidation>
    <dataValidation type="custom" allowBlank="1" showInputMessage="1" showErrorMessage="1" sqref="C558 C536:C541 C533:C534" xr:uid="{787FF072-7C8B-4BE1-A47C-BC623368BC14}">
      <formula1>AND(C519&lt;DBCS(C519))</formula1>
    </dataValidation>
    <dataValidation type="custom" allowBlank="1" showInputMessage="1" showErrorMessage="1" sqref="B566:L567 D340:H340 J340:K340 C439 C247" xr:uid="{F39F3BA1-3E0D-430F-8527-76A6494BDA6C}">
      <formula1>AND(B242&lt;DBCS(B242))</formula1>
    </dataValidation>
    <dataValidation type="custom" allowBlank="1" showInputMessage="1" showErrorMessage="1" sqref="C229:C232 C253 C299 C540:C541 C562:C565 C525:C528 C513 C500:C501 C470:C471 C463:C465 C453:C454 C426 C416:C418 C389:C390 C376 C374 C368:C369 C366 C363:C364 C352:C353 C344:C345 C281:C282 I143:I144 C161 C177 C216" xr:uid="{E64DF7D2-778E-45FE-A3F5-9636B4FAB893}">
      <formula1>AND(C140&lt;DBCS(C140))</formula1>
    </dataValidation>
    <dataValidation type="custom" allowBlank="1" showInputMessage="1" showErrorMessage="1" sqref="C439 C323:C324" xr:uid="{84C34EF9-4238-40BB-BE2D-19F92218AEB4}">
      <formula1>AND(C317&lt;DBCS(C317))</formula1>
    </dataValidation>
    <dataValidation type="custom" allowBlank="1" showInputMessage="1" showErrorMessage="1" sqref="C549" xr:uid="{0EBC2DE0-6135-44AD-BCDD-0E9BDAFED27D}">
      <formula1>AND(C533&lt;DBCS(C533))</formula1>
    </dataValidation>
    <dataValidation type="custom" allowBlank="1" showInputMessage="1" showErrorMessage="1" sqref="C543 C163 C494:C495" xr:uid="{24E69309-321E-44C0-A553-3D28B6C5B3D2}">
      <formula1>AND(C176&lt;DBCS(C176))</formula1>
    </dataValidation>
    <dataValidation type="custom" allowBlank="1" showInputMessage="1" showErrorMessage="1" sqref="C272:C273 C202 C314 C316 C321 C319 C327 C180 C191 C293:C294 C269" xr:uid="{65DFD9A3-7343-4077-B617-72423D55CBC8}">
      <formula1>AND(#REF!&lt;DBCS(#REF!))</formula1>
    </dataValidation>
    <dataValidation type="custom" allowBlank="1" showInputMessage="1" showErrorMessage="1" sqref="C451 C277:C279 C270 C495:C496 C493" xr:uid="{172B6BCE-3C06-47D6-9D44-5E2EFE5C4C97}">
      <formula1>AND(C312&lt;DBCS(C312))</formula1>
    </dataValidation>
    <dataValidation type="custom" allowBlank="1" showInputMessage="1" showErrorMessage="1" sqref="C289 C295 C186" xr:uid="{14C6F694-3F97-40E2-8069-3EF2DE4DF4AA}">
      <formula1>AND(#REF!&lt;DBCS(#REF!))</formula1>
    </dataValidation>
    <dataValidation type="custom" allowBlank="1" showInputMessage="1" showErrorMessage="1" sqref="C286 C190" xr:uid="{295F0A76-7AD6-492E-B705-A5F192EE121B}">
      <formula1>AND(C200&lt;DBCS(C200))</formula1>
    </dataValidation>
    <dataValidation type="custom" allowBlank="1" showInputMessage="1" showErrorMessage="1" sqref="C160 C181 C190 C193 C197 C254 C314:C315 C321 C299:C300 C297 C186 C291 C317:C318" xr:uid="{BA340602-930B-42A9-9092-FD42F88038C1}">
      <formula1>AND(#REF!&lt;DBCS(#REF!))</formula1>
    </dataValidation>
    <dataValidation type="custom" allowBlank="1" showInputMessage="1" showErrorMessage="1" sqref="C501 C460" xr:uid="{867E6987-678D-4278-A58F-8A568682E93A}">
      <formula1>AND(C426&lt;DBCS(C426))</formula1>
    </dataValidation>
    <dataValidation type="custom" allowBlank="1" showInputMessage="1" showErrorMessage="1" sqref="C167 C263 C266" xr:uid="{45D3123E-DDB7-4007-B3EC-ABFAD2EA01EF}">
      <formula1>AND(#REF!&lt;DBCS(#REF!))</formula1>
    </dataValidation>
    <dataValidation type="custom" allowBlank="1" showInputMessage="1" showErrorMessage="1" sqref="C551" xr:uid="{E16D6F93-8516-4107-A52C-5B9E65A77C89}">
      <formula1>AND(C356&lt;DBCS(C356))</formula1>
    </dataValidation>
    <dataValidation type="custom" allowBlank="1" showInputMessage="1" showErrorMessage="1" sqref="C327 C169 C224 C325 C285:C286 C279 C282" xr:uid="{B08F4CD9-9DCE-4FB9-8308-09DC00528872}">
      <formula1>AND(#REF!&lt;DBCS(#REF!))</formula1>
    </dataValidation>
    <dataValidation type="custom" allowBlank="1" showInputMessage="1" showErrorMessage="1" sqref="C489:C492 C482 C231:C232 C271:C272" xr:uid="{474A95AC-8647-49CC-BA7F-D860A17F7764}">
      <formula1>AND(C196&lt;DBCS(C196))</formula1>
    </dataValidation>
    <dataValidation type="custom" allowBlank="1" showInputMessage="1" showErrorMessage="1" sqref="C296" xr:uid="{1AEC6E01-0974-49D0-B48E-CEB7D5559586}">
      <formula1>AND(#REF!&lt;DBCS(#REF!))</formula1>
    </dataValidation>
    <dataValidation type="custom" allowBlank="1" showInputMessage="1" showErrorMessage="1" sqref="C391" xr:uid="{A7EF9B06-0A90-4CEF-881D-E87A5C7AA4CC}">
      <formula1>AND(C626&lt;DBCS(C626))</formula1>
    </dataValidation>
    <dataValidation type="custom" allowBlank="1" showInputMessage="1" showErrorMessage="1" sqref="C399" xr:uid="{E2083F25-2EE4-4FF2-ACD0-F070EDE8E516}">
      <formula1>AND(C639&lt;DBCS(C639))</formula1>
    </dataValidation>
    <dataValidation type="custom" allowBlank="1" showInputMessage="1" showErrorMessage="1" sqref="C216" xr:uid="{44C81DEA-3F98-4759-9389-56D89369DFF4}">
      <formula1>AND(#REF!&lt;DBCS(#REF!))</formula1>
    </dataValidation>
    <dataValidation type="custom" allowBlank="1" showInputMessage="1" showErrorMessage="1" sqref="C497:C499 C308 C305 C288 C408" xr:uid="{8684B831-1794-41B9-9B58-E08E67FA4127}">
      <formula1>AND(C255&lt;DBCS(C255))</formula1>
    </dataValidation>
    <dataValidation type="custom" allowBlank="1" showInputMessage="1" showErrorMessage="1" sqref="C176 C281 C230 C292 C315 C171 C227:C228 C318 C187 C215" xr:uid="{DBB79463-3253-49F5-A0E6-A23643C2A8E9}">
      <formula1>AND(#REF!&lt;DBCS(#REF!))</formula1>
    </dataValidation>
    <dataValidation type="custom" allowBlank="1" showInputMessage="1" showErrorMessage="1" sqref="C290" xr:uid="{B981FA81-CEF9-41BA-BC74-A30537C786B7}">
      <formula1>AND(C312&lt;DBCS(C312))</formula1>
    </dataValidation>
    <dataValidation type="custom" allowBlank="1" showInputMessage="1" showErrorMessage="1" sqref="C268 C262 C288 C341" xr:uid="{A317437D-F722-42D6-9DB1-57F306F80665}">
      <formula1>AND(#REF!&lt;DBCS(#REF!))</formula1>
    </dataValidation>
    <dataValidation type="custom" allowBlank="1" showInputMessage="1" showErrorMessage="1" sqref="C286 C172:C173" xr:uid="{AB846482-3967-4AA6-8E28-BA1F51A547EC}">
      <formula1>AND(C191&lt;DBCS(C191))</formula1>
    </dataValidation>
    <dataValidation type="custom" allowBlank="1" showInputMessage="1" showErrorMessage="1" sqref="C249" xr:uid="{67F9E0CB-60D7-494B-B6AD-A5687209F5A1}">
      <formula1>AND(#REF!&lt;DBCS(#REF!))</formula1>
    </dataValidation>
    <dataValidation type="custom" allowBlank="1" showInputMessage="1" showErrorMessage="1" sqref="C192" xr:uid="{69C121C5-611E-44CE-A56C-C32E941EC0A0}">
      <formula1>AND(C240&lt;DBCS(C240))</formula1>
    </dataValidation>
    <dataValidation type="custom" allowBlank="1" showInputMessage="1" showErrorMessage="1" sqref="C503" xr:uid="{67B2B711-1025-46B0-A7EC-90F8FD032299}">
      <formula1>AND(C462&lt;DBCS(C462))</formula1>
    </dataValidation>
    <dataValidation type="custom" allowBlank="1" showInputMessage="1" showErrorMessage="1" sqref="C246 C189 C284 C259 C172 C206 C306 C267" xr:uid="{161820C2-09E5-4A2B-9C1B-207C2CA575C6}">
      <formula1>AND(#REF!&lt;DBCS(#REF!))</formula1>
    </dataValidation>
    <dataValidation type="custom" allowBlank="1" showInputMessage="1" showErrorMessage="1" sqref="C403:C404 C186" xr:uid="{B0060632-0D2A-4D55-9CFB-CBDE31D2A78B}">
      <formula1>AND(C236&lt;DBCS(C236))</formula1>
    </dataValidation>
    <dataValidation type="custom" allowBlank="1" showInputMessage="1" showErrorMessage="1" sqref="C176 C265" xr:uid="{5F38B884-2945-4177-A2AE-75C994190455}">
      <formula1>AND(#REF!&lt;DBCS(#REF!))</formula1>
    </dataValidation>
    <dataValidation type="custom" allowBlank="1" showInputMessage="1" showErrorMessage="1" sqref="C481 C228 C411" xr:uid="{C48A4095-370C-4B00-9019-900797504DB7}">
      <formula1>AND(C191&lt;DBCS(C191))</formula1>
    </dataValidation>
    <dataValidation type="custom" allowBlank="1" showInputMessage="1" showErrorMessage="1" sqref="C270 C307" xr:uid="{C52AF378-55C4-47E3-B8EB-C185094CE2DD}">
      <formula1>AND(#REF!&lt;DBCS(#REF!))</formula1>
    </dataValidation>
    <dataValidation type="custom" allowBlank="1" showInputMessage="1" showErrorMessage="1" sqref="C389:C390" xr:uid="{9304440E-EDAE-45E4-827C-5570706183BD}">
      <formula1>AND(C622&lt;DBCS(C622))</formula1>
    </dataValidation>
    <dataValidation type="custom" allowBlank="1" showInputMessage="1" showErrorMessage="1" sqref="C269 C212" xr:uid="{2B38622C-57AF-40F1-91D5-11E8044AC7A8}">
      <formula1>AND(#REF!&lt;DBCS(#REF!))</formula1>
    </dataValidation>
    <dataValidation type="custom" allowBlank="1" showInputMessage="1" showErrorMessage="1" sqref="C558 C550:C551" xr:uid="{E493584B-B1C9-43D9-9B10-7CB8600535D8}">
      <formula1>AND(C388&lt;DBCS(C388))</formula1>
    </dataValidation>
    <dataValidation type="custom" allowBlank="1" showInputMessage="1" showErrorMessage="1" sqref="C399" xr:uid="{9179589E-7BD1-4A8F-A966-8B20DB0D9640}">
      <formula1>AND(C584&lt;DBCS(C584))</formula1>
    </dataValidation>
    <dataValidation type="custom" allowBlank="1" showInputMessage="1" showErrorMessage="1" sqref="C509 C502:C503 C287" xr:uid="{2AD9F05C-4562-4EF5-8C87-2E705DA68ACC}">
      <formula1>AND(C230&lt;DBCS(C230))</formula1>
    </dataValidation>
    <dataValidation type="custom" allowBlank="1" showInputMessage="1" showErrorMessage="1" sqref="C504 C487 C232" xr:uid="{CA3C51E7-C549-4DB2-A373-D75DB8155794}">
      <formula1>AND(C241&lt;DBCS(C241))</formula1>
    </dataValidation>
    <dataValidation type="custom" allowBlank="1" showInputMessage="1" showErrorMessage="1" sqref="C515:C516 C512:C513" xr:uid="{2B7CE69E-C66F-4089-AC25-B3973E6FE58D}">
      <formula1>AND(C349&lt;DBCS(C349))</formula1>
    </dataValidation>
    <dataValidation type="custom" allowBlank="1" showInputMessage="1" showErrorMessage="1" sqref="C321 C318" xr:uid="{F6AC64C9-E0BC-44F9-9490-6C2DAD65A3EC}">
      <formula1>AND(#REF!&lt;DBCS(#REF!))</formula1>
    </dataValidation>
    <dataValidation type="custom" allowBlank="1" showInputMessage="1" showErrorMessage="1" sqref="C314 C499:C501 C476:C484 C487:C490 C493 C496" xr:uid="{83F2F5C1-C9CC-4F78-8CED-17C7D64F0154}">
      <formula1>AND(C188&lt;DBCS(C188))</formula1>
    </dataValidation>
    <dataValidation type="custom" allowBlank="1" showInputMessage="1" showErrorMessage="1" sqref="C190 C275:C276 C167:C168 C174 C172 C322 C194:C195" xr:uid="{56388B75-B528-4118-AFF0-655F82F7A33F}">
      <formula1>AND(#REF!&lt;DBCS(#REF!))</formula1>
    </dataValidation>
    <dataValidation type="custom" allowBlank="1" showInputMessage="1" showErrorMessage="1" sqref="C484" xr:uid="{8974D43C-E23B-433F-B51C-06154D406626}">
      <formula1>AND(C398&lt;DBCS(C398))</formula1>
    </dataValidation>
    <dataValidation type="custom" allowBlank="1" showInputMessage="1" showErrorMessage="1" sqref="C406:C407 C403 C236" xr:uid="{AC09D7AC-EAE1-495B-9BEC-A1CBEA406854}">
      <formula1>AND(C325&lt;DBCS(C325))</formula1>
    </dataValidation>
    <dataValidation type="custom" allowBlank="1" showInputMessage="1" showErrorMessage="1" sqref="C325 C304 C270 C161" xr:uid="{768D545E-57DE-4441-82EE-6780262C5025}">
      <formula1>AND(#REF!&lt;DBCS(#REF!))</formula1>
    </dataValidation>
    <dataValidation type="custom" allowBlank="1" showInputMessage="1" showErrorMessage="1" sqref="C395" xr:uid="{E1A0F88B-14FD-43A5-8316-2062A0246620}">
      <formula1>AND(C573&lt;DBCS(C573))</formula1>
    </dataValidation>
    <dataValidation type="custom" allowBlank="1" showInputMessage="1" showErrorMessage="1" sqref="C319:C321 C544" xr:uid="{FFBF313A-F0D8-4786-BC6E-171440E8E747}">
      <formula1>AND(C207&lt;DBCS(C207))</formula1>
    </dataValidation>
    <dataValidation type="custom" allowBlank="1" showInputMessage="1" showErrorMessage="1" sqref="C176 C182 C315 C163" xr:uid="{BCB42002-661E-4766-A88C-772BE8CB4572}">
      <formula1>AND(#REF!&lt;DBCS(#REF!))</formula1>
    </dataValidation>
    <dataValidation type="custom" allowBlank="1" showInputMessage="1" showErrorMessage="1" sqref="C242:C243 C406 C350" xr:uid="{8663C27A-1E64-437A-A12E-0E34CBEAFAD6}">
      <formula1>AND(C344&lt;DBCS(C344))</formula1>
    </dataValidation>
    <dataValidation type="custom" allowBlank="1" showInputMessage="1" showErrorMessage="1" sqref="C263 C275 C278" xr:uid="{6C4F5370-C2EF-497E-86C5-1F8EC586A00A}">
      <formula1>AND(#REF!&lt;DBCS(#REF!))</formula1>
    </dataValidation>
    <dataValidation type="custom" allowBlank="1" showInputMessage="1" showErrorMessage="1" sqref="C419" xr:uid="{E2C19916-BDC4-455E-A8DC-0B5A08EC8DD9}">
      <formula1>AND(C501&lt;DBCS(C501))</formula1>
    </dataValidation>
    <dataValidation type="custom" allowBlank="1" showInputMessage="1" showErrorMessage="1" sqref="C312 C325:C326" xr:uid="{2B826B8E-0D86-401F-AE1F-43DFEBF232E1}">
      <formula1>AND(#REF!&lt;DBCS(#REF!))</formula1>
    </dataValidation>
    <dataValidation type="custom" allowBlank="1" showInputMessage="1" showErrorMessage="1" sqref="C423:C426 C288 C227 C229:C232" xr:uid="{CD593348-D508-4B84-A581-717A009ACE13}">
      <formula1>AND(C250&lt;DBCS(C250))</formula1>
    </dataValidation>
    <dataValidation type="custom" allowBlank="1" showInputMessage="1" showErrorMessage="1" sqref="C377" xr:uid="{CF60DBEA-160E-460D-A331-23391EC11B8F}">
      <formula1>AND(C517&lt;DBCS(C517))</formula1>
    </dataValidation>
    <dataValidation type="custom" allowBlank="1" showInputMessage="1" showErrorMessage="1" sqref="C535:C536 C301:C302" xr:uid="{6CB41F38-C1C1-480F-A867-99EECADCEF75}">
      <formula1>AND(C187&lt;DBCS(C187))</formula1>
    </dataValidation>
    <dataValidation type="custom" allowBlank="1" showInputMessage="1" showErrorMessage="1" sqref="C188 C191" xr:uid="{34BD0EA3-B90D-485E-85A8-EB1D624C6CA2}">
      <formula1>AND(#REF!&lt;DBCS(#REF!))</formula1>
    </dataValidation>
    <dataValidation type="custom" allowBlank="1" showInputMessage="1" showErrorMessage="1" sqref="C395 C241 C484 C351" xr:uid="{CC7D0915-6078-4850-A7D0-0060BCE5EDA5}">
      <formula1>AND(C342&lt;DBCS(C342))</formula1>
    </dataValidation>
    <dataValidation type="custom" allowBlank="1" showInputMessage="1" showErrorMessage="1" sqref="C177 C316" xr:uid="{DEE07797-7C38-47F4-8DA7-5E930A2F2E9A}">
      <formula1>AND(#REF!&lt;DBCS(#REF!))</formula1>
    </dataValidation>
    <dataValidation type="custom" allowBlank="1" showInputMessage="1" showErrorMessage="1" sqref="C533" xr:uid="{EFDFA855-A2CF-47AB-81E7-F6A0B3402465}">
      <formula1>AND(C402&lt;DBCS(C402))</formula1>
    </dataValidation>
    <dataValidation type="custom" allowBlank="1" showInputMessage="1" showErrorMessage="1" sqref="C289 C297:C298 C207 C195 C224" xr:uid="{96A255FC-0DBF-4979-84DC-1B99A8ED2AAA}">
      <formula1>AND(#REF!&lt;DBCS(#REF!))</formula1>
    </dataValidation>
    <dataValidation type="custom" allowBlank="1" showInputMessage="1" showErrorMessage="1" sqref="C274 C313" xr:uid="{E8FA62C3-4CF1-484B-BD90-6406F4B41C90}">
      <formula1>AND(C193&lt;DBCS(C193))</formula1>
    </dataValidation>
    <dataValidation type="custom" allowBlank="1" showInputMessage="1" showErrorMessage="1" sqref="C192 C228" xr:uid="{2954FE69-73ED-448E-A22F-EDF84168CA66}">
      <formula1>AND(#REF!&lt;DBCS(#REF!))</formula1>
    </dataValidation>
    <dataValidation type="custom" allowBlank="1" showInputMessage="1" showErrorMessage="1" sqref="C549:C551 C269:C270 C274" xr:uid="{7C06D44C-016C-4752-9CEB-D77C45A781C8}">
      <formula1>AND(C172&lt;DBCS(C172))</formula1>
    </dataValidation>
    <dataValidation type="custom" allowBlank="1" showInputMessage="1" showErrorMessage="1" sqref="C176" xr:uid="{DBF8E6C1-24AF-4D47-85AE-F5568F392912}">
      <formula1>AND(C303&lt;DBCS(C303))</formula1>
    </dataValidation>
    <dataValidation type="custom" allowBlank="1" showInputMessage="1" showErrorMessage="1" sqref="C265 C550:C551 C456" xr:uid="{B19C43B4-5D08-4955-AD3A-D971B413FA20}">
      <formula1>AND(C165&lt;DBCS(C165))</formula1>
    </dataValidation>
    <dataValidation type="custom" allowBlank="1" showInputMessage="1" showErrorMessage="1" sqref="C511" xr:uid="{9FA9AD47-D3CD-4EE3-9CAC-C7202AB97A2F}">
      <formula1>AND(C347&lt;DBCS(C347))</formula1>
    </dataValidation>
    <dataValidation type="custom" allowBlank="1" showInputMessage="1" showErrorMessage="1" sqref="C320 C176 C201" xr:uid="{E8F94F09-5BFE-4E5E-BD31-B9C2F3F38774}">
      <formula1>AND(#REF!&lt;DBCS(#REF!))</formula1>
    </dataValidation>
    <dataValidation type="custom" allowBlank="1" showInputMessage="1" showErrorMessage="1" sqref="C457 C468:C471 C465:C466 C310 C313" xr:uid="{857AE37C-7300-44BE-AA2F-7A26A32C30C8}">
      <formula1>AND(C241&lt;DBCS(C241))</formula1>
    </dataValidation>
    <dataValidation type="custom" allowBlank="1" showInputMessage="1" showErrorMessage="1" sqref="C298 C203 C181" xr:uid="{757A09E4-7E80-4804-BA2C-D7DD02E730EF}">
      <formula1>AND(#REF!&lt;DBCS(#REF!))</formula1>
    </dataValidation>
    <dataValidation type="custom" allowBlank="1" showInputMessage="1" showErrorMessage="1" sqref="C272" xr:uid="{3D5946EC-DF07-4B1B-9938-B7C7E2CC9E46}">
      <formula1>AND(C332&lt;DBCS(C332))</formula1>
    </dataValidation>
    <dataValidation type="custom" allowBlank="1" showInputMessage="1" showErrorMessage="1" sqref="C400 C164 C488:C492" xr:uid="{B125C8AA-DD04-4C11-AC5B-3845CF42DC6B}">
      <formula1>AND(C260&lt;DBCS(C260))</formula1>
    </dataValidation>
    <dataValidation type="custom" allowBlank="1" showInputMessage="1" showErrorMessage="1" sqref="C306" xr:uid="{6A347C49-F07F-47FC-98D1-D00808A46857}">
      <formula1>AND(#REF!&lt;DBCS(#REF!))</formula1>
    </dataValidation>
    <dataValidation type="custom" allowBlank="1" showInputMessage="1" showErrorMessage="1" sqref="C371 C180" xr:uid="{CE97DC0D-F45C-4975-99BF-BCDF55374B0D}">
      <formula1>AND(C287&lt;DBCS(C287))</formula1>
    </dataValidation>
    <dataValidation type="custom" allowBlank="1" showInputMessage="1" showErrorMessage="1" sqref="C305 C549:C551" xr:uid="{FB317156-F508-46C3-8B44-72B8794DF3A8}">
      <formula1>AND(C185&lt;DBCS(C185))</formula1>
    </dataValidation>
    <dataValidation type="custom" allowBlank="1" showInputMessage="1" showErrorMessage="1" sqref="C493 C433" xr:uid="{04B47021-DFC8-4593-AFB6-15F6FE8C4765}">
      <formula1>AND(C531&lt;DBCS(C531))</formula1>
    </dataValidation>
    <dataValidation type="custom" allowBlank="1" showInputMessage="1" showErrorMessage="1" sqref="C549" xr:uid="{5D29B28C-0FD5-4C7E-B4A9-5626C147689F}">
      <formula1>AND(C490&lt;DBCS(C490))</formula1>
    </dataValidation>
    <dataValidation type="custom" allowBlank="1" showInputMessage="1" showErrorMessage="1" sqref="C198 C179 C380:C383" xr:uid="{434533BF-377A-4AB5-AB76-C26681473D63}">
      <formula1>AND(#REF!&lt;DBCS(#REF!))</formula1>
    </dataValidation>
    <dataValidation type="custom" allowBlank="1" showInputMessage="1" showErrorMessage="1" sqref="C495 C262 C268 C551 C456" xr:uid="{5A0479F2-F840-485D-A6E6-AC67A19D20BD}">
      <formula1>AND(C163&lt;DBCS(C163))</formula1>
    </dataValidation>
    <dataValidation type="custom" allowBlank="1" showInputMessage="1" showErrorMessage="1" sqref="C163" xr:uid="{C17E7F47-B3C2-4468-962E-6684D97A9FA2}">
      <formula1>AND(C328&lt;DBCS(C328))</formula1>
    </dataValidation>
    <dataValidation type="custom" allowBlank="1" showInputMessage="1" showErrorMessage="1" sqref="C183" xr:uid="{7B808F1C-5733-4E58-B4C5-07509EFE9760}">
      <formula1>AND(#REF!&lt;DBCS(#REF!))</formula1>
    </dataValidation>
    <dataValidation type="custom" allowBlank="1" showInputMessage="1" showErrorMessage="1" sqref="C548:C549 C532" xr:uid="{4AA6B209-5F8C-4C18-88AB-0B1F2FFAF9AF}">
      <formula1>AND(C373&lt;DBCS(C373))</formula1>
    </dataValidation>
    <dataValidation type="custom" allowBlank="1" showInputMessage="1" showErrorMessage="1" sqref="C553 C316:C319" xr:uid="{E5E511F9-BCE8-49A4-89A9-13A765716BE8}">
      <formula1>AND(C238&lt;DBCS(C238))</formula1>
    </dataValidation>
    <dataValidation type="custom" allowBlank="1" showInputMessage="1" showErrorMessage="1" sqref="C317 C314" xr:uid="{B4027B4D-26DE-4050-9D4C-5C95CCFEAB43}">
      <formula1>AND(C237&lt;DBCS(C237))</formula1>
    </dataValidation>
    <dataValidation type="custom" allowBlank="1" showInputMessage="1" showErrorMessage="1" sqref="C544 C228" xr:uid="{ED36035B-2586-404A-A8D0-EC05051B8DAA}">
      <formula1>AND(C242&lt;DBCS(C242))</formula1>
    </dataValidation>
    <dataValidation type="custom" allowBlank="1" showInputMessage="1" showErrorMessage="1" sqref="C277 C215 C294 C210:C212 C287:C288" xr:uid="{9741212A-5D64-4757-BC2E-EDF834D6548D}">
      <formula1>AND(#REF!&lt;DBCS(#REF!))</formula1>
    </dataValidation>
    <dataValidation type="custom" allowBlank="1" showInputMessage="1" showErrorMessage="1" sqref="C217" xr:uid="{DE4850FE-7293-4DAD-9E72-B2A91631E081}">
      <formula1>AND(C248&lt;DBCS(C248))</formula1>
    </dataValidation>
    <dataValidation type="custom" allowBlank="1" showInputMessage="1" showErrorMessage="1" sqref="C252" xr:uid="{9DCA517C-4C2E-4643-B0C5-9D9BD386CA25}">
      <formula1>AND(C286&lt;DBCS(C286))</formula1>
    </dataValidation>
    <dataValidation type="custom" allowBlank="1" showInputMessage="1" showErrorMessage="1" sqref="C193" xr:uid="{636E5743-E82D-493C-B7DA-836325316902}">
      <formula1>AND(C361&lt;DBCS(C361))</formula1>
    </dataValidation>
    <dataValidation type="custom" allowBlank="1" showInputMessage="1" showErrorMessage="1" sqref="C173 C212 C377:C378" xr:uid="{A9163E5E-9D23-40BA-9262-965381C59747}">
      <formula1>AND(C236&lt;DBCS(C236))</formula1>
    </dataValidation>
    <dataValidation type="custom" allowBlank="1" showInputMessage="1" showErrorMessage="1" sqref="C485 C248 C250:C251 C257:C258" xr:uid="{F38C78B5-76E5-442D-BBB6-F983D12209C1}">
      <formula1>AND(C197&lt;DBCS(C197))</formula1>
    </dataValidation>
    <dataValidation type="custom" allowBlank="1" showInputMessage="1" showErrorMessage="1" sqref="C267 C282" xr:uid="{973439D2-245D-436A-A7FB-7818EBF2AAA1}">
      <formula1>AND(#REF!&lt;DBCS(#REF!))</formula1>
    </dataValidation>
    <dataValidation type="custom" allowBlank="1" showInputMessage="1" showErrorMessage="1" sqref="C460:C461 C291" xr:uid="{74B1123C-0D2E-4870-A3D8-161F96DF1ABE}">
      <formula1>AND(C225&lt;DBCS(C225))</formula1>
    </dataValidation>
    <dataValidation type="custom" allowBlank="1" showInputMessage="1" showErrorMessage="1" sqref="C493 C487:C490 C249 C314:C315" xr:uid="{A7812199-D898-4254-9DF5-17D48079BB64}">
      <formula1>AND(C199&lt;DBCS(C199))</formula1>
    </dataValidation>
    <dataValidation type="custom" allowBlank="1" showInputMessage="1" showErrorMessage="1" sqref="C287 C274" xr:uid="{7EC4BBCA-CEF2-4413-A731-BD47E4CE7043}">
      <formula1>AND(#REF!&lt;DBCS(#REF!))</formula1>
    </dataValidation>
    <dataValidation type="custom" allowBlank="1" showInputMessage="1" showErrorMessage="1" sqref="C409" xr:uid="{C4D56E5E-E6A9-467D-9838-49BCB6F0128A}">
      <formula1>AND(C548&lt;DBCS(C548))</formula1>
    </dataValidation>
    <dataValidation type="custom" allowBlank="1" showInputMessage="1" showErrorMessage="1" sqref="C490" xr:uid="{AE2D16F8-70C8-4B88-9B72-FE589568D49A}">
      <formula1>AND(C383&lt;DBCS(C383))</formula1>
    </dataValidation>
    <dataValidation type="custom" allowBlank="1" showInputMessage="1" showErrorMessage="1" sqref="C353:C354" xr:uid="{67239CA7-BB75-4D23-A442-C1C4FD9D8E47}">
      <formula1>AND(C428&lt;DBCS(C428))</formula1>
    </dataValidation>
    <dataValidation type="custom" allowBlank="1" showInputMessage="1" showErrorMessage="1" sqref="C291:C292" xr:uid="{E6F11D9C-EFD8-4B0A-8263-99FD32A3235A}">
      <formula1>AND(#REF!&lt;DBCS(#REF!))</formula1>
    </dataValidation>
    <dataValidation type="custom" allowBlank="1" showInputMessage="1" showErrorMessage="1" sqref="C492 C506 C320:C321" xr:uid="{13FD93F4-FF47-469E-A386-C43C5DDCB0CC}">
      <formula1>AND(C193&lt;DBCS(C193))</formula1>
    </dataValidation>
    <dataValidation type="custom" allowBlank="1" showInputMessage="1" showErrorMessage="1" sqref="C450:C451 C444" xr:uid="{C1D7314E-E847-4B09-B0E7-627CF09FF034}">
      <formula1>AND(C568&lt;DBCS(C568))</formula1>
    </dataValidation>
    <dataValidation type="custom" allowBlank="1" showInputMessage="1" showErrorMessage="1" sqref="C312:C313 C323:C324" xr:uid="{50D7DA78-DC43-47C0-A2FD-267405A2262A}">
      <formula1>AND(C163&lt;DBCS(C163))</formula1>
    </dataValidation>
    <dataValidation type="custom" allowBlank="1" showInputMessage="1" showErrorMessage="1" sqref="C550:C551 C545:C546 C495 C320 C315 C219" xr:uid="{D8DA1AED-EC2E-4A56-8389-993848406B5D}">
      <formula1>AND(C209&lt;DBCS(C209))</formula1>
    </dataValidation>
    <dataValidation type="custom" allowBlank="1" showInputMessage="1" showErrorMessage="1" sqref="C386:C387 C346 C389:C390" xr:uid="{14D53FAD-D2EA-4034-A058-8B2000A1C54C}">
      <formula1>AND(C457&lt;DBCS(C457))</formula1>
    </dataValidation>
    <dataValidation type="custom" allowBlank="1" showInputMessage="1" showErrorMessage="1" sqref="C375:C376 C210 C213 C408" xr:uid="{FC2CFEE5-9CE1-4F15-9CB2-4E24D6A224EB}">
      <formula1>AND(C187&lt;DBCS(C187))</formula1>
    </dataValidation>
    <dataValidation type="custom" allowBlank="1" showInputMessage="1" showErrorMessage="1" sqref="C272" xr:uid="{5983E4FF-8F7C-4645-9140-AFC72BAB9480}">
      <formula1>AND(#REF!&lt;DBCS(#REF!))</formula1>
    </dataValidation>
    <dataValidation type="custom" allowBlank="1" showInputMessage="1" showErrorMessage="1" sqref="C422" xr:uid="{15E41057-ACEF-4458-8094-E02C0F9D8698}">
      <formula1>AND(C536&lt;DBCS(C536))</formula1>
    </dataValidation>
    <dataValidation type="custom" allowBlank="1" showInputMessage="1" showErrorMessage="1" sqref="C215" xr:uid="{AA275A61-1303-45D0-B524-82DEA81ABA0D}">
      <formula1>AND(#REF!&lt;DBCS(#REF!))</formula1>
    </dataValidation>
    <dataValidation type="custom" allowBlank="1" showInputMessage="1" showErrorMessage="1" sqref="C397:C398" xr:uid="{8CF99E06-3A29-43E1-AE0E-178352CB0C87}">
      <formula1>AND(C580&lt;DBCS(C580))</formula1>
    </dataValidation>
    <dataValidation type="custom" allowBlank="1" showInputMessage="1" showErrorMessage="1" sqref="C486" xr:uid="{E6F1F7A8-84C3-4141-95A3-BA77A227EEA2}">
      <formula1>AND(C580&lt;DBCS(C580))</formula1>
    </dataValidation>
    <dataValidation type="custom" allowBlank="1" showInputMessage="1" showErrorMessage="1" sqref="C189 C267 C287" xr:uid="{FFCF0D6C-1283-40D7-9F2A-AFB46BFF9A8F}">
      <formula1>AND(#REF!&lt;DBCS(#REF!))</formula1>
    </dataValidation>
    <dataValidation type="custom" allowBlank="1" showInputMessage="1" showErrorMessage="1" sqref="C272 C270 C234 C383 C361 C375:C376" xr:uid="{51CC3D2F-D1F2-403D-8C71-2E97814F7D3C}">
      <formula1>AND(C313&lt;DBCS(C313))</formula1>
    </dataValidation>
    <dataValidation type="custom" allowBlank="1" showInputMessage="1" showErrorMessage="1" sqref="C326" xr:uid="{08E900B4-F86E-422E-B224-B438A5C4E4A1}">
      <formula1>AND(C202&lt;DBCS(C202))</formula1>
    </dataValidation>
    <dataValidation type="custom" allowBlank="1" showInputMessage="1" showErrorMessage="1" sqref="C171 C213:C214 C216 C486 C386:C387 C380:C383" xr:uid="{09FBB937-665E-43F2-9084-E620706D3CEA}">
      <formula1>AND(C235&lt;DBCS(C235))</formula1>
    </dataValidation>
    <dataValidation type="custom" allowBlank="1" showInputMessage="1" showErrorMessage="1" sqref="C321 C185 C323:C324 C319" xr:uid="{F8A6EF0F-90D0-4C38-AD6D-C9C6678FC309}">
      <formula1>AND(#REF!&lt;DBCS(#REF!))</formula1>
    </dataValidation>
    <dataValidation type="custom" allowBlank="1" showInputMessage="1" showErrorMessage="1" sqref="C551" xr:uid="{56944639-36A8-4A40-8673-C8735514EAB7}">
      <formula1>AND(C489&lt;DBCS(C489))</formula1>
    </dataValidation>
    <dataValidation type="custom" allowBlank="1" showInputMessage="1" showErrorMessage="1" sqref="C268 C266 C486 C475:C478" xr:uid="{80C2A12B-4DD6-45E3-BECF-375727A660CC}">
      <formula1>AND(C296&lt;DBCS(C296))</formula1>
    </dataValidation>
    <dataValidation type="custom" allowBlank="1" showInputMessage="1" showErrorMessage="1" sqref="C409:C410 C405 C235" xr:uid="{50D94134-CDEE-4134-B2C3-2BDD4FA99797}">
      <formula1>AND(C323&lt;DBCS(C323))</formula1>
    </dataValidation>
    <dataValidation type="custom" allowBlank="1" showInputMessage="1" showErrorMessage="1" sqref="C544" xr:uid="{6823B825-B6F6-49BC-9CCC-B75B5BCD3F00}">
      <formula1>AND(C455&lt;DBCS(C455))</formula1>
    </dataValidation>
    <dataValidation type="custom" allowBlank="1" showInputMessage="1" showErrorMessage="1" sqref="C274 C225 C500:C501" xr:uid="{FB163ABC-B203-45A6-A113-AB3B73C644E0}">
      <formula1>AND(C284&lt;DBCS(C284))</formula1>
    </dataValidation>
    <dataValidation type="custom" allowBlank="1" showInputMessage="1" showErrorMessage="1" sqref="C319:C320 C275:C278 C532:C541 C430:C432" xr:uid="{DAD00AA5-3052-4EC0-9B27-692B392D2AF2}">
      <formula1>AND(C183&lt;DBCS(C183))</formula1>
    </dataValidation>
    <dataValidation type="custom" allowBlank="1" showInputMessage="1" showErrorMessage="1" sqref="C327 C320:C321" xr:uid="{B3EECC0F-1575-4FDB-9253-3B0CAC8EEE13}">
      <formula1>AND(C163&lt;DBCS(C163))</formula1>
    </dataValidation>
    <dataValidation type="custom" allowBlank="1" showInputMessage="1" showErrorMessage="1" sqref="C402 C274 C497:C498" xr:uid="{B8957BF1-4458-453D-A148-A49301BC8807}">
      <formula1>AND(C364&lt;DBCS(C364))</formula1>
    </dataValidation>
    <dataValidation type="custom" allowBlank="1" showInputMessage="1" showErrorMessage="1" sqref="C419 C414:C415 C412 C384" xr:uid="{19929696-D366-472C-BD7F-FC9C61AAA3DA}">
      <formula1>AND(C465&lt;DBCS(C465))</formula1>
    </dataValidation>
    <dataValidation type="custom" allowBlank="1" showInputMessage="1" showErrorMessage="1" sqref="C488:C490 C382:C385" xr:uid="{E525C19F-AF29-42CD-ABCD-57EB0858ABAB}">
      <formula1>AND(C450&lt;DBCS(C450))</formula1>
    </dataValidation>
    <dataValidation type="custom" allowBlank="1" showInputMessage="1" showErrorMessage="1" sqref="C371 C246:C247 C502" xr:uid="{E10FD519-490D-48BA-BC17-756EEA8059C8}">
      <formula1>AND(C264&lt;DBCS(C264))</formula1>
    </dataValidation>
    <dataValidation type="custom" allowBlank="1" showInputMessage="1" showErrorMessage="1" sqref="C172 C214" xr:uid="{51282D3B-F737-4EB5-A83E-890810048322}">
      <formula1>AND(#REF!&lt;DBCS(#REF!))</formula1>
    </dataValidation>
    <dataValidation type="custom" allowBlank="1" showInputMessage="1" showErrorMessage="1" sqref="C407" xr:uid="{4FFF0330-9555-44FF-B6B4-DA46B64544B9}">
      <formula1>AND(C506&lt;DBCS(C506))</formula1>
    </dataValidation>
    <dataValidation type="custom" allowBlank="1" showInputMessage="1" showErrorMessage="1" sqref="C284" xr:uid="{3A556E05-9E67-48F0-84E1-77644A4575CE}">
      <formula1>AND(#REF!&lt;DBCS(#REF!))</formula1>
    </dataValidation>
    <dataValidation type="custom" allowBlank="1" showInputMessage="1" showErrorMessage="1" sqref="C549:C551 C531" xr:uid="{48373A7F-7F45-439C-A56B-E1B677ADB1A7}">
      <formula1>AND(C337&lt;DBCS(C337))</formula1>
    </dataValidation>
    <dataValidation type="custom" allowBlank="1" showInputMessage="1" showErrorMessage="1" sqref="C561 C391" xr:uid="{DDBEE47B-9EB7-491C-810C-EC5B4991C86C}">
      <formula1>AND(C379&lt;DBCS(C379))</formula1>
    </dataValidation>
    <dataValidation type="custom" allowBlank="1" showInputMessage="1" showErrorMessage="1" sqref="C334" xr:uid="{35B46587-CA6F-4F9F-98E2-6152D4B36503}">
      <formula1>AND(#REF!&lt;DBCS(#REF!))</formula1>
    </dataValidation>
    <dataValidation type="custom" allowBlank="1" showInputMessage="1" showErrorMessage="1" sqref="C361 C278:C280 C376" xr:uid="{139111E0-B0E6-4147-BCD5-68A8452003AD}">
      <formula1>AND(C294&lt;DBCS(C294))</formula1>
    </dataValidation>
    <dataValidation type="custom" allowBlank="1" showInputMessage="1" showErrorMessage="1" sqref="C508 C288" xr:uid="{1A22848A-07EA-4CFA-B310-484DE1EADCBA}">
      <formula1>AND(C201&lt;DBCS(C201))</formula1>
    </dataValidation>
    <dataValidation type="custom" allowBlank="1" showInputMessage="1" showErrorMessage="1" sqref="C272:C273 C161 C174 C263 C482" xr:uid="{25B9B34D-E65B-41E7-B0C5-E83FA20800F3}">
      <formula1>AND(C190&lt;DBCS(C190))</formula1>
    </dataValidation>
    <dataValidation type="custom" allowBlank="1" showInputMessage="1" showErrorMessage="1" sqref="C504:C505 C454" xr:uid="{C3AD65B7-7160-4F7D-9155-167BC3B046E5}">
      <formula1>AND(C479&lt;DBCS(C479))</formula1>
    </dataValidation>
    <dataValidation type="custom" allowBlank="1" showInputMessage="1" showErrorMessage="1" sqref="C506" xr:uid="{975FF468-C55A-44FC-AAA4-97EF36D2D873}">
      <formula1>AND(C341&lt;DBCS(C341))</formula1>
    </dataValidation>
    <dataValidation type="custom" allowBlank="1" showInputMessage="1" showErrorMessage="1" sqref="C504" xr:uid="{1F8B5A45-F3A2-4B1B-884B-12CF49BA094E}">
      <formula1>AND(C465&lt;DBCS(C465))</formula1>
    </dataValidation>
    <dataValidation type="custom" allowBlank="1" showInputMessage="1" showErrorMessage="1" sqref="C261 C455" xr:uid="{083242C3-FA43-4B26-A162-A84DFD6DD1F2}">
      <formula1>AND(C160&lt;DBCS(C160))</formula1>
    </dataValidation>
    <dataValidation type="custom" allowBlank="1" showInputMessage="1" showErrorMessage="1" sqref="C446:C447" xr:uid="{30E4319E-F0EB-468C-9729-2F03545E6AD4}">
      <formula1>AND(C566&lt;DBCS(C566))</formula1>
    </dataValidation>
    <dataValidation type="custom" allowBlank="1" showInputMessage="1" showErrorMessage="1" sqref="C435:C445 C400:C401" xr:uid="{3A18E013-3E1A-46D4-A02C-603DB5F31D5A}">
      <formula1>AND(#REF!&lt;DBCS(#REF!))</formula1>
    </dataValidation>
    <dataValidation type="custom" allowBlank="1" showInputMessage="1" showErrorMessage="1" sqref="C549 C412 C218" xr:uid="{DAD7F93F-C64C-4F07-9D5A-038EF1D2F124}">
      <formula1>AND(C209&lt;DBCS(C209))</formula1>
    </dataValidation>
    <dataValidation type="custom" allowBlank="1" showInputMessage="1" showErrorMessage="1" sqref="C549" xr:uid="{D7C366F5-9555-4F42-A5EB-769FE2AF64DD}">
      <formula1>AND(C551&lt;DBCS(C551))</formula1>
    </dataValidation>
    <dataValidation type="custom" allowBlank="1" showInputMessage="1" showErrorMessage="1" sqref="C499 C350:C351 C475 C361 C427 C223 C421 C348 C345:C346 C552 C444 C335 C301 C467 C419 C409 C357 C310 C289 C436 C184 C491 C440 C405 C403 C554 C557 C559 C535 C497 C546:C549 C542:C543 C531:C532 C493:C494 C506:C507 C242:C245" xr:uid="{B4187023-E3AE-4838-8DB2-CF805DC44722}">
      <formula1>AND(#REF!&lt;DBCS(#REF!))</formula1>
    </dataValidation>
    <dataValidation type="custom" allowBlank="1" showInputMessage="1" showErrorMessage="1" sqref="C554:C555 C486 C406:C407 C313 C210 C212" xr:uid="{2CDBE2FB-4072-4D7B-8F97-8685AB46729E}">
      <formula1>AND(C218&lt;DBCS(C218))</formula1>
    </dataValidation>
    <dataValidation type="custom" allowBlank="1" showInputMessage="1" showErrorMessage="1" sqref="C369 C187 C505 C496:C497 C359 C325 C277 C520:C521 C408:C409 C404:C405 C397 C347:C349 C529 C479:C480 C531 C512 C499 C491:C492 C469 C452 C443 C424:C425 C419:C420 C394 C392 C375 C365:C367 C361:C362 C342:C343 C336:C337 C313 C283:C285 C165:C166 C502:C503 C466 C459 C371:C373 C483:C489 C401:C402" xr:uid="{1593CBB8-30E2-437D-AE2B-3512A0C81ECF}">
      <formula1>AND(#REF!&lt;DBCS(#REF!))</formula1>
    </dataValidation>
    <dataValidation type="custom" allowBlank="1" showInputMessage="1" showErrorMessage="1" sqref="C503 C493 C404:C405 C371 C272 C214" xr:uid="{EEE338FB-25F1-4C67-8857-6D889257AD73}">
      <formula1>AND(C221&lt;DBCS(C221))</formula1>
    </dataValidation>
    <dataValidation type="custom" allowBlank="1" showInputMessage="1" showErrorMessage="1" sqref="C372 C461 C413 C411 C421:C422 C416:C418" xr:uid="{7F41E6C0-A81C-4C72-A6A5-DA27C1689D79}">
      <formula1>AND(#REF!&lt;DBCS(#REF!))</formula1>
    </dataValidation>
    <dataValidation type="custom" allowBlank="1" showInputMessage="1" showErrorMessage="1" sqref="C490:C492 C487:C488 C251" xr:uid="{832A1ACC-51A4-4A1A-9AB8-BEB4C4FF2F58}">
      <formula1>AND(C287&lt;DBCS(C287))</formula1>
    </dataValidation>
    <dataValidation type="custom" allowBlank="1" showInputMessage="1" showErrorMessage="1" sqref="C388 C182 C488:C490 C408:C410 C290" xr:uid="{F6E779BD-1B57-458B-A0F4-12636E65CA39}">
      <formula1>AND(#REF!&lt;DBCS(#REF!))</formula1>
    </dataValidation>
    <dataValidation type="custom" allowBlank="1" showInputMessage="1" showErrorMessage="1" sqref="C498 C428:C429" xr:uid="{0C584E19-4081-4598-8C05-DA31FAF39441}">
      <formula1>AND(C472&lt;DBCS(C472))</formula1>
    </dataValidation>
    <dataValidation type="custom" allowBlank="1" showInputMessage="1" showErrorMessage="1" sqref="C408 C238" xr:uid="{FE9FC340-54E2-41BB-BE2F-6791DD91FE57}">
      <formula1>AND(#REF!&lt;DBCS(#REF!))</formula1>
    </dataValidation>
    <dataValidation type="custom" allowBlank="1" showInputMessage="1" showErrorMessage="1" sqref="C411 C489:C491" xr:uid="{8E804A16-36E3-4572-9303-F54089451120}">
      <formula1>AND(C454&lt;DBCS(C454))</formula1>
    </dataValidation>
    <dataValidation type="custom" allowBlank="1" showInputMessage="1" showErrorMessage="1" sqref="C488 C371 C289 C401 C182 C450:C451" xr:uid="{40F042EE-0A53-4A00-886D-27C6A44037C2}">
      <formula1>AND(#REF!&lt;DBCS(#REF!))</formula1>
    </dataValidation>
    <dataValidation type="custom" allowBlank="1" showInputMessage="1" showErrorMessage="1" sqref="C454:C458" xr:uid="{88F28F48-EA4C-4B36-917E-E086C1C37503}">
      <formula1>AND(C389&lt;DBCS(C389))</formula1>
    </dataValidation>
    <dataValidation type="custom" allowBlank="1" showInputMessage="1" showErrorMessage="1" sqref="C174:C177 C186:C187 C210" xr:uid="{9D788BC4-F91F-4887-BC38-AE9A06381B4F}">
      <formula1>AND(C226&lt;DBCS(C226))</formula1>
    </dataValidation>
    <dataValidation type="custom" allowBlank="1" showInputMessage="1" showErrorMessage="1" sqref="C404 C239" xr:uid="{0D090947-F743-4D6E-AA36-E1C43CDDA144}">
      <formula1>AND(#REF!&lt;DBCS(#REF!))</formula1>
    </dataValidation>
    <dataValidation type="custom" allowBlank="1" showInputMessage="1" showErrorMessage="1" sqref="C488:C492" xr:uid="{92BFE00C-CC34-41C5-B488-8B333C1A14D2}">
      <formula1>AND(C604&lt;DBCS(C604))</formula1>
    </dataValidation>
    <dataValidation type="custom" allowBlank="1" showInputMessage="1" showErrorMessage="1" sqref="C310 C410 C406" xr:uid="{61F13C93-7BB5-456E-963D-D7AA12360E9C}">
      <formula1>AND(C278&lt;DBCS(C278))</formula1>
    </dataValidation>
    <dataValidation type="custom" allowBlank="1" showInputMessage="1" showErrorMessage="1" sqref="C524:C528 C519:C521" xr:uid="{C68E2649-688A-4BF5-AAFF-2B13B71E3E95}">
      <formula1>AND(C488&lt;DBCS(C488))</formula1>
    </dataValidation>
    <dataValidation type="custom" allowBlank="1" showInputMessage="1" showErrorMessage="1" sqref="C543 C512 C402" xr:uid="{BC2F94D3-C02D-4D88-BF1D-46914086B068}">
      <formula1>AND(#REF!&lt;DBCS(#REF!))</formula1>
    </dataValidation>
    <dataValidation type="custom" allowBlank="1" showInputMessage="1" showErrorMessage="1" sqref="C494 C327 C286 C537:C539 C504 C506 C511 C513" xr:uid="{EB2683AE-0B4E-473E-A280-7BC3E81AD14E}">
      <formula1>AND(C231&lt;DBCS(C231))</formula1>
    </dataValidation>
    <dataValidation type="custom" allowBlank="1" showInputMessage="1" showErrorMessage="1" sqref="C529" xr:uid="{FD9D17FB-454A-40E0-B568-643B482A974C}">
      <formula1>AND(#REF!&lt;DBCS(#REF!))</formula1>
    </dataValidation>
    <dataValidation type="custom" allowBlank="1" showInputMessage="1" showErrorMessage="1" sqref="C491:C492 C372 C270:C272 C216" xr:uid="{83C6468B-39BF-4FFB-9E2C-86D1DEA6A4DE}">
      <formula1>AND(C222&lt;DBCS(C222))</formula1>
    </dataValidation>
    <dataValidation type="custom" allowBlank="1" showInputMessage="1" showErrorMessage="1" sqref="C545 C502 C321 C523 C371 C296 C299:C300" xr:uid="{4FFA7E18-66C5-4E89-9AFC-F27BA691BD43}">
      <formula1>AND(#REF!&lt;DBCS(#REF!))</formula1>
    </dataValidation>
    <dataValidation type="custom" allowBlank="1" showInputMessage="1" showErrorMessage="1" sqref="C548:C549" xr:uid="{276A8B49-188D-4C7B-B22E-7E7553F44FF0}">
      <formula1>AND(C488&lt;DBCS(C488))</formula1>
    </dataValidation>
    <dataValidation type="custom" allowBlank="1" showInputMessage="1" showErrorMessage="1" sqref="C550 C542 C507:C508 C531 C496 C412" xr:uid="{A8911FED-E1EC-495E-8E96-0B9E73E9A0A0}">
      <formula1>AND(#REF!&lt;DBCS(#REF!))</formula1>
    </dataValidation>
    <dataValidation type="custom" allowBlank="1" showInputMessage="1" showErrorMessage="1" sqref="C485 C225" xr:uid="{7DCB8968-9EFA-42E4-930E-9D1B2766AD90}">
      <formula1>AND(C318&lt;DBCS(C318))</formula1>
    </dataValidation>
    <dataValidation type="custom" allowBlank="1" showInputMessage="1" showErrorMessage="1" sqref="C368:C369" xr:uid="{EC933F9E-F8CE-4BAB-B897-032811854075}">
      <formula1>AND(#REF!&lt;DBCS(#REF!))</formula1>
    </dataValidation>
    <dataValidation type="custom" allowBlank="1" showInputMessage="1" showErrorMessage="1" sqref="C217 C279 C513:C516 C506:C508" xr:uid="{B64F6659-A88F-4C65-B973-EA77EBDE5128}">
      <formula1>AND(C189&lt;DBCS(C189))</formula1>
    </dataValidation>
    <dataValidation type="custom" allowBlank="1" showInputMessage="1" showErrorMessage="1" sqref="C274" xr:uid="{BF199D34-69D2-4B7A-B8E4-C6154FF17511}">
      <formula1>AND(C314&lt;DBCS(C314))</formula1>
    </dataValidation>
    <dataValidation type="custom" allowBlank="1" showInputMessage="1" showErrorMessage="1" sqref="C286 C541 C510" xr:uid="{CB428DA2-BB0F-4AAE-AEFE-C597EC21ACF3}">
      <formula1>AND(C230&lt;DBCS(C230))</formula1>
    </dataValidation>
    <dataValidation type="custom" allowBlank="1" showInputMessage="1" showErrorMessage="1" sqref="C540 C510 C505" xr:uid="{601E1165-EED6-4B16-A263-B68AFC63085B}">
      <formula1>AND(#REF!&lt;DBCS(#REF!))</formula1>
    </dataValidation>
    <dataValidation type="custom" allowBlank="1" showInputMessage="1" showErrorMessage="1" sqref="C425:C426 C266 C188:C189 C482 C479" xr:uid="{5802FE2E-7DDC-4E5E-B229-4E9D061C8312}">
      <formula1>AND(C227&lt;DBCS(C227))</formula1>
    </dataValidation>
    <dataValidation type="custom" allowBlank="1" showInputMessage="1" showErrorMessage="1" sqref="C512 C509" xr:uid="{9A26B86B-FCBC-4AFD-B783-DCAEA65BDF25}">
      <formula1>AND(#REF!&lt;DBCS(#REF!))</formula1>
    </dataValidation>
    <dataValidation type="custom" allowBlank="1" showInputMessage="1" showErrorMessage="1" sqref="C377 C295" xr:uid="{D12BADCD-605F-4300-B337-DFA78B7AC70F}">
      <formula1>AND(C266&lt;DBCS(C266))</formula1>
    </dataValidation>
    <dataValidation type="custom" allowBlank="1" showInputMessage="1" showErrorMessage="1" sqref="C452:C453 C423 C345 C543 C546 C532 C530 C385 C382 C377 C363:C364 C500 C407 C190 C522 C514:C515 C372:C373" xr:uid="{F7F12557-3F5D-4B6B-AC01-1B3BA771FF98}">
      <formula1>AND(#REF!&lt;DBCS(#REF!))</formula1>
    </dataValidation>
    <dataValidation type="custom" allowBlank="1" showInputMessage="1" showErrorMessage="1" sqref="C271" xr:uid="{43B342CC-CD5E-41AD-ABE3-D8CE099E2E92}">
      <formula1>AND(C176&lt;DBCS(C176))</formula1>
    </dataValidation>
    <dataValidation type="custom" allowBlank="1" showInputMessage="1" showErrorMessage="1" sqref="C540 C538 C531 C378 C400 C542 C515 C545:C547 C485:C486" xr:uid="{9728546D-A4B3-4965-A38E-4705467577C0}">
      <formula1>AND(#REF!&lt;DBCS(#REF!))</formula1>
    </dataValidation>
    <dataValidation type="custom" allowBlank="1" showInputMessage="1" showErrorMessage="1" sqref="C494:C496 C488 C484 C475:C479" xr:uid="{B6026448-64B7-464B-B176-DCFF89FA9DEF}">
      <formula1>AND(C439&lt;DBCS(C439))</formula1>
    </dataValidation>
    <dataValidation type="custom" allowBlank="1" showInputMessage="1" showErrorMessage="1" sqref="C485:C487 C483 C388 C385 C379:C381 C373:C374 C493:C494 C548:C550 C455 C355" xr:uid="{88265F0F-7E97-4970-BD6F-7F6729CD5A45}">
      <formula1>AND(#REF!&lt;DBCS(#REF!))</formula1>
    </dataValidation>
    <dataValidation type="custom" allowBlank="1" showInputMessage="1" showErrorMessage="1" sqref="C318 C259 C503" xr:uid="{BDC722B5-4EEE-4992-9DB8-D57463A85E11}">
      <formula1>AND(C207&lt;DBCS(C207))</formula1>
    </dataValidation>
    <dataValidation type="custom" allowBlank="1" showInputMessage="1" showErrorMessage="1" sqref="C550:C551 C529 C480 C526 C376 C450 C531 C492 C319" xr:uid="{F8F6AE05-8FCB-4023-AE77-5F10AAA0C848}">
      <formula1>AND(#REF!&lt;DBCS(#REF!))</formula1>
    </dataValidation>
    <dataValidation type="custom" allowBlank="1" showInputMessage="1" showErrorMessage="1" sqref="C516" xr:uid="{2B6464D5-376B-42F7-9B34-40CE36AD8C92}">
      <formula1>AND(C423&lt;DBCS(C423))</formula1>
    </dataValidation>
    <dataValidation type="custom" allowBlank="1" showInputMessage="1" showErrorMessage="1" sqref="C491 C323:C324 C376 C364 C362 C277 C215 C345 C545:C546 C481 C372:C374 C370 C488 C212 C502" xr:uid="{34C5DE96-559E-4876-B4C3-64CB885D4461}">
      <formula1>AND(#REF!&lt;DBCS(#REF!))</formula1>
    </dataValidation>
    <dataValidation type="custom" allowBlank="1" showInputMessage="1" showErrorMessage="1" sqref="C424 C271 C268 C209 C481" xr:uid="{E0BF8F01-38C0-47F7-A352-4DCCE5F73BF3}">
      <formula1>AND(C247&lt;DBCS(C247))</formula1>
    </dataValidation>
    <dataValidation type="custom" allowBlank="1" showInputMessage="1" showErrorMessage="1" sqref="C281 C317 C549" xr:uid="{5E68A627-AD13-4162-B931-203546E4C3AC}">
      <formula1>AND(C187&lt;DBCS(C187))</formula1>
    </dataValidation>
    <dataValidation type="custom" allowBlank="1" showInputMessage="1" showErrorMessage="1" sqref="C290:C292 C549" xr:uid="{D265D998-C963-4FCB-B186-D58FE0D2B97A}">
      <formula1>AND(C173&lt;DBCS(C173))</formula1>
    </dataValidation>
    <dataValidation type="custom" allowBlank="1" showInputMessage="1" showErrorMessage="1" sqref="C537:C538 C534 C402 C370 C506" xr:uid="{718C0A6C-31A4-4824-951E-CD1630EEFDD5}">
      <formula1>AND(#REF!&lt;DBCS(#REF!))</formula1>
    </dataValidation>
    <dataValidation type="custom" allowBlank="1" showInputMessage="1" showErrorMessage="1" sqref="C402 C283:C285 C275:C276" xr:uid="{7D076386-8676-4CEE-92F8-838DFA7B1992}">
      <formula1>AND(C348&lt;DBCS(C348))</formula1>
    </dataValidation>
    <dataValidation type="custom" allowBlank="1" showInputMessage="1" showErrorMessage="1" sqref="C413 C322 C312:C313 C277 C219:C220" xr:uid="{6D52127B-4B72-4075-B300-322B88BB937F}">
      <formula1>AND(C211&lt;DBCS(C211))</formula1>
    </dataValidation>
    <dataValidation type="custom" allowBlank="1" showInputMessage="1" showErrorMessage="1" sqref="C402 C273" xr:uid="{83985115-56DF-4214-ABE9-90C0FAE0F8F0}">
      <formula1>AND(C327&lt;DBCS(C327))</formula1>
    </dataValidation>
    <dataValidation type="custom" allowBlank="1" showInputMessage="1" showErrorMessage="1" sqref="C538 C469 C467 C464 C365:C366 C362:C363 C280" xr:uid="{EA639F5E-969C-40D1-8390-6C2556D32CDD}">
      <formula1>AND(#REF!&lt;DBCS(#REF!))</formula1>
    </dataValidation>
    <dataValidation type="custom" allowBlank="1" showInputMessage="1" showErrorMessage="1" sqref="C394" xr:uid="{84628E0D-72B4-45EB-BD28-926C577FFC3E}">
      <formula1>AND(C592&lt;DBCS(C592))</formula1>
    </dataValidation>
    <dataValidation type="custom" allowBlank="1" showInputMessage="1" showErrorMessage="1" sqref="C322 C319:C320 C537:C539" xr:uid="{2DADF068-C249-483A-8D40-6F62042A6A4C}">
      <formula1>AND(C165&lt;DBCS(C165))</formula1>
    </dataValidation>
    <dataValidation type="custom" allowBlank="1" showInputMessage="1" showErrorMessage="1" sqref="C544 C531 C548:C549 C462:C463" xr:uid="{0EB2EC30-CD2B-4DEE-B835-ADB30B8598B3}">
      <formula1>AND(#REF!&lt;DBCS(#REF!))</formula1>
    </dataValidation>
    <dataValidation type="custom" allowBlank="1" showInputMessage="1" showErrorMessage="1" sqref="C468" xr:uid="{4087DBD8-FAEC-4041-92F5-169573DD3E20}">
      <formula1>AND(C396&lt;DBCS(C396))</formula1>
    </dataValidation>
    <dataValidation type="custom" allowBlank="1" showInputMessage="1" showErrorMessage="1" sqref="C556:C557 C530 C263:C264" xr:uid="{39E0F0CA-E1E2-4683-8EF6-3D03772EB16A}">
      <formula1>AND(#REF!&lt;DBCS(#REF!))</formula1>
    </dataValidation>
    <dataValidation type="custom" allowBlank="1" showInputMessage="1" showErrorMessage="1" sqref="C487 C265 C303" xr:uid="{6974C604-0C9D-4283-957B-AACC75E2C073}">
      <formula1>AND(C163&lt;DBCS(C163))</formula1>
    </dataValidation>
    <dataValidation type="custom" allowBlank="1" showInputMessage="1" showErrorMessage="1" sqref="C550:C551 C532 C459 C453 C345 C467 C456" xr:uid="{07C3A4F8-9A81-4710-AF3A-BB84D9545C0E}">
      <formula1>AND(#REF!&lt;DBCS(#REF!))</formula1>
    </dataValidation>
    <dataValidation type="custom" allowBlank="1" showInputMessage="1" showErrorMessage="1" sqref="C379" xr:uid="{30C6ED9D-0DC2-424D-83D6-ADA927A702F8}">
      <formula1>AND(C595&lt;DBCS(C595))</formula1>
    </dataValidation>
    <dataValidation type="custom" allowBlank="1" showInputMessage="1" showErrorMessage="1" sqref="C375 C462 C459:C460 C549 C272:C273" xr:uid="{8AE86CC8-470C-4298-B53B-6CC3F07CAC05}">
      <formula1>AND(#REF!&lt;DBCS(#REF!))</formula1>
    </dataValidation>
    <dataValidation type="custom" allowBlank="1" showInputMessage="1" showErrorMessage="1" sqref="C463:C466 C313" xr:uid="{9958C685-F73A-4E9A-BDAD-BA86ADC7187C}">
      <formula1>AND(C242&lt;DBCS(C242))</formula1>
    </dataValidation>
    <dataValidation type="custom" allowBlank="1" showInputMessage="1" showErrorMessage="1" sqref="C541 C504 C550 C517 C495 C486 C233 C543" xr:uid="{6A372B38-9EA9-4837-B6E8-5D046B35C5FE}">
      <formula1>AND(#REF!&lt;DBCS(#REF!))</formula1>
    </dataValidation>
    <dataValidation type="custom" allowBlank="1" showInputMessage="1" showErrorMessage="1" sqref="C392:C393" xr:uid="{5AFDFDB5-26B4-401D-9643-79D03968462B}">
      <formula1>AND(C629&lt;DBCS(C629))</formula1>
    </dataValidation>
    <dataValidation type="custom" allowBlank="1" showInputMessage="1" showErrorMessage="1" sqref="C392:C393" xr:uid="{B80572D2-4449-4A0B-A167-A0A887B05573}">
      <formula1>AND(C589&lt;DBCS(C589))</formula1>
    </dataValidation>
    <dataValidation type="custom" allowBlank="1" showInputMessage="1" showErrorMessage="1" sqref="C549 C488:C489" xr:uid="{A22BCDDE-78A2-4B94-857A-5209D6B532E3}">
      <formula1>AND(#REF!&lt;DBCS(#REF!))</formula1>
    </dataValidation>
    <dataValidation type="custom" allowBlank="1" showInputMessage="1" showErrorMessage="1" sqref="C325:C326 C506" xr:uid="{3BE83445-E5D4-4437-9BDD-19C8D37C3FF1}">
      <formula1>AND(C179&lt;DBCS(C179))</formula1>
    </dataValidation>
    <dataValidation type="custom" allowBlank="1" showInputMessage="1" showErrorMessage="1" sqref="C315:C318 C540:C542 C533:C536" xr:uid="{570DA42A-EE40-45CE-978C-7FC37EBD87DC}">
      <formula1>AND(C160&lt;DBCS(C160))</formula1>
    </dataValidation>
    <dataValidation type="custom" allowBlank="1" showInputMessage="1" showErrorMessage="1" sqref="C549:C551" xr:uid="{76C14B56-92FF-4490-9971-64F781199E5C}">
      <formula1>AND(C389&lt;DBCS(C389))</formula1>
    </dataValidation>
    <dataValidation type="custom" allowBlank="1" showInputMessage="1" showErrorMessage="1" sqref="C391" xr:uid="{94F9D302-0403-4174-90F4-7B481D818000}">
      <formula1>AND(C586&lt;DBCS(C586))</formula1>
    </dataValidation>
    <dataValidation type="custom" allowBlank="1" showInputMessage="1" showErrorMessage="1" sqref="C380:C383" xr:uid="{43DFEB72-35DD-4FFB-9862-12440CC44F11}">
      <formula1>AND(C597&lt;DBCS(C597))</formula1>
    </dataValidation>
    <dataValidation type="custom" allowBlank="1" showInputMessage="1" showErrorMessage="1" sqref="C389:C390" xr:uid="{690B9B87-10C8-4090-BE41-6B9261AA7C8E}">
      <formula1>AND(C582&lt;DBCS(C582))</formula1>
    </dataValidation>
    <dataValidation type="custom" allowBlank="1" showInputMessage="1" showErrorMessage="1" sqref="C425" xr:uid="{9B01BDBD-36BC-462E-BCB0-17A1B446327D}">
      <formula1>AND(#REF!&lt;DBCS(#REF!))</formula1>
    </dataValidation>
    <dataValidation type="custom" allowBlank="1" showInputMessage="1" showErrorMessage="1" sqref="C386:C388" xr:uid="{02BB5E13-9792-4279-BACE-10B3C92F3DBF}">
      <formula1>AND(C578&lt;DBCS(C578))</formula1>
    </dataValidation>
    <dataValidation type="custom" allowBlank="1" showInputMessage="1" showErrorMessage="1" sqref="C406:C407" xr:uid="{7F2CBF31-D4D1-4DBE-9A85-1B920D8B630E}">
      <formula1>AND(#REF!&lt;DBCS(#REF!))</formula1>
    </dataValidation>
    <dataValidation type="custom" allowBlank="1" showInputMessage="1" showErrorMessage="1" sqref="C282 C373:C374 C371" xr:uid="{03B1CF6A-6446-4ACD-95B1-A0F54CA5D124}">
      <formula1>AND(C353&lt;DBCS(C353))</formula1>
    </dataValidation>
    <dataValidation type="custom" allowBlank="1" showInputMessage="1" showErrorMessage="1" sqref="C332:C333 C472:C473" xr:uid="{B270F63A-AB05-4AB2-BF02-3F7819D338D2}">
      <formula1>AND(C203&lt;DBCS(C203))</formula1>
    </dataValidation>
    <dataValidation type="custom" allowBlank="1" showInputMessage="1" showErrorMessage="1" sqref="C394 C332 C317 C409 C372 C307 C544 C537 C423 C188" xr:uid="{1942B3E5-E60E-4B48-B0AD-769BD2658308}">
      <formula1>AND(#REF!&lt;DBCS(#REF!))</formula1>
    </dataValidation>
    <dataValidation type="custom" allowBlank="1" showInputMessage="1" showErrorMessage="1" sqref="C543 C540 C532:C536" xr:uid="{158812F9-EBD3-448F-865D-2BF4412C9A1A}">
      <formula1>AND(C350&lt;DBCS(C350))</formula1>
    </dataValidation>
    <dataValidation type="custom" allowBlank="1" showInputMessage="1" showErrorMessage="1" sqref="C200 C345 C264" xr:uid="{90929F92-A8EA-4340-96F6-EB669CD2028C}">
      <formula1>AND(#REF!&lt;DBCS(#REF!))</formula1>
    </dataValidation>
    <dataValidation type="custom" allowBlank="1" showInputMessage="1" showErrorMessage="1" sqref="C545:C547" xr:uid="{C44EC71B-A4DD-47AE-873A-D22FA28E8382}">
      <formula1>AND(C361&lt;DBCS(C361))</formula1>
    </dataValidation>
    <dataValidation type="custom" allowBlank="1" showInputMessage="1" showErrorMessage="1" sqref="C278:C280 C375" xr:uid="{AD02206A-B64C-4BFE-9EDB-C4B3B7B91485}">
      <formula1>AND(C350&lt;DBCS(C350))</formula1>
    </dataValidation>
    <dataValidation type="custom" allowBlank="1" showInputMessage="1" showErrorMessage="1" sqref="C405 C309 C542 C509 C245 C378 C549 C530 C196 C519 C544 C242:C243 C478" xr:uid="{8C21EC6D-9411-4108-A812-E4005FBD2A09}">
      <formula1>AND(#REF!&lt;DBCS(#REF!))</formula1>
    </dataValidation>
    <dataValidation type="custom" allowBlank="1" showInputMessage="1" showErrorMessage="1" sqref="C545:C547" xr:uid="{7DD2A49D-55D6-489A-86CB-218BC5362DE6}">
      <formula1>AND(C365&lt;DBCS(C365))</formula1>
    </dataValidation>
    <dataValidation type="custom" allowBlank="1" showInputMessage="1" showErrorMessage="1" sqref="C547 C549 C544 C531" xr:uid="{A810D9E1-4BE7-468A-B4FC-B07007737019}">
      <formula1>AND(C343&lt;DBCS(C343))</formula1>
    </dataValidation>
    <dataValidation type="custom" allowBlank="1" showInputMessage="1" showErrorMessage="1" sqref="C197 C183 C491 C485" xr:uid="{C156C3DD-3F69-4B99-AB1E-A579F580CD96}">
      <formula1>AND(#REF!&lt;DBCS(#REF!))</formula1>
    </dataValidation>
    <dataValidation type="custom" allowBlank="1" showInputMessage="1" showErrorMessage="1" sqref="C272 C187 C213 C474 C374 C354 C359:C361" xr:uid="{3CF8A6AB-B3BD-4EA9-B68E-E817381BC967}">
      <formula1>AND(C265&lt;DBCS(C265))</formula1>
    </dataValidation>
    <dataValidation type="custom" allowBlank="1" showInputMessage="1" showErrorMessage="1" sqref="C273 C509" xr:uid="{D2637C41-0EEB-48ED-B352-3DEE71ECF810}">
      <formula1>AND(#REF!&lt;DBCS(#REF!))</formula1>
    </dataValidation>
    <dataValidation type="custom" allowBlank="1" showInputMessage="1" showErrorMessage="1" sqref="C548" xr:uid="{3FCC877F-0819-422A-9614-FB21AED2A1A1}">
      <formula1>AND(C358&lt;DBCS(C358))</formula1>
    </dataValidation>
    <dataValidation type="custom" allowBlank="1" showInputMessage="1" showErrorMessage="1" sqref="C531" xr:uid="{7F74004D-5769-4DE1-A76F-AA5B14CD7101}">
      <formula1>AND(#REF!&lt;DBCS(#REF!))</formula1>
    </dataValidation>
    <dataValidation type="custom" allowBlank="1" showInputMessage="1" showErrorMessage="1" sqref="C313 C508 C503" xr:uid="{08DC5B41-0CD7-46DE-9FA1-58B3131CEBFC}">
      <formula1>AND(C166&lt;DBCS(C166))</formula1>
    </dataValidation>
    <dataValidation type="custom" allowBlank="1" showInputMessage="1" showErrorMessage="1" sqref="C507 C505 C502" xr:uid="{1C98AB4A-FB37-40B1-9203-F493AA43075B}">
      <formula1>AND(#REF!&lt;DBCS(#REF!))</formula1>
    </dataValidation>
    <dataValidation type="custom" allowBlank="1" showInputMessage="1" showErrorMessage="1" sqref="C549:C551" xr:uid="{9E694F93-46F9-4892-9B80-54BDB9E5E5D8}">
      <formula1>AND(C358&lt;DBCS(C358))</formula1>
    </dataValidation>
    <dataValidation type="custom" allowBlank="1" showInputMessage="1" showErrorMessage="1" sqref="C285 C281 C209:C211 C159 C475 C535 C514 C199:C200 C197 C533 C551 C510 C269 C274 C271 C244:C245 C203 C548:C549 C545:C546 C543 C531 C537:C538 C287 C359:C361" xr:uid="{D2811FD3-B14C-40C4-AC6A-E63D53819975}">
      <formula1>AND(#REF!&lt;DBCS(#REF!))</formula1>
    </dataValidation>
    <dataValidation type="custom" allowBlank="1" showInputMessage="1" showErrorMessage="1" sqref="C548:C549" xr:uid="{04E95699-1A53-4C35-AD9A-CF2373EEC83C}">
      <formula1>AND(C355&lt;DBCS(C355))</formula1>
    </dataValidation>
    <dataValidation type="custom" allowBlank="1" showInputMessage="1" showErrorMessage="1" sqref="C359 C542" xr:uid="{C3384A84-A225-47AE-B475-3C1193564F2D}">
      <formula1>AND(#REF!&lt;DBCS(#REF!))</formula1>
    </dataValidation>
    <dataValidation type="custom" allowBlank="1" showInputMessage="1" showErrorMessage="1" sqref="C539" xr:uid="{C898CA75-F013-4BCE-86AB-9C683F87676C}">
      <formula1>AND(C356&lt;DBCS(C356))</formula1>
    </dataValidation>
    <dataValidation type="custom" allowBlank="1" showInputMessage="1" showErrorMessage="1" sqref="C531" xr:uid="{F2D8F262-9B88-4288-BE5B-25B7F8E31C5E}">
      <formula1>AND(C346&lt;DBCS(C346))</formula1>
    </dataValidation>
    <dataValidation type="custom" allowBlank="1" showInputMessage="1" showErrorMessage="1" sqref="C536 C538:C541 C532" xr:uid="{F4AC79C4-B6D4-46ED-AB38-5ED4A587160C}">
      <formula1>AND(C346&lt;DBCS(C346))</formula1>
    </dataValidation>
    <dataValidation type="custom" allowBlank="1" showInputMessage="1" showErrorMessage="1" sqref="C202 C550" xr:uid="{CE755CFC-AF76-4E24-A9B2-F68CD85E3372}">
      <formula1>AND(#REF!&lt;DBCS(#REF!))</formula1>
    </dataValidation>
    <dataValidation type="custom" allowBlank="1" showInputMessage="1" showErrorMessage="1" sqref="C355" xr:uid="{3B8FC5FF-3179-4A0F-B3BC-37E1428817C0}">
      <formula1>AND(C429&lt;DBCS(C429))</formula1>
    </dataValidation>
    <dataValidation type="custom" allowBlank="1" showInputMessage="1" showErrorMessage="1" sqref="C373" xr:uid="{7FF49AF4-A56E-4C85-9B88-AB8C6D130F20}">
      <formula1>AND(C351&lt;DBCS(C351))</formula1>
    </dataValidation>
    <dataValidation type="custom" allowBlank="1" showInputMessage="1" showErrorMessage="1" sqref="C534" xr:uid="{FAE95DE9-9284-4571-8B84-882F6DBF8327}">
      <formula1>AND(C347&lt;DBCS(C347))</formula1>
    </dataValidation>
    <dataValidation type="custom" allowBlank="1" showInputMessage="1" showErrorMessage="1" sqref="C532:C542" xr:uid="{5F75C4DB-991A-4039-8DA5-B8668AB9FFF8}">
      <formula1>AND(C343&lt;DBCS(C343))</formula1>
    </dataValidation>
    <dataValidation type="custom" allowBlank="1" showInputMessage="1" showErrorMessage="1" sqref="C476 C507 C505 C260" xr:uid="{20257539-8740-4A9E-AAF0-EC2F849CA9D5}">
      <formula1>AND(#REF!&lt;DBCS(#REF!))</formula1>
    </dataValidation>
    <dataValidation type="custom" allowBlank="1" showInputMessage="1" showErrorMessage="1" sqref="C331 C273" xr:uid="{A033951D-565D-49B3-9F89-EF04925F9B89}">
      <formula1>AND(C278&lt;DBCS(C278))</formula1>
    </dataValidation>
    <dataValidation type="custom" allowBlank="1" showInputMessage="1" showErrorMessage="1" sqref="C331 C319 C281 C327 C311 C237 C216 C195 C270 C279 C161:C162 C224 C272:C274 C276 C296 C290 C300 C262 C283 C285 C245" xr:uid="{50D66E17-EABF-48D7-A953-DA6C99C58207}">
      <formula1>AND(#REF!&lt;DBCS(#REF!))</formula1>
    </dataValidation>
    <dataValidation type="custom" allowBlank="1" showInputMessage="1" showErrorMessage="1" sqref="C282 C229:C230 C226" xr:uid="{111607E5-E2DE-4660-A5A5-26BBE3F45EA6}">
      <formula1>AND(C241&lt;DBCS(C241))</formula1>
    </dataValidation>
    <dataValidation type="custom" allowBlank="1" showInputMessage="1" showErrorMessage="1" sqref="C217:C220 C325:C326 C311" xr:uid="{697B1382-03D8-488F-8204-5E046EFCA125}">
      <formula1>AND(#REF!&lt;DBCS(#REF!))</formula1>
    </dataValidation>
    <dataValidation type="custom" allowBlank="1" showInputMessage="1" showErrorMessage="1" sqref="C322" xr:uid="{4078AE5C-75A7-4F00-8817-9BF366076A32}">
      <formula1>AND(C274&lt;DBCS(C274))</formula1>
    </dataValidation>
    <dataValidation type="custom" allowBlank="1" showInputMessage="1" showErrorMessage="1" sqref="C301:C302 C277 C269:C270 C280:C282 C290:C293 C510:C511" xr:uid="{53D3B138-4838-456F-81FB-44B229C56E12}">
      <formula1>AND(C242&lt;DBCS(C242))</formula1>
    </dataValidation>
    <dataValidation type="custom" allowBlank="1" showInputMessage="1" showErrorMessage="1" sqref="C273 C270 C186:C187 C365:C369 C356:C358 C362" xr:uid="{F2EF764D-02B4-49AD-950F-A9A12728A486}">
      <formula1>AND(C263&lt;DBCS(C263))</formula1>
    </dataValidation>
    <dataValidation type="custom" allowBlank="1" showInputMessage="1" showErrorMessage="1" sqref="C212 C182 C198:C199 C215 C293:C294 C267 C319 C289 C285 C297:C298 C322:C326 C270:C271 C312:C316" xr:uid="{5CA257CE-C973-462B-A24C-2BE7320560F1}">
      <formula1>AND(#REF!&lt;DBCS(#REF!))</formula1>
    </dataValidation>
    <dataValidation type="custom" allowBlank="1" showInputMessage="1" showErrorMessage="1" sqref="C189 C271:C272" xr:uid="{023724DD-86A0-4E18-B9CE-2ADCF2D25424}">
      <formula1>AND(C164&lt;DBCS(C164))</formula1>
    </dataValidation>
    <dataValidation type="custom" allowBlank="1" showInputMessage="1" showErrorMessage="1" sqref="C189 C214 C268 C324:C325 C250:C254 C322 C311 C246:C247 C313 C327 C212 C186:C187 C161 C201 C171 C173 C283 C280 C291" xr:uid="{21B2FA04-5DB8-46C6-A29B-1E661025CEEF}">
      <formula1>AND(#REF!&lt;DBCS(#REF!))</formula1>
    </dataValidation>
    <dataValidation type="custom" allowBlank="1" showInputMessage="1" showErrorMessage="1" sqref="C161" xr:uid="{D3E51383-4A43-44FE-8A75-4F79651537DD}">
      <formula1>AND(C202&lt;DBCS(C202))</formula1>
    </dataValidation>
    <dataValidation type="custom" allowBlank="1" showInputMessage="1" showErrorMessage="1" sqref="C269 C175 C275:C276 C256 C177 C171" xr:uid="{7D2650C6-95E4-4EEE-9D7B-B3960D161FBF}">
      <formula1>AND(#REF!&lt;DBCS(#REF!))</formula1>
    </dataValidation>
    <dataValidation type="custom" allowBlank="1" showInputMessage="1" showErrorMessage="1" sqref="C213:C214" xr:uid="{9DF53ECE-D514-46DC-92CC-8F2EAEF4460D}">
      <formula1>AND(C193&lt;DBCS(C193))</formula1>
    </dataValidation>
    <dataValidation type="custom" allowBlank="1" showInputMessage="1" showErrorMessage="1" sqref="C222 C224 C187 C193 C175 C201 C323:C324 C269:C270 C275 C294 C170 C327 C166:C167 C316 C213" xr:uid="{86AB62CB-BD95-40EF-8B1A-98E2F1010E63}">
      <formula1>AND(#REF!&lt;DBCS(#REF!))</formula1>
    </dataValidation>
    <dataValidation type="custom" allowBlank="1" showInputMessage="1" showErrorMessage="1" sqref="C176 C179 C193:C195 C365 C363" xr:uid="{34EC1788-95CA-480D-95BB-DEF257A71E41}">
      <formula1>AND(C237&lt;DBCS(C237))</formula1>
    </dataValidation>
    <dataValidation type="custom" allowBlank="1" showInputMessage="1" showErrorMessage="1" sqref="C189:C190 C375" xr:uid="{43B821D7-9E80-46AB-ABE0-1445B977FD12}">
      <formula1>AND(C238&lt;DBCS(C238))</formula1>
    </dataValidation>
    <dataValidation type="custom" allowBlank="1" showInputMessage="1" showErrorMessage="1" sqref="C274 C293 C226 C176 C180 C312 C318" xr:uid="{A734188D-A414-4496-A1A1-D4FC9320E5BA}">
      <formula1>AND(#REF!&lt;DBCS(#REF!))</formula1>
    </dataValidation>
    <dataValidation type="custom" allowBlank="1" showInputMessage="1" showErrorMessage="1" sqref="C164 C212" xr:uid="{6A216DB4-56EC-4BF5-BDBC-02F175AB2E6C}">
      <formula1>AND(C247&lt;DBCS(C247))</formula1>
    </dataValidation>
    <dataValidation type="custom" allowBlank="1" showInputMessage="1" showErrorMessage="1" sqref="C181 C183:C184 C229 C241 C231 C320 C323 C192 C190 C188 C195 C286 C227" xr:uid="{A7849A59-13E8-48A5-897B-EB8A432279D2}">
      <formula1>AND(#REF!&lt;DBCS(#REF!))</formula1>
    </dataValidation>
    <dataValidation type="custom" allowBlank="1" showInputMessage="1" showErrorMessage="1" sqref="C194 C384:C385" xr:uid="{C656825C-4C22-46A4-A9EC-E2A6A72FE274}">
      <formula1>AND(C241&lt;DBCS(C241))</formula1>
    </dataValidation>
    <dataValidation type="custom" allowBlank="1" showInputMessage="1" showErrorMessage="1" sqref="C309 C323 C325:C326 C218 C210 C296 C162 C298" xr:uid="{E5DFE1EE-6675-48DF-8D0C-806192B74903}">
      <formula1>AND(#REF!&lt;DBCS(#REF!))</formula1>
    </dataValidation>
    <dataValidation type="custom" allowBlank="1" showInputMessage="1" showErrorMessage="1" sqref="C163 C196" xr:uid="{46D707F5-6F18-4925-9A45-9567A456828E}">
      <formula1>AND(C247&lt;DBCS(C247))</formula1>
    </dataValidation>
    <dataValidation type="custom" allowBlank="1" showInputMessage="1" showErrorMessage="1" sqref="C273 C210:C211" xr:uid="{6EA96EDB-2985-44B8-8B6C-A6A17229BECC}">
      <formula1>AND(#REF!&lt;DBCS(#REF!))</formula1>
    </dataValidation>
    <dataValidation type="custom" allowBlank="1" showInputMessage="1" showErrorMessage="1" sqref="C293" xr:uid="{252135E3-E6B5-49D1-B4F2-D43EB92E5947}">
      <formula1>AND(C160&lt;DBCS(C160))</formula1>
    </dataValidation>
    <dataValidation type="custom" allowBlank="1" showInputMessage="1" showErrorMessage="1" sqref="C328:C329" xr:uid="{E9D2A786-82BA-4496-8BFE-31EDFDE76BEA}">
      <formula1>AND(C159&lt;DBCS(C159))</formula1>
    </dataValidation>
    <dataValidation type="custom" allowBlank="1" showInputMessage="1" showErrorMessage="1" sqref="C164" xr:uid="{29540B89-D3A9-4217-85EE-474F098A807C}">
      <formula1>AND(#REF!&lt;DBCS(#REF!))</formula1>
    </dataValidation>
    <dataValidation type="custom" allowBlank="1" showInputMessage="1" showErrorMessage="1" sqref="C188:C189 C222" xr:uid="{17E7B81A-CFCC-4BBA-A409-DB8F43701C34}">
      <formula1>AND(C246&lt;DBCS(C246))</formula1>
    </dataValidation>
    <dataValidation type="custom" allowBlank="1" showInputMessage="1" showErrorMessage="1" sqref="C193:C194" xr:uid="{8A30AABE-6996-455A-BFF6-1CAD70E7B7D1}">
      <formula1>AND(C246&lt;DBCS(C246))</formula1>
    </dataValidation>
    <dataValidation type="custom" allowBlank="1" showInputMessage="1" showErrorMessage="1" sqref="C208 C191 C299:C300" xr:uid="{D07685F8-77EA-432C-8EA2-C96B0E0D0730}">
      <formula1>AND(#REF!&lt;DBCS(#REF!))</formula1>
    </dataValidation>
    <dataValidation type="custom" allowBlank="1" showInputMessage="1" showErrorMessage="1" sqref="C252:C253 C312:C313 C296:C297 C308:C309" xr:uid="{BE294F0B-75A4-4C7F-9339-A8B62739E631}">
      <formula1>AND(C203&lt;DBCS(C203))</formula1>
    </dataValidation>
    <dataValidation type="custom" allowBlank="1" showInputMessage="1" showErrorMessage="1" sqref="C276 C226" xr:uid="{4DB316C2-B237-45C0-9486-6F71055FFAE9}">
      <formula1>AND(#REF!&lt;DBCS(#REF!))</formula1>
    </dataValidation>
    <dataValidation type="custom" allowBlank="1" showInputMessage="1" showErrorMessage="1" sqref="C160 C196" xr:uid="{71FFAC38-C00B-4CA1-A3F4-C47F89E1A31F}">
      <formula1>AND(C310&lt;DBCS(C310))</formula1>
    </dataValidation>
    <dataValidation type="custom" allowBlank="1" showInputMessage="1" showErrorMessage="1" sqref="C294:C295 C292 C301:C302" xr:uid="{C432AE44-74EE-490B-B701-7049775B9A17}">
      <formula1>AND(C158&lt;DBCS(C158))</formula1>
    </dataValidation>
    <dataValidation type="custom" allowBlank="1" showInputMessage="1" showErrorMessage="1" sqref="C284 C259" xr:uid="{5C710CCD-8BD3-44A8-AC21-5B1B37B1D63C}">
      <formula1>AND(#REF!&lt;DBCS(#REF!))</formula1>
    </dataValidation>
    <dataValidation type="custom" allowBlank="1" showInputMessage="1" showErrorMessage="1" sqref="C201 C198" xr:uid="{2AAA4C84-66FF-4D44-8AFF-D28A009D33F6}">
      <formula1>AND(C350&lt;DBCS(C350))</formula1>
    </dataValidation>
    <dataValidation type="custom" allowBlank="1" showInputMessage="1" showErrorMessage="1" sqref="C313" xr:uid="{7BEB9590-6EC5-4D1E-BE5A-4742A9670A97}">
      <formula1>AND(C172&lt;DBCS(C172))</formula1>
    </dataValidation>
    <dataValidation type="custom" allowBlank="1" showInputMessage="1" showErrorMessage="1" sqref="C286" xr:uid="{73CCEB1D-FA06-4A50-B23E-EF5766092F3C}">
      <formula1>AND(C243&lt;DBCS(C243))</formula1>
    </dataValidation>
    <dataValidation type="custom" allowBlank="1" showInputMessage="1" showErrorMessage="1" sqref="C327" xr:uid="{B12C08CF-A5F7-493D-802D-D98756EA84C3}">
      <formula1>AND(C245&lt;DBCS(C245))</formula1>
    </dataValidation>
    <dataValidation type="custom" allowBlank="1" showInputMessage="1" showErrorMessage="1" sqref="C165" xr:uid="{B22AB359-6DBE-41F8-867E-EB0311837947}">
      <formula1>AND(#REF!&lt;DBCS(#REF!))</formula1>
    </dataValidation>
    <dataValidation type="custom" allowBlank="1" showInputMessage="1" showErrorMessage="1" sqref="C286" xr:uid="{96F20B5D-76BF-42ED-A690-FD76F3F4813B}">
      <formula1>AND(C242&lt;DBCS(C242))</formula1>
    </dataValidation>
    <dataValidation type="custom" allowBlank="1" showInputMessage="1" showErrorMessage="1" sqref="C264:C265 C285 C274 C283" xr:uid="{208AD4BE-2308-408A-9C81-010E6AF8C2D4}">
      <formula1>AND(C238&lt;DBCS(C238))</formula1>
    </dataValidation>
    <dataValidation type="custom" allowBlank="1" showInputMessage="1" showErrorMessage="1" sqref="C204:C206" xr:uid="{0D964FE6-6171-4FE4-A4CC-0968FD180214}">
      <formula1>AND(C348&lt;DBCS(C348))</formula1>
    </dataValidation>
    <dataValidation type="custom" allowBlank="1" showInputMessage="1" showErrorMessage="1" sqref="C316:C317" xr:uid="{3EACB39B-1C1B-413E-AD8A-85F06455DA33}">
      <formula1>AND(#REF!&lt;DBCS(#REF!))</formula1>
    </dataValidation>
    <dataValidation type="custom" allowBlank="1" showInputMessage="1" showErrorMessage="1" sqref="C197:C199 C204:C205 C201:C202" xr:uid="{4CD06FA2-C2D3-406C-A3EB-B1FB3C80C9B6}">
      <formula1>AND(C373&lt;DBCS(C373))</formula1>
    </dataValidation>
    <dataValidation type="custom" allowBlank="1" showInputMessage="1" showErrorMessage="1" sqref="C322:C324" xr:uid="{5CF8D20E-BF02-4013-B205-627CB3408174}">
      <formula1>AND(C248&lt;DBCS(C248))</formula1>
    </dataValidation>
    <dataValidation type="custom" allowBlank="1" showInputMessage="1" showErrorMessage="1" sqref="C319:C322" xr:uid="{27FB19AE-C244-47F0-89E0-47499155EA06}">
      <formula1>AND(C168&lt;DBCS(C168))</formula1>
    </dataValidation>
    <dataValidation type="custom" allowBlank="1" showInputMessage="1" showErrorMessage="1" sqref="C287" xr:uid="{8C31F307-7F34-4481-9037-9C8C97385924}">
      <formula1>AND(C242&lt;DBCS(C242))</formula1>
    </dataValidation>
    <dataValidation type="custom" allowBlank="1" showInputMessage="1" showErrorMessage="1" sqref="C213:C214 C184:C185 C199:C200" xr:uid="{09713D0B-60FF-49F1-8D43-A29D4D52C09B}">
      <formula1>AND(C269&lt;DBCS(C269))</formula1>
    </dataValidation>
    <dataValidation type="custom" allowBlank="1" showInputMessage="1" showErrorMessage="1" sqref="C206" xr:uid="{71516B74-7E9D-4FD5-976E-DAC2AE8807FA}">
      <formula1>AND(C383&lt;DBCS(C383))</formula1>
    </dataValidation>
    <dataValidation type="custom" allowBlank="1" showInputMessage="1" showErrorMessage="1" sqref="C322 C313 C324" xr:uid="{AAEE7801-7418-4245-89B5-F84D880226BB}">
      <formula1>AND(C238&lt;DBCS(C238))</formula1>
    </dataValidation>
    <dataValidation type="custom" allowBlank="1" showInputMessage="1" showErrorMessage="1" sqref="C248" xr:uid="{6F76B53F-8C8C-4BCC-B6F2-7F3B27CDE83C}">
      <formula1>AND(#REF!&lt;DBCS(#REF!))</formula1>
    </dataValidation>
    <dataValidation type="custom" allowBlank="1" showInputMessage="1" showErrorMessage="1" sqref="C242:C244" xr:uid="{511E59B2-9331-4868-A70E-77D5EB969844}">
      <formula1>AND(C277&lt;DBCS(C277))</formula1>
    </dataValidation>
    <dataValidation type="custom" allowBlank="1" showInputMessage="1" showErrorMessage="1" sqref="C306 C270 C303 C329" xr:uid="{21CA917D-F06F-49E8-910E-6A1487086175}">
      <formula1>AND(C203&lt;DBCS(C203))</formula1>
    </dataValidation>
    <dataValidation type="custom" allowBlank="1" showInputMessage="1" showErrorMessage="1" sqref="C327 C317" xr:uid="{48DE39C3-AB04-419A-9E68-1BEB4E45AE6E}">
      <formula1>AND(C165&lt;DBCS(C165))</formula1>
    </dataValidation>
    <dataValidation type="custom" allowBlank="1" showInputMessage="1" showErrorMessage="1" sqref="C315 C531" xr:uid="{93079C3A-73C6-49DF-BACB-CA579C1EA692}">
      <formula1>AND(C210&lt;DBCS(C210))</formula1>
    </dataValidation>
    <dataValidation type="custom" allowBlank="1" showInputMessage="1" showErrorMessage="1" sqref="C316:C317 C497:C498 C506 C494" xr:uid="{DE077B14-77D8-4363-BD78-6364F954E25A}">
      <formula1>AND(C191&lt;DBCS(C191))</formula1>
    </dataValidation>
    <dataValidation type="custom" allowBlank="1" showInputMessage="1" showErrorMessage="1" sqref="C244 C347" xr:uid="{0386D175-2462-4525-8A6E-B77A00964C14}">
      <formula1>AND(C370&lt;DBCS(C370))</formula1>
    </dataValidation>
    <dataValidation type="custom" allowBlank="1" showInputMessage="1" showErrorMessage="1" sqref="C164 C450:C451" xr:uid="{243F187A-76CF-4D3F-A83F-249543A2DE21}">
      <formula1>AND(C328&lt;DBCS(C328))</formula1>
    </dataValidation>
    <dataValidation type="custom" allowBlank="1" showInputMessage="1" showErrorMessage="1" sqref="C271 C313:C315" xr:uid="{EC9DFDFC-31B9-45C0-942F-56179FBF2CE9}">
      <formula1>AND(C195&lt;DBCS(C195))</formula1>
    </dataValidation>
    <dataValidation type="custom" allowBlank="1" showInputMessage="1" showErrorMessage="1" sqref="C323:C324 C550:C551" xr:uid="{5735AADA-B1D7-4055-A309-90D039FC83CA}">
      <formula1>AND(C200&lt;DBCS(C200))</formula1>
    </dataValidation>
    <dataValidation type="custom" allowBlank="1" showInputMessage="1" showErrorMessage="1" sqref="C294" xr:uid="{F1E9072B-1FE8-4CEC-BEC6-71692A05AA6D}">
      <formula1>AND(#REF!&lt;DBCS(#REF!))</formula1>
    </dataValidation>
    <dataValidation type="custom" allowBlank="1" showInputMessage="1" showErrorMessage="1" sqref="C308 C305 C458" xr:uid="{5D54591A-6E26-432C-87A9-5FD1001BB718}">
      <formula1>AND(C237&lt;DBCS(C237))</formula1>
    </dataValidation>
    <dataValidation type="custom" allowBlank="1" showInputMessage="1" showErrorMessage="1" sqref="C325:C326 C312:C313 C323 C545:C547 C543" xr:uid="{4C465552-77DC-4ED0-8856-F3937F46C302}">
      <formula1>AND(C159&lt;DBCS(C159))</formula1>
    </dataValidation>
    <dataValidation type="custom" allowBlank="1" showInputMessage="1" showErrorMessage="1" sqref="C313" xr:uid="{D56ABAC0-15D5-4196-9988-B4CAC094F0DD}">
      <formula1>AND(C168&lt;DBCS(C168))</formula1>
    </dataValidation>
    <dataValidation type="custom" allowBlank="1" showInputMessage="1" showErrorMessage="1" sqref="C288 C301:C302 C290:C292 C295" xr:uid="{81B3FE54-C851-4BB5-854F-29721C2D2549}">
      <formula1>AND(C241&lt;DBCS(C241))</formula1>
    </dataValidation>
    <dataValidation type="custom" allowBlank="1" showInputMessage="1" showErrorMessage="1" sqref="C266" xr:uid="{33E48AD3-8667-49A6-94E4-82289E420F51}">
      <formula1>AND(#REF!&lt;DBCS(#REF!))</formula1>
    </dataValidation>
    <dataValidation type="custom" allowBlank="1" showInputMessage="1" showErrorMessage="1" sqref="C221" xr:uid="{CC21247F-2036-4C14-A353-87DABE9385FE}">
      <formula1>AND(C278&lt;DBCS(C278))</formula1>
    </dataValidation>
    <dataValidation type="custom" allowBlank="1" showInputMessage="1" showErrorMessage="1" sqref="C527:C528 C537 C519:C520 C522:C525" xr:uid="{B86C9A5B-BC8B-4D54-B056-818DECB4902D}">
      <formula1>AND(C440&lt;DBCS(C440))</formula1>
    </dataValidation>
    <dataValidation type="custom" allowBlank="1" showInputMessage="1" showErrorMessage="1" sqref="C547 C543 C537" xr:uid="{F43BE671-43BC-4D79-A0FA-B535349F9D9D}">
      <formula1>AND(C447&lt;DBCS(C447))</formula1>
    </dataValidation>
    <dataValidation type="custom" allowBlank="1" showInputMessage="1" showErrorMessage="1" sqref="C371" xr:uid="{C4232380-7804-4B9E-A3DC-84A06B02EF63}">
      <formula1>AND(C504&lt;DBCS(C504))</formula1>
    </dataValidation>
    <dataValidation type="custom" allowBlank="1" showInputMessage="1" showErrorMessage="1" sqref="C485" xr:uid="{6CCD4D5B-A8DD-4A7C-9DC9-100B11FB4C6D}">
      <formula1>AND(C530&lt;DBCS(C530))</formula1>
    </dataValidation>
    <dataValidation type="custom" allowBlank="1" showInputMessage="1" showErrorMessage="1" sqref="C498 C500:C501" xr:uid="{99E0D931-C2FA-4C98-8433-8A173F70D794}">
      <formula1>AND(C510&lt;DBCS(C510))</formula1>
    </dataValidation>
    <dataValidation type="custom" allowBlank="1" showInputMessage="1" showErrorMessage="1" sqref="C547 C458" xr:uid="{B43C84AE-6E5C-4110-8E91-F3BA1A906AD5}">
      <formula1>AND(C347&lt;DBCS(C347))</formula1>
    </dataValidation>
    <dataValidation type="custom" allowBlank="1" showInputMessage="1" showErrorMessage="1" sqref="C487:C488" xr:uid="{24265381-EA96-4C85-881E-9CCB7F9FB9B9}">
      <formula1>AND(C582&lt;DBCS(C582))</formula1>
    </dataValidation>
    <dataValidation type="custom" allowBlank="1" showInputMessage="1" showErrorMessage="1" sqref="C548:C549 C480" xr:uid="{1159385D-0D2C-4F0A-809F-834E4E6E1D86}">
      <formula1>AND(C361&lt;DBCS(C361))</formula1>
    </dataValidation>
    <dataValidation type="custom" allowBlank="1" showInputMessage="1" showErrorMessage="1" sqref="C367" xr:uid="{EA669BD2-BC2F-413E-AFAF-E185B026E504}">
      <formula1>AND(#REF!&lt;DBCS(#REF!))</formula1>
    </dataValidation>
    <dataValidation type="custom" allowBlank="1" showInputMessage="1" showErrorMessage="1" sqref="C385" xr:uid="{9E48470A-288A-40B1-9E61-D7F433F7C2EA}">
      <formula1>AND(C551&lt;DBCS(C551))</formula1>
    </dataValidation>
    <dataValidation type="custom" allowBlank="1" showInputMessage="1" showErrorMessage="1" sqref="C543" xr:uid="{C8F1D3D4-44DE-4B64-ABE4-A997138FCA00}">
      <formula1>AND(C430&lt;DBCS(C430))</formula1>
    </dataValidation>
    <dataValidation type="custom" allowBlank="1" showInputMessage="1" showErrorMessage="1" sqref="C481 C484" xr:uid="{27E6C3DA-6441-4F0F-B09F-9A27808B466B}">
      <formula1>AND(C509&lt;DBCS(C509))</formula1>
    </dataValidation>
    <dataValidation type="custom" allowBlank="1" showInputMessage="1" showErrorMessage="1" sqref="C550:C551 C452" xr:uid="{32A83785-8838-40DC-9597-E440A5C59AEA}">
      <formula1>AND(C388&lt;DBCS(C388))</formula1>
    </dataValidation>
    <dataValidation type="custom" allowBlank="1" showInputMessage="1" showErrorMessage="1" sqref="C522 C402" xr:uid="{EEC08815-D1EB-4213-B449-481D9A99F5DF}">
      <formula1>AND(C372&lt;DBCS(C372))</formula1>
    </dataValidation>
    <dataValidation type="custom" allowBlank="1" showInputMessage="1" showErrorMessage="1" sqref="C532:C536 C544 C511 C516" xr:uid="{CF0F132C-D430-4DE3-B8E2-919BE932A98D}">
      <formula1>AND(C457&lt;DBCS(C457))</formula1>
    </dataValidation>
    <dataValidation type="custom" allowBlank="1" showInputMessage="1" showErrorMessage="1" sqref="C462" xr:uid="{12F48595-3A87-4542-B1D7-1A435EDEC0ED}">
      <formula1>AND(#REF!&lt;DBCS(#REF!))</formula1>
    </dataValidation>
    <dataValidation type="custom" allowBlank="1" showInputMessage="1" showErrorMessage="1" sqref="C545 C548:C549" xr:uid="{CB221343-9FEE-49C4-992C-9995A4D71B21}">
      <formula1>AND(C449&lt;DBCS(C449))</formula1>
    </dataValidation>
    <dataValidation type="custom" allowBlank="1" showInputMessage="1" showErrorMessage="1" sqref="C539:C542" xr:uid="{0C7E0AF4-FF91-4455-9720-D22C9857AD20}">
      <formula1>AND(C423&lt;DBCS(C423))</formula1>
    </dataValidation>
    <dataValidation type="custom" allowBlank="1" showInputMessage="1" showErrorMessage="1" sqref="C367" xr:uid="{59011124-6074-4BA9-A338-F2CC5E39C76F}">
      <formula1>AND(C484&lt;DBCS(C484))</formula1>
    </dataValidation>
    <dataValidation type="custom" allowBlank="1" showInputMessage="1" showErrorMessage="1" sqref="C426" xr:uid="{39B55B32-3D96-40A7-AB75-01C6AFDFA813}">
      <formula1>AND(C386&lt;DBCS(C386))</formula1>
    </dataValidation>
    <dataValidation type="custom" allowBlank="1" showInputMessage="1" showErrorMessage="1" sqref="C342:C344" xr:uid="{17290339-AE3C-4C97-9F16-B9CFABCA21FB}">
      <formula1>AND(C526&lt;DBCS(C526))</formula1>
    </dataValidation>
    <dataValidation type="custom" allowBlank="1" showInputMessage="1" showErrorMessage="1" sqref="C364" xr:uid="{DC967705-F3AA-4553-9824-99B2E794BDF6}">
      <formula1>AND(C397&lt;DBCS(C397))</formula1>
    </dataValidation>
    <dataValidation type="custom" allowBlank="1" showInputMessage="1" showErrorMessage="1" sqref="C379" xr:uid="{DD978117-D626-4414-A116-FE65FE287049}">
      <formula1>AND(C500&lt;DBCS(C500))</formula1>
    </dataValidation>
    <dataValidation type="custom" allowBlank="1" showInputMessage="1" showErrorMessage="1" sqref="C518" xr:uid="{D020B8D6-BB61-404E-9004-368E70920760}">
      <formula1>AND(C370&lt;DBCS(C370))</formula1>
    </dataValidation>
    <dataValidation type="custom" allowBlank="1" showInputMessage="1" showErrorMessage="1" sqref="C371 C375:C377" xr:uid="{907EA456-5818-4F23-8D2F-3BF485DFF7BC}">
      <formula1>AND(C438&lt;DBCS(C438))</formula1>
    </dataValidation>
    <dataValidation type="custom" allowBlank="1" showInputMessage="1" showErrorMessage="1" sqref="C361" xr:uid="{624CF7D0-0537-418A-A0AA-969CE8B9B319}">
      <formula1>AND(C476&lt;DBCS(C476))</formula1>
    </dataValidation>
    <dataValidation type="custom" allowBlank="1" showInputMessage="1" showErrorMessage="1" sqref="C461" xr:uid="{2DD4F46B-F18C-4F4F-895A-0EBB933D5040}">
      <formula1>AND(C391&lt;DBCS(C391))</formula1>
    </dataValidation>
    <dataValidation type="custom" allowBlank="1" showInputMessage="1" showErrorMessage="1" sqref="C371 C379" xr:uid="{3BA5097C-A7E2-4148-BF3D-005C2E4AF7DC}">
      <formula1>AND(C441&lt;DBCS(C441))</formula1>
    </dataValidation>
    <dataValidation type="custom" allowBlank="1" showInputMessage="1" showErrorMessage="1" sqref="C507:C508" xr:uid="{5B854884-31A0-4DE8-B827-13D20CAF3755}">
      <formula1>AND(C379&lt;DBCS(C379))</formula1>
    </dataValidation>
    <dataValidation type="custom" allowBlank="1" showInputMessage="1" showErrorMessage="1" sqref="C372" xr:uid="{55567349-17E5-4A4D-8EA3-B89B055CD7CC}">
      <formula1>AND(C478&lt;DBCS(C478))</formula1>
    </dataValidation>
    <dataValidation type="custom" allowBlank="1" showInputMessage="1" showErrorMessage="1" sqref="C510:C516 C531" xr:uid="{8A8CFBE9-5C48-49E3-AEF5-4AC63BDE57BB}">
      <formula1>AND(C366&lt;DBCS(C366))</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一覧!Print_Area</vt:lpstr>
      <vt:lpstr>一覧!Print_Titles</vt:lpstr>
      <vt:lpstr>Qconv</vt:lpstr>
      <vt:lpstr>く</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