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15E4992F-48FD-4CDE-8B46-E385BF9C1F71}"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一覧!$A$4:$M$324</definedName>
    <definedName name="_xlnm.Print_Area" localSheetId="0">一覧!$A:$M</definedName>
    <definedName name="_xlnm.Print_Titles" localSheetId="0">一覧!$1:$4</definedName>
    <definedName name="Qconv">一覧!$B$5:$M$129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76" i="1" l="1"/>
  <c r="A28" i="1"/>
  <c r="A6" i="1"/>
  <c r="A127" i="1"/>
  <c r="A19" i="1"/>
  <c r="A247" i="1"/>
  <c r="A240" i="1"/>
  <c r="A236" i="1"/>
  <c r="A237" i="1"/>
  <c r="A122" i="1"/>
  <c r="L7" i="1"/>
  <c r="L8" i="1"/>
  <c r="L9" i="1"/>
  <c r="L10" i="1"/>
  <c r="L11" i="1"/>
  <c r="L12" i="1"/>
  <c r="L13" i="1"/>
  <c r="L14" i="1"/>
  <c r="L15" i="1"/>
  <c r="L16" i="1"/>
  <c r="L17" i="1"/>
  <c r="L18" i="1"/>
  <c r="L20" i="1"/>
  <c r="L21" i="1"/>
  <c r="L22" i="1"/>
  <c r="L23" i="1"/>
  <c r="L24" i="1"/>
  <c r="L25" i="1"/>
  <c r="L26" i="1"/>
  <c r="L27"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3" i="1"/>
  <c r="L124" i="1"/>
  <c r="L125" i="1"/>
  <c r="L126"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8" i="1"/>
  <c r="L239" i="1"/>
  <c r="L241" i="1"/>
  <c r="L242" i="1"/>
  <c r="L243" i="1"/>
  <c r="L244" i="1"/>
  <c r="L245" i="1"/>
  <c r="L246"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A7" i="1"/>
  <c r="A8" i="1"/>
  <c r="A9" i="1"/>
  <c r="A10" i="1"/>
  <c r="A11" i="1"/>
  <c r="A12" i="1"/>
  <c r="A13" i="1"/>
  <c r="A14" i="1"/>
  <c r="A15" i="1"/>
  <c r="A16" i="1"/>
  <c r="A17" i="1"/>
  <c r="A18" i="1"/>
  <c r="A20" i="1"/>
  <c r="A21" i="1"/>
  <c r="A22" i="1"/>
  <c r="A23" i="1"/>
  <c r="A24" i="1"/>
  <c r="A25" i="1"/>
  <c r="A26" i="1"/>
  <c r="A27"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3" i="1"/>
  <c r="A124" i="1"/>
  <c r="A125" i="1"/>
  <c r="A126"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8" i="1"/>
  <c r="A239" i="1"/>
  <c r="A241" i="1"/>
  <c r="A242" i="1"/>
  <c r="A243" i="1"/>
  <c r="A244" i="1"/>
  <c r="A245" i="1"/>
  <c r="A246"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5" i="1" l="1"/>
  <c r="L5" i="1"/>
  <c r="J195" i="1"/>
  <c r="J252" i="1"/>
  <c r="J56" i="1"/>
  <c r="J268" i="1"/>
  <c r="J285" i="1"/>
  <c r="J241" i="1"/>
  <c r="J217" i="1"/>
  <c r="J204" i="1"/>
  <c r="J194" i="1"/>
</calcChain>
</file>

<file path=xl/sharedStrings.xml><?xml version="1.0" encoding="utf-8"?>
<sst xmlns="http://schemas.openxmlformats.org/spreadsheetml/2006/main" count="3168" uniqueCount="2182">
  <si>
    <t>有</t>
  </si>
  <si>
    <t>無</t>
  </si>
  <si>
    <t>有（転送電話）</t>
  </si>
  <si>
    <t>転送</t>
  </si>
  <si>
    <t>ひまわり薬局</t>
  </si>
  <si>
    <t>9:00～18:00</t>
  </si>
  <si>
    <t>たんぽぽ薬局</t>
  </si>
  <si>
    <t>9:00～18:30</t>
  </si>
  <si>
    <t>ファミリー調剤薬局</t>
  </si>
  <si>
    <t>みなみ調剤薬局</t>
  </si>
  <si>
    <t>あい薬局</t>
  </si>
  <si>
    <t>フラワー薬局</t>
  </si>
  <si>
    <t>のぞみ薬局</t>
  </si>
  <si>
    <t>つばめ薬局</t>
  </si>
  <si>
    <t>はやし薬局</t>
  </si>
  <si>
    <t>やまと薬局</t>
  </si>
  <si>
    <t>ゆうあい薬局</t>
  </si>
  <si>
    <t>ほたる薬局</t>
  </si>
  <si>
    <t>メロディー薬局</t>
  </si>
  <si>
    <t>熊本県</t>
  </si>
  <si>
    <t>861-5517</t>
  </si>
  <si>
    <t>096-341-1811</t>
  </si>
  <si>
    <t>096-341-1812</t>
  </si>
  <si>
    <t>藤本　京子、上村　絵美子</t>
  </si>
  <si>
    <t>869-3603</t>
  </si>
  <si>
    <t>アガペ熊本薬局</t>
  </si>
  <si>
    <t>862-0909</t>
  </si>
  <si>
    <t>096-214-6667</t>
  </si>
  <si>
    <t>096-214-6668</t>
  </si>
  <si>
    <t>070-4005-0903</t>
  </si>
  <si>
    <t>アガペ保田窪薬局</t>
  </si>
  <si>
    <t>862-0926</t>
  </si>
  <si>
    <t>096-387-1010</t>
  </si>
  <si>
    <t>096-387-1089</t>
  </si>
  <si>
    <t>清田　華乃子</t>
  </si>
  <si>
    <t>864-0041</t>
  </si>
  <si>
    <t>あざりあ薬局</t>
  </si>
  <si>
    <t>869-1235</t>
  </si>
  <si>
    <t>096-285-3050</t>
  </si>
  <si>
    <t>096-285-3051</t>
  </si>
  <si>
    <t>奥村　英樹</t>
  </si>
  <si>
    <t>あすは薬局</t>
  </si>
  <si>
    <t>862-0920</t>
  </si>
  <si>
    <t>096-282-8568</t>
  </si>
  <si>
    <t>868-0004</t>
  </si>
  <si>
    <t>863-0001</t>
  </si>
  <si>
    <t>イオン薬局八代店</t>
  </si>
  <si>
    <t>866-0013</t>
  </si>
  <si>
    <t>0965-39-3518</t>
  </si>
  <si>
    <t>いずみ調剤薬局近見店</t>
  </si>
  <si>
    <t>861-4101</t>
  </si>
  <si>
    <t>096-223-5577</t>
  </si>
  <si>
    <t>096-223-5578</t>
  </si>
  <si>
    <t>金澤　信也</t>
  </si>
  <si>
    <t>いつき薬局</t>
  </si>
  <si>
    <t>866-0876</t>
  </si>
  <si>
    <t>096-530-8000</t>
  </si>
  <si>
    <t>096-530-8001</t>
  </si>
  <si>
    <t>髙岡　正樹</t>
  </si>
  <si>
    <t>861-8001</t>
  </si>
  <si>
    <t>うさぎの谷薬局泗水店</t>
  </si>
  <si>
    <t>861-1201</t>
  </si>
  <si>
    <t>0968-38-7088</t>
  </si>
  <si>
    <t>0968-23-2110</t>
  </si>
  <si>
    <t>都　亮一</t>
  </si>
  <si>
    <t>えいせい堂薬局</t>
  </si>
  <si>
    <t>861-0501</t>
  </si>
  <si>
    <t>096-841-5663</t>
  </si>
  <si>
    <t>0968-41-5664</t>
  </si>
  <si>
    <t>080-6417-2900</t>
  </si>
  <si>
    <t>塩塚　雄基</t>
  </si>
  <si>
    <t>カイホウ薬局</t>
  </si>
  <si>
    <t>862-0912</t>
  </si>
  <si>
    <t>096-369-1777</t>
  </si>
  <si>
    <t>096-369-0994</t>
  </si>
  <si>
    <t>096-369-1777(転送)</t>
  </si>
  <si>
    <t>山下　明寿</t>
  </si>
  <si>
    <t>かねこ調剤薬局</t>
  </si>
  <si>
    <t>861-5504</t>
  </si>
  <si>
    <t>096-273-3552</t>
  </si>
  <si>
    <t>096-273-3941</t>
  </si>
  <si>
    <t>090-7920-1843</t>
  </si>
  <si>
    <t>かめのこ調剤薬局</t>
  </si>
  <si>
    <t>865-0015</t>
  </si>
  <si>
    <t>カモミール薬局</t>
  </si>
  <si>
    <t>861-8072</t>
  </si>
  <si>
    <t>096-245-6822</t>
  </si>
  <si>
    <t>096-245-6833</t>
  </si>
  <si>
    <t>林田　俊秀</t>
  </si>
  <si>
    <t>きよらのさと薬局</t>
  </si>
  <si>
    <t>869-2401</t>
  </si>
  <si>
    <t>096-742-0284</t>
  </si>
  <si>
    <t>096-742-0285</t>
  </si>
  <si>
    <t>佐藤　大樹</t>
  </si>
  <si>
    <t>868-0501</t>
  </si>
  <si>
    <t>868-0011</t>
  </si>
  <si>
    <t>くらしの薬局</t>
  </si>
  <si>
    <t>866-0101</t>
  </si>
  <si>
    <t>0969-58-2013</t>
  </si>
  <si>
    <t>0969-58-3381</t>
  </si>
  <si>
    <t>0969-58-2016</t>
  </si>
  <si>
    <t>本田　晃洋</t>
  </si>
  <si>
    <t>0964-57-0929</t>
  </si>
  <si>
    <t>0964-57-0956</t>
  </si>
  <si>
    <t>0964-57-0929（転送）</t>
  </si>
  <si>
    <t>真崎　泰徳</t>
  </si>
  <si>
    <t>くらしの薬局阿村店</t>
  </si>
  <si>
    <t>861-6101</t>
  </si>
  <si>
    <t>0969-56-3293</t>
  </si>
  <si>
    <t>0956-28-3093</t>
  </si>
  <si>
    <t>080-5288-3293(転送)</t>
  </si>
  <si>
    <t>松本　洋輔</t>
  </si>
  <si>
    <t>860-0862</t>
  </si>
  <si>
    <t>861-8043</t>
  </si>
  <si>
    <t>コーセイ薬局</t>
  </si>
  <si>
    <t>861-4601</t>
  </si>
  <si>
    <t>096-234-1491</t>
  </si>
  <si>
    <t>096-234-1728</t>
  </si>
  <si>
    <t>ごふく薬局</t>
  </si>
  <si>
    <t>860-0035</t>
  </si>
  <si>
    <t>096-322-8844</t>
  </si>
  <si>
    <t>096-322-6699</t>
  </si>
  <si>
    <t>さくら調剤薬局人吉店</t>
  </si>
  <si>
    <t>868-0057</t>
  </si>
  <si>
    <t>0966-24-7851</t>
  </si>
  <si>
    <t>0966-22-2483</t>
  </si>
  <si>
    <t>080-3957-0155</t>
  </si>
  <si>
    <t>斉藤　健、田中　通子</t>
  </si>
  <si>
    <t>シルク調剤薬局</t>
  </si>
  <si>
    <t>861-8028</t>
  </si>
  <si>
    <t>096-381-0809</t>
  </si>
  <si>
    <t>松本　綾花</t>
  </si>
  <si>
    <t>せいら調剤薬局</t>
  </si>
  <si>
    <t>862-0960</t>
  </si>
  <si>
    <t>096-285-4640</t>
  </si>
  <si>
    <t>096-285-4641</t>
  </si>
  <si>
    <t>868-0012</t>
  </si>
  <si>
    <t>0966-23-6170</t>
  </si>
  <si>
    <t>0966-23-6171</t>
  </si>
  <si>
    <t>869-1102</t>
  </si>
  <si>
    <t>096-340-2121</t>
  </si>
  <si>
    <t>069-340-2123</t>
  </si>
  <si>
    <t>岸部　文、永吉　悦子、上村　美里</t>
  </si>
  <si>
    <t>865-0016</t>
  </si>
  <si>
    <t>0968-75-1331</t>
  </si>
  <si>
    <t>0968-75-1441</t>
  </si>
  <si>
    <t>久保田　めぐみ</t>
  </si>
  <si>
    <t>つぼみ薬局</t>
  </si>
  <si>
    <t>860-0863</t>
  </si>
  <si>
    <t>096-221-6683</t>
  </si>
  <si>
    <t>096-221-4453</t>
  </si>
  <si>
    <t>尾脇　まり子</t>
  </si>
  <si>
    <t>とみなが薬局</t>
  </si>
  <si>
    <t>862-0971</t>
  </si>
  <si>
    <t>096-370-8802</t>
  </si>
  <si>
    <t>096-370-8812</t>
  </si>
  <si>
    <t>田添　光二、長尾　文美香</t>
  </si>
  <si>
    <t>さくら調剤薬局浜線店</t>
  </si>
  <si>
    <t>862-0969</t>
  </si>
  <si>
    <t>096-334-3086</t>
  </si>
  <si>
    <t>096-334-3087</t>
  </si>
  <si>
    <t>阿蘇中央薬局</t>
  </si>
  <si>
    <t>869-2225</t>
  </si>
  <si>
    <t>0967-34-0948</t>
  </si>
  <si>
    <t>0967-34-0949</t>
  </si>
  <si>
    <t>860-0004</t>
  </si>
  <si>
    <t>096-319-1661</t>
  </si>
  <si>
    <t>096-319-1662</t>
  </si>
  <si>
    <t>080-3948-1461</t>
  </si>
  <si>
    <t>ハート調剤薬局</t>
  </si>
  <si>
    <t>862-0922</t>
  </si>
  <si>
    <t>096-383-8880</t>
  </si>
  <si>
    <t>096 383 8893</t>
  </si>
  <si>
    <t>前田　栄紀</t>
  </si>
  <si>
    <t>はなおか調剤薬局</t>
  </si>
  <si>
    <t>869-5441</t>
  </si>
  <si>
    <t>096-668-3550</t>
  </si>
  <si>
    <t>096-668-3551</t>
  </si>
  <si>
    <t>090-7295-8177</t>
  </si>
  <si>
    <t>楠原　健司</t>
  </si>
  <si>
    <t>863-0016</t>
  </si>
  <si>
    <t>0969-24-8761</t>
  </si>
  <si>
    <t>0969-24-8766</t>
  </si>
  <si>
    <t>090-4982-1137</t>
  </si>
  <si>
    <t>林　良樹</t>
  </si>
  <si>
    <t>866-0081</t>
  </si>
  <si>
    <t>0966-22-1023</t>
  </si>
  <si>
    <t>0966-22-1025</t>
  </si>
  <si>
    <t>齊藤　裕毅、田中　千穂、山下　まき子</t>
  </si>
  <si>
    <t>862-0954</t>
  </si>
  <si>
    <t>096-387-2101</t>
  </si>
  <si>
    <t>096-387-5399</t>
  </si>
  <si>
    <t>869-2501</t>
  </si>
  <si>
    <t>096-746-6320</t>
  </si>
  <si>
    <t>096-746-6321</t>
  </si>
  <si>
    <t>090-5488-7276</t>
  </si>
  <si>
    <t>佐藤　亮太</t>
  </si>
  <si>
    <t>861-1331</t>
  </si>
  <si>
    <t>0968-23-1330</t>
  </si>
  <si>
    <t>0968-23-1331</t>
  </si>
  <si>
    <t>宮本　龍彦</t>
  </si>
  <si>
    <t>ポピー薬局</t>
  </si>
  <si>
    <t>867-0065</t>
  </si>
  <si>
    <t>0966-62-6771</t>
  </si>
  <si>
    <t>0966-62-6772</t>
  </si>
  <si>
    <t>野口　揚介</t>
  </si>
  <si>
    <t>まえだ薬局</t>
  </si>
  <si>
    <t>868-0001</t>
  </si>
  <si>
    <t>0966-23-2987</t>
  </si>
  <si>
    <t>0966-23-6091</t>
  </si>
  <si>
    <t>薬局の電話より携帯に転送</t>
  </si>
  <si>
    <t>前田　隆、仙波　貴裕</t>
  </si>
  <si>
    <t>0968-43-1871</t>
  </si>
  <si>
    <t>0968-43-4049</t>
  </si>
  <si>
    <t>080-3187-8370</t>
  </si>
  <si>
    <t>松熊　令満子</t>
  </si>
  <si>
    <t>860-0053</t>
  </si>
  <si>
    <t>096-351-5112</t>
  </si>
  <si>
    <t>096-351-5113</t>
  </si>
  <si>
    <t>861-5401</t>
  </si>
  <si>
    <t>0968-71-5171</t>
  </si>
  <si>
    <t>0968-71-5177</t>
  </si>
  <si>
    <t>有限会社みよし薬局</t>
  </si>
  <si>
    <t>861-1103</t>
  </si>
  <si>
    <t>096-249-1330</t>
  </si>
  <si>
    <t>096-249-1331</t>
  </si>
  <si>
    <t>上村　裕子、出口　陽子、衛藤　彩加</t>
  </si>
  <si>
    <t>096-288-4337</t>
  </si>
  <si>
    <t>096-288-4338</t>
  </si>
  <si>
    <t>860-0812</t>
  </si>
  <si>
    <t>むろ薬局</t>
  </si>
  <si>
    <t>096-294-7200</t>
  </si>
  <si>
    <t>080-2582-7765</t>
  </si>
  <si>
    <t>鈴木田　恵一</t>
  </si>
  <si>
    <t>861-2102</t>
  </si>
  <si>
    <t>096-331-7611</t>
  </si>
  <si>
    <t>096-365-0633</t>
  </si>
  <si>
    <t>三輪　紀代子</t>
  </si>
  <si>
    <t>865-0064</t>
  </si>
  <si>
    <t>0968-57-8866</t>
  </si>
  <si>
    <t>0968-57-8867</t>
  </si>
  <si>
    <t>0968-57-8866(転送)</t>
  </si>
  <si>
    <t>867-0066</t>
  </si>
  <si>
    <t>0966-84-9061</t>
  </si>
  <si>
    <t>0966-84-9062</t>
  </si>
  <si>
    <t>城山　将一</t>
  </si>
  <si>
    <t>869-4704</t>
  </si>
  <si>
    <t>0965-62-8448</t>
  </si>
  <si>
    <t>ヱビス薬局本町店</t>
  </si>
  <si>
    <t>866-0861</t>
  </si>
  <si>
    <t>0965-37-8288</t>
  </si>
  <si>
    <t>0965-37-8289</t>
  </si>
  <si>
    <t>福原　慶寿</t>
  </si>
  <si>
    <t>869-2301</t>
  </si>
  <si>
    <t>陽だまり薬局</t>
  </si>
  <si>
    <t>869-1401</t>
  </si>
  <si>
    <t>0967-68-0411</t>
  </si>
  <si>
    <t>0967-68-0412</t>
  </si>
  <si>
    <t>大田　嵩子</t>
  </si>
  <si>
    <t>内牧中央薬局</t>
  </si>
  <si>
    <t>0967-32-5670</t>
  </si>
  <si>
    <t>0967-32-5671</t>
  </si>
  <si>
    <t>岩下　知磨</t>
  </si>
  <si>
    <t>温新堂薬局菊陽店</t>
  </si>
  <si>
    <t>096-233-1071</t>
  </si>
  <si>
    <t>096-233-1078</t>
  </si>
  <si>
    <t>090-5934-6440</t>
  </si>
  <si>
    <t>西田　典子</t>
  </si>
  <si>
    <t>花園ファルマシア新市街店</t>
  </si>
  <si>
    <t>860-0803</t>
  </si>
  <si>
    <t>096-321-6781</t>
  </si>
  <si>
    <t>096-321-6782</t>
  </si>
  <si>
    <t>0966-42-2931</t>
  </si>
  <si>
    <t>0966-42-2946</t>
  </si>
  <si>
    <t>鬼木調剤薬局</t>
  </si>
  <si>
    <t>868-0021</t>
  </si>
  <si>
    <t>0966-22-7122</t>
  </si>
  <si>
    <t>0966-22-7123</t>
  </si>
  <si>
    <t>菊南薬局</t>
  </si>
  <si>
    <t>861-1102</t>
  </si>
  <si>
    <t>096-346-1132</t>
  </si>
  <si>
    <t>096-346-1232</t>
  </si>
  <si>
    <t>吉富薬局</t>
  </si>
  <si>
    <t>867-0011</t>
  </si>
  <si>
    <t>0966-62-0948</t>
  </si>
  <si>
    <t>0966-62-0900</t>
  </si>
  <si>
    <t>090-9591-8433</t>
  </si>
  <si>
    <t>吉富　しほ子</t>
  </si>
  <si>
    <t>駒井田調剤薬局</t>
  </si>
  <si>
    <t>868-0006</t>
  </si>
  <si>
    <t>096-622-2147</t>
  </si>
  <si>
    <t>096-624-7860</t>
  </si>
  <si>
    <t>前田　亜紀子</t>
  </si>
  <si>
    <t>860-0833</t>
  </si>
  <si>
    <t>096-237-7811</t>
  </si>
  <si>
    <t>096-237-7830</t>
  </si>
  <si>
    <t>橘　さおり、水本　香代</t>
  </si>
  <si>
    <t>五丁目むさし薬局</t>
  </si>
  <si>
    <t>096-215-2220</t>
  </si>
  <si>
    <t>096-215-2677</t>
  </si>
  <si>
    <t>久米　正剛</t>
  </si>
  <si>
    <t>五日町薬局</t>
  </si>
  <si>
    <t>868-0035</t>
  </si>
  <si>
    <t>096-623-6228</t>
  </si>
  <si>
    <t>096-632-9839</t>
  </si>
  <si>
    <t>片山　顕輔</t>
  </si>
  <si>
    <t>光の森ごふく薬局</t>
  </si>
  <si>
    <t>869-1108</t>
  </si>
  <si>
    <t>096-288-6526</t>
  </si>
  <si>
    <t>096-288-6527</t>
  </si>
  <si>
    <t>港町調剤薬局</t>
  </si>
  <si>
    <t>863-0021</t>
  </si>
  <si>
    <t>0969-24-1161</t>
  </si>
  <si>
    <t>0969-24-1088</t>
  </si>
  <si>
    <t>090-3190-5309</t>
  </si>
  <si>
    <t>木場　貴俊、寺元　栄一</t>
  </si>
  <si>
    <t>高階誠心堂錦調剤薬局</t>
  </si>
  <si>
    <t>868-0302</t>
  </si>
  <si>
    <t>0966-38-4940</t>
  </si>
  <si>
    <t>0966-38-5033</t>
  </si>
  <si>
    <t>永尾　大輔</t>
  </si>
  <si>
    <t>高橋薬局</t>
  </si>
  <si>
    <t>862-0959</t>
  </si>
  <si>
    <t>096-364-3050</t>
  </si>
  <si>
    <t>096-363-8316</t>
  </si>
  <si>
    <t>090-4483-3050</t>
  </si>
  <si>
    <t>米田　喜美子</t>
  </si>
  <si>
    <t>高江バス停前薬局</t>
  </si>
  <si>
    <t>861-1212</t>
  </si>
  <si>
    <t>0968-38-0701</t>
  </si>
  <si>
    <t>0968-38-0702</t>
  </si>
  <si>
    <t>0968-38-0701（薬剤師の携帯電話に転送）</t>
  </si>
  <si>
    <t>濵田　由子、井上　民子</t>
  </si>
  <si>
    <t>黒髪薬局</t>
  </si>
  <si>
    <t>096-343-7178</t>
  </si>
  <si>
    <t>096-344-5231</t>
  </si>
  <si>
    <t>清藤　克代</t>
  </si>
  <si>
    <t>860-0855</t>
  </si>
  <si>
    <t>096-344-8899</t>
  </si>
  <si>
    <t>096-344-8558</t>
  </si>
  <si>
    <t>松波　裕子</t>
  </si>
  <si>
    <t>七城中央薬局</t>
  </si>
  <si>
    <t>861-1353</t>
  </si>
  <si>
    <t>0968-25-5673</t>
  </si>
  <si>
    <t>0968-25-5637</t>
  </si>
  <si>
    <t>熊野御堂　悠</t>
  </si>
  <si>
    <t>小国調剤薬局</t>
  </si>
  <si>
    <t>0967-46-5736</t>
  </si>
  <si>
    <t>0967-46-5710</t>
  </si>
  <si>
    <t>岡本　茂洋、菊地　泰樹</t>
  </si>
  <si>
    <t>新生堂薬局大津店</t>
  </si>
  <si>
    <t>869-1233</t>
  </si>
  <si>
    <t>096-294-6363</t>
  </si>
  <si>
    <t>0800-170-6336</t>
  </si>
  <si>
    <t>090-2505-5480</t>
  </si>
  <si>
    <t>村上　誠郎</t>
  </si>
  <si>
    <t>862-0913</t>
  </si>
  <si>
    <t>096-284-1605</t>
  </si>
  <si>
    <t>096-284-1606</t>
  </si>
  <si>
    <t>仲尾　佳子</t>
  </si>
  <si>
    <t>新八代駅前薬局</t>
  </si>
  <si>
    <t>866-0824</t>
  </si>
  <si>
    <t>0965-33-0111</t>
  </si>
  <si>
    <t>0965-33-0112</t>
  </si>
  <si>
    <t>080-2721-7460</t>
  </si>
  <si>
    <t>宮原　洋</t>
  </si>
  <si>
    <t>清水本町調剤薬局</t>
  </si>
  <si>
    <t>861-8074</t>
  </si>
  <si>
    <t>096-344-1760</t>
  </si>
  <si>
    <t>096-344-2443</t>
  </si>
  <si>
    <t>090-8405-8877</t>
  </si>
  <si>
    <t>清風はなみずき薬局</t>
  </si>
  <si>
    <t>096-628-3739</t>
  </si>
  <si>
    <t>096-628-3741</t>
  </si>
  <si>
    <t>0966-28-3739</t>
  </si>
  <si>
    <t>0966-23-4258</t>
  </si>
  <si>
    <t>0966-24-0820</t>
  </si>
  <si>
    <t>岡田　幸二</t>
  </si>
  <si>
    <t>清風薬局サンロード湯前店</t>
  </si>
  <si>
    <t>868-0600</t>
  </si>
  <si>
    <t>0966-49-3335</t>
  </si>
  <si>
    <t>0966-49-3336</t>
  </si>
  <si>
    <t>筑紫　聡</t>
  </si>
  <si>
    <t>868-0408</t>
  </si>
  <si>
    <t>0966-49-9600</t>
  </si>
  <si>
    <t>清風薬局免田店</t>
  </si>
  <si>
    <t>868-0422</t>
  </si>
  <si>
    <t>0966-45-5517</t>
  </si>
  <si>
    <t>0966-45-0543</t>
  </si>
  <si>
    <t>双葉薬局</t>
  </si>
  <si>
    <t>865-0061</t>
  </si>
  <si>
    <t>0968-74-5120</t>
  </si>
  <si>
    <t>0968-73-3903</t>
  </si>
  <si>
    <t>塩田　智茂</t>
  </si>
  <si>
    <t>大津ごふく薬局</t>
  </si>
  <si>
    <t>096-294-0600</t>
  </si>
  <si>
    <t>096-294-0601</t>
  </si>
  <si>
    <t>調剤薬局ケンコー堂シティモール前店</t>
  </si>
  <si>
    <t>0968-66-0090</t>
  </si>
  <si>
    <t>0968-66-0092</t>
  </si>
  <si>
    <t>水谷　知朗</t>
  </si>
  <si>
    <t>田崎調剤薬局</t>
  </si>
  <si>
    <t>096-353-3042</t>
  </si>
  <si>
    <t>096-325-2741</t>
  </si>
  <si>
    <t>090-3414-4896</t>
  </si>
  <si>
    <t>赤星　顕正、赤星　大輔</t>
  </si>
  <si>
    <t>白川水源薬局</t>
  </si>
  <si>
    <t>869-1502</t>
  </si>
  <si>
    <t>0967-62-0711</t>
  </si>
  <si>
    <t>0967-62-0811</t>
  </si>
  <si>
    <t>辻　敏和、今畠中　夏穂</t>
  </si>
  <si>
    <t>八代薬剤師会センター薬局</t>
  </si>
  <si>
    <t>869-4601</t>
  </si>
  <si>
    <t>0965-62-8762</t>
  </si>
  <si>
    <t>0965-62-8763</t>
  </si>
  <si>
    <t>楓の木調剤薬局</t>
  </si>
  <si>
    <t>0965-30-9012</t>
  </si>
  <si>
    <t>0965-30-9013</t>
  </si>
  <si>
    <t>荒木　誠一</t>
  </si>
  <si>
    <t>平和薬局センター店</t>
  </si>
  <si>
    <t>867-0041</t>
  </si>
  <si>
    <t>0966-62-0230</t>
  </si>
  <si>
    <t>0966-63-8810</t>
  </si>
  <si>
    <t>宝来調剤薬局</t>
  </si>
  <si>
    <t>0966-22-6884</t>
  </si>
  <si>
    <t>0966-22-6885</t>
  </si>
  <si>
    <t>090-9483-5527</t>
  </si>
  <si>
    <t>木山薬局北部店</t>
  </si>
  <si>
    <t>096-924-2370</t>
  </si>
  <si>
    <t>096-924-2660</t>
  </si>
  <si>
    <t>浜崎　智史</t>
  </si>
  <si>
    <t>野の花薬局</t>
  </si>
  <si>
    <t>869-2307</t>
  </si>
  <si>
    <t>096-724-6700</t>
  </si>
  <si>
    <t>096-724-6711</t>
  </si>
  <si>
    <t>転送電話で対応</t>
  </si>
  <si>
    <t>羽山　悦子</t>
  </si>
  <si>
    <t>861-4131</t>
  </si>
  <si>
    <t>096-277-1418</t>
  </si>
  <si>
    <t>096-277-1419</t>
  </si>
  <si>
    <t>薬局セントラルファーマシー長嶺</t>
  </si>
  <si>
    <t>861-8039</t>
  </si>
  <si>
    <t>096-381-2240</t>
  </si>
  <si>
    <t>096-381-2242</t>
  </si>
  <si>
    <t>861-3518</t>
  </si>
  <si>
    <t>0967-72-1232</t>
  </si>
  <si>
    <t>0967-72-1239</t>
  </si>
  <si>
    <t>080-6429-7587</t>
  </si>
  <si>
    <t>坂梨　光</t>
  </si>
  <si>
    <t>泗水中央薬局</t>
  </si>
  <si>
    <t>096-838-6820</t>
  </si>
  <si>
    <t>096-838-6822</t>
  </si>
  <si>
    <t>塚本　賢児、澤田　理沙</t>
  </si>
  <si>
    <t>草津屋薬局</t>
  </si>
  <si>
    <t>861-4115</t>
  </si>
  <si>
    <t>096-357-9311</t>
  </si>
  <si>
    <t>096-357-2139</t>
  </si>
  <si>
    <t>浦山　真頼</t>
  </si>
  <si>
    <t>花園ファルマシア</t>
  </si>
  <si>
    <t>860-0072</t>
  </si>
  <si>
    <t>096-288-5907</t>
  </si>
  <si>
    <t>096-288-5908</t>
  </si>
  <si>
    <t>862-0949</t>
  </si>
  <si>
    <t>096-366-8175</t>
  </si>
  <si>
    <t>096-366-8185</t>
  </si>
  <si>
    <t>植原　俊夫、植原　芳子</t>
  </si>
  <si>
    <t>863-1901</t>
  </si>
  <si>
    <t>0969-74-7211</t>
  </si>
  <si>
    <t>0969-74-7212</t>
  </si>
  <si>
    <t>090-4777-4008</t>
  </si>
  <si>
    <t>岩﨑　和広、江崎　洋子</t>
  </si>
  <si>
    <t>096-331-8033</t>
  </si>
  <si>
    <t>096-331-8034</t>
  </si>
  <si>
    <t>松林堂薬局益城店</t>
  </si>
  <si>
    <t>861-2231</t>
  </si>
  <si>
    <t>096-286-9543</t>
  </si>
  <si>
    <t>096-286-9544</t>
  </si>
  <si>
    <t>濱邊　由美子</t>
  </si>
  <si>
    <t>清風薬局多良木店</t>
  </si>
  <si>
    <t>高階誠心堂薬局いずみだ店</t>
  </si>
  <si>
    <t>868-0037</t>
  </si>
  <si>
    <t>0966-24-8370</t>
  </si>
  <si>
    <t>0966-24-9996</t>
  </si>
  <si>
    <t>山本　哲士、中村　紅緒</t>
  </si>
  <si>
    <t>くすの木薬局</t>
  </si>
  <si>
    <t>861-8006</t>
  </si>
  <si>
    <t>096-337-5600</t>
  </si>
  <si>
    <t>096-339-9590</t>
  </si>
  <si>
    <t>江藤　忍、寺住　裕子</t>
  </si>
  <si>
    <t>ケンコウ堂薬局上熊本店</t>
  </si>
  <si>
    <t>860-0079</t>
  </si>
  <si>
    <t>096-359-1230</t>
  </si>
  <si>
    <t>090-9499-4348</t>
  </si>
  <si>
    <t>丸目　新一</t>
  </si>
  <si>
    <t>エリア調剤薬局清流店</t>
  </si>
  <si>
    <t>866-0061</t>
  </si>
  <si>
    <t>0965-45-5441</t>
  </si>
  <si>
    <t>0965-45-5442</t>
  </si>
  <si>
    <t>安部　修一</t>
  </si>
  <si>
    <t>しらふじ調剤薬局</t>
  </si>
  <si>
    <t>861-4112</t>
  </si>
  <si>
    <t>096-320-5881</t>
  </si>
  <si>
    <t>096-320-5882</t>
  </si>
  <si>
    <t>松坂　大輔</t>
  </si>
  <si>
    <t>薬局</t>
  </si>
  <si>
    <t>薬剤師</t>
  </si>
  <si>
    <t>都道府県</t>
    <rPh sb="0" eb="4">
      <t>トドウフケン</t>
    </rPh>
    <phoneticPr fontId="2"/>
  </si>
  <si>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</si>
  <si>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</si>
  <si>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</si>
  <si>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</si>
  <si>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</si>
  <si>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</si>
  <si>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</si>
  <si>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</si>
  <si>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有限会社まつ薬局</t>
    <phoneticPr fontId="1"/>
  </si>
  <si>
    <t>薬局所在地
（市郡区以降）</t>
    <phoneticPr fontId="2"/>
  </si>
  <si>
    <t>熊本市中央区呉服町１－３０</t>
    <phoneticPr fontId="1"/>
  </si>
  <si>
    <t>熊本市西区田崎３－６０２－９</t>
    <phoneticPr fontId="1"/>
  </si>
  <si>
    <t>熊本市西区田崎１－５－５７</t>
    <phoneticPr fontId="1"/>
  </si>
  <si>
    <t>熊本市西区上熊本３－１６－１７</t>
    <phoneticPr fontId="1"/>
  </si>
  <si>
    <t>熊本市中央区新市街１２－３</t>
    <phoneticPr fontId="1"/>
  </si>
  <si>
    <t>熊本市南区平成２－３－２８</t>
    <phoneticPr fontId="1"/>
  </si>
  <si>
    <t>熊本市中央区北千反畑町２－１８</t>
    <phoneticPr fontId="1"/>
  </si>
  <si>
    <t>熊本市中央区黒髪１－８－４８</t>
    <phoneticPr fontId="1"/>
  </si>
  <si>
    <t>熊本市中央区坪井６－２２－６</t>
    <phoneticPr fontId="1"/>
  </si>
  <si>
    <t>山鹿市山鹿３４３－４</t>
    <phoneticPr fontId="1"/>
  </si>
  <si>
    <t>山鹿市山鹿１</t>
    <phoneticPr fontId="1"/>
  </si>
  <si>
    <t>合志市須屋７０８－６</t>
    <phoneticPr fontId="1"/>
  </si>
  <si>
    <t>合志市野々島２４４９－２</t>
    <phoneticPr fontId="1"/>
  </si>
  <si>
    <t>菊池市泗水町吉富３１６９－９</t>
    <phoneticPr fontId="1"/>
  </si>
  <si>
    <t>菊池市泗水町豊水３７２７－１</t>
    <phoneticPr fontId="1"/>
  </si>
  <si>
    <t>菊池市泗水町豊水３４９２</t>
    <phoneticPr fontId="1"/>
  </si>
  <si>
    <t>菊池市隈府８１５－１</t>
    <phoneticPr fontId="1"/>
  </si>
  <si>
    <t>菊池市七城町甲佐町２９８－２</t>
    <phoneticPr fontId="1"/>
  </si>
  <si>
    <t>熊本市東区沼山津２－１－５</t>
    <phoneticPr fontId="1"/>
  </si>
  <si>
    <t>上益城郡益城町安永５７１－３</t>
    <phoneticPr fontId="1"/>
  </si>
  <si>
    <t>上益城郡山都町浜町１７０－１</t>
    <phoneticPr fontId="1"/>
  </si>
  <si>
    <t>熊本市南区白藤５－８７６－６</t>
    <phoneticPr fontId="1"/>
  </si>
  <si>
    <t>熊本市南区川尻１－３－１３</t>
    <phoneticPr fontId="1"/>
  </si>
  <si>
    <t>熊本市南区薄場３－１１－４７</t>
    <phoneticPr fontId="1"/>
  </si>
  <si>
    <t>玉名市天水町小天６９８７－１</t>
    <phoneticPr fontId="1"/>
  </si>
  <si>
    <t>熊本市北区鶴羽田１丁目１４－５</t>
    <phoneticPr fontId="1"/>
  </si>
  <si>
    <t>上天草市松島町阿村８０４－６</t>
    <phoneticPr fontId="1"/>
  </si>
  <si>
    <t>熊本市北区武蔵ヶ丘５－１３－１０</t>
    <phoneticPr fontId="1"/>
  </si>
  <si>
    <t>熊本市北区龍田５－１－４３</t>
    <phoneticPr fontId="1"/>
  </si>
  <si>
    <t>熊本市東区新南部３－７－１６０</t>
    <phoneticPr fontId="1"/>
  </si>
  <si>
    <t>熊本市東区長嶺南２－８－８３</t>
    <phoneticPr fontId="1"/>
  </si>
  <si>
    <t>熊本市東区戸島西３－２－３７</t>
    <phoneticPr fontId="1"/>
  </si>
  <si>
    <t>熊本市中央区湖東２－２－２８</t>
    <phoneticPr fontId="1"/>
  </si>
  <si>
    <t>熊本市東区錦ヶ丘３２－２１</t>
    <phoneticPr fontId="1"/>
  </si>
  <si>
    <t>熊本市東区尾ノ上２－３－２８</t>
    <phoneticPr fontId="1"/>
  </si>
  <si>
    <t>熊本市東区保田窪５丁目１０－３１</t>
    <phoneticPr fontId="1"/>
  </si>
  <si>
    <t>熊本市中央区国府１－１１－７</t>
    <phoneticPr fontId="1"/>
  </si>
  <si>
    <t>熊本市中央区神水１丁目２０－７</t>
    <phoneticPr fontId="1"/>
  </si>
  <si>
    <t>熊本市中央区白山１－１－２</t>
    <phoneticPr fontId="1"/>
  </si>
  <si>
    <t>熊本市南区田迎４－９－４７</t>
    <phoneticPr fontId="1"/>
  </si>
  <si>
    <t>熊本市南区良町１－２２－１７</t>
    <phoneticPr fontId="1"/>
  </si>
  <si>
    <t>天草市八幡町１－１</t>
    <phoneticPr fontId="1"/>
  </si>
  <si>
    <t>天草市城下町６－１９</t>
    <phoneticPr fontId="1"/>
  </si>
  <si>
    <t>天草市港町１６－１１</t>
    <phoneticPr fontId="1"/>
  </si>
  <si>
    <t>天草市牛深町３０５２－２</t>
    <phoneticPr fontId="1"/>
  </si>
  <si>
    <t>荒尾市荒尾字上川後田４１６０－２６７</t>
    <phoneticPr fontId="1"/>
  </si>
  <si>
    <t>玉名市岩崎１２－１</t>
    <phoneticPr fontId="1"/>
  </si>
  <si>
    <t>玉名市立願寺１９０－５</t>
    <phoneticPr fontId="1"/>
  </si>
  <si>
    <t>玉名市中１８３６－６</t>
    <phoneticPr fontId="1"/>
  </si>
  <si>
    <t>八代市沖町六番割３９８７－３</t>
    <phoneticPr fontId="1"/>
  </si>
  <si>
    <t>八代市植柳上町５７１１－２</t>
    <phoneticPr fontId="1"/>
  </si>
  <si>
    <t>上天草市姫戸町姫浦２５２８－３</t>
    <phoneticPr fontId="1"/>
  </si>
  <si>
    <t>八代市上日置町４４４７－１１</t>
    <phoneticPr fontId="1"/>
  </si>
  <si>
    <t>八代市本町２－４－６３</t>
    <phoneticPr fontId="1"/>
  </si>
  <si>
    <t>八代市本町１－１－１高橋ビル１Ｆ</t>
    <phoneticPr fontId="1"/>
  </si>
  <si>
    <t>八代市田中西町１－３－５</t>
    <phoneticPr fontId="1"/>
  </si>
  <si>
    <t>水俣市陣内１－４－８</t>
    <phoneticPr fontId="1"/>
  </si>
  <si>
    <t>水俣市天神町１－３－１１</t>
    <phoneticPr fontId="1"/>
  </si>
  <si>
    <t>水俣市浜町１－２－３０浜町ビル１Ｆ</t>
    <phoneticPr fontId="1"/>
  </si>
  <si>
    <t>水俣市古賀町２－５－３７</t>
    <phoneticPr fontId="1"/>
  </si>
  <si>
    <t>人吉市九日町９２</t>
    <phoneticPr fontId="1"/>
  </si>
  <si>
    <t>人吉市駒井田町１０７９－３</t>
    <phoneticPr fontId="1"/>
  </si>
  <si>
    <t>人吉市宝来町１２８４－３</t>
    <phoneticPr fontId="1"/>
  </si>
  <si>
    <t>人吉市宝来町８０－３</t>
    <phoneticPr fontId="1"/>
  </si>
  <si>
    <t>人吉市相良町７－２７</t>
    <phoneticPr fontId="1"/>
  </si>
  <si>
    <t>人吉市五日町４５</t>
    <phoneticPr fontId="1"/>
  </si>
  <si>
    <t>人吉市南泉田町７０－９</t>
    <phoneticPr fontId="1"/>
  </si>
  <si>
    <t>人吉市土手町３７</t>
    <phoneticPr fontId="1"/>
  </si>
  <si>
    <t>人吉市土手町４１－３</t>
    <phoneticPr fontId="1"/>
  </si>
  <si>
    <t>球磨郡錦町一武２１１１</t>
    <phoneticPr fontId="1"/>
  </si>
  <si>
    <t>球磨郡あさぎり町上北１６７</t>
    <phoneticPr fontId="1"/>
  </si>
  <si>
    <t>菊池郡菊陽町原水５５８７－４</t>
    <phoneticPr fontId="1"/>
  </si>
  <si>
    <t>菊池郡菊陽町原水１１５６－１６</t>
    <phoneticPr fontId="1"/>
  </si>
  <si>
    <t>菊池郡菊陽町光の森３－３－７</t>
    <phoneticPr fontId="1"/>
  </si>
  <si>
    <t>菊池郡大津町大津時門出１２１１－１</t>
    <phoneticPr fontId="1"/>
  </si>
  <si>
    <t>菊池郡大津町室２１０番地７</t>
    <phoneticPr fontId="1"/>
  </si>
  <si>
    <t>菊池郡大津町室２１３－１０</t>
    <phoneticPr fontId="1"/>
  </si>
  <si>
    <t>菊池郡大津町室９２５－５</t>
    <phoneticPr fontId="1"/>
  </si>
  <si>
    <t>阿蘇郡南阿蘇村立野１８７－２</t>
    <phoneticPr fontId="1"/>
  </si>
  <si>
    <t>阿蘇郡南阿蘇村白川２１１１－１</t>
    <phoneticPr fontId="1"/>
  </si>
  <si>
    <t>阿蘇市黒川１２４９</t>
    <phoneticPr fontId="1"/>
  </si>
  <si>
    <t>阿蘇市小里２５０－４</t>
    <phoneticPr fontId="1"/>
  </si>
  <si>
    <t>阿蘇郡小国町宮原１７４８－５</t>
    <phoneticPr fontId="1"/>
  </si>
  <si>
    <t>阿蘇郡小国町宮原１７３５－９</t>
    <phoneticPr fontId="1"/>
  </si>
  <si>
    <t>上天草市大矢野町中８２９２－７</t>
    <phoneticPr fontId="1"/>
  </si>
  <si>
    <t>八代郡氷川町今西作１５０－２</t>
    <phoneticPr fontId="1"/>
  </si>
  <si>
    <t>葦北郡芦北町大字佐敷３４８－３</t>
    <phoneticPr fontId="1"/>
  </si>
  <si>
    <t>熊本市中央区新町４－４－２４</t>
    <phoneticPr fontId="1"/>
  </si>
  <si>
    <t>熊本市東区三郎１丁目１４－２１</t>
    <phoneticPr fontId="1"/>
  </si>
  <si>
    <t>人吉市鍛冶屋町６３－６６</t>
    <phoneticPr fontId="1"/>
  </si>
  <si>
    <t>阿蘇郡南小国町赤馬場１９６３－５</t>
    <phoneticPr fontId="1"/>
  </si>
  <si>
    <t>熊本市中央区室園町１０－１－１Ｆ</t>
    <phoneticPr fontId="1"/>
  </si>
  <si>
    <t>八代市渡町１７１７－２</t>
    <phoneticPr fontId="1"/>
  </si>
  <si>
    <t>人吉市鬼木町３１４</t>
    <phoneticPr fontId="1"/>
  </si>
  <si>
    <t>球磨郡湯前町２２１４</t>
    <phoneticPr fontId="1"/>
  </si>
  <si>
    <t>阿蘇市内牧１６１－８</t>
    <phoneticPr fontId="1"/>
  </si>
  <si>
    <t>開局時間</t>
  </si>
  <si>
    <t>連番</t>
    <rPh sb="0" eb="2">
      <t>レンバン</t>
    </rPh>
    <phoneticPr fontId="1"/>
  </si>
  <si>
    <t>河原　文子</t>
    <phoneticPr fontId="1"/>
  </si>
  <si>
    <t>薬局名</t>
    <phoneticPr fontId="1"/>
  </si>
  <si>
    <t>オンライン診療に係る緊急避妊薬の調剤が対応可能な薬剤師及び薬局の一覧</t>
    <phoneticPr fontId="2"/>
  </si>
  <si>
    <t>熊本調剤薬局平成店</t>
    <phoneticPr fontId="1"/>
  </si>
  <si>
    <t>有限会社坂梨薬局矢部調剤薬局</t>
    <phoneticPr fontId="1"/>
  </si>
  <si>
    <t>オレンジ薬局おあま店</t>
    <phoneticPr fontId="1"/>
  </si>
  <si>
    <t>新生堂薬局尾ノ上店</t>
    <phoneticPr fontId="1"/>
  </si>
  <si>
    <t>清風薬局人吉店</t>
    <phoneticPr fontId="1"/>
  </si>
  <si>
    <t>あおぞら薬局</t>
    <phoneticPr fontId="2"/>
  </si>
  <si>
    <t>863-0022</t>
  </si>
  <si>
    <t>天草市栄町１１－１０</t>
  </si>
  <si>
    <t>0969-24-3355</t>
  </si>
  <si>
    <t>0969-24-5511</t>
  </si>
  <si>
    <t>月～金8:30～18:30
土8:30～13:00</t>
    <phoneticPr fontId="2"/>
  </si>
  <si>
    <t>江隈　洋、立壁　惇志</t>
    <phoneticPr fontId="1"/>
  </si>
  <si>
    <t>あらおシティ薬局</t>
  </si>
  <si>
    <t>864-0033</t>
  </si>
  <si>
    <t>0968-66-0025</t>
  </si>
  <si>
    <t>0968-66-0038</t>
  </si>
  <si>
    <t>前田　裕助</t>
    <phoneticPr fontId="1"/>
  </si>
  <si>
    <t>いくら調剤薬局</t>
  </si>
  <si>
    <t>865-0041</t>
  </si>
  <si>
    <t>0968-72-8777</t>
  </si>
  <si>
    <t>椛島　博子</t>
    <phoneticPr fontId="1"/>
  </si>
  <si>
    <t>月～金9:00～17:00
土9:00～15:00</t>
    <rPh sb="0" eb="1">
      <t>ゲツ</t>
    </rPh>
    <rPh sb="2" eb="3">
      <t>キン</t>
    </rPh>
    <rPh sb="14" eb="15">
      <t>ツチ</t>
    </rPh>
    <phoneticPr fontId="2"/>
  </si>
  <si>
    <t>玉名市伊倉北方２７８－４</t>
    <phoneticPr fontId="2"/>
  </si>
  <si>
    <t>荒尾市緑ヶ丘２－４－４</t>
    <phoneticPr fontId="1"/>
  </si>
  <si>
    <t>862-0924</t>
  </si>
  <si>
    <t>096-237-6971</t>
  </si>
  <si>
    <t>096-237-6972</t>
  </si>
  <si>
    <t>エリア調剤薬局西松江城店</t>
  </si>
  <si>
    <t>866-0863</t>
  </si>
  <si>
    <t>0965-62-8029</t>
  </si>
  <si>
    <t>0965-62-8039</t>
  </si>
  <si>
    <t>橋本　友紀</t>
    <phoneticPr fontId="1"/>
  </si>
  <si>
    <t>きりん薬局岡原店</t>
    <phoneticPr fontId="2"/>
  </si>
  <si>
    <t>868-0431</t>
  </si>
  <si>
    <t>0966-45-1280</t>
  </si>
  <si>
    <t>0966-45-1279</t>
  </si>
  <si>
    <t>小林　智</t>
    <phoneticPr fontId="1"/>
  </si>
  <si>
    <t>球磨郡あさぎり町岡原北９６０－４</t>
    <phoneticPr fontId="1"/>
  </si>
  <si>
    <t>月～金9:00～18:00
土9:00～12:30</t>
    <rPh sb="0" eb="1">
      <t>ゲツ</t>
    </rPh>
    <rPh sb="2" eb="3">
      <t>キン</t>
    </rPh>
    <phoneticPr fontId="2"/>
  </si>
  <si>
    <t>月・火・木・金9:00～18:00
水・土9:00～17:00</t>
    <phoneticPr fontId="1"/>
  </si>
  <si>
    <t>月～木9:00～18:00
金9:00～19:00 
土9:00～14:00</t>
    <phoneticPr fontId="1"/>
  </si>
  <si>
    <t>澤　佐夜佳</t>
    <phoneticPr fontId="1"/>
  </si>
  <si>
    <t>栄町薬局</t>
  </si>
  <si>
    <t>0969-23-8660</t>
  </si>
  <si>
    <t>武内　剛</t>
    <phoneticPr fontId="1"/>
  </si>
  <si>
    <t>868-0025</t>
  </si>
  <si>
    <t>人吉市瓦屋町１４６３</t>
  </si>
  <si>
    <t>0966-24-5171</t>
  </si>
  <si>
    <t>0966-24-5172</t>
  </si>
  <si>
    <t>岡崎　圭祐</t>
    <phoneticPr fontId="1"/>
  </si>
  <si>
    <t>松林堂薬局</t>
    <phoneticPr fontId="2"/>
  </si>
  <si>
    <t>861-0837</t>
  </si>
  <si>
    <t>玉名郡南関町上長田６３８－５</t>
  </si>
  <si>
    <t>0968-53-1151</t>
  </si>
  <si>
    <t>0968-53-1521</t>
  </si>
  <si>
    <t>城　美智子</t>
    <phoneticPr fontId="1"/>
  </si>
  <si>
    <t>球磨郡多良木町多良木４２４９</t>
    <phoneticPr fontId="1"/>
  </si>
  <si>
    <t>861-8029</t>
  </si>
  <si>
    <t>熊本市東区西原１－２－６７</t>
  </si>
  <si>
    <t>096-386-5550</t>
  </si>
  <si>
    <t>096-386-5557</t>
  </si>
  <si>
    <t>月～金8:30～18:30
土8:30～17:30</t>
    <phoneticPr fontId="1"/>
  </si>
  <si>
    <t>平和薬局古賀町店</t>
  </si>
  <si>
    <t>水俣市古賀町２－３－２８</t>
  </si>
  <si>
    <t>0966-62-2272</t>
  </si>
  <si>
    <t>0966-62-2279</t>
  </si>
  <si>
    <t>0966-62-2272</t>
    <phoneticPr fontId="2"/>
  </si>
  <si>
    <t>下田　哲郎、橋本　珠里</t>
    <phoneticPr fontId="1"/>
  </si>
  <si>
    <t>月～金8:30～24:00 
土･日･祝日8:30～18:00</t>
    <phoneticPr fontId="1"/>
  </si>
  <si>
    <t>月～金9:00～18:00 
土9:00～13:00</t>
    <phoneticPr fontId="1"/>
  </si>
  <si>
    <t>月～金8:30～18:00
土8:30～13:00</t>
    <rPh sb="0" eb="1">
      <t>ゲツ</t>
    </rPh>
    <rPh sb="2" eb="3">
      <t>キン</t>
    </rPh>
    <rPh sb="14" eb="15">
      <t>ツチ</t>
    </rPh>
    <phoneticPr fontId="2"/>
  </si>
  <si>
    <t>月～金9:00～18:00</t>
    <rPh sb="0" eb="1">
      <t>ゲツ</t>
    </rPh>
    <rPh sb="2" eb="3">
      <t>キン</t>
    </rPh>
    <phoneticPr fontId="2"/>
  </si>
  <si>
    <t>9:00～19:00</t>
    <phoneticPr fontId="1"/>
  </si>
  <si>
    <t>月～水・金8:30～17:30
木8:30～17:00
土8:30～15:30</t>
    <phoneticPr fontId="1"/>
  </si>
  <si>
    <t>月～金9:00～18:30
土9:00～13:30</t>
    <rPh sb="0" eb="1">
      <t>ゲツ</t>
    </rPh>
    <rPh sb="2" eb="3">
      <t>キン</t>
    </rPh>
    <rPh sb="14" eb="15">
      <t>ツチ</t>
    </rPh>
    <phoneticPr fontId="2"/>
  </si>
  <si>
    <t>高階誠心堂薬局かわらや店</t>
    <phoneticPr fontId="1"/>
  </si>
  <si>
    <t>096-381-2240</t>
    <phoneticPr fontId="1"/>
  </si>
  <si>
    <t>竹本　純子、小山　言、髙録　利恵子</t>
    <phoneticPr fontId="1"/>
  </si>
  <si>
    <t>天方　奉子、林田　大輝、澤村　理英、金子　藍里</t>
    <phoneticPr fontId="1"/>
  </si>
  <si>
    <t>七田　彰子、小島　直美、上野　美幸</t>
    <rPh sb="12" eb="14">
      <t>ウエノ</t>
    </rPh>
    <rPh sb="15" eb="17">
      <t>ミユキ</t>
    </rPh>
    <phoneticPr fontId="1"/>
  </si>
  <si>
    <t>長谷川　浩三、穴見　友里絵、森山　健一</t>
    <phoneticPr fontId="1"/>
  </si>
  <si>
    <t>田中　千穂、中村　正浩</t>
    <rPh sb="0" eb="2">
      <t>タナカ</t>
    </rPh>
    <rPh sb="3" eb="5">
      <t>チホ</t>
    </rPh>
    <phoneticPr fontId="1"/>
  </si>
  <si>
    <t>大山　竹彦、斉藤　裕毅</t>
    <phoneticPr fontId="1"/>
  </si>
  <si>
    <t>齊藤　夏海、田中　千穂</t>
    <rPh sb="0" eb="2">
      <t>サイトウ</t>
    </rPh>
    <rPh sb="3" eb="5">
      <t>ナツミ</t>
    </rPh>
    <phoneticPr fontId="1"/>
  </si>
  <si>
    <t>白石　貴裕、福永　雅史、下川　希世、園田　恵菜</t>
    <phoneticPr fontId="1"/>
  </si>
  <si>
    <t>9:00～18:00</t>
    <phoneticPr fontId="1"/>
  </si>
  <si>
    <t>相良　圭亮</t>
    <rPh sb="0" eb="2">
      <t>サガラ</t>
    </rPh>
    <rPh sb="3" eb="4">
      <t>ケイ</t>
    </rPh>
    <rPh sb="4" eb="5">
      <t>リョウ</t>
    </rPh>
    <phoneticPr fontId="1"/>
  </si>
  <si>
    <t>泊　晃弘</t>
    <rPh sb="0" eb="1">
      <t>ハク</t>
    </rPh>
    <rPh sb="2" eb="3">
      <t>コウ</t>
    </rPh>
    <rPh sb="3" eb="4">
      <t>ヒロ</t>
    </rPh>
    <phoneticPr fontId="1"/>
  </si>
  <si>
    <t>ファーコス薬局ゆう</t>
    <phoneticPr fontId="1"/>
  </si>
  <si>
    <t>くらしの薬局中店</t>
    <phoneticPr fontId="1"/>
  </si>
  <si>
    <t>アップル薬局飛田バイパス店</t>
    <rPh sb="4" eb="6">
      <t>ヤッキョク</t>
    </rPh>
    <rPh sb="6" eb="8">
      <t>トビタ</t>
    </rPh>
    <rPh sb="12" eb="13">
      <t>テン</t>
    </rPh>
    <phoneticPr fontId="1"/>
  </si>
  <si>
    <t>861-1102</t>
    <phoneticPr fontId="1"/>
  </si>
  <si>
    <t>096‐201‐5530</t>
    <phoneticPr fontId="1"/>
  </si>
  <si>
    <t>096‐201‐5531</t>
    <phoneticPr fontId="1"/>
  </si>
  <si>
    <t>無</t>
    <phoneticPr fontId="1"/>
  </si>
  <si>
    <t>月～土8:30～17:30
隔週で月・土休み</t>
    <rPh sb="0" eb="1">
      <t>ツキ</t>
    </rPh>
    <rPh sb="2" eb="3">
      <t>ツチ</t>
    </rPh>
    <rPh sb="14" eb="16">
      <t>カクシュウ</t>
    </rPh>
    <rPh sb="17" eb="18">
      <t>ツキ</t>
    </rPh>
    <rPh sb="19" eb="20">
      <t>ツチ</t>
    </rPh>
    <rPh sb="20" eb="21">
      <t>ヤス</t>
    </rPh>
    <phoneticPr fontId="1"/>
  </si>
  <si>
    <t>月･火･水･金9:00～13:00、14:30～18:30
木・土9:00～13:00</t>
    <phoneticPr fontId="1"/>
  </si>
  <si>
    <t>月～金9:00～18:00
土9:00～13:00</t>
    <rPh sb="0" eb="1">
      <t>ツキ</t>
    </rPh>
    <rPh sb="2" eb="3">
      <t>キン</t>
    </rPh>
    <phoneticPr fontId="1"/>
  </si>
  <si>
    <t>9:00～18:00
土9:00～13:00</t>
    <phoneticPr fontId="1"/>
  </si>
  <si>
    <t>月～金8:30～18:30
土8:30～13:00</t>
    <rPh sb="0" eb="1">
      <t>ツキ</t>
    </rPh>
    <rPh sb="2" eb="3">
      <t>キン</t>
    </rPh>
    <phoneticPr fontId="1"/>
  </si>
  <si>
    <t>月・火・水・金8:30～17:30
木8:30～16:30
土8:30～13:00
それ以外の時間帯は転送電話にて対応。</t>
    <phoneticPr fontId="1"/>
  </si>
  <si>
    <t>月・火・水・金9:00～18:00　
木9:00～17:00
土9:00～16:00</t>
    <phoneticPr fontId="1"/>
  </si>
  <si>
    <t>月～金9:00～18:00
土9:00～13:00</t>
    <phoneticPr fontId="1"/>
  </si>
  <si>
    <t>月～金9:00～18:00
土9:00～16:00</t>
    <rPh sb="0" eb="1">
      <t>ツキ</t>
    </rPh>
    <rPh sb="2" eb="3">
      <t>キン</t>
    </rPh>
    <phoneticPr fontId="1"/>
  </si>
  <si>
    <t>月～金8:30～19:00
土8:00～17:00
日・祝休み</t>
    <rPh sb="0" eb="1">
      <t>ツキ</t>
    </rPh>
    <rPh sb="2" eb="3">
      <t>キン</t>
    </rPh>
    <phoneticPr fontId="1"/>
  </si>
  <si>
    <t>月～金9:00～18:00
土9:00～13:00
日・祝休み</t>
    <phoneticPr fontId="1"/>
  </si>
  <si>
    <t>月・火・木・金9:00～18:00 
水・土9:00～13:00</t>
    <phoneticPr fontId="1"/>
  </si>
  <si>
    <t>参道薬局</t>
    <phoneticPr fontId="1"/>
  </si>
  <si>
    <t>月・水・金9:30～19:30
土・日8:30～12:30</t>
    <phoneticPr fontId="1"/>
  </si>
  <si>
    <t>月～金8:30～18:00
土8:30～13:00</t>
    <phoneticPr fontId="1"/>
  </si>
  <si>
    <t>9:00～18:30</t>
    <phoneticPr fontId="1"/>
  </si>
  <si>
    <t>月～金9:00～18:00
土9:00～17:00</t>
    <phoneticPr fontId="1"/>
  </si>
  <si>
    <t>8:30～21:00</t>
    <phoneticPr fontId="1"/>
  </si>
  <si>
    <t>月・火・水・金9:00～18:00
木9:00～17:00
土9:00～13:00</t>
    <phoneticPr fontId="1"/>
  </si>
  <si>
    <t>月～金8:30～18:00
土8:30～13:00</t>
    <rPh sb="0" eb="1">
      <t>ツキ</t>
    </rPh>
    <rPh sb="2" eb="3">
      <t>キン</t>
    </rPh>
    <phoneticPr fontId="1"/>
  </si>
  <si>
    <t>月～金9:00～17:30
第２木9:00～19:30
土9:00～13:00</t>
    <phoneticPr fontId="1"/>
  </si>
  <si>
    <t>月～金9:00～19:00現在18:00
土9:00～16:00
木休み</t>
    <rPh sb="0" eb="1">
      <t>ツキ</t>
    </rPh>
    <rPh sb="2" eb="3">
      <t>キン</t>
    </rPh>
    <phoneticPr fontId="1"/>
  </si>
  <si>
    <t>月～金9:00～18:00
土9:00～13:00
日・祝休み</t>
    <rPh sb="0" eb="2">
      <t>ツキカラ</t>
    </rPh>
    <rPh sb="2" eb="3">
      <t>キン</t>
    </rPh>
    <phoneticPr fontId="1"/>
  </si>
  <si>
    <t>月・火・木・金8:45～18:00
水8:45～17:00
土8:45～13:00</t>
    <phoneticPr fontId="1"/>
  </si>
  <si>
    <t>月～土9:00～19:00</t>
    <rPh sb="0" eb="1">
      <t>ツキ</t>
    </rPh>
    <rPh sb="2" eb="3">
      <t>ツチ</t>
    </rPh>
    <phoneticPr fontId="1"/>
  </si>
  <si>
    <t>月・水・金9:00～19:30
火・木9:00～17:30
土9:00～13:00</t>
    <phoneticPr fontId="1"/>
  </si>
  <si>
    <t>月･水･木8:30～18:00
火･金8:30～19:00
土8:30～17:00
日9:00～12:30</t>
    <phoneticPr fontId="1"/>
  </si>
  <si>
    <t>月～金9:00～18:30
木9:00～18:00
土9:00～16:00</t>
    <rPh sb="0" eb="2">
      <t>ツキカラ</t>
    </rPh>
    <rPh sb="2" eb="3">
      <t>キン</t>
    </rPh>
    <phoneticPr fontId="1"/>
  </si>
  <si>
    <t>月～金8:30～17:30
土8:30～13:00</t>
    <phoneticPr fontId="1"/>
  </si>
  <si>
    <t>月・火・木・金8:45～13:15、14:45～18:15
水8:45～16:15
土8:45～13:00、14:00～15:30</t>
    <rPh sb="0" eb="1">
      <t>ゲツ</t>
    </rPh>
    <rPh sb="2" eb="3">
      <t>ヒ</t>
    </rPh>
    <rPh sb="4" eb="5">
      <t>モク</t>
    </rPh>
    <rPh sb="6" eb="7">
      <t>キン</t>
    </rPh>
    <rPh sb="30" eb="31">
      <t>ミズ</t>
    </rPh>
    <rPh sb="42" eb="43">
      <t>ツチ</t>
    </rPh>
    <phoneticPr fontId="2"/>
  </si>
  <si>
    <t>月～金8:30～18:00 
土8:30～12:30</t>
    <rPh sb="0" eb="1">
      <t>ツキ</t>
    </rPh>
    <rPh sb="2" eb="3">
      <t>キン</t>
    </rPh>
    <phoneticPr fontId="1"/>
  </si>
  <si>
    <t>月・火・木・金8:30～18:00
水8:30～17:00
土8:30～13:00</t>
    <phoneticPr fontId="1"/>
  </si>
  <si>
    <t>月～土10:00～19:00
祝10:00～19:00
日休み</t>
    <rPh sb="29" eb="30">
      <t>ヤス</t>
    </rPh>
    <phoneticPr fontId="1"/>
  </si>
  <si>
    <t>月～金8:30～8:00
土8:30～13:00</t>
    <rPh sb="0" eb="1">
      <t>ツキ</t>
    </rPh>
    <rPh sb="2" eb="3">
      <t>キン</t>
    </rPh>
    <phoneticPr fontId="1"/>
  </si>
  <si>
    <t>月・火・木・金8:30～18:30
水8:30～12:30
土8:30～13:30</t>
    <phoneticPr fontId="1"/>
  </si>
  <si>
    <t>月～金9:00～17:00</t>
    <phoneticPr fontId="1"/>
  </si>
  <si>
    <t>月・火・木・金9:00～18:00
水9:00～17:00
土9:00～13:00</t>
    <phoneticPr fontId="1"/>
  </si>
  <si>
    <t>月～金9:00～18:00
土9:00～15:00</t>
    <rPh sb="0" eb="1">
      <t>ツキ</t>
    </rPh>
    <rPh sb="2" eb="3">
      <t>キン</t>
    </rPh>
    <phoneticPr fontId="1"/>
  </si>
  <si>
    <t>月～金9:00～18:00</t>
    <phoneticPr fontId="1"/>
  </si>
  <si>
    <t>月・火・木・金9:00～19:00
水・土9:00～15:00</t>
    <phoneticPr fontId="1"/>
  </si>
  <si>
    <t>月～金9:00～18:00
土9:00～14:00</t>
    <phoneticPr fontId="1"/>
  </si>
  <si>
    <t>月～金8:30～18:00
土8:30～13:00
日・祝休み</t>
    <rPh sb="0" eb="1">
      <t>ツキ</t>
    </rPh>
    <rPh sb="2" eb="3">
      <t>キン</t>
    </rPh>
    <phoneticPr fontId="1"/>
  </si>
  <si>
    <t>月・火・木・金9:00～18:30
水9:00～17:00
土9:00～15:00</t>
    <phoneticPr fontId="1"/>
  </si>
  <si>
    <t>月・火・木・金9:00～18:00
水9:00～13:00
土9:00～17:00</t>
    <rPh sb="30" eb="31">
      <t>ツチ</t>
    </rPh>
    <phoneticPr fontId="1"/>
  </si>
  <si>
    <t>月～金9:00～18:00
土9:00～12:00</t>
    <rPh sb="0" eb="1">
      <t>ツキ</t>
    </rPh>
    <rPh sb="2" eb="3">
      <t>キン</t>
    </rPh>
    <phoneticPr fontId="1"/>
  </si>
  <si>
    <t>月・火・木・金8:30～18:30　
水8:30～16:30
土8:30～16:00</t>
    <phoneticPr fontId="1"/>
  </si>
  <si>
    <t>月～金9:00～18:00
土8:30～12:30　
日・祝休み</t>
    <rPh sb="30" eb="31">
      <t>ヤス</t>
    </rPh>
    <phoneticPr fontId="1"/>
  </si>
  <si>
    <t>8:30～18:00</t>
    <phoneticPr fontId="1"/>
  </si>
  <si>
    <t>月～金8:20～18:00
土9:00～13:00</t>
    <phoneticPr fontId="1"/>
  </si>
  <si>
    <t>月～金9:00～18:00
日9:00～13:00</t>
    <phoneticPr fontId="1"/>
  </si>
  <si>
    <t>9:00～17:30</t>
    <phoneticPr fontId="1"/>
  </si>
  <si>
    <t>月・火・木・金8:30～18:00
水8:30～17:30　
土8:30～13:00</t>
    <phoneticPr fontId="1"/>
  </si>
  <si>
    <t>月～金8:45～17:45
土8:45～13:00</t>
    <rPh sb="0" eb="1">
      <t>ツキ</t>
    </rPh>
    <rPh sb="2" eb="3">
      <t>キン</t>
    </rPh>
    <phoneticPr fontId="1"/>
  </si>
  <si>
    <t>水､土9:00～13:00
月･火･木･金9:00～18:00</t>
    <phoneticPr fontId="1"/>
  </si>
  <si>
    <t>月･火･水・金8:40～17:30 
木･土8:40～12:00</t>
    <phoneticPr fontId="1"/>
  </si>
  <si>
    <t>月～金9:00～18:30
土9:00～18:00</t>
    <rPh sb="0" eb="1">
      <t>ツキ</t>
    </rPh>
    <rPh sb="2" eb="3">
      <t>キン</t>
    </rPh>
    <phoneticPr fontId="1"/>
  </si>
  <si>
    <t>月～金9:00～17:30
土9:00～12:30</t>
    <phoneticPr fontId="1"/>
  </si>
  <si>
    <t>月～金9:00～18:00
土9:00～13:00
日・祝祭日休み</t>
    <phoneticPr fontId="1"/>
  </si>
  <si>
    <t>月～金9:00～18:00
土9:00～13:00</t>
    <rPh sb="0" eb="1">
      <t>ツキ</t>
    </rPh>
    <rPh sb="2" eb="3">
      <t>キン</t>
    </rPh>
    <rPh sb="14" eb="15">
      <t>ツチ</t>
    </rPh>
    <phoneticPr fontId="1"/>
  </si>
  <si>
    <t>月・火・木・金9:00～17:30　
水・土9:00～12:30</t>
    <phoneticPr fontId="1"/>
  </si>
  <si>
    <t>月～金9:00～18:00
土9:00～15:00
日・祝休み</t>
    <rPh sb="29" eb="30">
      <t>ヤス</t>
    </rPh>
    <phoneticPr fontId="1"/>
  </si>
  <si>
    <t>月～金8:20～18:30
土8:20～15:30</t>
    <rPh sb="0" eb="1">
      <t>ツキ</t>
    </rPh>
    <rPh sb="2" eb="3">
      <t>キン</t>
    </rPh>
    <phoneticPr fontId="1"/>
  </si>
  <si>
    <t>月～金8:30～18:00
土9:00～12:00</t>
    <rPh sb="0" eb="1">
      <t>ツキ</t>
    </rPh>
    <rPh sb="2" eb="3">
      <t>キン</t>
    </rPh>
    <phoneticPr fontId="1"/>
  </si>
  <si>
    <t>月～金9:00～18:00
土9:00～16:30</t>
    <rPh sb="0" eb="1">
      <t>ツキ</t>
    </rPh>
    <rPh sb="2" eb="3">
      <t>キン</t>
    </rPh>
    <phoneticPr fontId="1"/>
  </si>
  <si>
    <t>八代市西松江城町４－２７</t>
    <phoneticPr fontId="1"/>
  </si>
  <si>
    <t>熊本市南区近見２－１８－１</t>
    <phoneticPr fontId="1"/>
  </si>
  <si>
    <t>合志市須屋７０６－２　ラポール柴田Ⅱ１０２</t>
    <rPh sb="0" eb="1">
      <t>ゴウ</t>
    </rPh>
    <rPh sb="1" eb="2">
      <t>シ</t>
    </rPh>
    <rPh sb="2" eb="3">
      <t>シ</t>
    </rPh>
    <rPh sb="3" eb="5">
      <t>スヤ</t>
    </rPh>
    <rPh sb="15" eb="17">
      <t>シバタ</t>
    </rPh>
    <phoneticPr fontId="1"/>
  </si>
  <si>
    <t>月～金8:50～17:00
水・土8:50～13:00</t>
    <rPh sb="0" eb="1">
      <t>ゲツ</t>
    </rPh>
    <rPh sb="2" eb="3">
      <t>キン</t>
    </rPh>
    <rPh sb="14" eb="15">
      <t>ミズ</t>
    </rPh>
    <rPh sb="16" eb="17">
      <t>ツチ</t>
    </rPh>
    <phoneticPr fontId="2"/>
  </si>
  <si>
    <t>天草市栄町１２－１５</t>
    <rPh sb="0" eb="3">
      <t>アマクサシ</t>
    </rPh>
    <rPh sb="3" eb="4">
      <t>サカエ</t>
    </rPh>
    <rPh sb="4" eb="5">
      <t>チョウ</t>
    </rPh>
    <phoneticPr fontId="1"/>
  </si>
  <si>
    <t>863‐0022</t>
    <phoneticPr fontId="1"/>
  </si>
  <si>
    <t>0969-23-8660</t>
    <phoneticPr fontId="1"/>
  </si>
  <si>
    <t>0969-23-3777</t>
    <phoneticPr fontId="1"/>
  </si>
  <si>
    <t>花みずき薬局</t>
  </si>
  <si>
    <t>096-312-3535</t>
  </si>
  <si>
    <t>096-312-3536</t>
  </si>
  <si>
    <t>熊本市中央区新町１－８－２１</t>
    <phoneticPr fontId="1"/>
  </si>
  <si>
    <t>月～金9:00～18:00
土9:00～17:00
日・祝休み</t>
    <phoneticPr fontId="1"/>
  </si>
  <si>
    <t>竹本　幸未</t>
    <phoneticPr fontId="1"/>
  </si>
  <si>
    <t>有</t>
    <rPh sb="0" eb="1">
      <t>アリ</t>
    </rPh>
    <phoneticPr fontId="1"/>
  </si>
  <si>
    <t>096-322-8844</t>
    <phoneticPr fontId="1"/>
  </si>
  <si>
    <t>細工町薬局</t>
  </si>
  <si>
    <t>860-0041</t>
  </si>
  <si>
    <t>096-326-0533</t>
  </si>
  <si>
    <t>096-326-8163</t>
  </si>
  <si>
    <t>しらゆり薬局</t>
  </si>
  <si>
    <t>860-0047</t>
  </si>
  <si>
    <t>熊本市西区春日１－１１－１８</t>
  </si>
  <si>
    <t>096-354-0890</t>
  </si>
  <si>
    <t>096-354-0892</t>
  </si>
  <si>
    <t>あんず薬局</t>
  </si>
  <si>
    <t>860-0084</t>
  </si>
  <si>
    <t>熊本市北区山室５－６－５</t>
  </si>
  <si>
    <t>096-247-6961</t>
  </si>
  <si>
    <t>096-247-6963</t>
  </si>
  <si>
    <t>月～金9:00～18:00
土9:00～12:00
日・祝休み</t>
    <phoneticPr fontId="1"/>
  </si>
  <si>
    <t>井本　直美</t>
    <phoneticPr fontId="1"/>
  </si>
  <si>
    <t>南熊本調剤薬局</t>
  </si>
  <si>
    <t>熊本市中央区南熊本４－３－２０</t>
  </si>
  <si>
    <t>096-372-2221</t>
  </si>
  <si>
    <t>096-372-3535</t>
  </si>
  <si>
    <t>中山　信之介</t>
    <phoneticPr fontId="1"/>
  </si>
  <si>
    <t>メリー薬局</t>
  </si>
  <si>
    <t>860-0831</t>
  </si>
  <si>
    <t>熊本市中央区八王寺町１１－５２</t>
  </si>
  <si>
    <t>096-285-3298</t>
  </si>
  <si>
    <t>096-285-3299</t>
  </si>
  <si>
    <t>月～金8:30～17:30
土8:30～12:30
日・祝休み</t>
    <phoneticPr fontId="1"/>
  </si>
  <si>
    <t>三渕　博史</t>
    <phoneticPr fontId="1"/>
  </si>
  <si>
    <t>小幡調剤薬局</t>
  </si>
  <si>
    <t>860-0851</t>
  </si>
  <si>
    <t>熊本市中央区子飼本町１－２１</t>
  </si>
  <si>
    <t>096-344-9571</t>
  </si>
  <si>
    <t>096-335-9433</t>
  </si>
  <si>
    <t>中　雄太</t>
    <phoneticPr fontId="1"/>
  </si>
  <si>
    <t>すずらん薬局</t>
  </si>
  <si>
    <t>熊本市中央区坪井１－９－２８</t>
  </si>
  <si>
    <t>096-345-4775</t>
  </si>
  <si>
    <t>096-345-4795</t>
  </si>
  <si>
    <t>月～金9:00～18:00
土9:00～16:00
日・祝休み</t>
    <phoneticPr fontId="1"/>
  </si>
  <si>
    <t>本村　奈津子</t>
    <phoneticPr fontId="1"/>
  </si>
  <si>
    <t>菊池市隈府７８０－１３</t>
  </si>
  <si>
    <t>0968-23-0086</t>
  </si>
  <si>
    <t>0968-25-3206</t>
  </si>
  <si>
    <t>月・火・木・金8:30～18:30
水8:30～16:30
土8:30～13:00
日・祝休み</t>
    <phoneticPr fontId="1"/>
  </si>
  <si>
    <t>平山　秀幸、岡山　藍、高沢　夏実</t>
    <phoneticPr fontId="1"/>
  </si>
  <si>
    <t>ひばり薬局</t>
  </si>
  <si>
    <t>861-3101</t>
  </si>
  <si>
    <t>096-288-6950</t>
  </si>
  <si>
    <t>096-288-6951</t>
  </si>
  <si>
    <t>そよ風薬局　嘉島店</t>
  </si>
  <si>
    <t>861-3106</t>
  </si>
  <si>
    <t>上益城郡嘉島町上島２４９６－１</t>
  </si>
  <si>
    <t>096-237-4605</t>
  </si>
  <si>
    <t>096-237-6612</t>
  </si>
  <si>
    <t/>
  </si>
  <si>
    <t>上益城郡嘉島町大字上島字長池２２３２</t>
  </si>
  <si>
    <t>096-235-6311</t>
  </si>
  <si>
    <t>上益城郡嘉島町鯰１８７３－５</t>
    <phoneticPr fontId="1"/>
  </si>
  <si>
    <t>本山　好美</t>
    <phoneticPr fontId="1"/>
  </si>
  <si>
    <t>谷口　尊子</t>
    <phoneticPr fontId="1"/>
  </si>
  <si>
    <t>弓削薬局</t>
  </si>
  <si>
    <t>861-8002</t>
  </si>
  <si>
    <t>096-348-7110</t>
  </si>
  <si>
    <t>096-348-7112</t>
  </si>
  <si>
    <t>熊本市北区弓削５－１２－３０</t>
    <phoneticPr fontId="1"/>
  </si>
  <si>
    <t>角田　将一</t>
    <phoneticPr fontId="1"/>
  </si>
  <si>
    <t>けんぐん薬局</t>
  </si>
  <si>
    <t>862-0903</t>
  </si>
  <si>
    <t>096-214-7763</t>
  </si>
  <si>
    <t>096-214-7765</t>
  </si>
  <si>
    <t>熊本市東区若葉２－８－６</t>
    <phoneticPr fontId="1"/>
  </si>
  <si>
    <t>月・火・木・金8:30～18:30
土8:30～17:00
水・日・祝休み</t>
    <phoneticPr fontId="1"/>
  </si>
  <si>
    <t>古賀　貴裕</t>
    <phoneticPr fontId="1"/>
  </si>
  <si>
    <t>芝﨑　学、高濱　照夫</t>
    <phoneticPr fontId="1"/>
  </si>
  <si>
    <t>あさがお薬局画図店</t>
  </si>
  <si>
    <t>862-0946</t>
  </si>
  <si>
    <t>熊本市東区画図町所島無田口１１２-２</t>
  </si>
  <si>
    <t>096-334-7773</t>
  </si>
  <si>
    <t>096-334-7772</t>
  </si>
  <si>
    <t>遠藤　利恵</t>
    <phoneticPr fontId="1"/>
  </si>
  <si>
    <t>ファーマダイワ水前寺薬局</t>
  </si>
  <si>
    <t>862-0950</t>
  </si>
  <si>
    <t>096-213-1700</t>
  </si>
  <si>
    <t>096-213-1701</t>
  </si>
  <si>
    <t>熊本市中央区水前寺２－１７－１２</t>
    <phoneticPr fontId="1"/>
  </si>
  <si>
    <t>096-387-2101</t>
    <phoneticPr fontId="1"/>
  </si>
  <si>
    <t>Ｋパーク薬局</t>
  </si>
  <si>
    <t>862-0962</t>
  </si>
  <si>
    <t>096-378-2401</t>
  </si>
  <si>
    <t>096-378-2480</t>
  </si>
  <si>
    <t>りぼん薬局</t>
  </si>
  <si>
    <t>862-0963</t>
  </si>
  <si>
    <t>096-370-3909</t>
  </si>
  <si>
    <t>月火木金：9:00-18:00, 水：9:00-13:00, 土：9:00-15:00, 日祝：休</t>
  </si>
  <si>
    <t>熊本市南区田迎２－１８－１８</t>
    <phoneticPr fontId="1"/>
  </si>
  <si>
    <t>熊本市南区出仲間１－５－２３</t>
    <phoneticPr fontId="1"/>
  </si>
  <si>
    <t>月～水・金9:00～18:00
木9:00～17:00
土9:00～15:00
日・祝休み</t>
    <phoneticPr fontId="1"/>
  </si>
  <si>
    <t>緒方　徹</t>
    <phoneticPr fontId="1"/>
  </si>
  <si>
    <t>塚原　みゆき</t>
    <phoneticPr fontId="1"/>
  </si>
  <si>
    <t>デイ薬局</t>
  </si>
  <si>
    <t>863-0046</t>
  </si>
  <si>
    <t>天草市亀場町食場８５２－３</t>
  </si>
  <si>
    <t>0969-27-5480</t>
  </si>
  <si>
    <t>0969-27-5481</t>
  </si>
  <si>
    <t>しょうぶ薬局</t>
  </si>
  <si>
    <t>玉名市岩崎６５８－１</t>
  </si>
  <si>
    <t>0968-72-5550</t>
  </si>
  <si>
    <t>0968-72-5600</t>
  </si>
  <si>
    <t>月・火・木～土9:00～18:00
水9:00～17:00
日・祝休み</t>
    <phoneticPr fontId="1"/>
  </si>
  <si>
    <t>泉　勇司</t>
    <phoneticPr fontId="1"/>
  </si>
  <si>
    <t>868-0071</t>
  </si>
  <si>
    <t>人吉市西間上町２３８７</t>
  </si>
  <si>
    <t>0966-22-7880</t>
  </si>
  <si>
    <t>0966-22-7996</t>
  </si>
  <si>
    <t>無</t>
    <rPh sb="0" eb="1">
      <t>ナシ</t>
    </rPh>
    <phoneticPr fontId="1"/>
  </si>
  <si>
    <t>ひまわり薬局宇土店</t>
    <phoneticPr fontId="2"/>
  </si>
  <si>
    <t>869-0431</t>
  </si>
  <si>
    <t>0964-22-3600</t>
  </si>
  <si>
    <t>0964-22-3896</t>
  </si>
  <si>
    <t>宇土市本町１－５－１</t>
    <phoneticPr fontId="1"/>
  </si>
  <si>
    <t>月～金8:30～19:00
土8:30～17:30
日・祝休み</t>
    <phoneticPr fontId="1"/>
  </si>
  <si>
    <t>大久保　尚徳</t>
    <phoneticPr fontId="1"/>
  </si>
  <si>
    <t>阿蘇りんどう薬局</t>
  </si>
  <si>
    <t>阿蘇市内牧１１６０－９</t>
  </si>
  <si>
    <t>0967-23-6161</t>
  </si>
  <si>
    <t>0967-23-6162</t>
  </si>
  <si>
    <t>0965-62-8762</t>
    <phoneticPr fontId="1"/>
  </si>
  <si>
    <t>月～金8:30～18:00
土8:30～17:30
日・祝休み</t>
    <phoneticPr fontId="1"/>
  </si>
  <si>
    <t>そうごう薬局みゆき店</t>
    <rPh sb="4" eb="6">
      <t>ヤッキョク</t>
    </rPh>
    <rPh sb="9" eb="10">
      <t>テン</t>
    </rPh>
    <phoneticPr fontId="1"/>
  </si>
  <si>
    <t>861-4172</t>
    <phoneticPr fontId="1"/>
  </si>
  <si>
    <t>熊本市南区御幸笛田６－８－３</t>
    <rPh sb="0" eb="2">
      <t>クマモト</t>
    </rPh>
    <rPh sb="2" eb="3">
      <t>シ</t>
    </rPh>
    <rPh sb="3" eb="5">
      <t>ミナミク</t>
    </rPh>
    <rPh sb="5" eb="7">
      <t>ミユキ</t>
    </rPh>
    <rPh sb="7" eb="8">
      <t>フエ</t>
    </rPh>
    <rPh sb="8" eb="9">
      <t>タ</t>
    </rPh>
    <phoneticPr fontId="1"/>
  </si>
  <si>
    <t>096-334-0611</t>
    <phoneticPr fontId="1"/>
  </si>
  <si>
    <t>096-334-0612</t>
    <phoneticPr fontId="1"/>
  </si>
  <si>
    <t>沼尾　菜月</t>
    <rPh sb="0" eb="2">
      <t>ヌマオ</t>
    </rPh>
    <rPh sb="3" eb="5">
      <t>ナツキ</t>
    </rPh>
    <phoneticPr fontId="1"/>
  </si>
  <si>
    <t>松本　拓也、緒方　真紀子、吉村　梨加、浦野　一貴、西　竜二郎</t>
    <phoneticPr fontId="1"/>
  </si>
  <si>
    <t>藤山　真木、岡田　彩加、福留　一平、池上　由佳</t>
    <phoneticPr fontId="1"/>
  </si>
  <si>
    <t>096-321-6781
080-8578-1393</t>
    <phoneticPr fontId="1"/>
  </si>
  <si>
    <t>髙田　良子、東　優子</t>
    <phoneticPr fontId="1"/>
  </si>
  <si>
    <t>月～金8:30～17:30
土8:30～12:00
日・祝休み</t>
    <rPh sb="26" eb="27">
      <t>ニチ</t>
    </rPh>
    <rPh sb="28" eb="29">
      <t>シュク</t>
    </rPh>
    <rPh sb="29" eb="30">
      <t>ヤス</t>
    </rPh>
    <phoneticPr fontId="1"/>
  </si>
  <si>
    <t>稲生　寛、太田　靖子</t>
    <phoneticPr fontId="1"/>
  </si>
  <si>
    <t>原田　和幸、明野　雄太</t>
    <phoneticPr fontId="1"/>
  </si>
  <si>
    <t>月～水・金9:00～18:00
木・土9:00～13:00
日・祝休み</t>
    <rPh sb="30" eb="31">
      <t>ニチ</t>
    </rPh>
    <rPh sb="32" eb="33">
      <t>シュク</t>
    </rPh>
    <rPh sb="33" eb="34">
      <t>ヤス</t>
    </rPh>
    <phoneticPr fontId="1"/>
  </si>
  <si>
    <t>月～土8:30～17:30</t>
    <phoneticPr fontId="1"/>
  </si>
  <si>
    <t>佐藤　良太郎、清水　かなみ、清水　悠也</t>
    <phoneticPr fontId="1"/>
  </si>
  <si>
    <t>096-288-6526
（転送）</t>
    <phoneticPr fontId="1"/>
  </si>
  <si>
    <t>落合　敬史、藤江　真紀子、西澤　まど香</t>
    <rPh sb="4" eb="5">
      <t>シ</t>
    </rPh>
    <phoneticPr fontId="1"/>
  </si>
  <si>
    <t>たらぎ調剤薬局</t>
  </si>
  <si>
    <t>0966-43-0221</t>
  </si>
  <si>
    <t>0966-43-0222</t>
  </si>
  <si>
    <t>月〜金9:00〜18:00  土9:00〜13:00</t>
  </si>
  <si>
    <t>861-4173</t>
  </si>
  <si>
    <t>096-378-1551</t>
  </si>
  <si>
    <t>096-285-5514</t>
  </si>
  <si>
    <t>月～金9：00～17：30
土9：00～12：30</t>
  </si>
  <si>
    <t>070-4092-6050</t>
  </si>
  <si>
    <t>日本調剤熊本薬局</t>
  </si>
  <si>
    <t>862-0901</t>
  </si>
  <si>
    <t>096-331-7881</t>
  </si>
  <si>
    <t>096-331-7883</t>
  </si>
  <si>
    <t>月〜金8: 30〜18: 30   土8: 30〜17: 00</t>
  </si>
  <si>
    <t>090-6793-1130</t>
  </si>
  <si>
    <t>日本調剤　熊本南薬局</t>
    <phoneticPr fontId="2"/>
  </si>
  <si>
    <t>熊本市南区御幸木部１－２－３８</t>
    <phoneticPr fontId="1"/>
  </si>
  <si>
    <t>粟嶋　敏</t>
  </si>
  <si>
    <t>佐藤　卓也</t>
  </si>
  <si>
    <t>熊本市東区東町４－１－６９</t>
    <phoneticPr fontId="1"/>
  </si>
  <si>
    <t>球磨郡多良木町多良木２９０５－４</t>
    <rPh sb="0" eb="2">
      <t>クマ</t>
    </rPh>
    <rPh sb="2" eb="3">
      <t>グン</t>
    </rPh>
    <rPh sb="3" eb="7">
      <t>タラギマチ</t>
    </rPh>
    <rPh sb="7" eb="10">
      <t>タラギ</t>
    </rPh>
    <phoneticPr fontId="1"/>
  </si>
  <si>
    <t>熊本県</t>
    <rPh sb="0" eb="2">
      <t>クマモト</t>
    </rPh>
    <rPh sb="2" eb="3">
      <t>ケン</t>
    </rPh>
    <phoneticPr fontId="2"/>
  </si>
  <si>
    <t>髙橋　綾乃、荒木　葉子</t>
    <rPh sb="6" eb="8">
      <t>アラキ</t>
    </rPh>
    <rPh sb="9" eb="11">
      <t>ヨウコ</t>
    </rPh>
    <phoneticPr fontId="1"/>
  </si>
  <si>
    <t>熊本県</t>
    <rPh sb="0" eb="3">
      <t>クマモトケン</t>
    </rPh>
    <phoneticPr fontId="5"/>
  </si>
  <si>
    <t>在宅えいよう薬局</t>
  </si>
  <si>
    <t>862-0917</t>
  </si>
  <si>
    <t>熊本市東区榎町3-52</t>
  </si>
  <si>
    <t>096-237-6515</t>
  </si>
  <si>
    <t>月・水・金9:00～12:30・13:30～18:00　火9:00～18:00　木9:00～12:30・13:00～18:00　土9:00～12:30</t>
  </si>
  <si>
    <t>090-5014-9282</t>
  </si>
  <si>
    <t>中西祐介</t>
  </si>
  <si>
    <t>43</t>
  </si>
  <si>
    <t>溝上薬局隈府店</t>
  </si>
  <si>
    <t>菊池市隈府923-1</t>
  </si>
  <si>
    <t>0968-41-5506</t>
  </si>
  <si>
    <t>0968-41-5507</t>
  </si>
  <si>
    <t>月9:00～18:00/火9:00～18:00/水9:00～18:00/木9:00～18:00/金9:00～18:00/土9:00～12:30</t>
  </si>
  <si>
    <t>080-6854-4887</t>
  </si>
  <si>
    <t>田原　光義</t>
  </si>
  <si>
    <t>868-0303</t>
  </si>
  <si>
    <t>球磨郡錦町西3604-3</t>
  </si>
  <si>
    <t>0966-25-2500</t>
  </si>
  <si>
    <t>0966-25-2552</t>
  </si>
  <si>
    <t>月8:30～18:30/火8:30～18:30/水8:30～13:00/木8:30～18:30/金8:30～18:30/土8:30～13:00</t>
  </si>
  <si>
    <t>大野　泰寛</t>
  </si>
  <si>
    <t>865-0056</t>
  </si>
  <si>
    <t>0968-76-2828</t>
  </si>
  <si>
    <t>0968-76-2831</t>
  </si>
  <si>
    <t>みらい薬局</t>
  </si>
  <si>
    <t>864-0131</t>
  </si>
  <si>
    <t>荒尾市川登字新屋敷1907-81</t>
  </si>
  <si>
    <t>0968-79-7557</t>
  </si>
  <si>
    <t>0968-79-7559</t>
  </si>
  <si>
    <t>月9:00～17:30/火9:00～17:30/水9:00～12:30/木9:00～17:30/金9:00～17:30/土9:00～12:30</t>
  </si>
  <si>
    <t>080-3974-1668</t>
  </si>
  <si>
    <t>山口　侑記</t>
  </si>
  <si>
    <t>溝上薬局ひがしやかた店</t>
  </si>
  <si>
    <t>864-0042</t>
  </si>
  <si>
    <t>荒尾市東屋形4-2-32</t>
  </si>
  <si>
    <t>0968-57-9234</t>
  </si>
  <si>
    <t>0968-57-9596</t>
  </si>
  <si>
    <t>月9:00～18:00/火9:00～18:00/水9:00～13:30/木9:00～18:00/金9:00～18:00/土9:00～16:00</t>
  </si>
  <si>
    <t>080-6854-5229</t>
  </si>
  <si>
    <t>龍　美穂</t>
  </si>
  <si>
    <t>かしま調剤薬局</t>
  </si>
  <si>
    <t>096-235-4193</t>
  </si>
  <si>
    <t>096-235-2193</t>
  </si>
  <si>
    <t>090-3194-4193</t>
  </si>
  <si>
    <t>山都もみじ薬局</t>
  </si>
  <si>
    <t>861-3455</t>
  </si>
  <si>
    <t>上益城郡山都町北中島字狐平2806番1</t>
  </si>
  <si>
    <t>0967-73-3666</t>
  </si>
  <si>
    <t>0967-73-3667</t>
  </si>
  <si>
    <t>月8:30～17:30/火8:30～17:30/水8:30～17:30/木8:30～17:30/金8:30～17:30/土9:00～12:00/備考：月曜から金曜の祝日は8:30～12:30</t>
  </si>
  <si>
    <t>080-6238-5592</t>
  </si>
  <si>
    <t>渡邊　行直</t>
  </si>
  <si>
    <t>ぎんなん薬局</t>
  </si>
  <si>
    <t>人吉市宝来町10-6</t>
  </si>
  <si>
    <t>0966-28-3335</t>
  </si>
  <si>
    <t>0966-28-3919</t>
  </si>
  <si>
    <t>月8:30～18:00/火8:30～18:00/水8:30～18:00/木8:30～16:30/金8:30～18:00/土8:30～13:00</t>
  </si>
  <si>
    <t>070-8456-2981</t>
  </si>
  <si>
    <t>田中　千栄美</t>
  </si>
  <si>
    <t>修徳調剤薬局</t>
  </si>
  <si>
    <t>866-0864</t>
  </si>
  <si>
    <t>八代市塩屋町4-46</t>
  </si>
  <si>
    <t>0965-30-7765</t>
  </si>
  <si>
    <t>0965-31-5582</t>
  </si>
  <si>
    <t>月9:00～18:00/火9:00～18:00/水9:00～18:00/木9:00～18:00/金9:00～18:00/土9:00～15:00</t>
  </si>
  <si>
    <t>木村　光太朗</t>
  </si>
  <si>
    <t>43</t>
    <phoneticPr fontId="2"/>
  </si>
  <si>
    <t>あおい調剤薬局</t>
  </si>
  <si>
    <t>868-0005</t>
  </si>
  <si>
    <t>0966-32-7677</t>
  </si>
  <si>
    <t>0966-32-7688</t>
  </si>
  <si>
    <t>熊本市北区清水本町6-1</t>
  </si>
  <si>
    <t>アップル調剤薬局大津店</t>
  </si>
  <si>
    <t>菊池郡大津町室539-11</t>
  </si>
  <si>
    <t>096-294-0120</t>
  </si>
  <si>
    <t>096-294-0121</t>
  </si>
  <si>
    <t>月ー金　９：００ー１８：３０、土９：００ー１７：００</t>
  </si>
  <si>
    <t>090-5935-9044</t>
  </si>
  <si>
    <t>アップル薬局とろく店</t>
  </si>
  <si>
    <t>862-0970</t>
  </si>
  <si>
    <t>熊本市中央区渡鹿4-18-1-101ｻﾝﾀｼﾞﾏﾋﾞﾙ</t>
  </si>
  <si>
    <t>096-363-5036</t>
  </si>
  <si>
    <t>096-363-5266</t>
  </si>
  <si>
    <t>月火水金/9：00〜18：00 木/9：00〜17：00 土/9：00〜13：00</t>
  </si>
  <si>
    <t>070-5533-6632</t>
  </si>
  <si>
    <t>アップル薬局くすのき店</t>
  </si>
  <si>
    <t>861-8003</t>
  </si>
  <si>
    <t>熊本市北区楠6-1-5</t>
  </si>
  <si>
    <t>096-201-7300</t>
  </si>
  <si>
    <t>096-201-7301</t>
  </si>
  <si>
    <t>月火水金土：8：30～18：00、木：8：30～16：30</t>
  </si>
  <si>
    <t>080-9249-9136</t>
  </si>
  <si>
    <t>本田 雄大</t>
  </si>
  <si>
    <t>ひかり調剤薬局</t>
  </si>
  <si>
    <t>玉名市亀甲115-8</t>
  </si>
  <si>
    <t>0968-73-7074</t>
  </si>
  <si>
    <t>0968-73-7092</t>
  </si>
  <si>
    <t>月火木金：9：00～18：00、水：9：00～17：00、土：9：00～13：00</t>
  </si>
  <si>
    <t>090-5927-8333</t>
  </si>
  <si>
    <t>月～金9：00～18：00
土9：00～13：00</t>
    <phoneticPr fontId="1"/>
  </si>
  <si>
    <t>右田　優希</t>
    <phoneticPr fontId="1"/>
  </si>
  <si>
    <t>河津　誠太郎</t>
    <phoneticPr fontId="1"/>
  </si>
  <si>
    <t>野﨑　清輝</t>
    <phoneticPr fontId="1"/>
  </si>
  <si>
    <t>曽我　公孝</t>
    <phoneticPr fontId="1"/>
  </si>
  <si>
    <t>867-0045</t>
    <phoneticPr fontId="1"/>
  </si>
  <si>
    <t>さくら薬局</t>
    <rPh sb="3" eb="5">
      <t>ヤッキョク</t>
    </rPh>
    <phoneticPr fontId="1"/>
  </si>
  <si>
    <t>水俣市桜井町２－２－１９</t>
    <rPh sb="0" eb="3">
      <t>ミナマタシ</t>
    </rPh>
    <rPh sb="3" eb="6">
      <t>サクライチョウ</t>
    </rPh>
    <phoneticPr fontId="1"/>
  </si>
  <si>
    <t>0966-63-7100</t>
    <phoneticPr fontId="1"/>
  </si>
  <si>
    <t>0966-63-3960</t>
    <phoneticPr fontId="1"/>
  </si>
  <si>
    <t>月・金9:00～19:00
火～木9:00～18:00</t>
    <rPh sb="0" eb="1">
      <t>ゲツ</t>
    </rPh>
    <rPh sb="2" eb="3">
      <t>キン</t>
    </rPh>
    <rPh sb="14" eb="15">
      <t>カ</t>
    </rPh>
    <rPh sb="16" eb="17">
      <t>キ</t>
    </rPh>
    <phoneticPr fontId="1"/>
  </si>
  <si>
    <t>無</t>
    <rPh sb="0" eb="1">
      <t>ナ</t>
    </rPh>
    <phoneticPr fontId="1"/>
  </si>
  <si>
    <t>862-0953</t>
    <phoneticPr fontId="1"/>
  </si>
  <si>
    <t>太陽堂薬局県庁東店</t>
    <rPh sb="0" eb="3">
      <t>タイヨウドウ</t>
    </rPh>
    <rPh sb="3" eb="5">
      <t>ヤッキョク</t>
    </rPh>
    <rPh sb="5" eb="7">
      <t>ケンチョウ</t>
    </rPh>
    <rPh sb="7" eb="8">
      <t>ヒガシ</t>
    </rPh>
    <rPh sb="8" eb="9">
      <t>テン</t>
    </rPh>
    <phoneticPr fontId="1"/>
  </si>
  <si>
    <t>096-385-3000</t>
    <phoneticPr fontId="1"/>
  </si>
  <si>
    <t>096-385-2555</t>
    <phoneticPr fontId="1"/>
  </si>
  <si>
    <t>月火金9:00～18:00
水木9:00～17:00
土9:00～13:00</t>
    <rPh sb="0" eb="1">
      <t>ゲツ</t>
    </rPh>
    <rPh sb="1" eb="2">
      <t>カ</t>
    </rPh>
    <rPh sb="2" eb="3">
      <t>キン</t>
    </rPh>
    <rPh sb="14" eb="16">
      <t>ミズキ</t>
    </rPh>
    <rPh sb="27" eb="28">
      <t>ド</t>
    </rPh>
    <phoneticPr fontId="1"/>
  </si>
  <si>
    <t>古閑　進</t>
    <rPh sb="0" eb="2">
      <t>コガ</t>
    </rPh>
    <rPh sb="3" eb="4">
      <t>スス</t>
    </rPh>
    <phoneticPr fontId="1"/>
  </si>
  <si>
    <t>中央区上京塚町２－１７</t>
    <rPh sb="0" eb="3">
      <t>チュウオウク</t>
    </rPh>
    <rPh sb="3" eb="5">
      <t>ジョウキョウ</t>
    </rPh>
    <rPh sb="5" eb="6">
      <t>ツカ</t>
    </rPh>
    <rPh sb="6" eb="7">
      <t>マチ</t>
    </rPh>
    <phoneticPr fontId="1"/>
  </si>
  <si>
    <t>森　真理子、小﨑　礼、古閑　さゆり</t>
    <rPh sb="0" eb="1">
      <t>モリ</t>
    </rPh>
    <rPh sb="2" eb="5">
      <t>マリコ</t>
    </rPh>
    <rPh sb="6" eb="8">
      <t>コサキ</t>
    </rPh>
    <rPh sb="9" eb="10">
      <t>レイ</t>
    </rPh>
    <rPh sb="11" eb="13">
      <t>コガ</t>
    </rPh>
    <phoneticPr fontId="1"/>
  </si>
  <si>
    <t>中村　繁良、出田　くみ子、東海　可奈子</t>
    <rPh sb="13" eb="15">
      <t>トウカイ</t>
    </rPh>
    <rPh sb="16" eb="19">
      <t>カナコ</t>
    </rPh>
    <phoneticPr fontId="1"/>
  </si>
  <si>
    <t>ベラドンナ開明堂薬局</t>
  </si>
  <si>
    <t>862-0976</t>
  </si>
  <si>
    <t>熊本市中央区九品寺２－１－２４</t>
  </si>
  <si>
    <t>096-363-1423</t>
  </si>
  <si>
    <t>096-363-1437</t>
  </si>
  <si>
    <t>渡邊　宗太郎</t>
  </si>
  <si>
    <t>090-7152-8639</t>
  </si>
  <si>
    <t>三恵薬局　浜線店</t>
  </si>
  <si>
    <t>862-0965</t>
  </si>
  <si>
    <t>熊本市南区田迎町田井島２２３－３</t>
  </si>
  <si>
    <t>096-334-8878</t>
  </si>
  <si>
    <t>096-334-8828</t>
  </si>
  <si>
    <t>伸共薬局</t>
  </si>
  <si>
    <t>860-0052</t>
  </si>
  <si>
    <t>熊本市西区田崎本町３－２０</t>
  </si>
  <si>
    <t>096-324-7882</t>
  </si>
  <si>
    <t>096-324-7935</t>
  </si>
  <si>
    <t>月火水金：9:00-18:00、木土：9:00-13:00、日祝：休</t>
  </si>
  <si>
    <t>林　千秋</t>
  </si>
  <si>
    <t>シモカワ江津調剤薬局</t>
  </si>
  <si>
    <t>862-0942</t>
  </si>
  <si>
    <t>熊本市東区江津１－１－５</t>
  </si>
  <si>
    <t>096-363-2524</t>
  </si>
  <si>
    <t>月火水木金：9:00-18:00、土：9:00-13:00、日祝：休</t>
  </si>
  <si>
    <t>080-4169-3611</t>
  </si>
  <si>
    <t>藤本　諒</t>
  </si>
  <si>
    <t>熊本市北区小糸山町７６１－１</t>
  </si>
  <si>
    <t>すずらん堂薬局</t>
  </si>
  <si>
    <t>860-0066</t>
  </si>
  <si>
    <t>熊本市西区城山下代３－１－５</t>
  </si>
  <si>
    <t>096-329-2855</t>
  </si>
  <si>
    <t>096-329-2868</t>
  </si>
  <si>
    <t>080-9290-2931</t>
  </si>
  <si>
    <t>そうごう薬局　会富店</t>
  </si>
  <si>
    <t>861-4121</t>
  </si>
  <si>
    <t>熊本市南区会富町１１２７－２</t>
  </si>
  <si>
    <t>096-228-1081</t>
  </si>
  <si>
    <t>096-228-1082</t>
  </si>
  <si>
    <t>月火水木金：9:00-18:00、土：9:00-13:00</t>
  </si>
  <si>
    <t>横手　祐哉</t>
  </si>
  <si>
    <t>グリーン薬局　神水店</t>
  </si>
  <si>
    <t>熊本市中央区神水１－３３－１１</t>
  </si>
  <si>
    <t>096-382-0256</t>
  </si>
  <si>
    <t>096-382-0370</t>
  </si>
  <si>
    <t>月火金：9:00-18:00、水木：9:00-17:00、土：9:00-13:00、日祝：休</t>
  </si>
  <si>
    <t>吉富　裕子</t>
  </si>
  <si>
    <t>三進堂薬局</t>
  </si>
  <si>
    <t>861-5514</t>
  </si>
  <si>
    <t>熊本市北区飛田3-9-21</t>
  </si>
  <si>
    <t>096-215-0001</t>
  </si>
  <si>
    <t>096-215-0185</t>
  </si>
  <si>
    <t>月火木金：9:00-19:00、水：9:00-17:00、土：9:00-13:00、日祝：休</t>
  </si>
  <si>
    <t>090-4348-3333</t>
  </si>
  <si>
    <t>佐藤　直哉</t>
  </si>
  <si>
    <t>十字堂調剤薬局</t>
  </si>
  <si>
    <t>熊本市中央区新町２－１２－３７</t>
  </si>
  <si>
    <t>096-359-1460</t>
  </si>
  <si>
    <t>096-359-1646</t>
  </si>
  <si>
    <t>月火水木金土：8:30-18:00、日祝：休</t>
  </si>
  <si>
    <t>熊本市中央区大江１－３１－１７</t>
  </si>
  <si>
    <t>096-211-4560</t>
  </si>
  <si>
    <t>096-211-4561</t>
  </si>
  <si>
    <t>月火水木金土：9:00-18:00、日祝：休</t>
  </si>
  <si>
    <t>そうごう薬局　島崎店</t>
  </si>
  <si>
    <t>860-0073</t>
  </si>
  <si>
    <t>熊本市西区島崎２－７－２４</t>
  </si>
  <si>
    <t>096-323-1531</t>
  </si>
  <si>
    <t>096-323-1532</t>
  </si>
  <si>
    <t>月火水金土：8:30-18:00、木：8:30-17:00、日祝・お盆・GW・年末年始：休</t>
  </si>
  <si>
    <t>小林　直樹</t>
  </si>
  <si>
    <t>うさぎ薬局</t>
  </si>
  <si>
    <t>861-5271</t>
  </si>
  <si>
    <t>熊本市西区中原町骨居込６８８－１３</t>
  </si>
  <si>
    <t>096-319-4002</t>
  </si>
  <si>
    <t>月火水金：9:00-18:00、木：9:00-17:00、土：9:00-13:00、日祝：休</t>
  </si>
  <si>
    <t>吉川　昌宏</t>
  </si>
  <si>
    <t>城山薬局</t>
  </si>
  <si>
    <t>860-0068</t>
  </si>
  <si>
    <t>熊本市西区上代７－２９－１７</t>
  </si>
  <si>
    <t>096-319-4649</t>
  </si>
  <si>
    <t>096-319-4650</t>
  </si>
  <si>
    <t>080-8955-5070</t>
  </si>
  <si>
    <t>角田　和音</t>
  </si>
  <si>
    <t>シモカワオークス通り調剤薬局</t>
  </si>
  <si>
    <t>860-0846</t>
  </si>
  <si>
    <t>熊本市中央区城東町４－７熊本電気ビル１階</t>
  </si>
  <si>
    <t>096-351-0212</t>
  </si>
  <si>
    <t>096-351-0213</t>
  </si>
  <si>
    <t>月火木金：9:00-19:00、水：9:00-18:00、土：9:00-17:00、日祝：休</t>
  </si>
  <si>
    <t>藤原　絵理</t>
  </si>
  <si>
    <t>グリーン薬局　長嶺店</t>
  </si>
  <si>
    <t>熊本市東区戸島西３－２－５０</t>
  </si>
  <si>
    <t>096-331-1225</t>
  </si>
  <si>
    <t>096-331-1226</t>
  </si>
  <si>
    <t>平原　藍子</t>
  </si>
  <si>
    <t>三恵薬局　新地店</t>
  </si>
  <si>
    <t>861-8075</t>
  </si>
  <si>
    <t>熊本市北区清水新地７－９－２３</t>
  </si>
  <si>
    <t>096-288-2378</t>
  </si>
  <si>
    <t>096-288-2078</t>
  </si>
  <si>
    <t>託麻中央薬局</t>
  </si>
  <si>
    <t>太陽堂薬局　日赤前店</t>
  </si>
  <si>
    <t>熊本市東区月出７－１－６－１０２</t>
  </si>
  <si>
    <t>096-384-1001</t>
  </si>
  <si>
    <t>096-384-1020</t>
  </si>
  <si>
    <t>月火木金：9:00-18:00、水：9:00-17:00、土：9:00-13:00、日祝：休</t>
  </si>
  <si>
    <t>齊藤　絢香</t>
  </si>
  <si>
    <t>みかん薬局</t>
  </si>
  <si>
    <t>862-0975</t>
  </si>
  <si>
    <t>熊本市中央区新屋敷１－２１－６</t>
  </si>
  <si>
    <t>096-363-1216</t>
  </si>
  <si>
    <t>096-321-7888</t>
  </si>
  <si>
    <t>090-8622-5688</t>
  </si>
  <si>
    <t>そうごう薬局　上南部店</t>
  </si>
  <si>
    <t>861-8010</t>
  </si>
  <si>
    <t>熊本市東区上南部２－４－１</t>
  </si>
  <si>
    <t>096-349-7501</t>
  </si>
  <si>
    <t>096-389-1532</t>
  </si>
  <si>
    <t>月水木土日祝：9:00-18:00、火金：休</t>
  </si>
  <si>
    <t>山口　真史</t>
  </si>
  <si>
    <t>そうごう薬局　北帯山店</t>
  </si>
  <si>
    <t>熊本市中央区帯山４－１８－２０</t>
  </si>
  <si>
    <t>096-213-2281</t>
  </si>
  <si>
    <t>096-213-2282</t>
  </si>
  <si>
    <t>グリーン薬局　下南部店</t>
  </si>
  <si>
    <t>861-8019</t>
  </si>
  <si>
    <t>熊本市東区下南部３－３－１３</t>
  </si>
  <si>
    <t>096-385-3788</t>
  </si>
  <si>
    <t>096-385-3888</t>
  </si>
  <si>
    <t>月火水金：9:00-18:30、木土：9:00-13:00、日祝：休</t>
  </si>
  <si>
    <t>島川　裕子</t>
  </si>
  <si>
    <t>富合中央薬局</t>
  </si>
  <si>
    <t>861-4154</t>
  </si>
  <si>
    <t>熊本市南区富合町平原４０２</t>
  </si>
  <si>
    <t>096-358-8110</t>
  </si>
  <si>
    <t>096-358-8141</t>
  </si>
  <si>
    <t>月火水木金：08:30-17:30、土：08:30-12:30、</t>
  </si>
  <si>
    <t>080-6046-5118</t>
  </si>
  <si>
    <t>伊藤　邦一郎</t>
  </si>
  <si>
    <t>月火水木金：9:00-18:00、土：9:00-14:00、日祝：休</t>
  </si>
  <si>
    <t>三気堂薬局　川尻店</t>
  </si>
  <si>
    <t>861-4113</t>
  </si>
  <si>
    <t>熊本市南区八幡１１－７－３２</t>
  </si>
  <si>
    <t>096-358-8117</t>
  </si>
  <si>
    <t>096-358-8127</t>
  </si>
  <si>
    <t>月火木金：9:00-18:00、水：9:00-17:00、土：9:00-13:00</t>
  </si>
  <si>
    <t>080-6444-5646</t>
  </si>
  <si>
    <t>水野　龍清</t>
  </si>
  <si>
    <t>みのり調剤薬局</t>
  </si>
  <si>
    <t>861-0106</t>
  </si>
  <si>
    <t>熊本市北区植木町豊田６０２－４</t>
  </si>
  <si>
    <t>096-272-5011</t>
  </si>
  <si>
    <t>096-272-5022</t>
  </si>
  <si>
    <t>うえき町薬局</t>
  </si>
  <si>
    <t>861-0136</t>
  </si>
  <si>
    <t>熊本市北区植木町岩野９３９－４</t>
  </si>
  <si>
    <t>096-215-3236</t>
  </si>
  <si>
    <t>096-215-3237</t>
  </si>
  <si>
    <t>植木あおぞら薬局</t>
  </si>
  <si>
    <t>861-0132</t>
  </si>
  <si>
    <t>熊本市北区植木町大字植木506番地</t>
  </si>
  <si>
    <t>096-284-5888</t>
  </si>
  <si>
    <t>096-284-5889</t>
  </si>
  <si>
    <t>月火水木金：9:00-18:00、土：9:00-15:00、日祝：休</t>
  </si>
  <si>
    <t>090-3017-1614</t>
  </si>
  <si>
    <t>高橋　治行</t>
  </si>
  <si>
    <t>うさぎ薬局　帯山店</t>
  </si>
  <si>
    <t>熊本市中央区帯山４丁目３５１－３５</t>
  </si>
  <si>
    <t>096-285-6267</t>
  </si>
  <si>
    <t>096-285-6268</t>
  </si>
  <si>
    <t>月火水木金：9:00-18:00、土：9:00-13:00、日祝：休、12月30日～1月3日：休</t>
  </si>
  <si>
    <t>小林　達也</t>
  </si>
  <si>
    <t>熊本市西区花園５丁目８番１２号</t>
  </si>
  <si>
    <t>そうごう薬局　富合店</t>
  </si>
  <si>
    <t>861-4152</t>
  </si>
  <si>
    <t>熊本市南区富合町新４２４－４</t>
  </si>
  <si>
    <t>096-358-8001</t>
  </si>
  <si>
    <t>096-358-8002</t>
  </si>
  <si>
    <t>月火木金：9:00-18:00、水土：9:00-12:30、日祝：休</t>
  </si>
  <si>
    <t>坂口　美和</t>
  </si>
  <si>
    <t>860-0811</t>
  </si>
  <si>
    <t>熊本市中央区本荘６丁目１－２５</t>
  </si>
  <si>
    <t>096-371-7101</t>
  </si>
  <si>
    <t>096-371-7102</t>
  </si>
  <si>
    <t>861-2105</t>
  </si>
  <si>
    <t>熊本市東区秋津町秋田３４４１－３１</t>
  </si>
  <si>
    <t>096-365-3601</t>
  </si>
  <si>
    <t>096-365-3607</t>
  </si>
  <si>
    <t>090-7980-8692</t>
  </si>
  <si>
    <t>熊本市東区沼山津４丁目１番２１号</t>
  </si>
  <si>
    <t>096-369-5578</t>
  </si>
  <si>
    <t>096-369-5688</t>
  </si>
  <si>
    <t>ペンギン薬局</t>
  </si>
  <si>
    <t>熊本市東区上南部２丁目１番７８号</t>
  </si>
  <si>
    <t>096-237-7930</t>
  </si>
  <si>
    <t>096-237-7931</t>
  </si>
  <si>
    <t>月火木金：9:00-18:00、水土：9:00-13:00、日祝：休</t>
  </si>
  <si>
    <t>グリーン薬局　月出店</t>
  </si>
  <si>
    <t>熊本市東区月出１丁目８番３４号</t>
  </si>
  <si>
    <t>096-382-3667</t>
  </si>
  <si>
    <t>096-382-3668</t>
  </si>
  <si>
    <t>月火木金：9:00-18:00、水土：9:00-13:00、日祝：休、盆休年末年始休業あり</t>
  </si>
  <si>
    <t>杉山　久実</t>
  </si>
  <si>
    <t>中央病院前調剤薬局</t>
  </si>
  <si>
    <t>熊本市南区田井島１丁目１１番１３号</t>
  </si>
  <si>
    <t>096-237-7524</t>
  </si>
  <si>
    <t>096-237-7528</t>
  </si>
  <si>
    <t>月火水木金：8:30-18:00、土：9:00-13:00</t>
  </si>
  <si>
    <t>080-4605-3945</t>
  </si>
  <si>
    <t>大窪　祥雄</t>
  </si>
  <si>
    <t>高階誠心堂薬局</t>
  </si>
  <si>
    <t>人吉市上青井町180-3</t>
  </si>
  <si>
    <t>0966-22-4633</t>
  </si>
  <si>
    <t>0966-22-5678</t>
  </si>
  <si>
    <t>0966-23-6088</t>
  </si>
  <si>
    <t>高階　豊晴</t>
  </si>
  <si>
    <t>ミユキ薬局　インター店</t>
  </si>
  <si>
    <t>人吉市鬼木町７４５－４</t>
  </si>
  <si>
    <t>0966-22-7472</t>
  </si>
  <si>
    <t>0966-35-7878</t>
  </si>
  <si>
    <t>月火水木金：9:00-17:00、時土曜：9:00-13:00</t>
  </si>
  <si>
    <t>090-8401-5039</t>
  </si>
  <si>
    <t>中川　耕作</t>
  </si>
  <si>
    <t>みずき薬局</t>
  </si>
  <si>
    <t>868-0024</t>
  </si>
  <si>
    <t>人吉市鶴田町１１番地の２</t>
  </si>
  <si>
    <t>0966-24-6971</t>
  </si>
  <si>
    <t>0966-24-4528</t>
  </si>
  <si>
    <t>月火木金：9:00-18:00、水土：9:00-12:00、日祝：休</t>
  </si>
  <si>
    <t>西村　裕二</t>
  </si>
  <si>
    <t>くすりのエスエス堂薬局城本店</t>
  </si>
  <si>
    <t>868-0015</t>
  </si>
  <si>
    <t>人吉市下城本町字九反田１４３５－２</t>
  </si>
  <si>
    <t>0966-22-0337</t>
  </si>
  <si>
    <t>0966-22-0338</t>
  </si>
  <si>
    <t>くすりのエスエス堂薬局瓦屋店</t>
  </si>
  <si>
    <t>人吉市瓦屋町１８６６－２８</t>
  </si>
  <si>
    <t>0966-22-6550</t>
  </si>
  <si>
    <t>0966-22-6564</t>
  </si>
  <si>
    <t>月火木金：9:00-18:00、水：9:00-17:30、土：9:00-17:00、日祝：休</t>
  </si>
  <si>
    <t>080-2777-0930</t>
  </si>
  <si>
    <t>中原　正裕</t>
  </si>
  <si>
    <t>人吉市上青井町１８０－２３</t>
  </si>
  <si>
    <t>ココ薬局</t>
  </si>
  <si>
    <t>人吉市南泉田町７５－５</t>
  </si>
  <si>
    <t>0966-22-7995</t>
  </si>
  <si>
    <t>山口　総司</t>
  </si>
  <si>
    <t>クスノキ薬局　御薬園店</t>
  </si>
  <si>
    <t>868-0041</t>
  </si>
  <si>
    <t>人吉市七地町２０－５</t>
  </si>
  <si>
    <t>0966-32-9183</t>
  </si>
  <si>
    <t>0966-32-9184</t>
  </si>
  <si>
    <t>月火水木金：9:00-18:00、土：9:00-17:30</t>
  </si>
  <si>
    <t>村田　圭介</t>
  </si>
  <si>
    <t>うさぎ薬局　人吉店</t>
  </si>
  <si>
    <t>人吉市鍛冶屋町６５番地</t>
  </si>
  <si>
    <t>0966-32-9621</t>
  </si>
  <si>
    <t>0966-32-9622</t>
  </si>
  <si>
    <t>080-8382-1752</t>
  </si>
  <si>
    <t>工藤　孝明</t>
  </si>
  <si>
    <t>人吉市西間上町今宮2582</t>
  </si>
  <si>
    <t>0966-24-6336</t>
  </si>
  <si>
    <t>0966-24-9997</t>
  </si>
  <si>
    <t>月火水金：8:30-17:30、木：8:30-17:00、土：8:30-12:30、日祝：休</t>
  </si>
  <si>
    <t>鈴木　貴雄</t>
  </si>
  <si>
    <t>868-0083</t>
  </si>
  <si>
    <t>人吉市下林町231-2</t>
  </si>
  <si>
    <t>0966-24-1400</t>
  </si>
  <si>
    <t>0966-24-2009</t>
  </si>
  <si>
    <t>西原町すこやか調剤薬局</t>
  </si>
  <si>
    <t>864-0053</t>
  </si>
  <si>
    <t>荒尾市西原町１丁目５番１</t>
  </si>
  <si>
    <t>0968-85-8000</t>
  </si>
  <si>
    <t>0968-85-8001</t>
  </si>
  <si>
    <t>黒木　進</t>
  </si>
  <si>
    <t>瀬戸薬局　四ツ山店</t>
  </si>
  <si>
    <t>864-0052</t>
  </si>
  <si>
    <t>荒尾市四ツ山町３丁目６-１</t>
  </si>
  <si>
    <t>0968-57-8761</t>
  </si>
  <si>
    <t>0968-57-8762</t>
  </si>
  <si>
    <t>月火木金：9:00-18:00、水：9:00-16:30、土：9:00-13:00</t>
  </si>
  <si>
    <t>瀬戸　俊輔</t>
  </si>
  <si>
    <t>ひかり薬局　荒尾店</t>
  </si>
  <si>
    <t>荒尾市荒尾793</t>
  </si>
  <si>
    <t>0968-62-2011</t>
  </si>
  <si>
    <t>0968-62-2022</t>
  </si>
  <si>
    <t>月火木金：9:00-18:30、水土：9:00-13:00、日祝：休</t>
  </si>
  <si>
    <t>工藤　孝紀</t>
  </si>
  <si>
    <t>みつば調剤薬局</t>
  </si>
  <si>
    <t>867-0044</t>
  </si>
  <si>
    <t>水俣市旭町２－２－１</t>
  </si>
  <si>
    <t>0966-69-3010</t>
  </si>
  <si>
    <t>0966-69-3011</t>
  </si>
  <si>
    <t>おれんじ薬局</t>
  </si>
  <si>
    <t>水俣市天神町1丁目46</t>
  </si>
  <si>
    <t>0966-63-9388</t>
  </si>
  <si>
    <t>0966-63-9385</t>
  </si>
  <si>
    <t>平日：8:30-17:30、土：9:00-12:00、日祝：休</t>
  </si>
  <si>
    <t>カミシマ薬局</t>
  </si>
  <si>
    <t>866-0202</t>
  </si>
  <si>
    <t>上天草市龍ヶ岳町高戸１４２７</t>
  </si>
  <si>
    <t>0969-62-1180</t>
  </si>
  <si>
    <t>0969-62-1189</t>
  </si>
  <si>
    <t>月火水木金：8:00-18:00、土：10:00-17:00、日祝：休</t>
  </si>
  <si>
    <t>岩本　浩</t>
  </si>
  <si>
    <t>あすなろ薬局</t>
  </si>
  <si>
    <t>上天草市龍ケ岳町高戸２０９５－５２</t>
  </si>
  <si>
    <t>0969-62-1429</t>
  </si>
  <si>
    <t>0969-62-1430</t>
  </si>
  <si>
    <t>月火水木金：08:00-18:00、土-08:00-12:00、日祝：休</t>
  </si>
  <si>
    <t>090-3293-4354</t>
  </si>
  <si>
    <t>榎田　陽介</t>
  </si>
  <si>
    <t>城北中央薬局</t>
  </si>
  <si>
    <t>山鹿市山鹿４９９－３</t>
  </si>
  <si>
    <t>0968-43-4394</t>
  </si>
  <si>
    <t>0968-43-4396</t>
  </si>
  <si>
    <t>こじか薬局</t>
  </si>
  <si>
    <t>861-0382</t>
  </si>
  <si>
    <t>山鹿市方保田３６４６－４</t>
  </si>
  <si>
    <t>0968-41-5033</t>
  </si>
  <si>
    <t>0968-41-5032</t>
  </si>
  <si>
    <t>岩下　卓司</t>
  </si>
  <si>
    <t>鹿校通薬局</t>
  </si>
  <si>
    <t>861-0532</t>
  </si>
  <si>
    <t>山鹿市鹿校通３丁目２番４５-２号</t>
  </si>
  <si>
    <t>0968-41-5078</t>
  </si>
  <si>
    <t>0968-41-5178</t>
  </si>
  <si>
    <t>月火水木金：8:30-18:00、土：8:30-12:30、日祝：休、木：15:00以降は在宅で不在あり</t>
  </si>
  <si>
    <t>桑波田　勝巳</t>
  </si>
  <si>
    <t>ハニー薬局</t>
  </si>
  <si>
    <t>861-0511</t>
  </si>
  <si>
    <t>山鹿市熊入町３１５</t>
  </si>
  <si>
    <t>0968-41-5821</t>
  </si>
  <si>
    <t>0968-41-5820</t>
  </si>
  <si>
    <t>月火水木金：9:00-18:30、土-9:00-13:00、日祝：休</t>
  </si>
  <si>
    <t>吉野　勝哉</t>
  </si>
  <si>
    <t>きらきら薬局</t>
  </si>
  <si>
    <t>861-0531</t>
  </si>
  <si>
    <t>山鹿市中974</t>
  </si>
  <si>
    <t>0968-41-6190</t>
  </si>
  <si>
    <t>0968-41-6191</t>
  </si>
  <si>
    <t>月火水金：9:00-18:00、木：9:00-17:00、土：9:00-13:00</t>
  </si>
  <si>
    <t>大森　眞樹</t>
  </si>
  <si>
    <t>マリノ薬局</t>
  </si>
  <si>
    <t>869-0532</t>
  </si>
  <si>
    <t>宇城市松橋町久具６８７－２</t>
  </si>
  <si>
    <t>0964-33-6888</t>
  </si>
  <si>
    <t>0964-33-6891</t>
  </si>
  <si>
    <t>月火水木金：8:30-17:30、土：8:30-12:00</t>
  </si>
  <si>
    <t>三角　知子</t>
  </si>
  <si>
    <t>熊本南前薬局</t>
  </si>
  <si>
    <t>869-0524</t>
  </si>
  <si>
    <t>宇城市松橋町豊福２０７０</t>
  </si>
  <si>
    <t>0964-25-2110</t>
  </si>
  <si>
    <t>0964-25-2120</t>
  </si>
  <si>
    <t>月火水木金：8:30-18:00、土：8:30-13:00、日祝：休</t>
  </si>
  <si>
    <t>田代　信介</t>
  </si>
  <si>
    <t>ウイング薬局</t>
  </si>
  <si>
    <t>869-0503</t>
  </si>
  <si>
    <t>宇城市松橋町きらら１丁目６－８</t>
  </si>
  <si>
    <t>0964-25-2660</t>
  </si>
  <si>
    <t>0964-25-2668</t>
  </si>
  <si>
    <t>080-5809-4254</t>
  </si>
  <si>
    <t>かえで薬局</t>
  </si>
  <si>
    <t>869-0511</t>
  </si>
  <si>
    <t>宇城市松橋町曲野字南田2275-6</t>
  </si>
  <si>
    <t>0964-27-5828</t>
  </si>
  <si>
    <t>0964-27-5829</t>
  </si>
  <si>
    <t>月火水金：8:30-17:30、木：8:30-16:30、土：8:30-12:00、日祝：休</t>
  </si>
  <si>
    <t>江上　慶太</t>
  </si>
  <si>
    <t>そうごう薬局　菊池店</t>
  </si>
  <si>
    <t>菊池市隈府４７２－５</t>
  </si>
  <si>
    <t>0968-23-1321</t>
  </si>
  <si>
    <t>0968-23-1322</t>
  </si>
  <si>
    <t>五島　梢</t>
  </si>
  <si>
    <t>菊池市泗水町豊水３３７０－３</t>
  </si>
  <si>
    <t>0968-38-7031</t>
  </si>
  <si>
    <t>0968-38-7080</t>
  </si>
  <si>
    <t>きくちドライブスルー薬局</t>
  </si>
  <si>
    <t>861-1323</t>
  </si>
  <si>
    <t>菊池市西寺1392-1</t>
  </si>
  <si>
    <t>0968-25-2223</t>
  </si>
  <si>
    <t>0968-25-2233</t>
  </si>
  <si>
    <t>月火水金：8:30-17:30、木：8:30-16:30、土：8:30-14:30、日祝：休</t>
  </si>
  <si>
    <t>070-8406-9573</t>
  </si>
  <si>
    <t>油布　朋久</t>
  </si>
  <si>
    <t>菊池中通り薬局</t>
  </si>
  <si>
    <t>菊池市隈府115-6</t>
  </si>
  <si>
    <t>0968-23-7501</t>
  </si>
  <si>
    <t>0968-23-7502</t>
  </si>
  <si>
    <t>泗水よしとみ薬局</t>
  </si>
  <si>
    <t>菊池市泗水町吉富１８５９</t>
  </si>
  <si>
    <t>0968-38-1770</t>
  </si>
  <si>
    <t>0968-38-1772</t>
  </si>
  <si>
    <t>植柳薬局</t>
  </si>
  <si>
    <t>八代市植柳上町6526-2</t>
  </si>
  <si>
    <t>0965-31-7100</t>
  </si>
  <si>
    <t>0965-31-7106</t>
  </si>
  <si>
    <t>竹内　一剛</t>
  </si>
  <si>
    <t>元町薬局</t>
  </si>
  <si>
    <t>866-0085</t>
  </si>
  <si>
    <t>八代市植柳元町５５３９－６</t>
  </si>
  <si>
    <t>0965-33-2842</t>
  </si>
  <si>
    <t>0965-33-3460</t>
  </si>
  <si>
    <t>月火水木金、9:00-18:00、土：9:00-12:30、日祝：休</t>
  </si>
  <si>
    <t>竹内　真子</t>
  </si>
  <si>
    <t>労災病院前調剤薬局</t>
  </si>
  <si>
    <t>866-0826</t>
  </si>
  <si>
    <t>八代市竹原町１６５８－１</t>
  </si>
  <si>
    <t>0965-30-8808</t>
  </si>
  <si>
    <t>0965-30-8807</t>
  </si>
  <si>
    <t>月火水木金：8:30-18:00、日祝：9:00-18:00、土：休</t>
  </si>
  <si>
    <t>080-4578-3090</t>
  </si>
  <si>
    <t>安藤　芽以</t>
  </si>
  <si>
    <t>鏡調剤薬局</t>
  </si>
  <si>
    <t>869-4201</t>
  </si>
  <si>
    <t>八代市鏡町鏡村９１０</t>
  </si>
  <si>
    <t>0965-52-5750</t>
  </si>
  <si>
    <t>0965-52-5751</t>
  </si>
  <si>
    <t>佐藤　宏樹</t>
  </si>
  <si>
    <t>そうごう薬局　八代竹原店</t>
  </si>
  <si>
    <t>八代市竹原町１６５８－２</t>
  </si>
  <si>
    <t>0965-39-5401</t>
  </si>
  <si>
    <t>0965-34-5408</t>
  </si>
  <si>
    <t>月火水木金：9:00-18:00、土日祝：休</t>
  </si>
  <si>
    <t>080-6318-8887</t>
  </si>
  <si>
    <t>縣　寛昌</t>
  </si>
  <si>
    <t>八代市千丁町古閑出６１６番３</t>
  </si>
  <si>
    <t>0965-62-8554</t>
  </si>
  <si>
    <t>新生堂薬局　平山新町店</t>
  </si>
  <si>
    <t>866-0074</t>
  </si>
  <si>
    <t>八代市平山新町4477-3</t>
  </si>
  <si>
    <t>0965-31-7755</t>
  </si>
  <si>
    <t>0965-31-7778</t>
  </si>
  <si>
    <t>守永　綾佳</t>
  </si>
  <si>
    <t>866-0834</t>
  </si>
  <si>
    <t>八代市錦町13-1</t>
  </si>
  <si>
    <t>0965-37-8560</t>
  </si>
  <si>
    <t>0965-37-8561</t>
  </si>
  <si>
    <t>月火木金：8:30-12:30、14:00-18:00、水土：8:30-12:30</t>
  </si>
  <si>
    <t>ハッピー薬局</t>
  </si>
  <si>
    <t>玉名市滑石２５４０－１</t>
  </si>
  <si>
    <t>そうごう薬局　立願寺店</t>
  </si>
  <si>
    <t>865-0066</t>
  </si>
  <si>
    <t>玉名市山田高岡原２０１９－１</t>
  </si>
  <si>
    <t>0968-72-0081</t>
  </si>
  <si>
    <t>0968-72-0082</t>
  </si>
  <si>
    <t>月火水金：8:30-18:00、木：8:30-16:30、土：8:30-13:00、日祝：休</t>
  </si>
  <si>
    <t>武藤　拓也</t>
  </si>
  <si>
    <t>玉名市亀甲２４１－１</t>
  </si>
  <si>
    <t>0968-74-3139</t>
  </si>
  <si>
    <t>0968-74-3976</t>
  </si>
  <si>
    <t>月火水木金：8:30-18:30、土：8:30-16:30、日祝：休</t>
  </si>
  <si>
    <t>そうごう薬局　高瀬店</t>
  </si>
  <si>
    <t>865-0025</t>
  </si>
  <si>
    <t>玉名市高瀬３２３－２</t>
  </si>
  <si>
    <t>0968-57-7181</t>
  </si>
  <si>
    <t>0968-57-7182</t>
  </si>
  <si>
    <t>月火水木金9:00-18:00、土9:00-13:00、日祝：休</t>
  </si>
  <si>
    <t>髙橋　朗</t>
  </si>
  <si>
    <t>いちご薬局　玉名店</t>
  </si>
  <si>
    <t>865-0052</t>
  </si>
  <si>
    <t>玉名市松木24-3</t>
  </si>
  <si>
    <t>0968-72-1515</t>
  </si>
  <si>
    <t>0968-72-1516</t>
  </si>
  <si>
    <t>月火水金：8:30-18:00、木：8:30-17:30、土：8:30-12:30、日祝：休</t>
  </si>
  <si>
    <t>090-3377-4210</t>
  </si>
  <si>
    <t>内藤　幸子</t>
  </si>
  <si>
    <t>ハッピー薬局　高道店</t>
  </si>
  <si>
    <t>869-0202</t>
  </si>
  <si>
    <t>玉名市岱明町高道1995</t>
  </si>
  <si>
    <t>0968-82-8806</t>
  </si>
  <si>
    <t>0968-82-8807</t>
  </si>
  <si>
    <t>アイン薬局　くまもと県北病院店</t>
  </si>
  <si>
    <t>865-0005</t>
  </si>
  <si>
    <t>玉名市玉名８４１番地</t>
  </si>
  <si>
    <t>0968-79-7275</t>
  </si>
  <si>
    <t>0968-79-7276</t>
  </si>
  <si>
    <t>月火水木金土日：8:30-21:00</t>
  </si>
  <si>
    <t>池田　優希乃</t>
  </si>
  <si>
    <t>三恵薬局　合志店</t>
  </si>
  <si>
    <t>861-1104</t>
  </si>
  <si>
    <t>合志市御代志字小池８１７－４</t>
  </si>
  <si>
    <t>096-242-4168</t>
  </si>
  <si>
    <t>096-242-0965</t>
  </si>
  <si>
    <t>原田　義文</t>
  </si>
  <si>
    <t>大塚薬局</t>
  </si>
  <si>
    <t>合志市須屋２７８４－２</t>
  </si>
  <si>
    <t>096-242-0226</t>
  </si>
  <si>
    <t>096-227-7188</t>
  </si>
  <si>
    <t>大塚　智仁</t>
  </si>
  <si>
    <t>大塚調剤薬局</t>
  </si>
  <si>
    <t>合志市須屋２５２６－５</t>
  </si>
  <si>
    <t>096-249-1201</t>
  </si>
  <si>
    <t>096-249-1202</t>
  </si>
  <si>
    <t>安永　圭志</t>
  </si>
  <si>
    <t>すや調剤薬局</t>
  </si>
  <si>
    <t>合志市須屋字窪２６２－３２</t>
  </si>
  <si>
    <t>096-338-8001</t>
  </si>
  <si>
    <t>096-338-8014</t>
  </si>
  <si>
    <t>月火木金：9:00-19:00、水：9:00-17:00、土：9:00-18:00</t>
  </si>
  <si>
    <t>090-7457-7667</t>
  </si>
  <si>
    <t>高井　雅代</t>
  </si>
  <si>
    <t>ひなぎく薬局</t>
  </si>
  <si>
    <t>861-1112</t>
  </si>
  <si>
    <t>合志市幾久富１７５８－１５０</t>
  </si>
  <si>
    <t>096-249-2727</t>
  </si>
  <si>
    <t>096-249-2728</t>
  </si>
  <si>
    <t>木村　誠作</t>
  </si>
  <si>
    <t>シモカワ合志調剤薬局</t>
  </si>
  <si>
    <t>合志市幾久富１９０９番１７２０</t>
  </si>
  <si>
    <t>096-277-1601</t>
  </si>
  <si>
    <t>096-277-1602</t>
  </si>
  <si>
    <t>大浦　美加</t>
  </si>
  <si>
    <t>西本真生堂薬局　御代志店</t>
  </si>
  <si>
    <t>合志市御代志４６８－３</t>
  </si>
  <si>
    <t>096-342-4024</t>
  </si>
  <si>
    <t>096-342-4025</t>
  </si>
  <si>
    <t>江上　和哉</t>
  </si>
  <si>
    <t>アンビー中央薬局</t>
  </si>
  <si>
    <t>861-1114</t>
  </si>
  <si>
    <t>合志市竹迫2292</t>
  </si>
  <si>
    <t>096-247-2510</t>
  </si>
  <si>
    <t>096-247-2525</t>
  </si>
  <si>
    <t>080-9306-7923</t>
  </si>
  <si>
    <t>森田　啓一郎</t>
  </si>
  <si>
    <t>グリーン薬局　豊岡店</t>
  </si>
  <si>
    <t>861-1115</t>
  </si>
  <si>
    <t>合志市豊岡字須屋久保2000‐413</t>
  </si>
  <si>
    <t>096-247-6515</t>
  </si>
  <si>
    <t>096-247-6516</t>
  </si>
  <si>
    <t>今井　建郎</t>
  </si>
  <si>
    <t>フレンド薬局　合志店</t>
  </si>
  <si>
    <t>合志市幾久富1909-221</t>
  </si>
  <si>
    <t>096-201-7722</t>
  </si>
  <si>
    <t>096-201-7723</t>
  </si>
  <si>
    <t>月火水木金：9:00-18:00、水：9:00-20:00、土：9:00-13:00</t>
  </si>
  <si>
    <t>090-6422-9152</t>
  </si>
  <si>
    <t>富永　紘平</t>
  </si>
  <si>
    <t>やまと薬局光の森店</t>
  </si>
  <si>
    <t>合志市幾久富1909-1387</t>
  </si>
  <si>
    <t>096-247-3325</t>
  </si>
  <si>
    <t>096-223-7525</t>
  </si>
  <si>
    <t>平賀　歩</t>
  </si>
  <si>
    <t>東町調剤薬局</t>
  </si>
  <si>
    <t>863-0033</t>
  </si>
  <si>
    <t>天草市東町８５番地</t>
  </si>
  <si>
    <t>0969-24-3731</t>
  </si>
  <si>
    <t>0969-24-3615</t>
  </si>
  <si>
    <t>月火水木金土日祝：8:30-23:00</t>
  </si>
  <si>
    <t>紫藤　泰嗣</t>
  </si>
  <si>
    <t>きたおか薬局</t>
  </si>
  <si>
    <t>863-0014</t>
  </si>
  <si>
    <t>天草市東浜町１２－１</t>
  </si>
  <si>
    <t>0969-32-5111</t>
  </si>
  <si>
    <t>0969-32-5133</t>
  </si>
  <si>
    <t>北岡　仁</t>
  </si>
  <si>
    <t>ハート薬局　牛深店</t>
  </si>
  <si>
    <t>天草市牛深町1498-38</t>
  </si>
  <si>
    <t>0969-78-8155</t>
  </si>
  <si>
    <t>0557-35-9825</t>
  </si>
  <si>
    <t>080-3955-8155</t>
  </si>
  <si>
    <t>釣谷　武司</t>
  </si>
  <si>
    <t>河浦薬局</t>
  </si>
  <si>
    <t>863-1215</t>
  </si>
  <si>
    <t>天草市河浦町白木河内２２７－７</t>
  </si>
  <si>
    <t>0969-75-3011</t>
  </si>
  <si>
    <t>0969-75-3012</t>
  </si>
  <si>
    <t>月火水木金：8:30-18:00、土：8:30-12:30、日祝：休</t>
  </si>
  <si>
    <t>梅川　敏徳</t>
  </si>
  <si>
    <t>ファイン薬局</t>
  </si>
  <si>
    <t>863-0015</t>
  </si>
  <si>
    <t>天草市大浜町８番８号</t>
  </si>
  <si>
    <t>0969-66-9951</t>
  </si>
  <si>
    <t>0969-66-9952</t>
  </si>
  <si>
    <t>月火木金：8:30-18:00、水：8:30-17:30、土：8:30-13:00、日祝：休</t>
  </si>
  <si>
    <t>090-6295-9883</t>
  </si>
  <si>
    <t>今里　裕</t>
  </si>
  <si>
    <t>亀川薬局</t>
  </si>
  <si>
    <t>863-0043</t>
  </si>
  <si>
    <t>天草市亀場町亀川1681-1</t>
  </si>
  <si>
    <t>0969-22-3340</t>
  </si>
  <si>
    <t>0969-24-8825</t>
  </si>
  <si>
    <t>月火水木金：8:30-18:00、土：8:30-17:00、日祝：休</t>
  </si>
  <si>
    <t>080-5246-0264</t>
  </si>
  <si>
    <t>宮口　良</t>
  </si>
  <si>
    <t>さいつ薬局</t>
  </si>
  <si>
    <t>863-2171</t>
  </si>
  <si>
    <t>天草市佐伊津町5842-43</t>
  </si>
  <si>
    <t>0969-33-9188</t>
  </si>
  <si>
    <t>0969-33-9619</t>
  </si>
  <si>
    <t>月火水木金：9:00-17:30、土：9:00-13:00、日祝：休</t>
  </si>
  <si>
    <t>青柳　浩太郎</t>
  </si>
  <si>
    <t>なごみ薬局</t>
  </si>
  <si>
    <t>861-0822</t>
  </si>
  <si>
    <t>玉名郡南関町大字上坂下３４７８－４</t>
  </si>
  <si>
    <t>0968-69-7532</t>
  </si>
  <si>
    <t>0968-69-7533</t>
  </si>
  <si>
    <t>090-3601-7779</t>
  </si>
  <si>
    <t>板鞍　健児</t>
  </si>
  <si>
    <t>よつば調剤薬局</t>
  </si>
  <si>
    <t>869-1103</t>
  </si>
  <si>
    <t>菊池郡菊陽町久保田字中原2987-2</t>
  </si>
  <si>
    <t>096-285-3364</t>
  </si>
  <si>
    <t>096-285-3374</t>
  </si>
  <si>
    <t>月火水木金：8:45-17:45、土：8:45-13:00、日祝：休</t>
  </si>
  <si>
    <t>080-1765-3952</t>
  </si>
  <si>
    <t>岩下　剛大</t>
  </si>
  <si>
    <t>おおづ調剤薬局</t>
  </si>
  <si>
    <t>菊池郡大津町大津１２０７－７</t>
  </si>
  <si>
    <t>096-288-6610</t>
  </si>
  <si>
    <t>096-288-6612</t>
  </si>
  <si>
    <t>熊本調剤薬局　高森店</t>
  </si>
  <si>
    <t>869-1602</t>
  </si>
  <si>
    <t>阿蘇郡高森町大字高森２１８６－１</t>
  </si>
  <si>
    <t>0967-62-3322</t>
  </si>
  <si>
    <t>0967-62-3330</t>
  </si>
  <si>
    <t>月火水木金：8:30-17:00、土：8:30-12:30</t>
  </si>
  <si>
    <t>080-3985-0011</t>
  </si>
  <si>
    <t>久永　加奈子</t>
  </si>
  <si>
    <t>上益城郡甲佐町岩下１２３－３</t>
  </si>
  <si>
    <t>さつき薬局　御船店</t>
  </si>
  <si>
    <t>861-3207</t>
  </si>
  <si>
    <t>上益城郡御船町大字御船９３５－１</t>
  </si>
  <si>
    <t>096-282-0898</t>
  </si>
  <si>
    <t>096-282-0932</t>
  </si>
  <si>
    <t>070-2392-3032</t>
  </si>
  <si>
    <t>上益城郡嘉島町鯰１８５５－１</t>
  </si>
  <si>
    <t>こすもす薬局　御船店</t>
  </si>
  <si>
    <t>上益城郡御船町御船902-2</t>
  </si>
  <si>
    <t>096-282-4244</t>
  </si>
  <si>
    <t>096-282-4245</t>
  </si>
  <si>
    <t>堀内　貴史</t>
  </si>
  <si>
    <t>山口薬局</t>
  </si>
  <si>
    <t>球磨郡多良木町大字多良木６５０</t>
  </si>
  <si>
    <t>0966-42-2123</t>
  </si>
  <si>
    <t>0966-42-2290</t>
  </si>
  <si>
    <t>球磨郡あさぎり町免田東１２５３－１</t>
  </si>
  <si>
    <t>0966-49-9601</t>
  </si>
  <si>
    <t>球磨郡多良木町多良木２８９９</t>
  </si>
  <si>
    <t>0966-42-6900</t>
  </si>
  <si>
    <t>0966-42-6910</t>
  </si>
  <si>
    <t>月水金：9:00-18:00、火木：9:00-17:00、土：9:00-14:00、日祝：休、年末年始・盆：休</t>
  </si>
  <si>
    <t>きりん本町薬局</t>
  </si>
  <si>
    <t>球磨郡あさぎり町免田東１４９７</t>
  </si>
  <si>
    <t>0966-45-6330</t>
  </si>
  <si>
    <t>0966-45-6331</t>
  </si>
  <si>
    <t>百太郎薬局</t>
  </si>
  <si>
    <t>球磨郡錦町西字百太郎３６０４-１０５</t>
  </si>
  <si>
    <t>0966-28-8123</t>
  </si>
  <si>
    <t>0966-28-8133</t>
  </si>
  <si>
    <t>月火水木金：9:00-18:00, 土：9:00-13:00, 日祝：休</t>
  </si>
  <si>
    <t>松村　寛信</t>
  </si>
  <si>
    <t>山口薬局・ピーチ店</t>
  </si>
  <si>
    <t>球磨郡多良木町多良木字上ノ原２５９－１０</t>
  </si>
  <si>
    <t>0966-42-7712</t>
  </si>
  <si>
    <t>0966-42-7718</t>
  </si>
  <si>
    <t>高階誠心堂薬局　たらぎ店</t>
  </si>
  <si>
    <t>球磨郡多良木町多良木２６６</t>
  </si>
  <si>
    <t>0966-42-1117</t>
  </si>
  <si>
    <t>0966-42-1119</t>
  </si>
  <si>
    <t>寺原　雄大</t>
  </si>
  <si>
    <t>くろひじ薬局</t>
  </si>
  <si>
    <t>868-0502</t>
  </si>
  <si>
    <t>球磨郡多良木町大字黒肥地１６１３番地６</t>
  </si>
  <si>
    <t>0966-35-6663</t>
  </si>
  <si>
    <t>0966-35-6664</t>
  </si>
  <si>
    <t>安田　浩美</t>
  </si>
  <si>
    <t>サイカイ薬局</t>
  </si>
  <si>
    <t>863-2507</t>
  </si>
  <si>
    <t>天草郡苓北町富岡３５９７－１７</t>
  </si>
  <si>
    <t>0969-35-2616</t>
  </si>
  <si>
    <t>0969-35-2617</t>
  </si>
  <si>
    <t>はくざん調剤薬局</t>
  </si>
  <si>
    <t>862-0958</t>
  </si>
  <si>
    <t>熊本市中央区岡田町１３－２２</t>
  </si>
  <si>
    <t>096-288-0150</t>
  </si>
  <si>
    <t>096-288-0151</t>
  </si>
  <si>
    <t>080-1756-1585</t>
  </si>
  <si>
    <t>シモカワ黒髪調剤薬局</t>
  </si>
  <si>
    <t>熊本市中央区黒髪６丁目１３－３０</t>
  </si>
  <si>
    <t>096-288-5757</t>
  </si>
  <si>
    <t>096-288-5758</t>
  </si>
  <si>
    <t>周田　芙充子</t>
  </si>
  <si>
    <t>ふじさき調剤薬局</t>
  </si>
  <si>
    <t>熊本市中央区北千反畑町２－３</t>
  </si>
  <si>
    <t>096-288-2208</t>
  </si>
  <si>
    <t>096-288-2209</t>
  </si>
  <si>
    <t>080-8356-8396</t>
  </si>
  <si>
    <t>古田　史織</t>
  </si>
  <si>
    <t>860-0816</t>
  </si>
  <si>
    <t>熊本市中央区本荘町７２０－１</t>
  </si>
  <si>
    <t>096-273-6471</t>
  </si>
  <si>
    <t>096-273-6472</t>
  </si>
  <si>
    <t>080-2717-2295</t>
  </si>
  <si>
    <t>大学堂薬局　藤崎宮前支店</t>
  </si>
  <si>
    <t>860-0842</t>
  </si>
  <si>
    <t>熊本市中央区南千反畑町１１番５号</t>
  </si>
  <si>
    <t>096-342-5260</t>
  </si>
  <si>
    <t>096-342-5261</t>
  </si>
  <si>
    <t>月火水金：8:40-18:00、木：8:40-16:40、土：8:40-13:00、日祝12、31-翌年1、3:休</t>
  </si>
  <si>
    <t>大森　一彦</t>
  </si>
  <si>
    <t>シモカワ渡鹿調剤薬局</t>
  </si>
  <si>
    <t>熊本市中央区渡鹿１丁目１７番１９号</t>
  </si>
  <si>
    <t>096-288-5288</t>
  </si>
  <si>
    <t>096-288-5278</t>
  </si>
  <si>
    <t>月火水木金：9:00-18:00、土：9:00-13:00、日祝、GW、お盆、年末年始：休</t>
  </si>
  <si>
    <t>090-6245-7267</t>
  </si>
  <si>
    <t>桑嶋　亮輔</t>
  </si>
  <si>
    <t>高橋薬局エルア</t>
  </si>
  <si>
    <t>熊本市中央区白山2-11-22</t>
  </si>
  <si>
    <t>096-373-6000</t>
  </si>
  <si>
    <t>月火木金：9:00-18:30、水：9:00-17:00、土：9:00-13:00、日祝：休</t>
  </si>
  <si>
    <t>高橋　良治</t>
  </si>
  <si>
    <t>九品寺調剤薬局</t>
  </si>
  <si>
    <t>熊本市中央区九品寺５－７－１２</t>
  </si>
  <si>
    <t>096-371-5113</t>
  </si>
  <si>
    <t>096-371-5238</t>
  </si>
  <si>
    <t>熊本市中央区九品寺1丁目2-23MCビル3階</t>
  </si>
  <si>
    <t>096-245-6733</t>
  </si>
  <si>
    <t>096-245-6739</t>
  </si>
  <si>
    <t>山田　絵美里</t>
  </si>
  <si>
    <t>タカヒロ薬局　水前寺店</t>
  </si>
  <si>
    <t>熊本市中央区水前寺2-19-10</t>
  </si>
  <si>
    <t>096-288-7038</t>
  </si>
  <si>
    <t>096-288-7039</t>
  </si>
  <si>
    <t>月火水木金：9:00-18:30、土：9:00-13:00、日祝：休</t>
  </si>
  <si>
    <t>熊本市中央区南熊本2-9-4</t>
  </si>
  <si>
    <t>862-0956</t>
  </si>
  <si>
    <t>熊本市中央区水前寺公園１５番３７号IDEOビル２階</t>
  </si>
  <si>
    <t>096-383-0777</t>
  </si>
  <si>
    <t>096-383-0778</t>
  </si>
  <si>
    <t>うさぎ薬局　女子大通店</t>
  </si>
  <si>
    <t>熊本市中央区帯山3-15-11</t>
  </si>
  <si>
    <t>月水木金土：9:00-18:00、火日祝：休</t>
  </si>
  <si>
    <t>いろは薬局</t>
  </si>
  <si>
    <t>熊本市中央区八王寺町３６－４３</t>
  </si>
  <si>
    <t>096-237-6202</t>
  </si>
  <si>
    <t>096-300-3034</t>
  </si>
  <si>
    <t>月火水木金 ：9:00-18:00、土：9:00-13:00</t>
  </si>
  <si>
    <t>090-1190-2180</t>
  </si>
  <si>
    <t>鶴田　麻衣</t>
  </si>
  <si>
    <t>こくぶ薬局</t>
  </si>
  <si>
    <t>熊本市中央区国府1-21-23</t>
  </si>
  <si>
    <t>096-288-2131</t>
  </si>
  <si>
    <t>096-288-2132</t>
  </si>
  <si>
    <t>月火水木金：9:00-18:00、土：9:00-12:30、日祝：休</t>
  </si>
  <si>
    <t>080-7791-9525</t>
  </si>
  <si>
    <t>宇土　悠</t>
  </si>
  <si>
    <t>熊本市中央区南千反畑町１４－２７</t>
  </si>
  <si>
    <t>096-323-5522</t>
  </si>
  <si>
    <t>096-323-5530</t>
  </si>
  <si>
    <t>ふれあい通り　出水調剤薬局</t>
  </si>
  <si>
    <t>862-0941</t>
  </si>
  <si>
    <t>熊本市中央区出水４丁目２５番３０号</t>
  </si>
  <si>
    <t>096-371-5558</t>
  </si>
  <si>
    <t>096-371-5559</t>
  </si>
  <si>
    <t>月水木金：8:30-18:00、火土：8:30-18:00</t>
  </si>
  <si>
    <t>田中　健太郎</t>
  </si>
  <si>
    <t>熊本市東区月出５丁目４－５</t>
  </si>
  <si>
    <t>096-300-3000</t>
  </si>
  <si>
    <t>麦わら薬局</t>
  </si>
  <si>
    <t>861-8030</t>
  </si>
  <si>
    <t>熊本市東区小山町１８１５－１</t>
  </si>
  <si>
    <t>096-388-6211</t>
  </si>
  <si>
    <t>096-284-3298</t>
  </si>
  <si>
    <t>090-7388-2692</t>
  </si>
  <si>
    <t>長嶺ごふく薬局</t>
  </si>
  <si>
    <t>熊本市東区長嶺南６丁目２５－３０</t>
  </si>
  <si>
    <t>096-288-6013</t>
  </si>
  <si>
    <t>096-288-6014</t>
  </si>
  <si>
    <t>月火水金：9:00-17:30、木：9:00-17:00、土：9:00-12:30</t>
  </si>
  <si>
    <t>神山　悟朗</t>
  </si>
  <si>
    <t>熊本市東区下江津２丁目１３－１</t>
  </si>
  <si>
    <t>凌雲堂薬局</t>
  </si>
  <si>
    <t>862-0915</t>
  </si>
  <si>
    <t>熊本市東区山ノ神二丁目2-31</t>
  </si>
  <si>
    <t>096-285-8648</t>
  </si>
  <si>
    <t>096-285-5806</t>
  </si>
  <si>
    <t>岡　恒元</t>
  </si>
  <si>
    <t>タケシタ調剤薬局　市民病院前店</t>
  </si>
  <si>
    <t>熊本市東区東町４丁目３－４０</t>
  </si>
  <si>
    <t>096-273-8888</t>
  </si>
  <si>
    <t>096-273-8887</t>
  </si>
  <si>
    <t>月火水木金：8:30-17:30、土日祝：休</t>
  </si>
  <si>
    <t>鵜口　暁弘</t>
  </si>
  <si>
    <t>新外薬局</t>
  </si>
  <si>
    <t>862-0921</t>
  </si>
  <si>
    <t>熊本市東区新外4丁目6-10</t>
  </si>
  <si>
    <t>096-365-3341</t>
  </si>
  <si>
    <t>096-365-3344</t>
  </si>
  <si>
    <t>秋吉　一英</t>
  </si>
  <si>
    <t>タカヒロ薬局　尾ノ上店</t>
  </si>
  <si>
    <t>熊本市東区尾ノ上1丁目14-25</t>
  </si>
  <si>
    <t>096-288-9267</t>
  </si>
  <si>
    <t>096-288-9268</t>
  </si>
  <si>
    <t>080-8562-7099</t>
  </si>
  <si>
    <t>薮　由美</t>
  </si>
  <si>
    <t>フジモト薬局</t>
  </si>
  <si>
    <t>862-0918</t>
  </si>
  <si>
    <t>熊本市東区花立５丁目１-３６-２F-A</t>
  </si>
  <si>
    <t>096-288-9277</t>
  </si>
  <si>
    <t>096-288-9278</t>
  </si>
  <si>
    <t>上杉　眞由美</t>
  </si>
  <si>
    <t>りんご薬局</t>
  </si>
  <si>
    <t>861-8034</t>
  </si>
  <si>
    <t>熊本市東区八反田３丁目２０－１</t>
  </si>
  <si>
    <t>096-201-7708</t>
  </si>
  <si>
    <t>096-201-7709</t>
  </si>
  <si>
    <t>りんご薬局東海大前店</t>
  </si>
  <si>
    <t>熊本市東区渡鹿8-11-34</t>
  </si>
  <si>
    <t>096-288-5059</t>
  </si>
  <si>
    <t>096-288-5069</t>
  </si>
  <si>
    <t>木下　和弘</t>
  </si>
  <si>
    <t>さくら調剤薬局　保田窪店</t>
  </si>
  <si>
    <t>862-0925</t>
  </si>
  <si>
    <t>熊本市東区保田窪本町１３－１</t>
  </si>
  <si>
    <t>096-285-1384</t>
  </si>
  <si>
    <t>096-285-1387</t>
  </si>
  <si>
    <t>中本　誠</t>
  </si>
  <si>
    <t>うさぎ薬局　島崎店</t>
  </si>
  <si>
    <t>熊本市西区島崎５丁目４－３１</t>
  </si>
  <si>
    <t>096-288-4853</t>
  </si>
  <si>
    <t>096-288-4859</t>
  </si>
  <si>
    <t>月火水金：8:30-13:00、14:00-18:00、木：8:30-16:30、土：8:30-13:00</t>
  </si>
  <si>
    <t>080-9422-7792</t>
  </si>
  <si>
    <t>北岡　宏章</t>
  </si>
  <si>
    <t>熊本調剤薬局　城山店</t>
  </si>
  <si>
    <t>860-0067</t>
  </si>
  <si>
    <t>熊本市西区城山大塘１丁目２４－２０</t>
  </si>
  <si>
    <t>096-288-4533</t>
  </si>
  <si>
    <t>096-288-4523</t>
  </si>
  <si>
    <t>月火水：9:00-18:00、木：9:00-12:30、金：9:00-19:00、土：9:00-16:00</t>
  </si>
  <si>
    <t>森﨑　雄亮</t>
  </si>
  <si>
    <t>グリーン薬局　春日店</t>
  </si>
  <si>
    <t>熊本市西区春日７－１９－６</t>
  </si>
  <si>
    <t>096-328-3566</t>
  </si>
  <si>
    <t>096-247-6695</t>
  </si>
  <si>
    <t>岡田　香織</t>
  </si>
  <si>
    <t>アクア調剤薬局</t>
  </si>
  <si>
    <t>861-4137</t>
  </si>
  <si>
    <t>熊本市南区野口2-12-11</t>
  </si>
  <si>
    <t>096-342-6898</t>
  </si>
  <si>
    <t>096-342-6897</t>
  </si>
  <si>
    <t>アイン薬局　熊本中央病院店</t>
  </si>
  <si>
    <t>熊本市南区田井島１丁目５番５０号</t>
  </si>
  <si>
    <t>096-370-8566</t>
  </si>
  <si>
    <t>096-370-8567</t>
  </si>
  <si>
    <t>月火水木金：8:30-18:00、土：8:30-12-30、日祝：休</t>
  </si>
  <si>
    <t>金本　祥太</t>
  </si>
  <si>
    <t>アイン薬局　富合店</t>
  </si>
  <si>
    <t>861-4157</t>
  </si>
  <si>
    <t>熊本市南区富合町古閑９５９－１</t>
  </si>
  <si>
    <t>096-320-1215</t>
  </si>
  <si>
    <t>096-320-1216</t>
  </si>
  <si>
    <t>平生　紗弥子</t>
  </si>
  <si>
    <t>アイン薬局　熊本城南店</t>
  </si>
  <si>
    <t>861-4211</t>
  </si>
  <si>
    <t>熊本市南区城南町今吉野丸山282-1</t>
  </si>
  <si>
    <t>0964-46-6780</t>
  </si>
  <si>
    <t>0964-46-6781</t>
  </si>
  <si>
    <t>月火水木金：9:00-18:00、土-9:00-13:00、日祝：休</t>
  </si>
  <si>
    <t>中山　敬太</t>
  </si>
  <si>
    <t>とみあい薬局</t>
  </si>
  <si>
    <t>861-4156</t>
  </si>
  <si>
    <t>熊本市南区富合町田尻294番地1</t>
  </si>
  <si>
    <t>096-358-7001</t>
  </si>
  <si>
    <t>096-358-7002</t>
  </si>
  <si>
    <t>080-1720-9320</t>
  </si>
  <si>
    <t>森田　満</t>
  </si>
  <si>
    <t>三気堂薬局　龍田店</t>
  </si>
  <si>
    <t>熊本市北区龍田８－１５－６８</t>
  </si>
  <si>
    <t>096-339-2900</t>
  </si>
  <si>
    <t>096-339-2299</t>
  </si>
  <si>
    <t>月水金：8:45-18:00、火木：8:45-17:00、土：8:45-13:00、日祝：休</t>
  </si>
  <si>
    <t>080-6452-4580</t>
  </si>
  <si>
    <t>爲國　理恵子</t>
  </si>
  <si>
    <t>三気堂薬局　津浦店</t>
  </si>
  <si>
    <t>860-0088</t>
  </si>
  <si>
    <t>熊本市北区津浦町１３－４５</t>
  </si>
  <si>
    <t>096-319-5951</t>
  </si>
  <si>
    <t>096-319-5952</t>
  </si>
  <si>
    <t>月火金：9:00-15:00、水：9:00-18:00、木土日祝：休</t>
  </si>
  <si>
    <t>070-7639-7293</t>
  </si>
  <si>
    <t>吉田　麗加</t>
  </si>
  <si>
    <t>まりも薬局</t>
  </si>
  <si>
    <t>熊本市北区楠６丁目６－５５村上ビル１階</t>
  </si>
  <si>
    <t>096-321-6906</t>
  </si>
  <si>
    <t>096-321-6909</t>
  </si>
  <si>
    <t>月火木金：8:30-18:00、水：8:30-17:00、土：8:30-14:30、日祝：休</t>
  </si>
  <si>
    <t>070-8466-7604</t>
  </si>
  <si>
    <t>中尾　杏輔</t>
  </si>
  <si>
    <t>麻生田調剤薬局</t>
  </si>
  <si>
    <t>861-8081</t>
  </si>
  <si>
    <t>熊本市北区麻生田３－１１－１０</t>
  </si>
  <si>
    <t>096-338-1717</t>
  </si>
  <si>
    <t>096-338-1710</t>
  </si>
  <si>
    <t>月火水金：9:00-18:00、木：9:00-17:00、土：9:00-12:30</t>
  </si>
  <si>
    <t>坂本　三鈴</t>
  </si>
  <si>
    <t>月火水金：9:00-18:00
木土：9:00-17:00
日祝：休</t>
    <phoneticPr fontId="1"/>
  </si>
  <si>
    <t>月火水木金9:00-18:00
土：9:00-13:00
第2第4土･日祝：休</t>
    <phoneticPr fontId="1"/>
  </si>
  <si>
    <t>月火水木金9:00-18:00
土：9:00-17:00
日祝：休</t>
    <phoneticPr fontId="1"/>
  </si>
  <si>
    <t>松浦　花純、中村　繁子、荒平　光利</t>
    <phoneticPr fontId="1"/>
  </si>
  <si>
    <t>熊本市中央区細工町４ー１２－１２</t>
    <phoneticPr fontId="1"/>
  </si>
  <si>
    <t>林田　豊子、米村　和広</t>
    <phoneticPr fontId="1"/>
  </si>
  <si>
    <t>中﨑　真寿美、長峰　智子</t>
    <phoneticPr fontId="1"/>
  </si>
  <si>
    <t>月火水木金9:00-18:00
土9:00-14:00
日祝：休</t>
    <phoneticPr fontId="1"/>
  </si>
  <si>
    <t>藤山　稔洋、兼田　雅子、緒方　圭史</t>
    <phoneticPr fontId="1"/>
  </si>
  <si>
    <t>月火水木金9:00-18:00
土9:00-13:00
日祝：休</t>
    <phoneticPr fontId="1"/>
  </si>
  <si>
    <t>月火水木金9:00-18:00
土：9:00-13:00
日祝：休</t>
    <phoneticPr fontId="1"/>
  </si>
  <si>
    <t>田村　公寛、上野　愛</t>
    <phoneticPr fontId="1"/>
  </si>
  <si>
    <t>月火水木金9:00-18:00
土：9:00-17:30
日祝、休</t>
    <phoneticPr fontId="1"/>
  </si>
  <si>
    <t>そうごう薬局熊本中央店</t>
    <phoneticPr fontId="1"/>
  </si>
  <si>
    <t>みんなの薬局南熊本店</t>
    <phoneticPr fontId="1"/>
  </si>
  <si>
    <t>花園ファルマシア琴平通り店</t>
    <phoneticPr fontId="1"/>
  </si>
  <si>
    <t>黒木　恒典、大城　俊</t>
    <phoneticPr fontId="1"/>
  </si>
  <si>
    <t>月火水木金9:00-19:00
土9:00-14:00
日祝：休</t>
    <phoneticPr fontId="1"/>
  </si>
  <si>
    <t>寺本　遼平、山下　香織</t>
    <phoneticPr fontId="1"/>
  </si>
  <si>
    <t>りんご薬局明午橋店</t>
    <phoneticPr fontId="1"/>
  </si>
  <si>
    <t>神田　そ乃、新福　瑠大、中村　優希、松川　朋生</t>
    <phoneticPr fontId="1"/>
  </si>
  <si>
    <t>上野　小百合、原　陽子</t>
    <phoneticPr fontId="1"/>
  </si>
  <si>
    <t>月火水木金8:30-17:30
土9:00-13:00</t>
    <phoneticPr fontId="1"/>
  </si>
  <si>
    <t>原賀　香、木下　万里子、久松　望</t>
    <phoneticPr fontId="1"/>
  </si>
  <si>
    <t>月火水木金8:30-18:00
土9:00-13:00
日祝：休</t>
    <phoneticPr fontId="1"/>
  </si>
  <si>
    <t>泉　菜々子、田島　賢次朗</t>
    <phoneticPr fontId="1"/>
  </si>
  <si>
    <t>西本真生堂薬局泗水店</t>
    <phoneticPr fontId="1"/>
  </si>
  <si>
    <t>西本　幸史、田中　日奈子</t>
    <phoneticPr fontId="1"/>
  </si>
  <si>
    <t>月火水木金8:30-18:30
土8:30-17:00
日祝：休</t>
    <phoneticPr fontId="1"/>
  </si>
  <si>
    <t>秋山　豪、佐々木　雄一</t>
    <phoneticPr fontId="1"/>
  </si>
  <si>
    <t>太陽堂薬局小楠公園前店</t>
    <phoneticPr fontId="1"/>
  </si>
  <si>
    <t>月火水木金8:30-18:30
土8:30-16:00
日祝：休</t>
    <phoneticPr fontId="1"/>
  </si>
  <si>
    <t>月火水木金9:00-18:00
土9:00-13:30
日祝：休</t>
    <phoneticPr fontId="1"/>
  </si>
  <si>
    <t>さつき薬局レークタウン店</t>
    <phoneticPr fontId="1"/>
  </si>
  <si>
    <t>長谷川　耕次、神矢　亜紀</t>
    <phoneticPr fontId="1"/>
  </si>
  <si>
    <t>月火水木金9:00-18:00
土9:00-15:00
日祝：休</t>
    <phoneticPr fontId="1"/>
  </si>
  <si>
    <t>西上　昌宏、西上　貴子</t>
    <phoneticPr fontId="1"/>
  </si>
  <si>
    <t>月火水金9:00-18:30
木9:00-17:00
土9:00-16:30</t>
    <phoneticPr fontId="1"/>
  </si>
  <si>
    <t>山田　風美、新屋　圭一郎</t>
    <phoneticPr fontId="1"/>
  </si>
  <si>
    <t>イオン薬局熊本店</t>
    <phoneticPr fontId="1"/>
  </si>
  <si>
    <t>月火水木金土祝10:00-19:00
日：休</t>
    <phoneticPr fontId="1"/>
  </si>
  <si>
    <t>無</t>
    <rPh sb="0" eb="1">
      <t>ナ</t>
    </rPh>
    <phoneticPr fontId="1"/>
  </si>
  <si>
    <t>平塚　雅章、寺本　葵</t>
    <phoneticPr fontId="1"/>
  </si>
  <si>
    <t>薬局昊</t>
    <phoneticPr fontId="1"/>
  </si>
  <si>
    <t>平﨑　敬也、平崎　敬也、木村　舞</t>
    <phoneticPr fontId="1"/>
  </si>
  <si>
    <t>西山　昌吾、綱脇　智織</t>
    <phoneticPr fontId="1"/>
  </si>
  <si>
    <t>月火木金9:00-17:30
水9:00-12:30
土9:00-15:00
日祝：休</t>
    <phoneticPr fontId="1"/>
  </si>
  <si>
    <t>礒次　智一、清田　麻起子、東　栄希</t>
    <phoneticPr fontId="1"/>
  </si>
  <si>
    <t>月火水木金9:00-18:00
土9:00-17:00
日祝：休</t>
    <phoneticPr fontId="1"/>
  </si>
  <si>
    <t>福本　基子、金子　豊蔵、堤　俊裕、古閑　紳、隈部　香</t>
    <phoneticPr fontId="1"/>
  </si>
  <si>
    <t>堀内　威志、三原　直輝</t>
    <phoneticPr fontId="1"/>
  </si>
  <si>
    <t>月火水木金9:00-18:30
土9:00-18:00
日祝：休</t>
    <phoneticPr fontId="1"/>
  </si>
  <si>
    <t>月火木金9:00-18:00
水土9:00-13:00
日祝：休</t>
    <phoneticPr fontId="1"/>
  </si>
  <si>
    <t>興津　暁子、川上　あかね</t>
    <phoneticPr fontId="1"/>
  </si>
  <si>
    <t>緒方　沙織、本山　有佳子、向窪　理恵、豊留　裕司</t>
    <phoneticPr fontId="1"/>
  </si>
  <si>
    <t>月火水金9:00-18:30
木：9:00-17:30
土9:00-16:30
日祝：休</t>
    <phoneticPr fontId="1"/>
  </si>
  <si>
    <t>月火水木金9:00-17:30
土：9:00-12:00</t>
    <phoneticPr fontId="1"/>
  </si>
  <si>
    <t>山下　星児、猪原　彩希、青木　祐矢、西村　悠子、土田　寛子、宮城　佳小里、桑原　歩、古閑　英子</t>
    <rPh sb="18" eb="20">
      <t>ニシムラ</t>
    </rPh>
    <rPh sb="21" eb="23">
      <t>ユウコ</t>
    </rPh>
    <rPh sb="24" eb="26">
      <t>ツチダ</t>
    </rPh>
    <rPh sb="27" eb="29">
      <t>ヒロコ</t>
    </rPh>
    <rPh sb="30" eb="32">
      <t>ミヤシロ</t>
    </rPh>
    <rPh sb="33" eb="34">
      <t>ケイ</t>
    </rPh>
    <rPh sb="34" eb="36">
      <t>コサト</t>
    </rPh>
    <rPh sb="37" eb="39">
      <t>クワハラ</t>
    </rPh>
    <rPh sb="40" eb="41">
      <t>アユミ</t>
    </rPh>
    <rPh sb="42" eb="44">
      <t>コガ</t>
    </rPh>
    <rPh sb="45" eb="47">
      <t>エイコ</t>
    </rPh>
    <phoneticPr fontId="1"/>
  </si>
  <si>
    <t>月火水木金8:30-21:00
土8:30-13:00
日祝：休</t>
    <phoneticPr fontId="1"/>
  </si>
  <si>
    <t>月火水木金9:00-18:00
土9:00-13:00
日祝：休</t>
    <phoneticPr fontId="1"/>
  </si>
  <si>
    <t>グリーン薬局戸島店</t>
    <phoneticPr fontId="1"/>
  </si>
  <si>
    <t>右田　公美子、芹川　優、塚本　浩子、松本　美穂</t>
    <phoneticPr fontId="1"/>
  </si>
  <si>
    <t>崎谷　友紀、山下　俊平、隈部　理奈、藤井　洋一郎</t>
    <phoneticPr fontId="1"/>
  </si>
  <si>
    <t>永田　有、川口　敬、松川　文子、伴　隆志</t>
    <phoneticPr fontId="1"/>
  </si>
  <si>
    <t>河野　由美、山畑　愛由</t>
    <phoneticPr fontId="1"/>
  </si>
  <si>
    <t>古賀　友香里、草野　郁恵、河口　優季、湯本　大輔</t>
    <phoneticPr fontId="1"/>
  </si>
  <si>
    <t>月火木金8:30-18:30
水8:30-16:30
土8:30-13:00
日祝：休</t>
    <phoneticPr fontId="1"/>
  </si>
  <si>
    <t>綾部　みのり、早野　翼</t>
    <phoneticPr fontId="1"/>
  </si>
  <si>
    <t>金水　政樹、阿部　かおる、橋本　広大</t>
    <phoneticPr fontId="1"/>
  </si>
  <si>
    <t>月火水木金8:30-17:30
土：8:30-17:00
日祝：休</t>
    <phoneticPr fontId="1"/>
  </si>
  <si>
    <t>井長　由香、德永　美里</t>
    <phoneticPr fontId="1"/>
  </si>
  <si>
    <t>太陽堂薬局水前寺公園店</t>
    <phoneticPr fontId="1"/>
  </si>
  <si>
    <t>大津　可也、伊藤　巳和</t>
    <phoneticPr fontId="1"/>
  </si>
  <si>
    <t>月火水金9:00-18:00
木：9:00-17:00
土9:00-13:00</t>
    <phoneticPr fontId="1"/>
  </si>
  <si>
    <t>村上　義幸、廣田　有紀、竹内　綾子</t>
    <phoneticPr fontId="1"/>
  </si>
  <si>
    <t>月火木金9:00-18:00
水9:00-17:00
土9:00-13:30
日祝：休夏季休業、年末年始休業あり</t>
    <phoneticPr fontId="1"/>
  </si>
  <si>
    <t>村上　尚子、亀本　彬子</t>
    <phoneticPr fontId="1"/>
  </si>
  <si>
    <t>柏田　浩至、有働　卓正</t>
    <phoneticPr fontId="1"/>
  </si>
  <si>
    <t>日隈　万理、宮本　浩子、野間　摩子</t>
    <phoneticPr fontId="1"/>
  </si>
  <si>
    <t>久留　佳奈、桂　信晶、奥田　信也</t>
    <phoneticPr fontId="1"/>
  </si>
  <si>
    <t>ファーコス薬局あおぞら</t>
    <phoneticPr fontId="1"/>
  </si>
  <si>
    <t>月火水金9:00-18:30
木9:00-17:00
土9:00-16:00
日祝：休</t>
    <phoneticPr fontId="1"/>
  </si>
  <si>
    <t>横山　健悟、白倉　理恵子、蓑田　えり</t>
    <phoneticPr fontId="1"/>
  </si>
  <si>
    <t>坂本　美里、齋藤　昇、宮﨑　真諭子</t>
    <phoneticPr fontId="1"/>
  </si>
  <si>
    <t>加治屋　健大、柿本　祥子、星野　秀子</t>
    <phoneticPr fontId="1"/>
  </si>
  <si>
    <t>月火水木金9:00-18:00
土9:00-13:00
日祝休(輪番対応あり)</t>
    <phoneticPr fontId="1"/>
  </si>
  <si>
    <t>月火水木金9:00-18:00
土9:00-12:00
日祝：休</t>
    <phoneticPr fontId="1"/>
  </si>
  <si>
    <t>中山　大和、開　健太郎</t>
    <phoneticPr fontId="1"/>
  </si>
  <si>
    <t>月火水木金土9:00-20:00
祝10:00-20:00
日：休</t>
    <phoneticPr fontId="1"/>
  </si>
  <si>
    <t>平川　富崇、相良　明秀</t>
    <phoneticPr fontId="1"/>
  </si>
  <si>
    <t>西浦　翔、中山　雄一朗</t>
    <phoneticPr fontId="1"/>
  </si>
  <si>
    <t>クスノキ薬局にしき町店</t>
    <phoneticPr fontId="1"/>
  </si>
  <si>
    <t>和田　華連、荒木　美波</t>
    <phoneticPr fontId="1"/>
  </si>
  <si>
    <t>石嶺　希一、森内　美波</t>
    <phoneticPr fontId="1"/>
  </si>
  <si>
    <t>月火水木金9:00-17:30
土：8:30-12:30
日祝：休、年末年始：休</t>
    <phoneticPr fontId="1"/>
  </si>
  <si>
    <t>高階　直子、高階　昌弘</t>
    <phoneticPr fontId="1"/>
  </si>
  <si>
    <t>米良　精一朗、久保田　圭一、小野　一樹</t>
    <phoneticPr fontId="1"/>
  </si>
  <si>
    <t>高階誠心堂薬局西間店</t>
    <phoneticPr fontId="1"/>
  </si>
  <si>
    <t>古川　浩己、遠藤　卓弥</t>
    <phoneticPr fontId="1"/>
  </si>
  <si>
    <t>月火木金8:30-18:00
水8:30-16:30
土8:30-12:30
日祝：休</t>
    <phoneticPr fontId="1"/>
  </si>
  <si>
    <t>ひご薬局下林店</t>
    <phoneticPr fontId="1"/>
  </si>
  <si>
    <t>荒平　雄二、原口　恵</t>
    <phoneticPr fontId="1"/>
  </si>
  <si>
    <t>清風薬局サンロード免田店</t>
    <phoneticPr fontId="1"/>
  </si>
  <si>
    <t>田中　浩崇、本山　清行、野田　千里</t>
    <phoneticPr fontId="1"/>
  </si>
  <si>
    <t>師井　祐子、水野　雅代</t>
    <phoneticPr fontId="1"/>
  </si>
  <si>
    <t>月火水木金8:30-19:00
土9:00-18:00
日祝：休、当番薬局時は開局</t>
    <phoneticPr fontId="1"/>
  </si>
  <si>
    <t>山田　義次、水野　潔</t>
    <phoneticPr fontId="1"/>
  </si>
  <si>
    <t>星野　祐子、松谷　二美</t>
    <phoneticPr fontId="1"/>
  </si>
  <si>
    <t>月火木金9:00-18:00
水土9:00-12:30
日祝：休</t>
    <phoneticPr fontId="1"/>
  </si>
  <si>
    <t>末永　尚輝、内野　泰子、吉田　恭江</t>
    <phoneticPr fontId="1"/>
  </si>
  <si>
    <t>樺島　淳、宮本　幸子</t>
    <phoneticPr fontId="1"/>
  </si>
  <si>
    <t>月火水木金9:00-17:30
土9:00-16:00
日祝：休</t>
    <phoneticPr fontId="1"/>
  </si>
  <si>
    <t>月火水木金土9:00-18:00
日祝：休</t>
    <phoneticPr fontId="1"/>
  </si>
  <si>
    <t>落合　布美子、川野　千種、中田　可奈子</t>
    <phoneticPr fontId="1"/>
  </si>
  <si>
    <t>下原　修治、川瀧　正容</t>
    <phoneticPr fontId="1"/>
  </si>
  <si>
    <t>永松　朋子、永松　朋子</t>
    <phoneticPr fontId="1"/>
  </si>
  <si>
    <t>エビス薬局千丁店</t>
    <phoneticPr fontId="1"/>
  </si>
  <si>
    <t>月火水木金8:30-18:00
土8:30-13:30
日祝：休</t>
    <phoneticPr fontId="1"/>
  </si>
  <si>
    <t>内田　幸一、谷山　美紗子、中田　佳奈子、堤　陽子、山田　綾美</t>
    <rPh sb="25" eb="27">
      <t>ヤマダ</t>
    </rPh>
    <rPh sb="28" eb="29">
      <t>アヤ</t>
    </rPh>
    <rPh sb="29" eb="30">
      <t>ミ</t>
    </rPh>
    <phoneticPr fontId="1"/>
  </si>
  <si>
    <t>田口　歩実</t>
    <phoneticPr fontId="1"/>
  </si>
  <si>
    <t>木村　吉裕</t>
    <phoneticPr fontId="1"/>
  </si>
  <si>
    <t>月火木金9:00～18:00
水9:00～17:00
土9:00～12:30
日祝：休</t>
    <rPh sb="0" eb="1">
      <t>ゲツ</t>
    </rPh>
    <rPh sb="1" eb="2">
      <t>カ</t>
    </rPh>
    <rPh sb="2" eb="3">
      <t>モク</t>
    </rPh>
    <rPh sb="3" eb="4">
      <t>キン</t>
    </rPh>
    <rPh sb="15" eb="16">
      <t>ミズ</t>
    </rPh>
    <rPh sb="27" eb="28">
      <t>ド</t>
    </rPh>
    <rPh sb="39" eb="40">
      <t>ニチ</t>
    </rPh>
    <rPh sb="40" eb="41">
      <t>シュク</t>
    </rPh>
    <rPh sb="42" eb="43">
      <t>キュウ</t>
    </rPh>
    <phoneticPr fontId="1"/>
  </si>
  <si>
    <t>太陽堂薬局九品寺交差店</t>
    <phoneticPr fontId="1"/>
  </si>
  <si>
    <t>宮﨑　千佳、岡本　健太</t>
    <rPh sb="6" eb="8">
      <t>オカモト</t>
    </rPh>
    <rPh sb="9" eb="11">
      <t>ケンタ</t>
    </rPh>
    <phoneticPr fontId="1"/>
  </si>
  <si>
    <t>エリア調剤薬局旭中央通店</t>
  </si>
  <si>
    <t>866-0844</t>
  </si>
  <si>
    <t>八代市旭中央通18-4</t>
  </si>
  <si>
    <t xml:space="preserve">	0965-	65-	5252</t>
  </si>
  <si>
    <t xml:space="preserve">	0965-	32-	5599</t>
  </si>
  <si>
    <t>月~金9:00~18:00
土9:00~13:00</t>
  </si>
  <si>
    <t>山下 貴史</t>
  </si>
  <si>
    <t>ドラッグセイムス熊本龍田薬局</t>
  </si>
  <si>
    <t>熊本市北区龍田9-4-39</t>
  </si>
  <si>
    <t xml:space="preserve">	096-	228-	7215</t>
  </si>
  <si>
    <t xml:space="preserve">	096-	228-	7216</t>
  </si>
  <si>
    <t>月曜~金曜日: 9:00~12:30 13:30~18:00
土日祝日:休み</t>
  </si>
  <si>
    <t>吉田 典永</t>
  </si>
  <si>
    <t>866-0856</t>
  </si>
  <si>
    <t>八代市通町8-27</t>
  </si>
  <si>
    <t xml:space="preserve">	0965-	39-	7880</t>
  </si>
  <si>
    <t>月~金:9:00~18:00
土:8:30~12:30</t>
  </si>
  <si>
    <t xml:space="preserve">	080-	1270-	4185</t>
  </si>
  <si>
    <t>日本調剤　八代薬局</t>
  </si>
  <si>
    <t>八代市本町2-3-21</t>
  </si>
  <si>
    <t xml:space="preserve">	0965-	39-	4321</t>
  </si>
  <si>
    <t xml:space="preserve">	0965-	39-	4332</t>
  </si>
  <si>
    <t>平日:9:00~18:00
土曜日:8:30~12:30
日曜日､祝日:定休日</t>
  </si>
  <si>
    <t>日本調剤水俣薬局</t>
  </si>
  <si>
    <t>水俣市天神町1-3-2</t>
  </si>
  <si>
    <t xml:space="preserve">	0966-	68-	2193</t>
  </si>
  <si>
    <t xml:space="preserve">	0966-	68-	2212</t>
  </si>
  <si>
    <t>8:30~17:30</t>
  </si>
  <si>
    <t xml:space="preserve">	090-	6793-	2373</t>
  </si>
  <si>
    <t>髙谷　典宏、栗原　隆</t>
    <phoneticPr fontId="1"/>
  </si>
  <si>
    <t>福永　想子、荒木　夏美</t>
    <phoneticPr fontId="1"/>
  </si>
  <si>
    <t>日本調剤通町薬局</t>
    <phoneticPr fontId="1"/>
  </si>
  <si>
    <t>原田　紘之介、橋本　美紀</t>
    <phoneticPr fontId="1"/>
  </si>
  <si>
    <t>川満　直人、山口　悠馬</t>
    <phoneticPr fontId="1"/>
  </si>
  <si>
    <t>きりん薬局原田店</t>
    <phoneticPr fontId="1"/>
  </si>
  <si>
    <t>菊池　宗洵、原口　沙織、三田　陽介</t>
    <phoneticPr fontId="1"/>
  </si>
  <si>
    <t>熊本県</t>
    <rPh sb="0" eb="3">
      <t>クマモトケン</t>
    </rPh>
    <phoneticPr fontId="8"/>
  </si>
  <si>
    <t>ジロー薬局</t>
  </si>
  <si>
    <t>熊本市西区上代4-13-28</t>
  </si>
  <si>
    <t>096-288-0783</t>
  </si>
  <si>
    <t>096-288-0784</t>
  </si>
  <si>
    <t>080-3997-8230</t>
  </si>
  <si>
    <t>前田　二郎</t>
    <phoneticPr fontId="1"/>
  </si>
  <si>
    <t>月～金：9：00～17：30
土：9：00～15：00</t>
    <phoneticPr fontId="1"/>
  </si>
  <si>
    <t>新南部ごふく薬局</t>
    <rPh sb="0" eb="1">
      <t>アタラ</t>
    </rPh>
    <rPh sb="1" eb="2">
      <t>ミナミ</t>
    </rPh>
    <rPh sb="2" eb="3">
      <t>ブ</t>
    </rPh>
    <rPh sb="6" eb="8">
      <t>ヤッキョク</t>
    </rPh>
    <phoneticPr fontId="1"/>
  </si>
  <si>
    <t>東区新南部２－７－６０</t>
    <rPh sb="0" eb="2">
      <t>ヒガシク</t>
    </rPh>
    <rPh sb="2" eb="3">
      <t>シン</t>
    </rPh>
    <rPh sb="3" eb="5">
      <t>ナンブ</t>
    </rPh>
    <phoneticPr fontId="1"/>
  </si>
  <si>
    <t>096-382-3200</t>
    <phoneticPr fontId="1"/>
  </si>
  <si>
    <t>096-382-3214</t>
    <phoneticPr fontId="1"/>
  </si>
  <si>
    <t>月火水金8:30～18:00
木8:30～16:30
土8:30～13:00</t>
    <rPh sb="0" eb="1">
      <t>ゲツ</t>
    </rPh>
    <rPh sb="1" eb="2">
      <t>カ</t>
    </rPh>
    <rPh sb="2" eb="3">
      <t>スイ</t>
    </rPh>
    <rPh sb="3" eb="4">
      <t>キン</t>
    </rPh>
    <rPh sb="15" eb="16">
      <t>モク</t>
    </rPh>
    <rPh sb="27" eb="28">
      <t>ド</t>
    </rPh>
    <phoneticPr fontId="1"/>
  </si>
  <si>
    <t>松坂　大輔</t>
    <phoneticPr fontId="1"/>
  </si>
  <si>
    <t>093-382-3200</t>
    <phoneticPr fontId="1"/>
  </si>
  <si>
    <t>860-0004</t>
    <phoneticPr fontId="1"/>
  </si>
  <si>
    <t>ゆうかり調剤薬局</t>
    <rPh sb="4" eb="6">
      <t>チョウザイ</t>
    </rPh>
    <rPh sb="6" eb="8">
      <t>ヤッキョク</t>
    </rPh>
    <phoneticPr fontId="1"/>
  </si>
  <si>
    <t>熊本市中央区新町２－１５－１６</t>
    <rPh sb="0" eb="2">
      <t>クマモト</t>
    </rPh>
    <rPh sb="2" eb="3">
      <t>シ</t>
    </rPh>
    <rPh sb="3" eb="6">
      <t>チュウオウク</t>
    </rPh>
    <rPh sb="6" eb="8">
      <t>シンマチ</t>
    </rPh>
    <phoneticPr fontId="1"/>
  </si>
  <si>
    <t>096-288-1371</t>
    <phoneticPr fontId="1"/>
  </si>
  <si>
    <t>096-288-1374</t>
    <phoneticPr fontId="1"/>
  </si>
  <si>
    <t>月～土9:00～18:00
日祝：休</t>
    <rPh sb="0" eb="1">
      <t>ゲツ</t>
    </rPh>
    <rPh sb="2" eb="3">
      <t>ド</t>
    </rPh>
    <rPh sb="14" eb="15">
      <t>ニチ</t>
    </rPh>
    <rPh sb="15" eb="16">
      <t>シュク</t>
    </rPh>
    <rPh sb="17" eb="18">
      <t>キュウ</t>
    </rPh>
    <phoneticPr fontId="1"/>
  </si>
  <si>
    <t>090-2857-1371</t>
    <phoneticPr fontId="1"/>
  </si>
  <si>
    <t>立山　美奈、宮村　真緋</t>
    <rPh sb="0" eb="2">
      <t>タテヤマ</t>
    </rPh>
    <rPh sb="3" eb="5">
      <t>ミナ</t>
    </rPh>
    <rPh sb="6" eb="8">
      <t>ミヤムラ</t>
    </rPh>
    <rPh sb="9" eb="10">
      <t>シン</t>
    </rPh>
    <rPh sb="10" eb="11">
      <t>ヒ</t>
    </rPh>
    <phoneticPr fontId="1"/>
  </si>
  <si>
    <t>くまもと中央薬局</t>
    <rPh sb="4" eb="6">
      <t>チュウオウ</t>
    </rPh>
    <rPh sb="6" eb="8">
      <t>ヤッキョク</t>
    </rPh>
    <phoneticPr fontId="1"/>
  </si>
  <si>
    <t>860-0811</t>
    <phoneticPr fontId="1"/>
  </si>
  <si>
    <t>熊本市中央区本庄５－６－１－</t>
    <rPh sb="0" eb="3">
      <t>クマモトシ</t>
    </rPh>
    <rPh sb="3" eb="6">
      <t>チュウオウク</t>
    </rPh>
    <rPh sb="6" eb="8">
      <t>ホンジョウ</t>
    </rPh>
    <phoneticPr fontId="1"/>
  </si>
  <si>
    <t>096-363-7696</t>
    <phoneticPr fontId="1"/>
  </si>
  <si>
    <t>096-362-0006</t>
    <phoneticPr fontId="1"/>
  </si>
  <si>
    <t>月～土8:30～19:00</t>
    <rPh sb="0" eb="1">
      <t>ゲツ</t>
    </rPh>
    <rPh sb="2" eb="3">
      <t>ド</t>
    </rPh>
    <phoneticPr fontId="1"/>
  </si>
  <si>
    <t>浦嶋　恵子</t>
    <rPh sb="0" eb="2">
      <t>ウラシマ</t>
    </rPh>
    <rPh sb="3" eb="5">
      <t>ケイコ</t>
    </rPh>
    <phoneticPr fontId="1"/>
  </si>
  <si>
    <t>0965-31-5172</t>
    <phoneticPr fontId="1"/>
  </si>
  <si>
    <t>0964-31-5195</t>
    <phoneticPr fontId="1"/>
  </si>
  <si>
    <t>きりん薬局西間店</t>
    <phoneticPr fontId="1"/>
  </si>
  <si>
    <t>さくら調剤薬局西間店</t>
    <rPh sb="3" eb="5">
      <t>チョウザイ</t>
    </rPh>
    <rPh sb="5" eb="7">
      <t>ヤッキョク</t>
    </rPh>
    <rPh sb="7" eb="9">
      <t>ニシマ</t>
    </rPh>
    <rPh sb="9" eb="10">
      <t>テン</t>
    </rPh>
    <phoneticPr fontId="1"/>
  </si>
  <si>
    <t>人吉市西間上町字今宮２５７４－２</t>
    <rPh sb="0" eb="2">
      <t>ヒトヨシ</t>
    </rPh>
    <rPh sb="2" eb="3">
      <t>シ</t>
    </rPh>
    <rPh sb="3" eb="5">
      <t>ニシマ</t>
    </rPh>
    <rPh sb="5" eb="7">
      <t>ウエマチ</t>
    </rPh>
    <rPh sb="7" eb="8">
      <t>アザ</t>
    </rPh>
    <rPh sb="8" eb="10">
      <t>イマミヤ</t>
    </rPh>
    <phoneticPr fontId="1"/>
  </si>
  <si>
    <t>0966-22-8850</t>
    <phoneticPr fontId="1"/>
  </si>
  <si>
    <t>0966-22-8852</t>
    <phoneticPr fontId="1"/>
  </si>
  <si>
    <t>月火木金8:45～18:00
水8:45～17:00
土8:45～13:00</t>
    <rPh sb="0" eb="1">
      <t>ゲツ</t>
    </rPh>
    <rPh sb="1" eb="2">
      <t>カ</t>
    </rPh>
    <rPh sb="2" eb="3">
      <t>モク</t>
    </rPh>
    <rPh sb="3" eb="4">
      <t>キン</t>
    </rPh>
    <rPh sb="15" eb="16">
      <t>ミズ</t>
    </rPh>
    <rPh sb="27" eb="28">
      <t>ド</t>
    </rPh>
    <phoneticPr fontId="1"/>
  </si>
  <si>
    <t>木戸　麻菜美</t>
    <rPh sb="0" eb="2">
      <t>キド</t>
    </rPh>
    <rPh sb="3" eb="5">
      <t>マナ</t>
    </rPh>
    <rPh sb="5" eb="6">
      <t>ミ</t>
    </rPh>
    <phoneticPr fontId="1"/>
  </si>
  <si>
    <t>齊藤　日早子、檀野　大輔</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</si>
</sst>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0"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2"/>
      <name val="ＭＳ Ｐゴシック"/>
      <family val="3"/>
      <charset val="128"/>
      <scheme val="minor"/>
    </font>
    <font>
      <sz val="11"/>
      <name val="ＭＳ Ｐゴシック"/>
      <family val="3"/>
      <charset val="128"/>
      <scheme val="minor"/>
    </font>
    <font>
      <sz val="11"/>
      <name val="ＭＳ Ｐゴシック"/>
      <family val="3"/>
      <charset val="128"/>
    </font>
    <font>
      <sz val="16"/>
      <name val="ＭＳ Ｐゴシック"/>
      <family val="3"/>
      <charset val="128"/>
    </font>
    <font>
      <sz val="12"/>
      <name val="ＭＳ Ｐゴシック"/>
      <family val="3"/>
      <charset val="128"/>
    </font>
    <font>
      <sz val="10"/>
      <color theme="1"/>
      <name val="ＭＳ Ｐゴシック"/>
      <family val="2"/>
      <charset val="128"/>
      <scheme val="minor"/>
    </font>
    <font>
      <sz val="11"/>
      <name val="ＭＳ Ｐゴシック"/>
      <family val="2"/>
      <charset val="128"/>
      <scheme val="minor"/>
    </font>
  </fonts>
  <fills count="2">
    <fill>
      <patternFill patternType="none"/>
    </fill>
    <fill>
      <patternFill patternType="gray125"/>
    </fill>
  </fills>
  <borders count="15">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37">
    <xf numFmtId="0" fontId="0" fillId="0" borderId="0" xfId="0"/>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0" fontId="4" fillId="0" borderId="5" xfId="0" applyFont="1" applyFill="1" applyBorder="1" applyAlignment="1">
      <alignment horizontal="center" vertical="center" wrapText="1"/>
    </xf>
    <xf numFmtId="0" fontId="7" fillId="0" borderId="0" xfId="0" applyFont="1" applyFill="1" applyBorder="1" applyAlignment="1">
      <alignment vertical="center"/>
    </xf>
    <xf numFmtId="0" fontId="7" fillId="0" borderId="1" xfId="0" applyFont="1" applyFill="1" applyBorder="1" applyAlignment="1">
      <alignment vertical="center"/>
    </xf>
    <xf numFmtId="0" fontId="7" fillId="0" borderId="1" xfId="0" applyFont="1" applyFill="1" applyBorder="1" applyAlignment="1">
      <alignment horizontal="center" vertical="center"/>
    </xf>
    <xf numFmtId="0" fontId="5" fillId="0" borderId="7" xfId="0" applyFont="1" applyFill="1" applyBorder="1" applyAlignment="1">
      <alignment vertical="center"/>
    </xf>
    <xf numFmtId="0" fontId="5" fillId="0" borderId="6" xfId="0" applyFont="1" applyFill="1" applyBorder="1" applyAlignment="1">
      <alignment horizontal="center" vertical="center" wrapText="1"/>
    </xf>
    <xf numFmtId="0" fontId="5" fillId="0" borderId="11" xfId="0" applyFont="1" applyFill="1" applyBorder="1" applyAlignment="1">
      <alignment horizontal="center" vertical="center" wrapText="1"/>
    </xf>
    <xf numFmtId="176" fontId="5" fillId="0" borderId="11" xfId="0" applyNumberFormat="1" applyFont="1" applyFill="1" applyBorder="1" applyAlignment="1">
      <alignment horizontal="center" vertical="center" wrapText="1"/>
    </xf>
    <xf numFmtId="0" fontId="5" fillId="0" borderId="12" xfId="0" applyFont="1" applyFill="1" applyBorder="1" applyAlignment="1">
      <alignment horizontal="center" vertical="center" wrapText="1"/>
    </xf>
    <xf numFmtId="0" fontId="4" fillId="0" borderId="2" xfId="0" applyFont="1" applyFill="1" applyBorder="1" applyAlignment="1">
      <alignment horizontal="center"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4" fillId="0" borderId="0" xfId="0" applyFont="1" applyFill="1" applyBorder="1" applyAlignment="1">
      <alignment horizontal="center" vertical="center"/>
    </xf>
    <xf numFmtId="49" fontId="4" fillId="0" borderId="2" xfId="0" applyNumberFormat="1" applyFont="1" applyFill="1" applyBorder="1" applyAlignment="1">
      <alignment horizontal="center" vertical="center"/>
    </xf>
    <xf numFmtId="0" fontId="4" fillId="0" borderId="2" xfId="0" applyFont="1" applyFill="1" applyBorder="1" applyAlignment="1">
      <alignment horizontal="center" vertical="center" wrapText="1" shrinkToFit="1"/>
    </xf>
    <xf numFmtId="0" fontId="4" fillId="0" borderId="5" xfId="0" applyFont="1" applyFill="1" applyBorder="1" applyAlignment="1">
      <alignment horizontal="center" vertical="center"/>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176" fontId="4" fillId="0" borderId="14" xfId="0" applyNumberFormat="1" applyFont="1" applyFill="1" applyBorder="1" applyAlignment="1">
      <alignment horizontal="center" vertical="center" wrapText="1"/>
    </xf>
    <xf numFmtId="0" fontId="4" fillId="0" borderId="14" xfId="0" applyFon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49" fontId="0" fillId="0" borderId="2" xfId="0" applyNumberFormat="1" applyFill="1" applyBorder="1" applyAlignment="1">
      <alignment horizontal="center" vertical="center"/>
    </xf>
    <xf numFmtId="0" fontId="9" fillId="0" borderId="2" xfId="0" applyFont="1" applyFill="1" applyBorder="1" applyAlignment="1">
      <alignment horizontal="center" vertical="center" wrapText="1"/>
    </xf>
    <xf numFmtId="0" fontId="0" fillId="0" borderId="2" xfId="0" applyFill="1" applyBorder="1" applyAlignment="1">
      <alignment horizontal="center" vertical="center" wrapText="1" shrinkToFit="1"/>
    </xf>
    <xf numFmtId="0" fontId="5" fillId="0" borderId="3" xfId="0" applyFont="1" applyFill="1" applyBorder="1" applyAlignment="1">
      <alignment horizontal="center" vertical="center"/>
    </xf>
    <xf numFmtId="0" fontId="5" fillId="0" borderId="8"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10" xfId="0" applyFont="1" applyFill="1" applyBorder="1" applyAlignment="1">
      <alignment horizontal="center" vertical="center"/>
    </xf>
    <xf numFmtId="0" fontId="6"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324"/>
  <sheetViews>
    <sheetView tabSelected="1" zoomScaleNormal="100" workbookViewId="0">
      <pane ySplit="4" topLeftCell="A5" activePane="bottomLeft" state="frozen"/>
      <selection pane="bottomLeft" activeCell="F6" sqref="F6"/>
    </sheetView>
  </sheetViews>
  <sheetFormatPr defaultRowHeight="14.25" x14ac:dyDescent="0.15"/>
  <cols>
    <col min="1" max="1" width="5.125" style="14" customWidth="1"/>
    <col min="2" max="2" width="7.75" style="15" customWidth="1"/>
    <col min="3" max="3" width="9" style="15"/>
    <col min="4" max="4" width="35.625" style="16" customWidth="1"/>
    <col min="5" max="5" width="10.625" style="15" customWidth="1"/>
    <col min="6" max="6" width="30.625" style="17" customWidth="1"/>
    <col min="7" max="8" width="14.625" style="15" customWidth="1"/>
    <col min="9" max="9" width="34.25" style="16" customWidth="1"/>
    <col min="10" max="10" width="10.625" style="16" customWidth="1"/>
    <col min="11" max="11" width="23.75" style="16" customWidth="1"/>
    <col min="12" max="12" width="8.625" style="15" customWidth="1"/>
    <col min="13" max="13" width="30.625" style="16" customWidth="1"/>
    <col min="14" max="16384" width="9" style="14"/>
  </cols>
  <sheetData>
    <row r="1" spans="1:13" s="5" customFormat="1" ht="22.5" customHeight="1" x14ac:dyDescent="0.15">
      <c r="A1" s="36" t="s">
        <v>617</v>
      </c>
      <c r="B1" s="36"/>
      <c r="C1" s="36"/>
      <c r="D1" s="36"/>
      <c r="E1" s="36"/>
      <c r="F1" s="36"/>
      <c r="G1" s="36"/>
      <c r="H1" s="36"/>
      <c r="I1" s="36"/>
      <c r="J1" s="36"/>
      <c r="K1" s="36"/>
      <c r="L1" s="36"/>
      <c r="M1" s="36"/>
    </row>
    <row r="2" spans="1:13" s="5" customFormat="1" ht="22.5" customHeight="1" thickBot="1" x14ac:dyDescent="0.2">
      <c r="A2" s="6"/>
      <c r="B2" s="7"/>
      <c r="C2" s="7"/>
      <c r="D2" s="7"/>
      <c r="E2" s="7"/>
      <c r="F2" s="7"/>
      <c r="G2" s="7"/>
      <c r="H2" s="7"/>
      <c r="I2" s="7"/>
      <c r="J2" s="7"/>
      <c r="K2" s="7"/>
      <c r="L2" s="7"/>
      <c r="M2" s="7"/>
    </row>
    <row r="3" spans="1:13" s="5" customFormat="1" ht="21" customHeight="1" thickBot="1" x14ac:dyDescent="0.2">
      <c r="A3" s="8"/>
      <c r="B3" s="32" t="s">
        <v>504</v>
      </c>
      <c r="C3" s="33"/>
      <c r="D3" s="33"/>
      <c r="E3" s="33"/>
      <c r="F3" s="33"/>
      <c r="G3" s="33"/>
      <c r="H3" s="33"/>
      <c r="I3" s="33"/>
      <c r="J3" s="33"/>
      <c r="K3" s="34"/>
      <c r="L3" s="32" t="s">
        <v>505</v>
      </c>
      <c r="M3" s="35"/>
    </row>
    <row r="4" spans="1:13" s="5" customFormat="1" ht="40.5" x14ac:dyDescent="0.15">
      <c r="A4" s="9" t="s">
        <v>614</v>
      </c>
      <c r="B4" s="10" t="s">
        <v>512</v>
      </c>
      <c r="C4" s="10" t="s">
        <v>506</v>
      </c>
      <c r="D4" s="10" t="s">
        <v>616</v>
      </c>
      <c r="E4" s="10" t="s">
        <v>507</v>
      </c>
      <c r="F4" s="11" t="s">
        <v>516</v>
      </c>
      <c r="G4" s="10" t="s">
        <v>508</v>
      </c>
      <c r="H4" s="10" t="s">
        <v>509</v>
      </c>
      <c r="I4" s="10" t="s">
        <v>613</v>
      </c>
      <c r="J4" s="10" t="s">
        <v>514</v>
      </c>
      <c r="K4" s="10" t="s">
        <v>510</v>
      </c>
      <c r="L4" s="10" t="s">
        <v>513</v>
      </c>
      <c r="M4" s="12" t="s">
        <v>511</v>
      </c>
    </row>
    <row r="5" spans="1:13" s="18" customFormat="1" ht="99.95" customHeight="1" x14ac:dyDescent="0.15">
      <c r="A5" s="1">
        <f t="shared" ref="A5:A70" si="0">ROW()-4</f>
        <v>1</v>
      </c>
      <c r="B5" s="2">
        <v>43</v>
      </c>
      <c r="C5" s="2" t="s">
        <v>19</v>
      </c>
      <c r="D5" s="2" t="s">
        <v>12</v>
      </c>
      <c r="E5" s="2" t="s">
        <v>165</v>
      </c>
      <c r="F5" s="3" t="s">
        <v>604</v>
      </c>
      <c r="G5" s="2" t="s">
        <v>166</v>
      </c>
      <c r="H5" s="2" t="s">
        <v>167</v>
      </c>
      <c r="I5" s="2" t="s">
        <v>658</v>
      </c>
      <c r="J5" s="2" t="s">
        <v>0</v>
      </c>
      <c r="K5" s="2" t="s">
        <v>168</v>
      </c>
      <c r="L5" s="13">
        <f t="shared" ref="L5:L18" si="1">LEN(M5)-LEN(SUBSTITUTE(M5, "、",""))/LEN("、")+1</f>
        <v>5</v>
      </c>
      <c r="M5" s="4" t="s">
        <v>927</v>
      </c>
    </row>
    <row r="6" spans="1:13" s="18" customFormat="1" ht="99.95" customHeight="1" x14ac:dyDescent="0.15">
      <c r="A6" s="1">
        <f t="shared" si="0"/>
        <v>2</v>
      </c>
      <c r="B6" s="2">
        <v>43</v>
      </c>
      <c r="C6" s="2" t="s">
        <v>2142</v>
      </c>
      <c r="D6" s="2" t="s">
        <v>2158</v>
      </c>
      <c r="E6" s="2" t="s">
        <v>2157</v>
      </c>
      <c r="F6" s="3" t="s">
        <v>2159</v>
      </c>
      <c r="G6" s="2" t="s">
        <v>2160</v>
      </c>
      <c r="H6" s="2" t="s">
        <v>2161</v>
      </c>
      <c r="I6" s="2" t="s">
        <v>2162</v>
      </c>
      <c r="J6" s="2" t="s">
        <v>907</v>
      </c>
      <c r="K6" s="2" t="s">
        <v>2163</v>
      </c>
      <c r="L6" s="13">
        <v>2</v>
      </c>
      <c r="M6" s="4" t="s">
        <v>2164</v>
      </c>
    </row>
    <row r="7" spans="1:13" s="18" customFormat="1" ht="99.95" customHeight="1" x14ac:dyDescent="0.15">
      <c r="A7" s="1">
        <f t="shared" si="0"/>
        <v>3</v>
      </c>
      <c r="B7" s="2">
        <v>43</v>
      </c>
      <c r="C7" s="2" t="s">
        <v>19</v>
      </c>
      <c r="D7" s="2" t="s">
        <v>785</v>
      </c>
      <c r="E7" s="2" t="s">
        <v>165</v>
      </c>
      <c r="F7" s="2" t="s">
        <v>788</v>
      </c>
      <c r="G7" s="2" t="s">
        <v>786</v>
      </c>
      <c r="H7" s="2" t="s">
        <v>787</v>
      </c>
      <c r="I7" s="2" t="s">
        <v>789</v>
      </c>
      <c r="J7" s="2" t="s">
        <v>0</v>
      </c>
      <c r="K7" s="2" t="s">
        <v>786</v>
      </c>
      <c r="L7" s="13">
        <f t="shared" si="1"/>
        <v>1</v>
      </c>
      <c r="M7" s="4" t="s">
        <v>790</v>
      </c>
    </row>
    <row r="8" spans="1:13" s="18" customFormat="1" ht="99.95" customHeight="1" x14ac:dyDescent="0.15">
      <c r="A8" s="1">
        <f t="shared" si="0"/>
        <v>4</v>
      </c>
      <c r="B8" s="2">
        <v>43</v>
      </c>
      <c r="C8" s="2" t="s">
        <v>19</v>
      </c>
      <c r="D8" s="2" t="s">
        <v>1137</v>
      </c>
      <c r="E8" s="2" t="s">
        <v>165</v>
      </c>
      <c r="F8" s="2" t="s">
        <v>1138</v>
      </c>
      <c r="G8" s="2" t="s">
        <v>1139</v>
      </c>
      <c r="H8" s="2" t="s">
        <v>1140</v>
      </c>
      <c r="I8" s="13" t="s">
        <v>1141</v>
      </c>
      <c r="J8" s="2" t="s">
        <v>0</v>
      </c>
      <c r="K8" s="13" t="s">
        <v>1139</v>
      </c>
      <c r="L8" s="13">
        <f t="shared" si="1"/>
        <v>3</v>
      </c>
      <c r="M8" s="4" t="s">
        <v>1985</v>
      </c>
    </row>
    <row r="9" spans="1:13" s="18" customFormat="1" ht="99.95" customHeight="1" x14ac:dyDescent="0.15">
      <c r="A9" s="1">
        <f t="shared" si="0"/>
        <v>5</v>
      </c>
      <c r="B9" s="2">
        <v>43</v>
      </c>
      <c r="C9" s="2" t="s">
        <v>19</v>
      </c>
      <c r="D9" s="2" t="s">
        <v>118</v>
      </c>
      <c r="E9" s="2" t="s">
        <v>119</v>
      </c>
      <c r="F9" s="3" t="s">
        <v>517</v>
      </c>
      <c r="G9" s="2" t="s">
        <v>120</v>
      </c>
      <c r="H9" s="2" t="s">
        <v>121</v>
      </c>
      <c r="I9" s="2" t="s">
        <v>657</v>
      </c>
      <c r="J9" s="2" t="s">
        <v>791</v>
      </c>
      <c r="K9" s="2" t="s">
        <v>792</v>
      </c>
      <c r="L9" s="13">
        <f t="shared" si="1"/>
        <v>4</v>
      </c>
      <c r="M9" s="4" t="s">
        <v>928</v>
      </c>
    </row>
    <row r="10" spans="1:13" s="18" customFormat="1" ht="99.95" customHeight="1" x14ac:dyDescent="0.15">
      <c r="A10" s="1">
        <f t="shared" si="0"/>
        <v>6</v>
      </c>
      <c r="B10" s="2">
        <v>43</v>
      </c>
      <c r="C10" s="2" t="s">
        <v>19</v>
      </c>
      <c r="D10" s="2" t="s">
        <v>793</v>
      </c>
      <c r="E10" s="2" t="s">
        <v>794</v>
      </c>
      <c r="F10" s="2" t="s">
        <v>1986</v>
      </c>
      <c r="G10" s="2" t="s">
        <v>795</v>
      </c>
      <c r="H10" s="2" t="s">
        <v>796</v>
      </c>
      <c r="I10" s="2" t="s">
        <v>1983</v>
      </c>
      <c r="J10" s="2" t="s">
        <v>0</v>
      </c>
      <c r="K10" s="13" t="s">
        <v>1089</v>
      </c>
      <c r="L10" s="13">
        <f t="shared" si="1"/>
        <v>2</v>
      </c>
      <c r="M10" s="4" t="s">
        <v>1987</v>
      </c>
    </row>
    <row r="11" spans="1:13" s="18" customFormat="1" ht="99.95" customHeight="1" x14ac:dyDescent="0.15">
      <c r="A11" s="1">
        <f t="shared" si="0"/>
        <v>7</v>
      </c>
      <c r="B11" s="2">
        <v>43</v>
      </c>
      <c r="C11" s="2" t="s">
        <v>19</v>
      </c>
      <c r="D11" s="2" t="s">
        <v>1917</v>
      </c>
      <c r="E11" s="2" t="s">
        <v>798</v>
      </c>
      <c r="F11" s="2" t="s">
        <v>1918</v>
      </c>
      <c r="G11" s="2" t="s">
        <v>1919</v>
      </c>
      <c r="H11" s="2" t="s">
        <v>1920</v>
      </c>
      <c r="I11" s="13" t="s">
        <v>1106</v>
      </c>
      <c r="J11" s="2" t="s">
        <v>1</v>
      </c>
      <c r="K11" s="13" t="s">
        <v>1402</v>
      </c>
      <c r="L11" s="13">
        <f t="shared" si="1"/>
        <v>1</v>
      </c>
      <c r="M11" s="4" t="s">
        <v>1921</v>
      </c>
    </row>
    <row r="12" spans="1:13" s="18" customFormat="1" ht="99.95" customHeight="1" x14ac:dyDescent="0.15">
      <c r="A12" s="1">
        <f t="shared" si="0"/>
        <v>8</v>
      </c>
      <c r="B12" s="2">
        <v>43</v>
      </c>
      <c r="C12" s="2" t="s">
        <v>19</v>
      </c>
      <c r="D12" s="2" t="s">
        <v>797</v>
      </c>
      <c r="E12" s="2" t="s">
        <v>798</v>
      </c>
      <c r="F12" s="2" t="s">
        <v>799</v>
      </c>
      <c r="G12" s="2" t="s">
        <v>800</v>
      </c>
      <c r="H12" s="2" t="s">
        <v>801</v>
      </c>
      <c r="I12" s="2" t="s">
        <v>1989</v>
      </c>
      <c r="J12" s="2" t="s">
        <v>1</v>
      </c>
      <c r="K12" s="13" t="s">
        <v>800</v>
      </c>
      <c r="L12" s="13">
        <f t="shared" si="1"/>
        <v>2</v>
      </c>
      <c r="M12" s="4" t="s">
        <v>1988</v>
      </c>
    </row>
    <row r="13" spans="1:13" s="18" customFormat="1" ht="99.95" customHeight="1" x14ac:dyDescent="0.15">
      <c r="A13" s="1">
        <f t="shared" si="0"/>
        <v>9</v>
      </c>
      <c r="B13" s="2">
        <v>43</v>
      </c>
      <c r="C13" s="2" t="s">
        <v>19</v>
      </c>
      <c r="D13" s="2" t="s">
        <v>1095</v>
      </c>
      <c r="E13" s="2" t="s">
        <v>1096</v>
      </c>
      <c r="F13" s="2" t="s">
        <v>1097</v>
      </c>
      <c r="G13" s="2" t="s">
        <v>1098</v>
      </c>
      <c r="H13" s="2" t="s">
        <v>1099</v>
      </c>
      <c r="I13" s="13" t="s">
        <v>1100</v>
      </c>
      <c r="J13" s="2" t="s">
        <v>0</v>
      </c>
      <c r="K13" s="13" t="s">
        <v>1098</v>
      </c>
      <c r="L13" s="13">
        <f t="shared" si="1"/>
        <v>1</v>
      </c>
      <c r="M13" s="4" t="s">
        <v>1101</v>
      </c>
    </row>
    <row r="14" spans="1:13" s="18" customFormat="1" ht="99.95" customHeight="1" x14ac:dyDescent="0.15">
      <c r="A14" s="1">
        <f t="shared" si="0"/>
        <v>10</v>
      </c>
      <c r="B14" s="2">
        <v>43</v>
      </c>
      <c r="C14" s="2" t="s">
        <v>19</v>
      </c>
      <c r="D14" s="2" t="s">
        <v>9</v>
      </c>
      <c r="E14" s="2" t="s">
        <v>216</v>
      </c>
      <c r="F14" s="3" t="s">
        <v>518</v>
      </c>
      <c r="G14" s="2" t="s">
        <v>217</v>
      </c>
      <c r="H14" s="2" t="s">
        <v>218</v>
      </c>
      <c r="I14" s="2" t="s">
        <v>721</v>
      </c>
      <c r="J14" s="2" t="s">
        <v>1</v>
      </c>
      <c r="K14" s="2"/>
      <c r="L14" s="13">
        <f t="shared" si="1"/>
        <v>1</v>
      </c>
      <c r="M14" s="4" t="s">
        <v>615</v>
      </c>
    </row>
    <row r="15" spans="1:13" s="18" customFormat="1" ht="99.95" customHeight="1" x14ac:dyDescent="0.15">
      <c r="A15" s="1">
        <f t="shared" si="0"/>
        <v>11</v>
      </c>
      <c r="B15" s="2">
        <v>43</v>
      </c>
      <c r="C15" s="2" t="s">
        <v>19</v>
      </c>
      <c r="D15" s="2" t="s">
        <v>401</v>
      </c>
      <c r="E15" s="2" t="s">
        <v>216</v>
      </c>
      <c r="F15" s="3" t="s">
        <v>519</v>
      </c>
      <c r="G15" s="2" t="s">
        <v>402</v>
      </c>
      <c r="H15" s="2" t="s">
        <v>403</v>
      </c>
      <c r="I15" s="2" t="s">
        <v>722</v>
      </c>
      <c r="J15" s="2" t="s">
        <v>0</v>
      </c>
      <c r="K15" s="2" t="s">
        <v>404</v>
      </c>
      <c r="L15" s="13">
        <f t="shared" si="1"/>
        <v>2</v>
      </c>
      <c r="M15" s="4" t="s">
        <v>405</v>
      </c>
    </row>
    <row r="16" spans="1:13" s="18" customFormat="1" ht="99.95" customHeight="1" x14ac:dyDescent="0.15">
      <c r="A16" s="1">
        <f t="shared" si="0"/>
        <v>12</v>
      </c>
      <c r="B16" s="2">
        <v>43</v>
      </c>
      <c r="C16" s="2" t="s">
        <v>19</v>
      </c>
      <c r="D16" s="2" t="s">
        <v>1110</v>
      </c>
      <c r="E16" s="2" t="s">
        <v>1111</v>
      </c>
      <c r="F16" s="2" t="s">
        <v>1112</v>
      </c>
      <c r="G16" s="2" t="s">
        <v>1113</v>
      </c>
      <c r="H16" s="2" t="s">
        <v>1114</v>
      </c>
      <c r="I16" s="2" t="s">
        <v>1991</v>
      </c>
      <c r="J16" s="2" t="s">
        <v>0</v>
      </c>
      <c r="K16" s="13" t="s">
        <v>1115</v>
      </c>
      <c r="L16" s="13">
        <f t="shared" si="1"/>
        <v>3</v>
      </c>
      <c r="M16" s="4" t="s">
        <v>1990</v>
      </c>
    </row>
    <row r="17" spans="1:13" s="18" customFormat="1" ht="99.95" customHeight="1" x14ac:dyDescent="0.15">
      <c r="A17" s="1">
        <f t="shared" si="0"/>
        <v>13</v>
      </c>
      <c r="B17" s="2">
        <v>43</v>
      </c>
      <c r="C17" s="2" t="s">
        <v>19</v>
      </c>
      <c r="D17" s="2" t="s">
        <v>1910</v>
      </c>
      <c r="E17" s="2" t="s">
        <v>1911</v>
      </c>
      <c r="F17" s="2" t="s">
        <v>1912</v>
      </c>
      <c r="G17" s="2" t="s">
        <v>1913</v>
      </c>
      <c r="H17" s="2" t="s">
        <v>1914</v>
      </c>
      <c r="I17" s="13" t="s">
        <v>1915</v>
      </c>
      <c r="J17" s="2" t="s">
        <v>0</v>
      </c>
      <c r="K17" s="13" t="s">
        <v>847</v>
      </c>
      <c r="L17" s="13">
        <f t="shared" si="1"/>
        <v>1</v>
      </c>
      <c r="M17" s="4" t="s">
        <v>1916</v>
      </c>
    </row>
    <row r="18" spans="1:13" s="18" customFormat="1" ht="99.95" customHeight="1" x14ac:dyDescent="0.15">
      <c r="A18" s="1">
        <f t="shared" si="0"/>
        <v>14</v>
      </c>
      <c r="B18" s="2">
        <v>43</v>
      </c>
      <c r="C18" s="2" t="s">
        <v>19</v>
      </c>
      <c r="D18" s="2" t="s">
        <v>1159</v>
      </c>
      <c r="E18" s="2" t="s">
        <v>1160</v>
      </c>
      <c r="F18" s="2" t="s">
        <v>1161</v>
      </c>
      <c r="G18" s="2" t="s">
        <v>1162</v>
      </c>
      <c r="H18" s="2" t="s">
        <v>1163</v>
      </c>
      <c r="I18" s="13" t="s">
        <v>1106</v>
      </c>
      <c r="J18" s="2" t="s">
        <v>1</v>
      </c>
      <c r="K18" s="13" t="s">
        <v>1164</v>
      </c>
      <c r="L18" s="13">
        <f t="shared" si="1"/>
        <v>1</v>
      </c>
      <c r="M18" s="4" t="s">
        <v>1165</v>
      </c>
    </row>
    <row r="19" spans="1:13" s="18" customFormat="1" ht="99.95" customHeight="1" x14ac:dyDescent="0.15">
      <c r="A19" s="1">
        <f t="shared" si="0"/>
        <v>15</v>
      </c>
      <c r="B19" s="29" t="s">
        <v>970</v>
      </c>
      <c r="C19" s="26" t="s">
        <v>2142</v>
      </c>
      <c r="D19" s="30" t="s">
        <v>2143</v>
      </c>
      <c r="E19" s="30" t="s">
        <v>1160</v>
      </c>
      <c r="F19" s="30" t="s">
        <v>2144</v>
      </c>
      <c r="G19" s="27" t="s">
        <v>2145</v>
      </c>
      <c r="H19" s="27" t="s">
        <v>2146</v>
      </c>
      <c r="I19" s="31" t="s">
        <v>2149</v>
      </c>
      <c r="J19" s="26" t="s">
        <v>0</v>
      </c>
      <c r="K19" s="26" t="s">
        <v>2147</v>
      </c>
      <c r="L19" s="26">
        <v>1</v>
      </c>
      <c r="M19" s="28" t="s">
        <v>2148</v>
      </c>
    </row>
    <row r="20" spans="1:13" s="18" customFormat="1" ht="99.95" customHeight="1" x14ac:dyDescent="0.15">
      <c r="A20" s="1">
        <f t="shared" si="0"/>
        <v>16</v>
      </c>
      <c r="B20" s="2">
        <v>43</v>
      </c>
      <c r="C20" s="2" t="s">
        <v>19</v>
      </c>
      <c r="D20" s="2" t="s">
        <v>458</v>
      </c>
      <c r="E20" s="2" t="s">
        <v>459</v>
      </c>
      <c r="F20" s="2" t="s">
        <v>1255</v>
      </c>
      <c r="G20" s="2" t="s">
        <v>460</v>
      </c>
      <c r="H20" s="2" t="s">
        <v>461</v>
      </c>
      <c r="I20" s="2" t="s">
        <v>1992</v>
      </c>
      <c r="J20" s="2" t="s">
        <v>0</v>
      </c>
      <c r="K20" s="13" t="s">
        <v>460</v>
      </c>
      <c r="L20" s="13">
        <f t="shared" ref="L20:L52" si="2">LEN(M20)-LEN(SUBSTITUTE(M20, "、",""))/LEN("、")+1</f>
        <v>1</v>
      </c>
      <c r="M20" s="4" t="s">
        <v>2102</v>
      </c>
    </row>
    <row r="21" spans="1:13" s="18" customFormat="1" ht="99.95" customHeight="1" x14ac:dyDescent="0.15">
      <c r="A21" s="1">
        <f t="shared" si="0"/>
        <v>17</v>
      </c>
      <c r="B21" s="2">
        <v>43</v>
      </c>
      <c r="C21" s="2" t="s">
        <v>19</v>
      </c>
      <c r="D21" s="2" t="s">
        <v>1903</v>
      </c>
      <c r="E21" s="2" t="s">
        <v>1147</v>
      </c>
      <c r="F21" s="2" t="s">
        <v>1904</v>
      </c>
      <c r="G21" s="2" t="s">
        <v>1905</v>
      </c>
      <c r="H21" s="2" t="s">
        <v>1906</v>
      </c>
      <c r="I21" s="13" t="s">
        <v>1907</v>
      </c>
      <c r="J21" s="2" t="s">
        <v>0</v>
      </c>
      <c r="K21" s="13" t="s">
        <v>1908</v>
      </c>
      <c r="L21" s="13">
        <f t="shared" si="2"/>
        <v>1</v>
      </c>
      <c r="M21" s="4" t="s">
        <v>1909</v>
      </c>
    </row>
    <row r="22" spans="1:13" s="18" customFormat="1" ht="99.95" customHeight="1" x14ac:dyDescent="0.15">
      <c r="A22" s="1">
        <f t="shared" si="0"/>
        <v>18</v>
      </c>
      <c r="B22" s="2">
        <v>43</v>
      </c>
      <c r="C22" s="2" t="s">
        <v>19</v>
      </c>
      <c r="D22" s="2" t="s">
        <v>1146</v>
      </c>
      <c r="E22" s="2" t="s">
        <v>1147</v>
      </c>
      <c r="F22" s="2" t="s">
        <v>1148</v>
      </c>
      <c r="G22" s="2" t="s">
        <v>1149</v>
      </c>
      <c r="H22" s="2" t="s">
        <v>1150</v>
      </c>
      <c r="I22" s="13" t="s">
        <v>1151</v>
      </c>
      <c r="J22" s="2" t="s">
        <v>1</v>
      </c>
      <c r="K22" s="13" t="s">
        <v>1149</v>
      </c>
      <c r="L22" s="13">
        <f t="shared" si="2"/>
        <v>1</v>
      </c>
      <c r="M22" s="4" t="s">
        <v>1152</v>
      </c>
    </row>
    <row r="23" spans="1:13" s="18" customFormat="1" ht="99.95" customHeight="1" x14ac:dyDescent="0.15">
      <c r="A23" s="1">
        <f t="shared" si="0"/>
        <v>19</v>
      </c>
      <c r="B23" s="2">
        <v>43</v>
      </c>
      <c r="C23" s="2" t="s">
        <v>19</v>
      </c>
      <c r="D23" s="2" t="s">
        <v>489</v>
      </c>
      <c r="E23" s="2" t="s">
        <v>490</v>
      </c>
      <c r="F23" s="3" t="s">
        <v>520</v>
      </c>
      <c r="G23" s="2" t="s">
        <v>491</v>
      </c>
      <c r="H23" s="2" t="s">
        <v>491</v>
      </c>
      <c r="I23" s="2" t="s">
        <v>5</v>
      </c>
      <c r="J23" s="2" t="s">
        <v>0</v>
      </c>
      <c r="K23" s="2" t="s">
        <v>492</v>
      </c>
      <c r="L23" s="13">
        <f t="shared" si="2"/>
        <v>1</v>
      </c>
      <c r="M23" s="4" t="s">
        <v>493</v>
      </c>
    </row>
    <row r="24" spans="1:13" s="18" customFormat="1" ht="99.95" customHeight="1" x14ac:dyDescent="0.15">
      <c r="A24" s="1">
        <f t="shared" si="0"/>
        <v>20</v>
      </c>
      <c r="B24" s="2">
        <v>43</v>
      </c>
      <c r="C24" s="2" t="s">
        <v>19</v>
      </c>
      <c r="D24" s="2" t="s">
        <v>802</v>
      </c>
      <c r="E24" s="2" t="s">
        <v>803</v>
      </c>
      <c r="F24" s="2" t="s">
        <v>804</v>
      </c>
      <c r="G24" s="2" t="s">
        <v>805</v>
      </c>
      <c r="H24" s="2" t="s">
        <v>806</v>
      </c>
      <c r="I24" s="2" t="s">
        <v>807</v>
      </c>
      <c r="J24" s="2" t="s">
        <v>1</v>
      </c>
      <c r="K24" s="2"/>
      <c r="L24" s="13">
        <f t="shared" si="2"/>
        <v>1</v>
      </c>
      <c r="M24" s="4" t="s">
        <v>808</v>
      </c>
    </row>
    <row r="25" spans="1:13" s="18" customFormat="1" ht="99.95" customHeight="1" x14ac:dyDescent="0.15">
      <c r="A25" s="1">
        <f t="shared" si="0"/>
        <v>21</v>
      </c>
      <c r="B25" s="2">
        <v>43</v>
      </c>
      <c r="C25" s="2" t="s">
        <v>19</v>
      </c>
      <c r="D25" s="2" t="s">
        <v>1960</v>
      </c>
      <c r="E25" s="2" t="s">
        <v>1961</v>
      </c>
      <c r="F25" s="2" t="s">
        <v>1962</v>
      </c>
      <c r="G25" s="2" t="s">
        <v>1963</v>
      </c>
      <c r="H25" s="2" t="s">
        <v>1964</v>
      </c>
      <c r="I25" s="13" t="s">
        <v>1965</v>
      </c>
      <c r="J25" s="2" t="s">
        <v>1</v>
      </c>
      <c r="K25" s="13" t="s">
        <v>1966</v>
      </c>
      <c r="L25" s="13">
        <f t="shared" si="2"/>
        <v>1</v>
      </c>
      <c r="M25" s="4" t="s">
        <v>1967</v>
      </c>
    </row>
    <row r="26" spans="1:13" s="18" customFormat="1" ht="99.95" customHeight="1" x14ac:dyDescent="0.15">
      <c r="A26" s="1">
        <f t="shared" si="0"/>
        <v>22</v>
      </c>
      <c r="B26" s="2">
        <v>43</v>
      </c>
      <c r="C26" s="2" t="s">
        <v>19</v>
      </c>
      <c r="D26" s="2" t="s">
        <v>268</v>
      </c>
      <c r="E26" s="2" t="s">
        <v>269</v>
      </c>
      <c r="F26" s="3" t="s">
        <v>521</v>
      </c>
      <c r="G26" s="2" t="s">
        <v>270</v>
      </c>
      <c r="H26" s="2" t="s">
        <v>271</v>
      </c>
      <c r="I26" s="2" t="s">
        <v>723</v>
      </c>
      <c r="J26" s="2" t="s">
        <v>0</v>
      </c>
      <c r="K26" s="2" t="s">
        <v>929</v>
      </c>
      <c r="L26" s="13">
        <f t="shared" si="2"/>
        <v>3</v>
      </c>
      <c r="M26" s="4" t="s">
        <v>1082</v>
      </c>
    </row>
    <row r="27" spans="1:13" s="18" customFormat="1" ht="99.95" customHeight="1" x14ac:dyDescent="0.15">
      <c r="A27" s="1">
        <f t="shared" si="0"/>
        <v>23</v>
      </c>
      <c r="B27" s="2">
        <v>43</v>
      </c>
      <c r="C27" s="2" t="s">
        <v>19</v>
      </c>
      <c r="D27" s="2" t="s">
        <v>1995</v>
      </c>
      <c r="E27" s="2" t="s">
        <v>1263</v>
      </c>
      <c r="F27" s="2" t="s">
        <v>1264</v>
      </c>
      <c r="G27" s="2" t="s">
        <v>1265</v>
      </c>
      <c r="H27" s="2" t="s">
        <v>1266</v>
      </c>
      <c r="I27" s="2" t="s">
        <v>1994</v>
      </c>
      <c r="J27" s="2" t="s">
        <v>0</v>
      </c>
      <c r="K27" s="13" t="s">
        <v>1265</v>
      </c>
      <c r="L27" s="13">
        <f t="shared" si="2"/>
        <v>2</v>
      </c>
      <c r="M27" s="4" t="s">
        <v>1993</v>
      </c>
    </row>
    <row r="28" spans="1:13" s="18" customFormat="1" ht="99.95" customHeight="1" x14ac:dyDescent="0.15">
      <c r="A28" s="1">
        <f t="shared" si="0"/>
        <v>24</v>
      </c>
      <c r="B28" s="2">
        <v>43</v>
      </c>
      <c r="C28" s="2" t="s">
        <v>2142</v>
      </c>
      <c r="D28" s="2" t="s">
        <v>2165</v>
      </c>
      <c r="E28" s="2" t="s">
        <v>2166</v>
      </c>
      <c r="F28" s="2" t="s">
        <v>2167</v>
      </c>
      <c r="G28" s="2" t="s">
        <v>2168</v>
      </c>
      <c r="H28" s="2" t="s">
        <v>2169</v>
      </c>
      <c r="I28" s="2" t="s">
        <v>2170</v>
      </c>
      <c r="J28" s="2" t="s">
        <v>907</v>
      </c>
      <c r="K28" s="13"/>
      <c r="L28" s="13">
        <v>1</v>
      </c>
      <c r="M28" s="4" t="s">
        <v>2171</v>
      </c>
    </row>
    <row r="29" spans="1:13" s="18" customFormat="1" ht="99.95" customHeight="1" x14ac:dyDescent="0.15">
      <c r="A29" s="1">
        <f t="shared" si="0"/>
        <v>25</v>
      </c>
      <c r="B29" s="2">
        <v>43</v>
      </c>
      <c r="C29" s="2" t="s">
        <v>19</v>
      </c>
      <c r="D29" s="2" t="s">
        <v>1996</v>
      </c>
      <c r="E29" s="2" t="s">
        <v>229</v>
      </c>
      <c r="F29" s="2" t="s">
        <v>1810</v>
      </c>
      <c r="G29" s="2" t="s">
        <v>227</v>
      </c>
      <c r="H29" s="2" t="s">
        <v>228</v>
      </c>
      <c r="I29" s="2" t="s">
        <v>1999</v>
      </c>
      <c r="J29" s="2" t="s">
        <v>0</v>
      </c>
      <c r="K29" s="13" t="s">
        <v>847</v>
      </c>
      <c r="L29" s="13">
        <f t="shared" si="2"/>
        <v>5</v>
      </c>
      <c r="M29" s="4" t="s">
        <v>2100</v>
      </c>
    </row>
    <row r="30" spans="1:13" s="18" customFormat="1" ht="99.95" customHeight="1" x14ac:dyDescent="0.15">
      <c r="A30" s="1">
        <f t="shared" si="0"/>
        <v>26</v>
      </c>
      <c r="B30" s="2">
        <v>43</v>
      </c>
      <c r="C30" s="2" t="s">
        <v>19</v>
      </c>
      <c r="D30" s="2" t="s">
        <v>809</v>
      </c>
      <c r="E30" s="2" t="s">
        <v>229</v>
      </c>
      <c r="F30" s="2" t="s">
        <v>810</v>
      </c>
      <c r="G30" s="2" t="s">
        <v>811</v>
      </c>
      <c r="H30" s="2" t="s">
        <v>812</v>
      </c>
      <c r="I30" s="2" t="s">
        <v>807</v>
      </c>
      <c r="J30" s="2" t="s">
        <v>1</v>
      </c>
      <c r="K30" s="2"/>
      <c r="L30" s="13">
        <f t="shared" si="2"/>
        <v>1</v>
      </c>
      <c r="M30" s="4" t="s">
        <v>813</v>
      </c>
    </row>
    <row r="31" spans="1:13" s="18" customFormat="1" ht="99.95" customHeight="1" x14ac:dyDescent="0.15">
      <c r="A31" s="1">
        <f t="shared" si="0"/>
        <v>27</v>
      </c>
      <c r="B31" s="2">
        <v>43</v>
      </c>
      <c r="C31" s="2" t="s">
        <v>19</v>
      </c>
      <c r="D31" s="2" t="s">
        <v>1997</v>
      </c>
      <c r="E31" s="2" t="s">
        <v>1773</v>
      </c>
      <c r="F31" s="2" t="s">
        <v>1774</v>
      </c>
      <c r="G31" s="2" t="s">
        <v>1775</v>
      </c>
      <c r="H31" s="2" t="s">
        <v>1776</v>
      </c>
      <c r="I31" s="2" t="s">
        <v>1991</v>
      </c>
      <c r="J31" s="2" t="s">
        <v>0</v>
      </c>
      <c r="K31" s="13" t="s">
        <v>1777</v>
      </c>
      <c r="L31" s="13">
        <f t="shared" si="2"/>
        <v>2</v>
      </c>
      <c r="M31" s="4" t="s">
        <v>1998</v>
      </c>
    </row>
    <row r="32" spans="1:13" s="18" customFormat="1" ht="99.95" customHeight="1" x14ac:dyDescent="0.15">
      <c r="A32" s="1">
        <f t="shared" si="0"/>
        <v>28</v>
      </c>
      <c r="B32" s="2">
        <v>43</v>
      </c>
      <c r="C32" s="2" t="s">
        <v>19</v>
      </c>
      <c r="D32" s="2" t="s">
        <v>1818</v>
      </c>
      <c r="E32" s="2" t="s">
        <v>815</v>
      </c>
      <c r="F32" s="2" t="s">
        <v>1819</v>
      </c>
      <c r="G32" s="2" t="s">
        <v>1820</v>
      </c>
      <c r="H32" s="2" t="s">
        <v>1821</v>
      </c>
      <c r="I32" s="13" t="s">
        <v>1822</v>
      </c>
      <c r="J32" s="2" t="s">
        <v>0</v>
      </c>
      <c r="K32" s="13" t="s">
        <v>1823</v>
      </c>
      <c r="L32" s="13">
        <f t="shared" si="2"/>
        <v>1</v>
      </c>
      <c r="M32" s="4" t="s">
        <v>1824</v>
      </c>
    </row>
    <row r="33" spans="1:13" s="18" customFormat="1" ht="99.95" customHeight="1" x14ac:dyDescent="0.15">
      <c r="A33" s="1">
        <f t="shared" si="0"/>
        <v>29</v>
      </c>
      <c r="B33" s="2">
        <v>43</v>
      </c>
      <c r="C33" s="2" t="s">
        <v>19</v>
      </c>
      <c r="D33" s="2" t="s">
        <v>814</v>
      </c>
      <c r="E33" s="2" t="s">
        <v>815</v>
      </c>
      <c r="F33" s="2" t="s">
        <v>816</v>
      </c>
      <c r="G33" s="2" t="s">
        <v>817</v>
      </c>
      <c r="H33" s="2" t="s">
        <v>818</v>
      </c>
      <c r="I33" s="2" t="s">
        <v>819</v>
      </c>
      <c r="J33" s="2" t="s">
        <v>0</v>
      </c>
      <c r="K33" s="2" t="s">
        <v>817</v>
      </c>
      <c r="L33" s="13">
        <f t="shared" si="2"/>
        <v>1</v>
      </c>
      <c r="M33" s="4" t="s">
        <v>820</v>
      </c>
    </row>
    <row r="34" spans="1:13" s="18" customFormat="1" ht="99.95" customHeight="1" x14ac:dyDescent="0.15">
      <c r="A34" s="1">
        <f t="shared" si="0"/>
        <v>30</v>
      </c>
      <c r="B34" s="2">
        <v>43</v>
      </c>
      <c r="C34" s="2" t="s">
        <v>19</v>
      </c>
      <c r="D34" s="2" t="s">
        <v>618</v>
      </c>
      <c r="E34" s="2" t="s">
        <v>293</v>
      </c>
      <c r="F34" s="3" t="s">
        <v>522</v>
      </c>
      <c r="G34" s="2" t="s">
        <v>294</v>
      </c>
      <c r="H34" s="2" t="s">
        <v>295</v>
      </c>
      <c r="I34" s="2" t="s">
        <v>724</v>
      </c>
      <c r="J34" s="2" t="s">
        <v>1</v>
      </c>
      <c r="K34" s="2"/>
      <c r="L34" s="13">
        <f t="shared" si="2"/>
        <v>2</v>
      </c>
      <c r="M34" s="4" t="s">
        <v>296</v>
      </c>
    </row>
    <row r="35" spans="1:13" s="18" customFormat="1" ht="99.95" customHeight="1" x14ac:dyDescent="0.15">
      <c r="A35" s="1">
        <f t="shared" si="0"/>
        <v>31</v>
      </c>
      <c r="B35" s="2">
        <v>43</v>
      </c>
      <c r="C35" s="2" t="s">
        <v>19</v>
      </c>
      <c r="D35" s="2" t="s">
        <v>2001</v>
      </c>
      <c r="E35" s="2" t="s">
        <v>1779</v>
      </c>
      <c r="F35" s="2" t="s">
        <v>1832</v>
      </c>
      <c r="G35" s="2" t="s">
        <v>1833</v>
      </c>
      <c r="H35" s="2" t="s">
        <v>1834</v>
      </c>
      <c r="I35" s="2" t="s">
        <v>1991</v>
      </c>
      <c r="J35" s="2" t="s">
        <v>0</v>
      </c>
      <c r="K35" s="13" t="s">
        <v>1833</v>
      </c>
      <c r="L35" s="13">
        <f t="shared" si="2"/>
        <v>2</v>
      </c>
      <c r="M35" s="4" t="s">
        <v>2000</v>
      </c>
    </row>
    <row r="36" spans="1:13" s="18" customFormat="1" ht="99.95" customHeight="1" x14ac:dyDescent="0.15">
      <c r="A36" s="1">
        <f t="shared" si="0"/>
        <v>32</v>
      </c>
      <c r="B36" s="2">
        <v>43</v>
      </c>
      <c r="C36" s="2" t="s">
        <v>19</v>
      </c>
      <c r="D36" s="2" t="s">
        <v>1778</v>
      </c>
      <c r="E36" s="2" t="s">
        <v>1779</v>
      </c>
      <c r="F36" s="2" t="s">
        <v>1780</v>
      </c>
      <c r="G36" s="2" t="s">
        <v>1781</v>
      </c>
      <c r="H36" s="2" t="s">
        <v>1782</v>
      </c>
      <c r="I36" s="13" t="s">
        <v>1783</v>
      </c>
      <c r="J36" s="2" t="s">
        <v>0</v>
      </c>
      <c r="K36" s="13" t="s">
        <v>1781</v>
      </c>
      <c r="L36" s="13">
        <f t="shared" si="2"/>
        <v>1</v>
      </c>
      <c r="M36" s="4" t="s">
        <v>1784</v>
      </c>
    </row>
    <row r="37" spans="1:13" s="18" customFormat="1" ht="99.95" customHeight="1" x14ac:dyDescent="0.15">
      <c r="A37" s="1">
        <f t="shared" si="0"/>
        <v>33</v>
      </c>
      <c r="B37" s="2">
        <v>43</v>
      </c>
      <c r="C37" s="2" t="s">
        <v>19</v>
      </c>
      <c r="D37" s="2" t="s">
        <v>1166</v>
      </c>
      <c r="E37" s="2" t="s">
        <v>1167</v>
      </c>
      <c r="F37" s="2" t="s">
        <v>1168</v>
      </c>
      <c r="G37" s="2" t="s">
        <v>1169</v>
      </c>
      <c r="H37" s="2" t="s">
        <v>1170</v>
      </c>
      <c r="I37" s="13" t="s">
        <v>1171</v>
      </c>
      <c r="J37" s="2" t="s">
        <v>0</v>
      </c>
      <c r="K37" s="13" t="s">
        <v>847</v>
      </c>
      <c r="L37" s="13">
        <f t="shared" si="2"/>
        <v>1</v>
      </c>
      <c r="M37" s="4" t="s">
        <v>1172</v>
      </c>
    </row>
    <row r="38" spans="1:13" s="18" customFormat="1" ht="99.95" customHeight="1" x14ac:dyDescent="0.15">
      <c r="A38" s="1">
        <f t="shared" si="0"/>
        <v>34</v>
      </c>
      <c r="B38" s="2">
        <v>43</v>
      </c>
      <c r="C38" s="2" t="s">
        <v>19</v>
      </c>
      <c r="D38" s="2" t="s">
        <v>821</v>
      </c>
      <c r="E38" s="2" t="s">
        <v>822</v>
      </c>
      <c r="F38" s="2" t="s">
        <v>823</v>
      </c>
      <c r="G38" s="2" t="s">
        <v>824</v>
      </c>
      <c r="H38" s="2" t="s">
        <v>825</v>
      </c>
      <c r="I38" s="2" t="s">
        <v>789</v>
      </c>
      <c r="J38" s="2" t="s">
        <v>0</v>
      </c>
      <c r="K38" s="2"/>
      <c r="L38" s="13">
        <f t="shared" si="2"/>
        <v>1</v>
      </c>
      <c r="M38" s="4" t="s">
        <v>826</v>
      </c>
    </row>
    <row r="39" spans="1:13" s="18" customFormat="1" ht="99.95" customHeight="1" x14ac:dyDescent="0.15">
      <c r="A39" s="1">
        <f t="shared" si="0"/>
        <v>35</v>
      </c>
      <c r="B39" s="2">
        <v>43</v>
      </c>
      <c r="C39" s="2" t="s">
        <v>19</v>
      </c>
      <c r="D39" s="2" t="s">
        <v>1767</v>
      </c>
      <c r="E39" s="2" t="s">
        <v>337</v>
      </c>
      <c r="F39" s="2" t="s">
        <v>1768</v>
      </c>
      <c r="G39" s="2" t="s">
        <v>1769</v>
      </c>
      <c r="H39" s="2" t="s">
        <v>1770</v>
      </c>
      <c r="I39" s="13" t="s">
        <v>1121</v>
      </c>
      <c r="J39" s="2" t="s">
        <v>1</v>
      </c>
      <c r="K39" s="13" t="s">
        <v>1771</v>
      </c>
      <c r="L39" s="13">
        <f t="shared" si="2"/>
        <v>1</v>
      </c>
      <c r="M39" s="4" t="s">
        <v>1772</v>
      </c>
    </row>
    <row r="40" spans="1:13" s="18" customFormat="1" ht="99.95" customHeight="1" x14ac:dyDescent="0.15">
      <c r="A40" s="1">
        <f t="shared" si="0"/>
        <v>36</v>
      </c>
      <c r="B40" s="2">
        <v>43</v>
      </c>
      <c r="C40" s="2" t="s">
        <v>19</v>
      </c>
      <c r="D40" s="2" t="s">
        <v>725</v>
      </c>
      <c r="E40" s="2" t="s">
        <v>337</v>
      </c>
      <c r="F40" s="3" t="s">
        <v>523</v>
      </c>
      <c r="G40" s="2" t="s">
        <v>338</v>
      </c>
      <c r="H40" s="2" t="s">
        <v>339</v>
      </c>
      <c r="I40" s="2" t="s">
        <v>754</v>
      </c>
      <c r="J40" s="2" t="s">
        <v>1</v>
      </c>
      <c r="K40" s="2"/>
      <c r="L40" s="13">
        <f t="shared" si="2"/>
        <v>1</v>
      </c>
      <c r="M40" s="4" t="s">
        <v>340</v>
      </c>
    </row>
    <row r="41" spans="1:13" s="18" customFormat="1" ht="99.95" customHeight="1" x14ac:dyDescent="0.15">
      <c r="A41" s="1">
        <f t="shared" si="0"/>
        <v>37</v>
      </c>
      <c r="B41" s="2">
        <v>43</v>
      </c>
      <c r="C41" s="2" t="s">
        <v>19</v>
      </c>
      <c r="D41" s="2" t="s">
        <v>1762</v>
      </c>
      <c r="E41" s="2" t="s">
        <v>112</v>
      </c>
      <c r="F41" s="2" t="s">
        <v>1763</v>
      </c>
      <c r="G41" s="2" t="s">
        <v>1764</v>
      </c>
      <c r="H41" s="2" t="s">
        <v>1765</v>
      </c>
      <c r="I41" s="13" t="s">
        <v>1106</v>
      </c>
      <c r="J41" s="2" t="s">
        <v>0</v>
      </c>
      <c r="K41" s="13" t="s">
        <v>847</v>
      </c>
      <c r="L41" s="13">
        <f t="shared" si="2"/>
        <v>1</v>
      </c>
      <c r="M41" s="4" t="s">
        <v>1766</v>
      </c>
    </row>
    <row r="42" spans="1:13" s="18" customFormat="1" ht="99.95" customHeight="1" x14ac:dyDescent="0.15">
      <c r="A42" s="1">
        <f t="shared" si="0"/>
        <v>38</v>
      </c>
      <c r="B42" s="2">
        <v>43</v>
      </c>
      <c r="C42" s="2" t="s">
        <v>19</v>
      </c>
      <c r="D42" s="2" t="s">
        <v>333</v>
      </c>
      <c r="E42" s="2" t="s">
        <v>112</v>
      </c>
      <c r="F42" s="3" t="s">
        <v>524</v>
      </c>
      <c r="G42" s="2" t="s">
        <v>334</v>
      </c>
      <c r="H42" s="2" t="s">
        <v>335</v>
      </c>
      <c r="I42" s="2" t="s">
        <v>7</v>
      </c>
      <c r="J42" s="2" t="s">
        <v>0</v>
      </c>
      <c r="K42" s="2"/>
      <c r="L42" s="13">
        <f t="shared" si="2"/>
        <v>1</v>
      </c>
      <c r="M42" s="4" t="s">
        <v>336</v>
      </c>
    </row>
    <row r="43" spans="1:13" s="18" customFormat="1" ht="99.95" customHeight="1" x14ac:dyDescent="0.15">
      <c r="A43" s="1">
        <f t="shared" si="0"/>
        <v>39</v>
      </c>
      <c r="B43" s="2">
        <v>43</v>
      </c>
      <c r="C43" s="2" t="s">
        <v>19</v>
      </c>
      <c r="D43" s="2" t="s">
        <v>827</v>
      </c>
      <c r="E43" s="2" t="s">
        <v>148</v>
      </c>
      <c r="F43" s="2" t="s">
        <v>828</v>
      </c>
      <c r="G43" s="2" t="s">
        <v>829</v>
      </c>
      <c r="H43" s="2" t="s">
        <v>830</v>
      </c>
      <c r="I43" s="2" t="s">
        <v>831</v>
      </c>
      <c r="J43" s="2" t="s">
        <v>1</v>
      </c>
      <c r="K43" s="2"/>
      <c r="L43" s="13">
        <f t="shared" si="2"/>
        <v>1</v>
      </c>
      <c r="M43" s="4" t="s">
        <v>832</v>
      </c>
    </row>
    <row r="44" spans="1:13" s="18" customFormat="1" ht="99.95" customHeight="1" x14ac:dyDescent="0.15">
      <c r="A44" s="1">
        <f t="shared" si="0"/>
        <v>40</v>
      </c>
      <c r="B44" s="2">
        <v>43</v>
      </c>
      <c r="C44" s="2" t="s">
        <v>19</v>
      </c>
      <c r="D44" s="2" t="s">
        <v>147</v>
      </c>
      <c r="E44" s="2" t="s">
        <v>148</v>
      </c>
      <c r="F44" s="3" t="s">
        <v>525</v>
      </c>
      <c r="G44" s="2" t="s">
        <v>149</v>
      </c>
      <c r="H44" s="2" t="s">
        <v>150</v>
      </c>
      <c r="I44" s="2" t="s">
        <v>726</v>
      </c>
      <c r="J44" s="2" t="s">
        <v>0</v>
      </c>
      <c r="K44" s="2"/>
      <c r="L44" s="13">
        <f t="shared" si="2"/>
        <v>1</v>
      </c>
      <c r="M44" s="4" t="s">
        <v>151</v>
      </c>
    </row>
    <row r="45" spans="1:13" s="18" customFormat="1" ht="99.95" customHeight="1" x14ac:dyDescent="0.15">
      <c r="A45" s="1">
        <f t="shared" si="0"/>
        <v>41</v>
      </c>
      <c r="B45" s="2">
        <v>43</v>
      </c>
      <c r="C45" s="2" t="s">
        <v>19</v>
      </c>
      <c r="D45" s="2" t="s">
        <v>1231</v>
      </c>
      <c r="E45" s="2" t="s">
        <v>1232</v>
      </c>
      <c r="F45" s="2" t="s">
        <v>1233</v>
      </c>
      <c r="G45" s="2" t="s">
        <v>1234</v>
      </c>
      <c r="H45" s="2" t="s">
        <v>1235</v>
      </c>
      <c r="I45" s="2" t="s">
        <v>1991</v>
      </c>
      <c r="J45" s="2" t="s">
        <v>0</v>
      </c>
      <c r="K45" s="13" t="s">
        <v>847</v>
      </c>
      <c r="L45" s="13">
        <f t="shared" si="2"/>
        <v>4</v>
      </c>
      <c r="M45" s="4" t="s">
        <v>2002</v>
      </c>
    </row>
    <row r="46" spans="1:13" s="18" customFormat="1" ht="99.95" customHeight="1" x14ac:dyDescent="0.15">
      <c r="A46" s="1">
        <f t="shared" si="0"/>
        <v>42</v>
      </c>
      <c r="B46" s="2">
        <v>43</v>
      </c>
      <c r="C46" s="2" t="s">
        <v>19</v>
      </c>
      <c r="D46" s="2" t="s">
        <v>1241</v>
      </c>
      <c r="E46" s="2" t="s">
        <v>1242</v>
      </c>
      <c r="F46" s="2" t="s">
        <v>1243</v>
      </c>
      <c r="G46" s="2" t="s">
        <v>1244</v>
      </c>
      <c r="H46" s="2" t="s">
        <v>1245</v>
      </c>
      <c r="I46" s="13" t="s">
        <v>1246</v>
      </c>
      <c r="J46" s="2" t="s">
        <v>0</v>
      </c>
      <c r="K46" s="13" t="s">
        <v>1247</v>
      </c>
      <c r="L46" s="13">
        <f t="shared" si="2"/>
        <v>1</v>
      </c>
      <c r="M46" s="4" t="s">
        <v>1248</v>
      </c>
    </row>
    <row r="47" spans="1:13" s="18" customFormat="1" ht="99.95" customHeight="1" x14ac:dyDescent="0.15">
      <c r="A47" s="1">
        <f t="shared" si="0"/>
        <v>43</v>
      </c>
      <c r="B47" s="2">
        <v>43</v>
      </c>
      <c r="C47" s="2" t="s">
        <v>19</v>
      </c>
      <c r="D47" s="2" t="s">
        <v>1236</v>
      </c>
      <c r="E47" s="2" t="s">
        <v>1237</v>
      </c>
      <c r="F47" s="2" t="s">
        <v>1238</v>
      </c>
      <c r="G47" s="2" t="s">
        <v>1239</v>
      </c>
      <c r="H47" s="2" t="s">
        <v>1240</v>
      </c>
      <c r="I47" s="2" t="s">
        <v>2004</v>
      </c>
      <c r="J47" s="2" t="s">
        <v>1</v>
      </c>
      <c r="K47" s="13" t="s">
        <v>1239</v>
      </c>
      <c r="L47" s="13">
        <f t="shared" si="2"/>
        <v>2</v>
      </c>
      <c r="M47" s="4" t="s">
        <v>2003</v>
      </c>
    </row>
    <row r="48" spans="1:13" s="18" customFormat="1" ht="99.95" customHeight="1" x14ac:dyDescent="0.15">
      <c r="A48" s="1">
        <f t="shared" si="0"/>
        <v>44</v>
      </c>
      <c r="B48" s="2">
        <v>43</v>
      </c>
      <c r="C48" s="2" t="s">
        <v>19</v>
      </c>
      <c r="D48" s="2" t="s">
        <v>1399</v>
      </c>
      <c r="E48" s="2" t="s">
        <v>1400</v>
      </c>
      <c r="F48" s="2" t="s">
        <v>1401</v>
      </c>
      <c r="G48" s="2" t="s">
        <v>1402</v>
      </c>
      <c r="H48" s="2" t="s">
        <v>1403</v>
      </c>
      <c r="I48" s="2" t="s">
        <v>2103</v>
      </c>
      <c r="J48" s="2" t="s">
        <v>0</v>
      </c>
      <c r="K48" s="13" t="s">
        <v>847</v>
      </c>
      <c r="L48" s="13">
        <f t="shared" si="2"/>
        <v>1</v>
      </c>
      <c r="M48" s="4" t="s">
        <v>1404</v>
      </c>
    </row>
    <row r="49" spans="1:13" s="18" customFormat="1" ht="99.95" customHeight="1" x14ac:dyDescent="0.15">
      <c r="A49" s="1">
        <f t="shared" si="0"/>
        <v>45</v>
      </c>
      <c r="B49" s="2">
        <v>43</v>
      </c>
      <c r="C49" s="2" t="s">
        <v>19</v>
      </c>
      <c r="D49" s="2" t="s">
        <v>65</v>
      </c>
      <c r="E49" s="2" t="s">
        <v>66</v>
      </c>
      <c r="F49" s="3" t="s">
        <v>526</v>
      </c>
      <c r="G49" s="2" t="s">
        <v>67</v>
      </c>
      <c r="H49" s="2" t="s">
        <v>68</v>
      </c>
      <c r="I49" s="2" t="s">
        <v>727</v>
      </c>
      <c r="J49" s="2" t="s">
        <v>0</v>
      </c>
      <c r="K49" s="2" t="s">
        <v>69</v>
      </c>
      <c r="L49" s="13">
        <f t="shared" si="2"/>
        <v>1</v>
      </c>
      <c r="M49" s="4" t="s">
        <v>70</v>
      </c>
    </row>
    <row r="50" spans="1:13" s="18" customFormat="1" ht="99.95" customHeight="1" x14ac:dyDescent="0.15">
      <c r="A50" s="1">
        <f t="shared" si="0"/>
        <v>46</v>
      </c>
      <c r="B50" s="2">
        <v>43</v>
      </c>
      <c r="C50" s="2" t="s">
        <v>19</v>
      </c>
      <c r="D50" s="2" t="s">
        <v>1395</v>
      </c>
      <c r="E50" s="2" t="s">
        <v>66</v>
      </c>
      <c r="F50" s="2" t="s">
        <v>1396</v>
      </c>
      <c r="G50" s="2" t="s">
        <v>1397</v>
      </c>
      <c r="H50" s="2" t="s">
        <v>1398</v>
      </c>
      <c r="I50" s="2" t="s">
        <v>2006</v>
      </c>
      <c r="J50" s="2" t="s">
        <v>1</v>
      </c>
      <c r="K50" s="13" t="s">
        <v>1397</v>
      </c>
      <c r="L50" s="13">
        <f t="shared" si="2"/>
        <v>3</v>
      </c>
      <c r="M50" s="4" t="s">
        <v>2005</v>
      </c>
    </row>
    <row r="51" spans="1:13" s="18" customFormat="1" ht="99.95" customHeight="1" x14ac:dyDescent="0.15">
      <c r="A51" s="1">
        <f t="shared" si="0"/>
        <v>47</v>
      </c>
      <c r="B51" s="2">
        <v>43</v>
      </c>
      <c r="C51" s="2" t="s">
        <v>19</v>
      </c>
      <c r="D51" s="2" t="s">
        <v>515</v>
      </c>
      <c r="E51" s="2" t="s">
        <v>66</v>
      </c>
      <c r="F51" s="3" t="s">
        <v>527</v>
      </c>
      <c r="G51" s="2" t="s">
        <v>212</v>
      </c>
      <c r="H51" s="2" t="s">
        <v>213</v>
      </c>
      <c r="I51" s="2" t="s">
        <v>728</v>
      </c>
      <c r="J51" s="2" t="s">
        <v>0</v>
      </c>
      <c r="K51" s="2" t="s">
        <v>214</v>
      </c>
      <c r="L51" s="13">
        <f t="shared" si="2"/>
        <v>1</v>
      </c>
      <c r="M51" s="4" t="s">
        <v>215</v>
      </c>
    </row>
    <row r="52" spans="1:13" s="18" customFormat="1" ht="99.95" customHeight="1" x14ac:dyDescent="0.15">
      <c r="A52" s="1">
        <f t="shared" si="0"/>
        <v>48</v>
      </c>
      <c r="B52" s="2">
        <v>43</v>
      </c>
      <c r="C52" s="2" t="s">
        <v>19</v>
      </c>
      <c r="D52" s="2" t="s">
        <v>1412</v>
      </c>
      <c r="E52" s="2" t="s">
        <v>1413</v>
      </c>
      <c r="F52" s="2" t="s">
        <v>1414</v>
      </c>
      <c r="G52" s="2" t="s">
        <v>1415</v>
      </c>
      <c r="H52" s="2" t="s">
        <v>1416</v>
      </c>
      <c r="I52" s="13" t="s">
        <v>1417</v>
      </c>
      <c r="J52" s="2" t="s">
        <v>0</v>
      </c>
      <c r="K52" s="13" t="s">
        <v>1415</v>
      </c>
      <c r="L52" s="13">
        <f t="shared" si="2"/>
        <v>1</v>
      </c>
      <c r="M52" s="4" t="s">
        <v>1418</v>
      </c>
    </row>
    <row r="53" spans="1:13" s="18" customFormat="1" ht="99.95" customHeight="1" x14ac:dyDescent="0.15">
      <c r="A53" s="1">
        <f t="shared" si="0"/>
        <v>49</v>
      </c>
      <c r="B53" s="2">
        <v>43</v>
      </c>
      <c r="C53" s="2" t="s">
        <v>19</v>
      </c>
      <c r="D53" s="2" t="s">
        <v>1419</v>
      </c>
      <c r="E53" s="2" t="s">
        <v>1420</v>
      </c>
      <c r="F53" s="2" t="s">
        <v>1421</v>
      </c>
      <c r="G53" s="2" t="s">
        <v>1422</v>
      </c>
      <c r="H53" s="2" t="s">
        <v>1423</v>
      </c>
      <c r="I53" s="13" t="s">
        <v>1424</v>
      </c>
      <c r="J53" s="2" t="s">
        <v>1</v>
      </c>
      <c r="K53" s="13" t="s">
        <v>1422</v>
      </c>
      <c r="L53" s="13">
        <f t="shared" ref="L53:L84" si="3">LEN(M53)-LEN(SUBSTITUTE(M53, "、",""))/LEN("、")+1</f>
        <v>1</v>
      </c>
      <c r="M53" s="4" t="s">
        <v>1425</v>
      </c>
    </row>
    <row r="54" spans="1:13" s="18" customFormat="1" ht="99.95" customHeight="1" x14ac:dyDescent="0.15">
      <c r="A54" s="1">
        <f t="shared" si="0"/>
        <v>50</v>
      </c>
      <c r="B54" s="2">
        <v>43</v>
      </c>
      <c r="C54" s="2" t="s">
        <v>19</v>
      </c>
      <c r="D54" s="2" t="s">
        <v>1405</v>
      </c>
      <c r="E54" s="2" t="s">
        <v>1406</v>
      </c>
      <c r="F54" s="2" t="s">
        <v>1407</v>
      </c>
      <c r="G54" s="2" t="s">
        <v>1408</v>
      </c>
      <c r="H54" s="2" t="s">
        <v>1409</v>
      </c>
      <c r="I54" s="13" t="s">
        <v>1410</v>
      </c>
      <c r="J54" s="2" t="s">
        <v>0</v>
      </c>
      <c r="K54" s="13" t="s">
        <v>1408</v>
      </c>
      <c r="L54" s="13">
        <f t="shared" si="3"/>
        <v>1</v>
      </c>
      <c r="M54" s="4" t="s">
        <v>1411</v>
      </c>
    </row>
    <row r="55" spans="1:13" s="18" customFormat="1" ht="99.95" customHeight="1" x14ac:dyDescent="0.15">
      <c r="A55" s="1">
        <f t="shared" si="0"/>
        <v>51</v>
      </c>
      <c r="B55" s="2">
        <v>43</v>
      </c>
      <c r="C55" s="2" t="s">
        <v>19</v>
      </c>
      <c r="D55" s="2" t="s">
        <v>1676</v>
      </c>
      <c r="E55" s="2" t="s">
        <v>1677</v>
      </c>
      <c r="F55" s="2" t="s">
        <v>1678</v>
      </c>
      <c r="G55" s="2" t="s">
        <v>1679</v>
      </c>
      <c r="H55" s="2" t="s">
        <v>1680</v>
      </c>
      <c r="I55" s="13" t="s">
        <v>1106</v>
      </c>
      <c r="J55" s="2" t="s">
        <v>1</v>
      </c>
      <c r="K55" s="13" t="s">
        <v>1681</v>
      </c>
      <c r="L55" s="13">
        <f t="shared" si="3"/>
        <v>1</v>
      </c>
      <c r="M55" s="4" t="s">
        <v>1682</v>
      </c>
    </row>
    <row r="56" spans="1:13" s="18" customFormat="1" ht="99.95" customHeight="1" x14ac:dyDescent="0.15">
      <c r="A56" s="1">
        <f t="shared" si="0"/>
        <v>52</v>
      </c>
      <c r="B56" s="2">
        <v>43</v>
      </c>
      <c r="C56" s="2" t="s">
        <v>19</v>
      </c>
      <c r="D56" s="2" t="s">
        <v>668</v>
      </c>
      <c r="E56" s="2" t="s">
        <v>669</v>
      </c>
      <c r="F56" s="2" t="s">
        <v>670</v>
      </c>
      <c r="G56" s="2" t="s">
        <v>671</v>
      </c>
      <c r="H56" s="2" t="s">
        <v>672</v>
      </c>
      <c r="I56" s="2" t="s">
        <v>780</v>
      </c>
      <c r="J56" s="2" t="str">
        <f>IF($K56="","無","有")</f>
        <v>有</v>
      </c>
      <c r="K56" s="2" t="s">
        <v>671</v>
      </c>
      <c r="L56" s="13">
        <f t="shared" si="3"/>
        <v>1</v>
      </c>
      <c r="M56" s="4" t="s">
        <v>673</v>
      </c>
    </row>
    <row r="57" spans="1:13" s="18" customFormat="1" ht="99.95" customHeight="1" x14ac:dyDescent="0.15">
      <c r="A57" s="1">
        <f t="shared" si="0"/>
        <v>53</v>
      </c>
      <c r="B57" s="2">
        <v>43</v>
      </c>
      <c r="C57" s="2" t="s">
        <v>19</v>
      </c>
      <c r="D57" s="2" t="s">
        <v>708</v>
      </c>
      <c r="E57" s="2" t="s">
        <v>709</v>
      </c>
      <c r="F57" s="3" t="s">
        <v>779</v>
      </c>
      <c r="G57" s="2" t="s">
        <v>710</v>
      </c>
      <c r="H57" s="2" t="s">
        <v>711</v>
      </c>
      <c r="I57" s="2" t="s">
        <v>713</v>
      </c>
      <c r="J57" s="2" t="s">
        <v>712</v>
      </c>
      <c r="K57" s="2"/>
      <c r="L57" s="13">
        <f t="shared" si="3"/>
        <v>1</v>
      </c>
      <c r="M57" s="4" t="s">
        <v>659</v>
      </c>
    </row>
    <row r="58" spans="1:13" s="18" customFormat="1" ht="99.95" customHeight="1" x14ac:dyDescent="0.15">
      <c r="A58" s="1">
        <f t="shared" si="0"/>
        <v>54</v>
      </c>
      <c r="B58" s="2">
        <v>43</v>
      </c>
      <c r="C58" s="2" t="s">
        <v>19</v>
      </c>
      <c r="D58" s="2" t="s">
        <v>1579</v>
      </c>
      <c r="E58" s="2" t="s">
        <v>279</v>
      </c>
      <c r="F58" s="2" t="s">
        <v>1580</v>
      </c>
      <c r="G58" s="2" t="s">
        <v>1581</v>
      </c>
      <c r="H58" s="2" t="s">
        <v>1582</v>
      </c>
      <c r="I58" s="13" t="s">
        <v>1583</v>
      </c>
      <c r="J58" s="2" t="s">
        <v>1</v>
      </c>
      <c r="K58" s="13" t="s">
        <v>1584</v>
      </c>
      <c r="L58" s="13">
        <f t="shared" si="3"/>
        <v>1</v>
      </c>
      <c r="M58" s="4" t="s">
        <v>1585</v>
      </c>
    </row>
    <row r="59" spans="1:13" s="18" customFormat="1" ht="99.95" customHeight="1" x14ac:dyDescent="0.15">
      <c r="A59" s="1">
        <f t="shared" si="0"/>
        <v>55</v>
      </c>
      <c r="B59" s="2">
        <v>43</v>
      </c>
      <c r="C59" s="2" t="s">
        <v>19</v>
      </c>
      <c r="D59" s="2" t="s">
        <v>278</v>
      </c>
      <c r="E59" s="2" t="s">
        <v>279</v>
      </c>
      <c r="F59" s="3" t="s">
        <v>528</v>
      </c>
      <c r="G59" s="2" t="s">
        <v>280</v>
      </c>
      <c r="H59" s="2" t="s">
        <v>281</v>
      </c>
      <c r="I59" s="2" t="s">
        <v>687</v>
      </c>
      <c r="J59" s="2" t="s">
        <v>0</v>
      </c>
      <c r="K59" s="2" t="s">
        <v>280</v>
      </c>
      <c r="L59" s="13">
        <f t="shared" si="3"/>
        <v>3</v>
      </c>
      <c r="M59" s="4" t="s">
        <v>695</v>
      </c>
    </row>
    <row r="60" spans="1:13" s="18" customFormat="1" ht="99.95" customHeight="1" x14ac:dyDescent="0.15">
      <c r="A60" s="1">
        <f t="shared" si="0"/>
        <v>56</v>
      </c>
      <c r="B60" s="2">
        <v>43</v>
      </c>
      <c r="C60" s="2" t="s">
        <v>19</v>
      </c>
      <c r="D60" s="2" t="s">
        <v>1574</v>
      </c>
      <c r="E60" s="2" t="s">
        <v>279</v>
      </c>
      <c r="F60" s="2" t="s">
        <v>1575</v>
      </c>
      <c r="G60" s="2" t="s">
        <v>1576</v>
      </c>
      <c r="H60" s="2" t="s">
        <v>1577</v>
      </c>
      <c r="I60" s="13" t="s">
        <v>1106</v>
      </c>
      <c r="J60" s="2" t="s">
        <v>0</v>
      </c>
      <c r="K60" s="13" t="s">
        <v>1576</v>
      </c>
      <c r="L60" s="13">
        <f t="shared" si="3"/>
        <v>1</v>
      </c>
      <c r="M60" s="4" t="s">
        <v>1578</v>
      </c>
    </row>
    <row r="61" spans="1:13" s="18" customFormat="1" ht="99.95" customHeight="1" x14ac:dyDescent="0.15">
      <c r="A61" s="1">
        <f t="shared" si="0"/>
        <v>57</v>
      </c>
      <c r="B61" s="2">
        <v>43</v>
      </c>
      <c r="C61" s="2" t="s">
        <v>19</v>
      </c>
      <c r="D61" s="2" t="s">
        <v>1569</v>
      </c>
      <c r="E61" s="2" t="s">
        <v>279</v>
      </c>
      <c r="F61" s="2" t="s">
        <v>1570</v>
      </c>
      <c r="G61" s="2" t="s">
        <v>1571</v>
      </c>
      <c r="H61" s="2" t="s">
        <v>1572</v>
      </c>
      <c r="I61" s="13" t="s">
        <v>1106</v>
      </c>
      <c r="J61" s="2" t="s">
        <v>1</v>
      </c>
      <c r="K61" s="13" t="s">
        <v>1571</v>
      </c>
      <c r="L61" s="13">
        <f t="shared" si="3"/>
        <v>1</v>
      </c>
      <c r="M61" s="4" t="s">
        <v>1573</v>
      </c>
    </row>
    <row r="62" spans="1:13" s="18" customFormat="1" ht="99.95" customHeight="1" x14ac:dyDescent="0.15">
      <c r="A62" s="1">
        <f t="shared" si="0"/>
        <v>58</v>
      </c>
      <c r="B62" s="2">
        <v>43</v>
      </c>
      <c r="C62" s="2" t="s">
        <v>19</v>
      </c>
      <c r="D62" s="2" t="s">
        <v>222</v>
      </c>
      <c r="E62" s="2" t="s">
        <v>223</v>
      </c>
      <c r="F62" s="3" t="s">
        <v>529</v>
      </c>
      <c r="G62" s="2" t="s">
        <v>224</v>
      </c>
      <c r="H62" s="2" t="s">
        <v>225</v>
      </c>
      <c r="I62" s="2" t="s">
        <v>714</v>
      </c>
      <c r="J62" s="2" t="s">
        <v>1</v>
      </c>
      <c r="K62" s="2"/>
      <c r="L62" s="13">
        <f t="shared" si="3"/>
        <v>3</v>
      </c>
      <c r="M62" s="4" t="s">
        <v>226</v>
      </c>
    </row>
    <row r="63" spans="1:13" s="18" customFormat="1" ht="99.95" customHeight="1" x14ac:dyDescent="0.15">
      <c r="A63" s="1">
        <f t="shared" si="0"/>
        <v>59</v>
      </c>
      <c r="B63" s="2">
        <v>43</v>
      </c>
      <c r="C63" s="2" t="s">
        <v>19</v>
      </c>
      <c r="D63" s="2" t="s">
        <v>1563</v>
      </c>
      <c r="E63" s="2" t="s">
        <v>1564</v>
      </c>
      <c r="F63" s="2" t="s">
        <v>1565</v>
      </c>
      <c r="G63" s="2" t="s">
        <v>1566</v>
      </c>
      <c r="H63" s="2" t="s">
        <v>1567</v>
      </c>
      <c r="I63" s="13" t="s">
        <v>1121</v>
      </c>
      <c r="J63" s="2" t="s">
        <v>0</v>
      </c>
      <c r="K63" s="13" t="s">
        <v>1566</v>
      </c>
      <c r="L63" s="13">
        <f t="shared" si="3"/>
        <v>1</v>
      </c>
      <c r="M63" s="4" t="s">
        <v>1568</v>
      </c>
    </row>
    <row r="64" spans="1:13" s="18" customFormat="1" ht="99.95" customHeight="1" x14ac:dyDescent="0.15">
      <c r="A64" s="1">
        <f t="shared" si="0"/>
        <v>60</v>
      </c>
      <c r="B64" s="2">
        <v>43</v>
      </c>
      <c r="C64" s="2" t="s">
        <v>19</v>
      </c>
      <c r="D64" s="2" t="s">
        <v>1597</v>
      </c>
      <c r="E64" s="2" t="s">
        <v>1564</v>
      </c>
      <c r="F64" s="2" t="s">
        <v>1598</v>
      </c>
      <c r="G64" s="2" t="s">
        <v>1599</v>
      </c>
      <c r="H64" s="2" t="s">
        <v>1600</v>
      </c>
      <c r="I64" s="13" t="s">
        <v>1290</v>
      </c>
      <c r="J64" s="2" t="s">
        <v>0</v>
      </c>
      <c r="K64" s="13" t="s">
        <v>1599</v>
      </c>
      <c r="L64" s="13">
        <f t="shared" si="3"/>
        <v>1</v>
      </c>
      <c r="M64" s="4" t="s">
        <v>1601</v>
      </c>
    </row>
    <row r="65" spans="1:13" s="18" customFormat="1" ht="99.95" customHeight="1" x14ac:dyDescent="0.15">
      <c r="A65" s="1">
        <f t="shared" si="0"/>
        <v>61</v>
      </c>
      <c r="B65" s="2">
        <v>43</v>
      </c>
      <c r="C65" s="2" t="s">
        <v>19</v>
      </c>
      <c r="D65" s="2" t="s">
        <v>1592</v>
      </c>
      <c r="E65" s="2" t="s">
        <v>1587</v>
      </c>
      <c r="F65" s="2" t="s">
        <v>1593</v>
      </c>
      <c r="G65" s="2" t="s">
        <v>1594</v>
      </c>
      <c r="H65" s="2" t="s">
        <v>1595</v>
      </c>
      <c r="I65" s="13" t="s">
        <v>1106</v>
      </c>
      <c r="J65" s="2" t="s">
        <v>1</v>
      </c>
      <c r="K65" s="13" t="s">
        <v>847</v>
      </c>
      <c r="L65" s="13">
        <f t="shared" si="3"/>
        <v>1</v>
      </c>
      <c r="M65" s="4" t="s">
        <v>1596</v>
      </c>
    </row>
    <row r="66" spans="1:13" s="18" customFormat="1" ht="99.95" customHeight="1" x14ac:dyDescent="0.15">
      <c r="A66" s="1">
        <f t="shared" si="0"/>
        <v>62</v>
      </c>
      <c r="B66" s="2">
        <v>43</v>
      </c>
      <c r="C66" s="2" t="s">
        <v>19</v>
      </c>
      <c r="D66" s="2" t="s">
        <v>1586</v>
      </c>
      <c r="E66" s="2" t="s">
        <v>1587</v>
      </c>
      <c r="F66" s="2" t="s">
        <v>1588</v>
      </c>
      <c r="G66" s="2" t="s">
        <v>1589</v>
      </c>
      <c r="H66" s="2" t="s">
        <v>1590</v>
      </c>
      <c r="I66" s="13" t="s">
        <v>1279</v>
      </c>
      <c r="J66" s="2" t="s">
        <v>1</v>
      </c>
      <c r="K66" s="13" t="s">
        <v>1589</v>
      </c>
      <c r="L66" s="13">
        <f t="shared" si="3"/>
        <v>1</v>
      </c>
      <c r="M66" s="4" t="s">
        <v>1591</v>
      </c>
    </row>
    <row r="67" spans="1:13" s="18" customFormat="1" ht="99.95" customHeight="1" x14ac:dyDescent="0.15">
      <c r="A67" s="1">
        <f t="shared" si="0"/>
        <v>63</v>
      </c>
      <c r="B67" s="2">
        <v>43</v>
      </c>
      <c r="C67" s="2" t="s">
        <v>19</v>
      </c>
      <c r="D67" s="2" t="s">
        <v>1615</v>
      </c>
      <c r="E67" s="2" t="s">
        <v>1587</v>
      </c>
      <c r="F67" s="2" t="s">
        <v>1616</v>
      </c>
      <c r="G67" s="2" t="s">
        <v>1617</v>
      </c>
      <c r="H67" s="2" t="s">
        <v>1618</v>
      </c>
      <c r="I67" s="13" t="s">
        <v>1619</v>
      </c>
      <c r="J67" s="2" t="s">
        <v>0</v>
      </c>
      <c r="K67" s="13" t="s">
        <v>1620</v>
      </c>
      <c r="L67" s="13">
        <f t="shared" si="3"/>
        <v>1</v>
      </c>
      <c r="M67" s="4" t="s">
        <v>1621</v>
      </c>
    </row>
    <row r="68" spans="1:13" s="18" customFormat="1" ht="99.95" customHeight="1" x14ac:dyDescent="0.15">
      <c r="A68" s="1">
        <f t="shared" si="0"/>
        <v>64</v>
      </c>
      <c r="B68" s="2">
        <v>43</v>
      </c>
      <c r="C68" s="2" t="s">
        <v>19</v>
      </c>
      <c r="D68" s="2" t="s">
        <v>1622</v>
      </c>
      <c r="E68" s="2" t="s">
        <v>1587</v>
      </c>
      <c r="F68" s="2" t="s">
        <v>1623</v>
      </c>
      <c r="G68" s="2" t="s">
        <v>1624</v>
      </c>
      <c r="H68" s="2" t="s">
        <v>1625</v>
      </c>
      <c r="I68" s="13" t="s">
        <v>1106</v>
      </c>
      <c r="J68" s="2" t="s">
        <v>0</v>
      </c>
      <c r="K68" s="13" t="s">
        <v>1624</v>
      </c>
      <c r="L68" s="13">
        <f t="shared" si="3"/>
        <v>1</v>
      </c>
      <c r="M68" s="4" t="s">
        <v>1626</v>
      </c>
    </row>
    <row r="69" spans="1:13" s="18" customFormat="1" ht="99.95" customHeight="1" x14ac:dyDescent="0.15">
      <c r="A69" s="1">
        <f t="shared" si="0"/>
        <v>65</v>
      </c>
      <c r="B69" s="2">
        <v>43</v>
      </c>
      <c r="C69" s="2" t="s">
        <v>19</v>
      </c>
      <c r="D69" s="2" t="s">
        <v>1602</v>
      </c>
      <c r="E69" s="2" t="s">
        <v>1603</v>
      </c>
      <c r="F69" s="2" t="s">
        <v>1604</v>
      </c>
      <c r="G69" s="2" t="s">
        <v>1605</v>
      </c>
      <c r="H69" s="2" t="s">
        <v>1606</v>
      </c>
      <c r="I69" s="13" t="s">
        <v>1106</v>
      </c>
      <c r="J69" s="2" t="s">
        <v>1</v>
      </c>
      <c r="K69" s="13" t="s">
        <v>1607</v>
      </c>
      <c r="L69" s="13">
        <f t="shared" si="3"/>
        <v>1</v>
      </c>
      <c r="M69" s="4" t="s">
        <v>1608</v>
      </c>
    </row>
    <row r="70" spans="1:13" s="18" customFormat="1" ht="99.95" customHeight="1" x14ac:dyDescent="0.15">
      <c r="A70" s="1">
        <f t="shared" si="0"/>
        <v>66</v>
      </c>
      <c r="B70" s="2">
        <v>43</v>
      </c>
      <c r="C70" s="2" t="s">
        <v>19</v>
      </c>
      <c r="D70" s="2" t="s">
        <v>1609</v>
      </c>
      <c r="E70" s="2" t="s">
        <v>1610</v>
      </c>
      <c r="F70" s="2" t="s">
        <v>1611</v>
      </c>
      <c r="G70" s="2" t="s">
        <v>1612</v>
      </c>
      <c r="H70" s="2" t="s">
        <v>1613</v>
      </c>
      <c r="I70" s="13" t="s">
        <v>1279</v>
      </c>
      <c r="J70" s="2" t="s">
        <v>0</v>
      </c>
      <c r="K70" s="13" t="s">
        <v>1612</v>
      </c>
      <c r="L70" s="13">
        <f t="shared" si="3"/>
        <v>1</v>
      </c>
      <c r="M70" s="4" t="s">
        <v>1614</v>
      </c>
    </row>
    <row r="71" spans="1:13" s="18" customFormat="1" ht="99.95" customHeight="1" x14ac:dyDescent="0.15">
      <c r="A71" s="1">
        <f t="shared" ref="A71:A135" si="4">ROW()-4</f>
        <v>67</v>
      </c>
      <c r="B71" s="2">
        <v>43</v>
      </c>
      <c r="C71" s="2" t="s">
        <v>19</v>
      </c>
      <c r="D71" s="2" t="s">
        <v>60</v>
      </c>
      <c r="E71" s="2" t="s">
        <v>61</v>
      </c>
      <c r="F71" s="3" t="s">
        <v>530</v>
      </c>
      <c r="G71" s="2" t="s">
        <v>62</v>
      </c>
      <c r="H71" s="2" t="s">
        <v>63</v>
      </c>
      <c r="I71" s="2" t="s">
        <v>715</v>
      </c>
      <c r="J71" s="2" t="s">
        <v>0</v>
      </c>
      <c r="K71" s="2" t="s">
        <v>62</v>
      </c>
      <c r="L71" s="13">
        <f t="shared" si="3"/>
        <v>1</v>
      </c>
      <c r="M71" s="4" t="s">
        <v>64</v>
      </c>
    </row>
    <row r="72" spans="1:13" s="18" customFormat="1" ht="99.95" customHeight="1" x14ac:dyDescent="0.15">
      <c r="A72" s="1">
        <f t="shared" si="4"/>
        <v>68</v>
      </c>
      <c r="B72" s="2">
        <v>43</v>
      </c>
      <c r="C72" s="2" t="s">
        <v>19</v>
      </c>
      <c r="D72" s="2" t="s">
        <v>1473</v>
      </c>
      <c r="E72" s="2" t="s">
        <v>61</v>
      </c>
      <c r="F72" s="2" t="s">
        <v>1474</v>
      </c>
      <c r="G72" s="2" t="s">
        <v>1475</v>
      </c>
      <c r="H72" s="2" t="s">
        <v>1476</v>
      </c>
      <c r="I72" s="2" t="s">
        <v>1991</v>
      </c>
      <c r="J72" s="2" t="s">
        <v>0</v>
      </c>
      <c r="K72" s="13" t="s">
        <v>847</v>
      </c>
      <c r="L72" s="13">
        <f t="shared" si="3"/>
        <v>2</v>
      </c>
      <c r="M72" s="4" t="s">
        <v>2007</v>
      </c>
    </row>
    <row r="73" spans="1:13" s="18" customFormat="1" ht="99.95" customHeight="1" x14ac:dyDescent="0.15">
      <c r="A73" s="1">
        <f t="shared" si="4"/>
        <v>69</v>
      </c>
      <c r="B73" s="2">
        <v>43</v>
      </c>
      <c r="C73" s="2" t="s">
        <v>19</v>
      </c>
      <c r="D73" s="2" t="s">
        <v>327</v>
      </c>
      <c r="E73" s="2" t="s">
        <v>328</v>
      </c>
      <c r="F73" s="3" t="s">
        <v>531</v>
      </c>
      <c r="G73" s="2" t="s">
        <v>329</v>
      </c>
      <c r="H73" s="2" t="s">
        <v>330</v>
      </c>
      <c r="I73" s="2" t="s">
        <v>716</v>
      </c>
      <c r="J73" s="2" t="s">
        <v>0</v>
      </c>
      <c r="K73" s="2" t="s">
        <v>331</v>
      </c>
      <c r="L73" s="13">
        <f t="shared" si="3"/>
        <v>2</v>
      </c>
      <c r="M73" s="4" t="s">
        <v>332</v>
      </c>
    </row>
    <row r="74" spans="1:13" s="18" customFormat="1" ht="99.95" customHeight="1" x14ac:dyDescent="0.15">
      <c r="A74" s="1">
        <f t="shared" si="4"/>
        <v>70</v>
      </c>
      <c r="B74" s="2">
        <v>43</v>
      </c>
      <c r="C74" s="2" t="s">
        <v>19</v>
      </c>
      <c r="D74" s="2" t="s">
        <v>2008</v>
      </c>
      <c r="E74" s="2" t="s">
        <v>328</v>
      </c>
      <c r="F74" s="2" t="s">
        <v>1458</v>
      </c>
      <c r="G74" s="2" t="s">
        <v>1459</v>
      </c>
      <c r="H74" s="2" t="s">
        <v>1460</v>
      </c>
      <c r="I74" s="2" t="s">
        <v>2010</v>
      </c>
      <c r="J74" s="2" t="s">
        <v>0</v>
      </c>
      <c r="K74" s="13" t="s">
        <v>1459</v>
      </c>
      <c r="L74" s="13">
        <f t="shared" si="3"/>
        <v>2</v>
      </c>
      <c r="M74" s="4" t="s">
        <v>2009</v>
      </c>
    </row>
    <row r="75" spans="1:13" s="18" customFormat="1" ht="99.95" customHeight="1" x14ac:dyDescent="0.15">
      <c r="A75" s="1">
        <f t="shared" si="4"/>
        <v>71</v>
      </c>
      <c r="B75" s="2">
        <v>43</v>
      </c>
      <c r="C75" s="2" t="s">
        <v>19</v>
      </c>
      <c r="D75" s="2" t="s">
        <v>449</v>
      </c>
      <c r="E75" s="2" t="s">
        <v>328</v>
      </c>
      <c r="F75" s="3" t="s">
        <v>532</v>
      </c>
      <c r="G75" s="2" t="s">
        <v>450</v>
      </c>
      <c r="H75" s="2" t="s">
        <v>451</v>
      </c>
      <c r="I75" s="2" t="s">
        <v>717</v>
      </c>
      <c r="J75" s="2" t="s">
        <v>0</v>
      </c>
      <c r="K75" s="2" t="s">
        <v>450</v>
      </c>
      <c r="L75" s="13">
        <f t="shared" si="3"/>
        <v>2</v>
      </c>
      <c r="M75" s="4" t="s">
        <v>452</v>
      </c>
    </row>
    <row r="76" spans="1:13" s="18" customFormat="1" ht="99.95" customHeight="1" x14ac:dyDescent="0.15">
      <c r="A76" s="1">
        <f t="shared" si="4"/>
        <v>72</v>
      </c>
      <c r="B76" s="2">
        <v>43</v>
      </c>
      <c r="C76" s="2" t="s">
        <v>19</v>
      </c>
      <c r="D76" s="2" t="s">
        <v>1461</v>
      </c>
      <c r="E76" s="2" t="s">
        <v>1462</v>
      </c>
      <c r="F76" s="2" t="s">
        <v>1463</v>
      </c>
      <c r="G76" s="2" t="s">
        <v>1464</v>
      </c>
      <c r="H76" s="2" t="s">
        <v>1465</v>
      </c>
      <c r="I76" s="13" t="s">
        <v>1466</v>
      </c>
      <c r="J76" s="2" t="s">
        <v>0</v>
      </c>
      <c r="K76" s="13" t="s">
        <v>1467</v>
      </c>
      <c r="L76" s="13">
        <f t="shared" si="3"/>
        <v>1</v>
      </c>
      <c r="M76" s="4" t="s">
        <v>1468</v>
      </c>
    </row>
    <row r="77" spans="1:13" s="18" customFormat="1" ht="99.95" customHeight="1" x14ac:dyDescent="0.15">
      <c r="A77" s="1">
        <f t="shared" si="4"/>
        <v>73</v>
      </c>
      <c r="B77" s="2">
        <v>43</v>
      </c>
      <c r="C77" s="2" t="s">
        <v>19</v>
      </c>
      <c r="D77" s="2" t="s">
        <v>1453</v>
      </c>
      <c r="E77" s="2" t="s">
        <v>197</v>
      </c>
      <c r="F77" s="2" t="s">
        <v>1454</v>
      </c>
      <c r="G77" s="2" t="s">
        <v>1455</v>
      </c>
      <c r="H77" s="2" t="s">
        <v>1456</v>
      </c>
      <c r="I77" s="13" t="s">
        <v>1222</v>
      </c>
      <c r="J77" s="2" t="s">
        <v>0</v>
      </c>
      <c r="K77" s="13" t="s">
        <v>1455</v>
      </c>
      <c r="L77" s="13">
        <f t="shared" si="3"/>
        <v>1</v>
      </c>
      <c r="M77" s="4" t="s">
        <v>1457</v>
      </c>
    </row>
    <row r="78" spans="1:13" s="18" customFormat="1" ht="99.95" customHeight="1" x14ac:dyDescent="0.15">
      <c r="A78" s="1">
        <f t="shared" si="4"/>
        <v>74</v>
      </c>
      <c r="B78" s="2">
        <v>43</v>
      </c>
      <c r="C78" s="2" t="s">
        <v>19</v>
      </c>
      <c r="D78" s="2" t="s">
        <v>11</v>
      </c>
      <c r="E78" s="2" t="s">
        <v>197</v>
      </c>
      <c r="F78" s="3" t="s">
        <v>533</v>
      </c>
      <c r="G78" s="2" t="s">
        <v>198</v>
      </c>
      <c r="H78" s="2" t="s">
        <v>199</v>
      </c>
      <c r="I78" s="2" t="s">
        <v>690</v>
      </c>
      <c r="J78" s="2" t="s">
        <v>0</v>
      </c>
      <c r="K78" s="2"/>
      <c r="L78" s="13">
        <f t="shared" si="3"/>
        <v>1</v>
      </c>
      <c r="M78" s="4" t="s">
        <v>200</v>
      </c>
    </row>
    <row r="79" spans="1:13" s="18" customFormat="1" ht="99.95" customHeight="1" x14ac:dyDescent="0.15">
      <c r="A79" s="1">
        <f t="shared" si="4"/>
        <v>75</v>
      </c>
      <c r="B79" s="2">
        <v>43</v>
      </c>
      <c r="C79" s="2" t="s">
        <v>19</v>
      </c>
      <c r="D79" s="2" t="s">
        <v>660</v>
      </c>
      <c r="E79" s="2" t="s">
        <v>197</v>
      </c>
      <c r="F79" s="2" t="s">
        <v>833</v>
      </c>
      <c r="G79" s="2" t="s">
        <v>834</v>
      </c>
      <c r="H79" s="2" t="s">
        <v>835</v>
      </c>
      <c r="I79" s="2" t="s">
        <v>836</v>
      </c>
      <c r="J79" s="2" t="s">
        <v>0</v>
      </c>
      <c r="K79" s="2" t="s">
        <v>834</v>
      </c>
      <c r="L79" s="13">
        <f t="shared" si="3"/>
        <v>3</v>
      </c>
      <c r="M79" s="4" t="s">
        <v>837</v>
      </c>
    </row>
    <row r="80" spans="1:13" s="18" customFormat="1" ht="99.95" customHeight="1" x14ac:dyDescent="0.15">
      <c r="A80" s="1">
        <f t="shared" si="4"/>
        <v>76</v>
      </c>
      <c r="B80" s="2">
        <v>43</v>
      </c>
      <c r="C80" s="2" t="s">
        <v>19</v>
      </c>
      <c r="D80" s="2" t="s">
        <v>1469</v>
      </c>
      <c r="E80" s="2" t="s">
        <v>197</v>
      </c>
      <c r="F80" s="2" t="s">
        <v>1470</v>
      </c>
      <c r="G80" s="2" t="s">
        <v>1471</v>
      </c>
      <c r="H80" s="2" t="s">
        <v>1472</v>
      </c>
      <c r="I80" s="2" t="s">
        <v>2013</v>
      </c>
      <c r="J80" s="2" t="s">
        <v>0</v>
      </c>
      <c r="K80" s="13" t="s">
        <v>1471</v>
      </c>
      <c r="L80" s="13">
        <f t="shared" si="3"/>
        <v>2</v>
      </c>
      <c r="M80" s="4" t="s">
        <v>2011</v>
      </c>
    </row>
    <row r="81" spans="1:13" s="18" customFormat="1" ht="99.95" customHeight="1" x14ac:dyDescent="0.15">
      <c r="A81" s="1">
        <f t="shared" si="4"/>
        <v>77</v>
      </c>
      <c r="B81" s="2" t="s">
        <v>970</v>
      </c>
      <c r="C81" s="2" t="s">
        <v>19</v>
      </c>
      <c r="D81" s="2" t="s">
        <v>971</v>
      </c>
      <c r="E81" s="2" t="s">
        <v>197</v>
      </c>
      <c r="F81" s="3" t="s">
        <v>972</v>
      </c>
      <c r="G81" s="2" t="s">
        <v>973</v>
      </c>
      <c r="H81" s="2" t="s">
        <v>974</v>
      </c>
      <c r="I81" s="2" t="s">
        <v>975</v>
      </c>
      <c r="J81" s="2" t="s">
        <v>0</v>
      </c>
      <c r="K81" s="2" t="s">
        <v>976</v>
      </c>
      <c r="L81" s="13">
        <f t="shared" si="3"/>
        <v>1</v>
      </c>
      <c r="M81" s="4" t="s">
        <v>977</v>
      </c>
    </row>
    <row r="82" spans="1:13" s="18" customFormat="1" ht="99.95" customHeight="1" x14ac:dyDescent="0.15">
      <c r="A82" s="1">
        <f t="shared" si="4"/>
        <v>78</v>
      </c>
      <c r="B82" s="2">
        <v>43</v>
      </c>
      <c r="C82" s="2" t="s">
        <v>19</v>
      </c>
      <c r="D82" s="2" t="s">
        <v>341</v>
      </c>
      <c r="E82" s="2" t="s">
        <v>342</v>
      </c>
      <c r="F82" s="3" t="s">
        <v>534</v>
      </c>
      <c r="G82" s="2" t="s">
        <v>343</v>
      </c>
      <c r="H82" s="2" t="s">
        <v>344</v>
      </c>
      <c r="I82" s="2" t="s">
        <v>718</v>
      </c>
      <c r="J82" s="2" t="s">
        <v>0</v>
      </c>
      <c r="K82" s="2" t="s">
        <v>343</v>
      </c>
      <c r="L82" s="13">
        <f t="shared" si="3"/>
        <v>1</v>
      </c>
      <c r="M82" s="4" t="s">
        <v>345</v>
      </c>
    </row>
    <row r="83" spans="1:13" s="18" customFormat="1" ht="99.95" customHeight="1" x14ac:dyDescent="0.15">
      <c r="A83" s="1">
        <f t="shared" si="4"/>
        <v>79</v>
      </c>
      <c r="B83" s="2">
        <v>43</v>
      </c>
      <c r="C83" s="2" t="s">
        <v>19</v>
      </c>
      <c r="D83" s="2" t="s">
        <v>18</v>
      </c>
      <c r="E83" s="2" t="s">
        <v>234</v>
      </c>
      <c r="F83" s="3" t="s">
        <v>535</v>
      </c>
      <c r="G83" s="2" t="s">
        <v>235</v>
      </c>
      <c r="H83" s="2" t="s">
        <v>236</v>
      </c>
      <c r="I83" s="2" t="s">
        <v>719</v>
      </c>
      <c r="J83" s="2" t="s">
        <v>1</v>
      </c>
      <c r="K83" s="2"/>
      <c r="L83" s="13">
        <f t="shared" si="3"/>
        <v>1</v>
      </c>
      <c r="M83" s="4" t="s">
        <v>237</v>
      </c>
    </row>
    <row r="84" spans="1:13" s="18" customFormat="1" ht="99.95" customHeight="1" x14ac:dyDescent="0.15">
      <c r="A84" s="1">
        <f t="shared" si="4"/>
        <v>80</v>
      </c>
      <c r="B84" s="2">
        <v>43</v>
      </c>
      <c r="C84" s="2" t="s">
        <v>19</v>
      </c>
      <c r="D84" s="2" t="s">
        <v>2012</v>
      </c>
      <c r="E84" s="2" t="s">
        <v>234</v>
      </c>
      <c r="F84" s="2" t="s">
        <v>1272</v>
      </c>
      <c r="G84" s="2" t="s">
        <v>1273</v>
      </c>
      <c r="H84" s="2" t="s">
        <v>1274</v>
      </c>
      <c r="I84" s="2" t="s">
        <v>2014</v>
      </c>
      <c r="J84" s="2" t="s">
        <v>0</v>
      </c>
      <c r="K84" s="13" t="s">
        <v>1273</v>
      </c>
      <c r="L84" s="13">
        <f t="shared" si="3"/>
        <v>3</v>
      </c>
      <c r="M84" s="4" t="s">
        <v>1081</v>
      </c>
    </row>
    <row r="85" spans="1:13" s="18" customFormat="1" ht="99.95" customHeight="1" x14ac:dyDescent="0.15">
      <c r="A85" s="1">
        <f t="shared" si="4"/>
        <v>81</v>
      </c>
      <c r="B85" s="2">
        <v>43</v>
      </c>
      <c r="C85" s="2" t="s">
        <v>19</v>
      </c>
      <c r="D85" s="2" t="s">
        <v>2015</v>
      </c>
      <c r="E85" s="2" t="s">
        <v>1267</v>
      </c>
      <c r="F85" s="2" t="s">
        <v>1268</v>
      </c>
      <c r="G85" s="2" t="s">
        <v>1269</v>
      </c>
      <c r="H85" s="2" t="s">
        <v>1270</v>
      </c>
      <c r="I85" s="2" t="s">
        <v>2017</v>
      </c>
      <c r="J85" s="2" t="s">
        <v>0</v>
      </c>
      <c r="K85" s="13" t="s">
        <v>1271</v>
      </c>
      <c r="L85" s="13">
        <f t="shared" ref="L85:L116" si="5">LEN(M85)-LEN(SUBSTITUTE(M85, "、",""))/LEN("、")+1</f>
        <v>2</v>
      </c>
      <c r="M85" s="4" t="s">
        <v>2016</v>
      </c>
    </row>
    <row r="86" spans="1:13" s="18" customFormat="1" ht="99.95" customHeight="1" x14ac:dyDescent="0.15">
      <c r="A86" s="1">
        <f t="shared" si="4"/>
        <v>82</v>
      </c>
      <c r="B86" s="2">
        <v>43</v>
      </c>
      <c r="C86" s="2" t="s">
        <v>19</v>
      </c>
      <c r="D86" s="2" t="s">
        <v>473</v>
      </c>
      <c r="E86" s="2" t="s">
        <v>474</v>
      </c>
      <c r="F86" s="3" t="s">
        <v>536</v>
      </c>
      <c r="G86" s="2" t="s">
        <v>475</v>
      </c>
      <c r="H86" s="2" t="s">
        <v>476</v>
      </c>
      <c r="I86" s="2" t="s">
        <v>720</v>
      </c>
      <c r="J86" s="2" t="s">
        <v>1</v>
      </c>
      <c r="K86" s="2"/>
      <c r="L86" s="13">
        <f t="shared" si="5"/>
        <v>1</v>
      </c>
      <c r="M86" s="4" t="s">
        <v>477</v>
      </c>
    </row>
    <row r="87" spans="1:13" s="18" customFormat="1" ht="99.95" customHeight="1" x14ac:dyDescent="0.15">
      <c r="A87" s="1">
        <f t="shared" si="4"/>
        <v>83</v>
      </c>
      <c r="B87" s="2">
        <v>43</v>
      </c>
      <c r="C87" s="2" t="s">
        <v>19</v>
      </c>
      <c r="D87" s="2" t="s">
        <v>1003</v>
      </c>
      <c r="E87" s="2" t="s">
        <v>839</v>
      </c>
      <c r="F87" s="2" t="s">
        <v>1710</v>
      </c>
      <c r="G87" s="2" t="s">
        <v>1004</v>
      </c>
      <c r="H87" s="2" t="s">
        <v>1005</v>
      </c>
      <c r="I87" s="2" t="s">
        <v>2019</v>
      </c>
      <c r="J87" s="2" t="s">
        <v>1</v>
      </c>
      <c r="K87" s="13" t="s">
        <v>1006</v>
      </c>
      <c r="L87" s="13">
        <f t="shared" si="5"/>
        <v>2</v>
      </c>
      <c r="M87" s="4" t="s">
        <v>2018</v>
      </c>
    </row>
    <row r="88" spans="1:13" s="18" customFormat="1" ht="99.95" customHeight="1" x14ac:dyDescent="0.15">
      <c r="A88" s="1">
        <f t="shared" si="4"/>
        <v>84</v>
      </c>
      <c r="B88" s="2">
        <v>43</v>
      </c>
      <c r="C88" s="2" t="s">
        <v>19</v>
      </c>
      <c r="D88" s="2" t="s">
        <v>838</v>
      </c>
      <c r="E88" s="2" t="s">
        <v>839</v>
      </c>
      <c r="F88" s="2" t="s">
        <v>850</v>
      </c>
      <c r="G88" s="2" t="s">
        <v>840</v>
      </c>
      <c r="H88" s="2" t="s">
        <v>841</v>
      </c>
      <c r="I88" s="2" t="s">
        <v>735</v>
      </c>
      <c r="J88" s="2" t="s">
        <v>0</v>
      </c>
      <c r="K88" s="2" t="s">
        <v>840</v>
      </c>
      <c r="L88" s="13">
        <f t="shared" si="5"/>
        <v>1</v>
      </c>
      <c r="M88" s="4" t="s">
        <v>851</v>
      </c>
    </row>
    <row r="89" spans="1:13" s="18" customFormat="1" ht="99.95" customHeight="1" x14ac:dyDescent="0.15">
      <c r="A89" s="1">
        <f t="shared" si="4"/>
        <v>85</v>
      </c>
      <c r="B89" s="2">
        <v>43</v>
      </c>
      <c r="C89" s="2" t="s">
        <v>19</v>
      </c>
      <c r="D89" s="2" t="s">
        <v>2021</v>
      </c>
      <c r="E89" s="2" t="s">
        <v>843</v>
      </c>
      <c r="F89" s="2" t="s">
        <v>848</v>
      </c>
      <c r="G89" s="2" t="s">
        <v>849</v>
      </c>
      <c r="H89" s="2" t="s">
        <v>849</v>
      </c>
      <c r="I89" s="2" t="s">
        <v>2022</v>
      </c>
      <c r="J89" s="2" t="s">
        <v>2023</v>
      </c>
      <c r="K89" s="13" t="s">
        <v>847</v>
      </c>
      <c r="L89" s="13">
        <f t="shared" si="5"/>
        <v>2</v>
      </c>
      <c r="M89" s="4" t="s">
        <v>2020</v>
      </c>
    </row>
    <row r="90" spans="1:13" s="18" customFormat="1" ht="99.95" customHeight="1" x14ac:dyDescent="0.15">
      <c r="A90" s="1">
        <f t="shared" si="4"/>
        <v>86</v>
      </c>
      <c r="B90" s="2">
        <v>43</v>
      </c>
      <c r="C90" s="2" t="s">
        <v>19</v>
      </c>
      <c r="D90" s="2" t="s">
        <v>842</v>
      </c>
      <c r="E90" s="2" t="s">
        <v>843</v>
      </c>
      <c r="F90" s="2" t="s">
        <v>844</v>
      </c>
      <c r="G90" s="2" t="s">
        <v>845</v>
      </c>
      <c r="H90" s="2" t="s">
        <v>846</v>
      </c>
      <c r="I90" s="2" t="s">
        <v>735</v>
      </c>
      <c r="J90" s="2" t="s">
        <v>1</v>
      </c>
      <c r="K90" s="2" t="s">
        <v>847</v>
      </c>
      <c r="L90" s="13">
        <f t="shared" si="5"/>
        <v>1</v>
      </c>
      <c r="M90" s="4" t="s">
        <v>852</v>
      </c>
    </row>
    <row r="91" spans="1:13" s="18" customFormat="1" ht="99.95" customHeight="1" x14ac:dyDescent="0.15">
      <c r="A91" s="1">
        <f t="shared" si="4"/>
        <v>87</v>
      </c>
      <c r="B91" s="2">
        <v>43</v>
      </c>
      <c r="C91" s="2" t="s">
        <v>19</v>
      </c>
      <c r="D91" s="2" t="s">
        <v>1711</v>
      </c>
      <c r="E91" s="2" t="s">
        <v>1705</v>
      </c>
      <c r="F91" s="2" t="s">
        <v>1712</v>
      </c>
      <c r="G91" s="2" t="s">
        <v>1713</v>
      </c>
      <c r="H91" s="2" t="s">
        <v>1714</v>
      </c>
      <c r="I91" s="13" t="s">
        <v>1145</v>
      </c>
      <c r="J91" s="2" t="s">
        <v>0</v>
      </c>
      <c r="K91" s="13" t="s">
        <v>1713</v>
      </c>
      <c r="L91" s="13">
        <f t="shared" si="5"/>
        <v>1</v>
      </c>
      <c r="M91" s="4" t="s">
        <v>1715</v>
      </c>
    </row>
    <row r="92" spans="1:13" s="18" customFormat="1" ht="99.95" customHeight="1" x14ac:dyDescent="0.15">
      <c r="A92" s="1">
        <f t="shared" si="4"/>
        <v>88</v>
      </c>
      <c r="B92" s="2">
        <v>43</v>
      </c>
      <c r="C92" s="2" t="s">
        <v>19</v>
      </c>
      <c r="D92" s="2" t="s">
        <v>1704</v>
      </c>
      <c r="E92" s="2" t="s">
        <v>1705</v>
      </c>
      <c r="F92" s="2" t="s">
        <v>1706</v>
      </c>
      <c r="G92" s="2" t="s">
        <v>1707</v>
      </c>
      <c r="H92" s="2" t="s">
        <v>1708</v>
      </c>
      <c r="I92" s="2" t="s">
        <v>2017</v>
      </c>
      <c r="J92" s="2" t="s">
        <v>1</v>
      </c>
      <c r="K92" s="13" t="s">
        <v>1709</v>
      </c>
      <c r="L92" s="13">
        <f t="shared" si="5"/>
        <v>2</v>
      </c>
      <c r="M92" s="4" t="s">
        <v>2024</v>
      </c>
    </row>
    <row r="93" spans="1:13" s="18" customFormat="1" ht="99.95" customHeight="1" x14ac:dyDescent="0.15">
      <c r="A93" s="1">
        <f t="shared" si="4"/>
        <v>89</v>
      </c>
      <c r="B93" s="2" t="s">
        <v>970</v>
      </c>
      <c r="C93" s="2" t="s">
        <v>19</v>
      </c>
      <c r="D93" s="2" t="s">
        <v>1007</v>
      </c>
      <c r="E93" s="2" t="s">
        <v>1008</v>
      </c>
      <c r="F93" s="3" t="s">
        <v>1009</v>
      </c>
      <c r="G93" s="2" t="s">
        <v>1010</v>
      </c>
      <c r="H93" s="2" t="s">
        <v>1011</v>
      </c>
      <c r="I93" s="2" t="s">
        <v>1012</v>
      </c>
      <c r="J93" s="2" t="s">
        <v>0</v>
      </c>
      <c r="K93" s="2" t="s">
        <v>1013</v>
      </c>
      <c r="L93" s="13">
        <f t="shared" si="5"/>
        <v>1</v>
      </c>
      <c r="M93" s="4" t="s">
        <v>1014</v>
      </c>
    </row>
    <row r="94" spans="1:13" s="18" customFormat="1" ht="99.95" customHeight="1" x14ac:dyDescent="0.15">
      <c r="A94" s="1">
        <f t="shared" si="4"/>
        <v>90</v>
      </c>
      <c r="B94" s="2">
        <v>43</v>
      </c>
      <c r="C94" s="2" t="s">
        <v>19</v>
      </c>
      <c r="D94" s="2" t="s">
        <v>619</v>
      </c>
      <c r="E94" s="2" t="s">
        <v>444</v>
      </c>
      <c r="F94" s="3" t="s">
        <v>537</v>
      </c>
      <c r="G94" s="2" t="s">
        <v>445</v>
      </c>
      <c r="H94" s="2" t="s">
        <v>446</v>
      </c>
      <c r="I94" s="2" t="s">
        <v>5</v>
      </c>
      <c r="J94" s="2" t="s">
        <v>0</v>
      </c>
      <c r="K94" s="2" t="s">
        <v>447</v>
      </c>
      <c r="L94" s="13">
        <f t="shared" si="5"/>
        <v>1</v>
      </c>
      <c r="M94" s="4" t="s">
        <v>448</v>
      </c>
    </row>
    <row r="95" spans="1:13" s="18" customFormat="1" ht="99.95" customHeight="1" x14ac:dyDescent="0.15">
      <c r="A95" s="1">
        <f t="shared" si="4"/>
        <v>91</v>
      </c>
      <c r="B95" s="2">
        <v>43</v>
      </c>
      <c r="C95" s="2" t="s">
        <v>19</v>
      </c>
      <c r="D95" s="2" t="s">
        <v>49</v>
      </c>
      <c r="E95" s="2" t="s">
        <v>50</v>
      </c>
      <c r="F95" s="3" t="s">
        <v>778</v>
      </c>
      <c r="G95" s="2" t="s">
        <v>51</v>
      </c>
      <c r="H95" s="2" t="s">
        <v>52</v>
      </c>
      <c r="I95" s="2" t="s">
        <v>772</v>
      </c>
      <c r="J95" s="2" t="s">
        <v>1</v>
      </c>
      <c r="K95" s="2"/>
      <c r="L95" s="13">
        <f t="shared" si="5"/>
        <v>1</v>
      </c>
      <c r="M95" s="4" t="s">
        <v>53</v>
      </c>
    </row>
    <row r="96" spans="1:13" s="18" customFormat="1" ht="99.95" customHeight="1" x14ac:dyDescent="0.15">
      <c r="A96" s="1">
        <f t="shared" si="4"/>
        <v>92</v>
      </c>
      <c r="B96" s="2">
        <v>43</v>
      </c>
      <c r="C96" s="2" t="s">
        <v>19</v>
      </c>
      <c r="D96" s="2" t="s">
        <v>499</v>
      </c>
      <c r="E96" s="2" t="s">
        <v>500</v>
      </c>
      <c r="F96" s="3" t="s">
        <v>538</v>
      </c>
      <c r="G96" s="2" t="s">
        <v>501</v>
      </c>
      <c r="H96" s="2" t="s">
        <v>502</v>
      </c>
      <c r="I96" s="2" t="s">
        <v>729</v>
      </c>
      <c r="J96" s="2" t="s">
        <v>0</v>
      </c>
      <c r="K96" s="2" t="s">
        <v>501</v>
      </c>
      <c r="L96" s="13">
        <f t="shared" si="5"/>
        <v>1</v>
      </c>
      <c r="M96" s="4" t="s">
        <v>503</v>
      </c>
    </row>
    <row r="97" spans="1:13" s="18" customFormat="1" ht="99.95" customHeight="1" x14ac:dyDescent="0.15">
      <c r="A97" s="1">
        <f t="shared" si="4"/>
        <v>93</v>
      </c>
      <c r="B97" s="2">
        <v>43</v>
      </c>
      <c r="C97" s="2" t="s">
        <v>19</v>
      </c>
      <c r="D97" s="2" t="s">
        <v>1223</v>
      </c>
      <c r="E97" s="2" t="s">
        <v>1224</v>
      </c>
      <c r="F97" s="2" t="s">
        <v>1225</v>
      </c>
      <c r="G97" s="2" t="s">
        <v>1226</v>
      </c>
      <c r="H97" s="2" t="s">
        <v>1227</v>
      </c>
      <c r="I97" s="13" t="s">
        <v>1228</v>
      </c>
      <c r="J97" s="2" t="s">
        <v>0</v>
      </c>
      <c r="K97" s="13" t="s">
        <v>1229</v>
      </c>
      <c r="L97" s="13">
        <f t="shared" si="5"/>
        <v>1</v>
      </c>
      <c r="M97" s="4" t="s">
        <v>1230</v>
      </c>
    </row>
    <row r="98" spans="1:13" s="18" customFormat="1" ht="99.95" customHeight="1" x14ac:dyDescent="0.15">
      <c r="A98" s="1">
        <f t="shared" si="4"/>
        <v>94</v>
      </c>
      <c r="B98" s="2">
        <v>43</v>
      </c>
      <c r="C98" s="2" t="s">
        <v>19</v>
      </c>
      <c r="D98" s="2" t="s">
        <v>453</v>
      </c>
      <c r="E98" s="2" t="s">
        <v>454</v>
      </c>
      <c r="F98" s="3" t="s">
        <v>539</v>
      </c>
      <c r="G98" s="2" t="s">
        <v>455</v>
      </c>
      <c r="H98" s="2" t="s">
        <v>456</v>
      </c>
      <c r="I98" s="2" t="s">
        <v>730</v>
      </c>
      <c r="J98" s="2" t="s">
        <v>0</v>
      </c>
      <c r="K98" s="2" t="s">
        <v>455</v>
      </c>
      <c r="L98" s="13">
        <f t="shared" si="5"/>
        <v>1</v>
      </c>
      <c r="M98" s="4" t="s">
        <v>457</v>
      </c>
    </row>
    <row r="99" spans="1:13" s="18" customFormat="1" ht="99.95" customHeight="1" x14ac:dyDescent="0.15">
      <c r="A99" s="1">
        <f t="shared" si="4"/>
        <v>95</v>
      </c>
      <c r="B99" s="2">
        <v>43</v>
      </c>
      <c r="C99" s="2" t="s">
        <v>19</v>
      </c>
      <c r="D99" s="2" t="s">
        <v>1116</v>
      </c>
      <c r="E99" s="2" t="s">
        <v>1117</v>
      </c>
      <c r="F99" s="2" t="s">
        <v>1118</v>
      </c>
      <c r="G99" s="2" t="s">
        <v>1119</v>
      </c>
      <c r="H99" s="2" t="s">
        <v>1120</v>
      </c>
      <c r="I99" s="13" t="s">
        <v>1121</v>
      </c>
      <c r="J99" s="2" t="s">
        <v>0</v>
      </c>
      <c r="K99" s="13" t="s">
        <v>1119</v>
      </c>
      <c r="L99" s="13">
        <f t="shared" si="5"/>
        <v>1</v>
      </c>
      <c r="M99" s="4" t="s">
        <v>1122</v>
      </c>
    </row>
    <row r="100" spans="1:13" s="18" customFormat="1" ht="99.95" customHeight="1" x14ac:dyDescent="0.15">
      <c r="A100" s="1">
        <f t="shared" si="4"/>
        <v>96</v>
      </c>
      <c r="B100" s="2">
        <v>43</v>
      </c>
      <c r="C100" s="2" t="s">
        <v>19</v>
      </c>
      <c r="D100" s="2" t="s">
        <v>2025</v>
      </c>
      <c r="E100" s="2" t="s">
        <v>437</v>
      </c>
      <c r="F100" s="3" t="s">
        <v>540</v>
      </c>
      <c r="G100" s="2" t="s">
        <v>438</v>
      </c>
      <c r="H100" s="2" t="s">
        <v>439</v>
      </c>
      <c r="I100" s="2" t="s">
        <v>1991</v>
      </c>
      <c r="J100" s="2" t="s">
        <v>0</v>
      </c>
      <c r="K100" s="13" t="s">
        <v>847</v>
      </c>
      <c r="L100" s="13">
        <f t="shared" si="5"/>
        <v>3</v>
      </c>
      <c r="M100" s="4" t="s">
        <v>2026</v>
      </c>
    </row>
    <row r="101" spans="1:13" s="18" customFormat="1" ht="99.95" customHeight="1" x14ac:dyDescent="0.15">
      <c r="A101" s="1">
        <f t="shared" si="4"/>
        <v>97</v>
      </c>
      <c r="B101" s="2">
        <v>43</v>
      </c>
      <c r="C101" s="2" t="s">
        <v>19</v>
      </c>
      <c r="D101" s="2" t="s">
        <v>1922</v>
      </c>
      <c r="E101" s="2" t="s">
        <v>1923</v>
      </c>
      <c r="F101" s="2" t="s">
        <v>1924</v>
      </c>
      <c r="G101" s="2" t="s">
        <v>1925</v>
      </c>
      <c r="H101" s="2" t="s">
        <v>1926</v>
      </c>
      <c r="I101" s="2" t="s">
        <v>2028</v>
      </c>
      <c r="J101" s="2" t="s">
        <v>0</v>
      </c>
      <c r="K101" s="13" t="s">
        <v>1925</v>
      </c>
      <c r="L101" s="13">
        <f t="shared" si="5"/>
        <v>2</v>
      </c>
      <c r="M101" s="4" t="s">
        <v>2027</v>
      </c>
    </row>
    <row r="102" spans="1:13" s="18" customFormat="1" ht="99.95" customHeight="1" x14ac:dyDescent="0.15">
      <c r="A102" s="1">
        <f t="shared" si="4"/>
        <v>98</v>
      </c>
      <c r="B102" s="2">
        <v>43</v>
      </c>
      <c r="C102" s="2" t="s">
        <v>19</v>
      </c>
      <c r="D102" s="2" t="s">
        <v>1256</v>
      </c>
      <c r="E102" s="2" t="s">
        <v>1257</v>
      </c>
      <c r="F102" s="2" t="s">
        <v>1258</v>
      </c>
      <c r="G102" s="2" t="s">
        <v>1259</v>
      </c>
      <c r="H102" s="2" t="s">
        <v>1260</v>
      </c>
      <c r="I102" s="13" t="s">
        <v>1261</v>
      </c>
      <c r="J102" s="2" t="s">
        <v>0</v>
      </c>
      <c r="K102" s="13" t="s">
        <v>1259</v>
      </c>
      <c r="L102" s="13">
        <f t="shared" si="5"/>
        <v>1</v>
      </c>
      <c r="M102" s="4" t="s">
        <v>1262</v>
      </c>
    </row>
    <row r="103" spans="1:13" s="18" customFormat="1" ht="99.95" customHeight="1" x14ac:dyDescent="0.15">
      <c r="A103" s="1">
        <f t="shared" si="4"/>
        <v>99</v>
      </c>
      <c r="B103" s="2">
        <v>43</v>
      </c>
      <c r="C103" s="2" t="s">
        <v>19</v>
      </c>
      <c r="D103" s="2" t="s">
        <v>1214</v>
      </c>
      <c r="E103" s="2" t="s">
        <v>1215</v>
      </c>
      <c r="F103" s="2" t="s">
        <v>1216</v>
      </c>
      <c r="G103" s="2" t="s">
        <v>1217</v>
      </c>
      <c r="H103" s="2" t="s">
        <v>1218</v>
      </c>
      <c r="I103" s="13" t="s">
        <v>1219</v>
      </c>
      <c r="J103" s="2" t="s">
        <v>1</v>
      </c>
      <c r="K103" s="13" t="s">
        <v>1220</v>
      </c>
      <c r="L103" s="13">
        <f t="shared" si="5"/>
        <v>1</v>
      </c>
      <c r="M103" s="4" t="s">
        <v>1221</v>
      </c>
    </row>
    <row r="104" spans="1:13" s="18" customFormat="1" ht="99.95" customHeight="1" x14ac:dyDescent="0.15">
      <c r="A104" s="1">
        <f t="shared" si="4"/>
        <v>100</v>
      </c>
      <c r="B104" s="2">
        <v>43</v>
      </c>
      <c r="C104" s="2" t="s">
        <v>19</v>
      </c>
      <c r="D104" s="2" t="s">
        <v>1946</v>
      </c>
      <c r="E104" s="2" t="s">
        <v>1947</v>
      </c>
      <c r="F104" s="2" t="s">
        <v>1948</v>
      </c>
      <c r="G104" s="2" t="s">
        <v>1949</v>
      </c>
      <c r="H104" s="2" t="s">
        <v>1950</v>
      </c>
      <c r="I104" s="13" t="s">
        <v>1106</v>
      </c>
      <c r="J104" s="2" t="s">
        <v>0</v>
      </c>
      <c r="K104" s="13" t="s">
        <v>1951</v>
      </c>
      <c r="L104" s="13">
        <f t="shared" si="5"/>
        <v>1</v>
      </c>
      <c r="M104" s="4" t="s">
        <v>1952</v>
      </c>
    </row>
    <row r="105" spans="1:13" s="18" customFormat="1" ht="99.95" customHeight="1" x14ac:dyDescent="0.15">
      <c r="A105" s="1">
        <f t="shared" si="4"/>
        <v>101</v>
      </c>
      <c r="B105" s="2">
        <v>43</v>
      </c>
      <c r="C105" s="2" t="s">
        <v>19</v>
      </c>
      <c r="D105" s="2" t="s">
        <v>1933</v>
      </c>
      <c r="E105" s="2" t="s">
        <v>1934</v>
      </c>
      <c r="F105" s="2" t="s">
        <v>1935</v>
      </c>
      <c r="G105" s="2" t="s">
        <v>1936</v>
      </c>
      <c r="H105" s="2" t="s">
        <v>1937</v>
      </c>
      <c r="I105" s="13" t="s">
        <v>1106</v>
      </c>
      <c r="J105" s="2" t="s">
        <v>1</v>
      </c>
      <c r="K105" s="13" t="s">
        <v>847</v>
      </c>
      <c r="L105" s="13">
        <f t="shared" si="5"/>
        <v>1</v>
      </c>
      <c r="M105" s="4" t="s">
        <v>1938</v>
      </c>
    </row>
    <row r="106" spans="1:13" s="18" customFormat="1" ht="99.95" customHeight="1" x14ac:dyDescent="0.15">
      <c r="A106" s="1">
        <f t="shared" si="4"/>
        <v>102</v>
      </c>
      <c r="B106" s="2">
        <v>43</v>
      </c>
      <c r="C106" s="2" t="s">
        <v>19</v>
      </c>
      <c r="D106" s="2" t="s">
        <v>921</v>
      </c>
      <c r="E106" s="2" t="s">
        <v>922</v>
      </c>
      <c r="F106" s="3" t="s">
        <v>923</v>
      </c>
      <c r="G106" s="2" t="s">
        <v>924</v>
      </c>
      <c r="H106" s="2" t="s">
        <v>925</v>
      </c>
      <c r="I106" s="2" t="s">
        <v>735</v>
      </c>
      <c r="J106" s="2" t="s">
        <v>907</v>
      </c>
      <c r="K106" s="2"/>
      <c r="L106" s="13">
        <f t="shared" si="5"/>
        <v>1</v>
      </c>
      <c r="M106" s="4" t="s">
        <v>926</v>
      </c>
    </row>
    <row r="107" spans="1:13" s="18" customFormat="1" ht="99.95" customHeight="1" x14ac:dyDescent="0.15">
      <c r="A107" s="1">
        <f t="shared" si="4"/>
        <v>103</v>
      </c>
      <c r="B107" s="2">
        <v>43</v>
      </c>
      <c r="C107" s="2" t="s">
        <v>960</v>
      </c>
      <c r="D107" s="2" t="s">
        <v>954</v>
      </c>
      <c r="E107" s="2" t="s">
        <v>943</v>
      </c>
      <c r="F107" s="2" t="s">
        <v>955</v>
      </c>
      <c r="G107" s="2" t="s">
        <v>944</v>
      </c>
      <c r="H107" s="2" t="s">
        <v>945</v>
      </c>
      <c r="I107" s="2" t="s">
        <v>946</v>
      </c>
      <c r="J107" s="2" t="s">
        <v>0</v>
      </c>
      <c r="K107" s="2" t="s">
        <v>947</v>
      </c>
      <c r="L107" s="13">
        <f t="shared" si="5"/>
        <v>2</v>
      </c>
      <c r="M107" s="4" t="s">
        <v>961</v>
      </c>
    </row>
    <row r="108" spans="1:13" s="18" customFormat="1" ht="99.95" customHeight="1" x14ac:dyDescent="0.15">
      <c r="A108" s="1">
        <f t="shared" si="4"/>
        <v>104</v>
      </c>
      <c r="B108" s="2">
        <v>43</v>
      </c>
      <c r="C108" s="2" t="s">
        <v>19</v>
      </c>
      <c r="D108" s="2" t="s">
        <v>1939</v>
      </c>
      <c r="E108" s="2" t="s">
        <v>1940</v>
      </c>
      <c r="F108" s="2" t="s">
        <v>1941</v>
      </c>
      <c r="G108" s="2" t="s">
        <v>1942</v>
      </c>
      <c r="H108" s="2" t="s">
        <v>1943</v>
      </c>
      <c r="I108" s="13" t="s">
        <v>1944</v>
      </c>
      <c r="J108" s="2" t="s">
        <v>0</v>
      </c>
      <c r="K108" s="13" t="s">
        <v>1942</v>
      </c>
      <c r="L108" s="13">
        <f t="shared" si="5"/>
        <v>1</v>
      </c>
      <c r="M108" s="4" t="s">
        <v>1945</v>
      </c>
    </row>
    <row r="109" spans="1:13" s="18" customFormat="1" ht="99.95" customHeight="1" x14ac:dyDescent="0.15">
      <c r="A109" s="1">
        <f t="shared" si="4"/>
        <v>105</v>
      </c>
      <c r="B109" s="2">
        <v>43</v>
      </c>
      <c r="C109" s="2" t="s">
        <v>19</v>
      </c>
      <c r="D109" s="2" t="s">
        <v>114</v>
      </c>
      <c r="E109" s="2" t="s">
        <v>115</v>
      </c>
      <c r="F109" s="2" t="s">
        <v>1703</v>
      </c>
      <c r="G109" s="2" t="s">
        <v>116</v>
      </c>
      <c r="H109" s="2" t="s">
        <v>117</v>
      </c>
      <c r="I109" s="2" t="s">
        <v>2030</v>
      </c>
      <c r="J109" s="2" t="s">
        <v>1</v>
      </c>
      <c r="K109" s="13" t="s">
        <v>847</v>
      </c>
      <c r="L109" s="13">
        <f t="shared" si="5"/>
        <v>3</v>
      </c>
      <c r="M109" s="4" t="s">
        <v>2029</v>
      </c>
    </row>
    <row r="110" spans="1:13" s="18" customFormat="1" ht="99.95" customHeight="1" x14ac:dyDescent="0.15">
      <c r="A110" s="1">
        <f t="shared" si="4"/>
        <v>106</v>
      </c>
      <c r="B110" s="2">
        <v>43</v>
      </c>
      <c r="C110" s="2" t="s">
        <v>19</v>
      </c>
      <c r="D110" s="2" t="s">
        <v>1153</v>
      </c>
      <c r="E110" s="2" t="s">
        <v>1154</v>
      </c>
      <c r="F110" s="2" t="s">
        <v>1155</v>
      </c>
      <c r="G110" s="2" t="s">
        <v>1156</v>
      </c>
      <c r="H110" s="2" t="s">
        <v>1156</v>
      </c>
      <c r="I110" s="13" t="s">
        <v>1157</v>
      </c>
      <c r="J110" s="2" t="s">
        <v>0</v>
      </c>
      <c r="K110" s="13" t="s">
        <v>1156</v>
      </c>
      <c r="L110" s="13">
        <f t="shared" si="5"/>
        <v>1</v>
      </c>
      <c r="M110" s="4" t="s">
        <v>1158</v>
      </c>
    </row>
    <row r="111" spans="1:13" s="18" customFormat="1" ht="99.95" customHeight="1" x14ac:dyDescent="0.15">
      <c r="A111" s="1">
        <f t="shared" si="4"/>
        <v>107</v>
      </c>
      <c r="B111" s="2">
        <v>43</v>
      </c>
      <c r="C111" s="2" t="s">
        <v>19</v>
      </c>
      <c r="D111" s="2" t="s">
        <v>620</v>
      </c>
      <c r="E111" s="2" t="s">
        <v>219</v>
      </c>
      <c r="F111" s="3" t="s">
        <v>541</v>
      </c>
      <c r="G111" s="2" t="s">
        <v>220</v>
      </c>
      <c r="H111" s="2" t="s">
        <v>221</v>
      </c>
      <c r="I111" s="2" t="s">
        <v>717</v>
      </c>
      <c r="J111" s="2" t="s">
        <v>1</v>
      </c>
      <c r="K111" s="2"/>
      <c r="L111" s="13">
        <f t="shared" si="5"/>
        <v>2</v>
      </c>
      <c r="M111" s="4" t="s">
        <v>930</v>
      </c>
    </row>
    <row r="112" spans="1:13" s="18" customFormat="1" ht="99.95" customHeight="1" x14ac:dyDescent="0.15">
      <c r="A112" s="1">
        <f t="shared" si="4"/>
        <v>108</v>
      </c>
      <c r="B112" s="2">
        <v>43</v>
      </c>
      <c r="C112" s="2" t="s">
        <v>19</v>
      </c>
      <c r="D112" s="2" t="s">
        <v>77</v>
      </c>
      <c r="E112" s="2" t="s">
        <v>78</v>
      </c>
      <c r="F112" s="2" t="s">
        <v>1109</v>
      </c>
      <c r="G112" s="2" t="s">
        <v>79</v>
      </c>
      <c r="H112" s="2" t="s">
        <v>80</v>
      </c>
      <c r="I112" s="2" t="s">
        <v>2033</v>
      </c>
      <c r="J112" s="2" t="s">
        <v>0</v>
      </c>
      <c r="K112" s="13" t="s">
        <v>81</v>
      </c>
      <c r="L112" s="13">
        <f t="shared" si="5"/>
        <v>5</v>
      </c>
      <c r="M112" s="4" t="s">
        <v>2031</v>
      </c>
    </row>
    <row r="113" spans="1:13" s="18" customFormat="1" ht="99.95" customHeight="1" x14ac:dyDescent="0.15">
      <c r="A113" s="1">
        <f t="shared" si="4"/>
        <v>109</v>
      </c>
      <c r="B113" s="2">
        <v>43</v>
      </c>
      <c r="C113" s="2" t="s">
        <v>19</v>
      </c>
      <c r="D113" s="2" t="s">
        <v>1129</v>
      </c>
      <c r="E113" s="2" t="s">
        <v>1130</v>
      </c>
      <c r="F113" s="2" t="s">
        <v>1131</v>
      </c>
      <c r="G113" s="2" t="s">
        <v>1132</v>
      </c>
      <c r="H113" s="2" t="s">
        <v>1133</v>
      </c>
      <c r="I113" s="13" t="s">
        <v>1134</v>
      </c>
      <c r="J113" s="2" t="s">
        <v>0</v>
      </c>
      <c r="K113" s="13" t="s">
        <v>1135</v>
      </c>
      <c r="L113" s="13">
        <f t="shared" si="5"/>
        <v>1</v>
      </c>
      <c r="M113" s="4" t="s">
        <v>1136</v>
      </c>
    </row>
    <row r="114" spans="1:13" s="18" customFormat="1" ht="99.95" customHeight="1" x14ac:dyDescent="0.15">
      <c r="A114" s="1">
        <f t="shared" si="4"/>
        <v>110</v>
      </c>
      <c r="B114" s="2">
        <v>43</v>
      </c>
      <c r="C114" s="2" t="s">
        <v>19</v>
      </c>
      <c r="D114" s="2" t="s">
        <v>17</v>
      </c>
      <c r="E114" s="2" t="s">
        <v>20</v>
      </c>
      <c r="F114" s="3" t="s">
        <v>542</v>
      </c>
      <c r="G114" s="2" t="s">
        <v>21</v>
      </c>
      <c r="H114" s="2" t="s">
        <v>22</v>
      </c>
      <c r="I114" s="2" t="s">
        <v>731</v>
      </c>
      <c r="J114" s="2" t="s">
        <v>1</v>
      </c>
      <c r="K114" s="2"/>
      <c r="L114" s="13">
        <f t="shared" si="5"/>
        <v>2</v>
      </c>
      <c r="M114" s="4" t="s">
        <v>23</v>
      </c>
    </row>
    <row r="115" spans="1:13" s="18" customFormat="1" ht="99.95" customHeight="1" x14ac:dyDescent="0.15">
      <c r="A115" s="1">
        <f t="shared" si="4"/>
        <v>111</v>
      </c>
      <c r="B115" s="2">
        <v>43</v>
      </c>
      <c r="C115" s="2" t="s">
        <v>19</v>
      </c>
      <c r="D115" s="2" t="s">
        <v>106</v>
      </c>
      <c r="E115" s="2" t="s">
        <v>107</v>
      </c>
      <c r="F115" s="3" t="s">
        <v>543</v>
      </c>
      <c r="G115" s="2" t="s">
        <v>108</v>
      </c>
      <c r="H115" s="2" t="s">
        <v>109</v>
      </c>
      <c r="I115" s="2" t="s">
        <v>732</v>
      </c>
      <c r="J115" s="2" t="s">
        <v>0</v>
      </c>
      <c r="K115" s="2" t="s">
        <v>110</v>
      </c>
      <c r="L115" s="13">
        <f t="shared" si="5"/>
        <v>1</v>
      </c>
      <c r="M115" s="4" t="s">
        <v>111</v>
      </c>
    </row>
    <row r="116" spans="1:13" s="18" customFormat="1" ht="99.95" customHeight="1" x14ac:dyDescent="0.15">
      <c r="A116" s="1">
        <f t="shared" si="4"/>
        <v>112</v>
      </c>
      <c r="B116" s="2">
        <v>43</v>
      </c>
      <c r="C116" s="2" t="s">
        <v>19</v>
      </c>
      <c r="D116" s="2" t="s">
        <v>297</v>
      </c>
      <c r="E116" s="2" t="s">
        <v>59</v>
      </c>
      <c r="F116" s="3" t="s">
        <v>544</v>
      </c>
      <c r="G116" s="2" t="s">
        <v>298</v>
      </c>
      <c r="H116" s="2" t="s">
        <v>299</v>
      </c>
      <c r="I116" s="2" t="s">
        <v>728</v>
      </c>
      <c r="J116" s="2" t="s">
        <v>0</v>
      </c>
      <c r="K116" s="2" t="s">
        <v>298</v>
      </c>
      <c r="L116" s="13">
        <f t="shared" si="5"/>
        <v>1</v>
      </c>
      <c r="M116" s="4" t="s">
        <v>300</v>
      </c>
    </row>
    <row r="117" spans="1:13" s="18" customFormat="1" ht="99.95" customHeight="1" x14ac:dyDescent="0.15">
      <c r="A117" s="1">
        <f t="shared" si="4"/>
        <v>113</v>
      </c>
      <c r="B117" s="2">
        <v>43</v>
      </c>
      <c r="C117" s="2" t="s">
        <v>19</v>
      </c>
      <c r="D117" s="2" t="s">
        <v>853</v>
      </c>
      <c r="E117" s="2" t="s">
        <v>854</v>
      </c>
      <c r="F117" s="2" t="s">
        <v>857</v>
      </c>
      <c r="G117" s="2" t="s">
        <v>855</v>
      </c>
      <c r="H117" s="2" t="s">
        <v>856</v>
      </c>
      <c r="I117" s="2" t="s">
        <v>735</v>
      </c>
      <c r="J117" s="2" t="s">
        <v>0</v>
      </c>
      <c r="K117" s="2" t="s">
        <v>855</v>
      </c>
      <c r="L117" s="13">
        <f t="shared" ref="L117:L121" si="6">LEN(M117)-LEN(SUBSTITUTE(M117, "、",""))/LEN("、")+1</f>
        <v>1</v>
      </c>
      <c r="M117" s="4" t="s">
        <v>858</v>
      </c>
    </row>
    <row r="118" spans="1:13" s="18" customFormat="1" ht="99.95" customHeight="1" x14ac:dyDescent="0.15">
      <c r="A118" s="1">
        <f t="shared" si="4"/>
        <v>114</v>
      </c>
      <c r="B118" s="19" t="s">
        <v>1029</v>
      </c>
      <c r="C118" s="13" t="s">
        <v>19</v>
      </c>
      <c r="D118" s="2" t="s">
        <v>1048</v>
      </c>
      <c r="E118" s="2" t="s">
        <v>1049</v>
      </c>
      <c r="F118" s="2" t="s">
        <v>1050</v>
      </c>
      <c r="G118" s="2" t="s">
        <v>1051</v>
      </c>
      <c r="H118" s="2" t="s">
        <v>1052</v>
      </c>
      <c r="I118" s="20" t="s">
        <v>1053</v>
      </c>
      <c r="J118" s="13" t="s">
        <v>0</v>
      </c>
      <c r="K118" s="13" t="s">
        <v>1054</v>
      </c>
      <c r="L118" s="13">
        <f t="shared" si="6"/>
        <v>1</v>
      </c>
      <c r="M118" s="21" t="s">
        <v>1055</v>
      </c>
    </row>
    <row r="119" spans="1:13" s="18" customFormat="1" ht="99.95" customHeight="1" x14ac:dyDescent="0.15">
      <c r="A119" s="1">
        <f t="shared" si="4"/>
        <v>115</v>
      </c>
      <c r="B119" s="2">
        <v>43</v>
      </c>
      <c r="C119" s="2" t="s">
        <v>19</v>
      </c>
      <c r="D119" s="2" t="s">
        <v>1968</v>
      </c>
      <c r="E119" s="2" t="s">
        <v>1049</v>
      </c>
      <c r="F119" s="2" t="s">
        <v>1969</v>
      </c>
      <c r="G119" s="2" t="s">
        <v>1970</v>
      </c>
      <c r="H119" s="2" t="s">
        <v>1971</v>
      </c>
      <c r="I119" s="13" t="s">
        <v>1972</v>
      </c>
      <c r="J119" s="2" t="s">
        <v>1</v>
      </c>
      <c r="K119" s="13" t="s">
        <v>1973</v>
      </c>
      <c r="L119" s="13">
        <f t="shared" si="6"/>
        <v>1</v>
      </c>
      <c r="M119" s="4" t="s">
        <v>1974</v>
      </c>
    </row>
    <row r="120" spans="1:13" s="18" customFormat="1" ht="99.95" customHeight="1" x14ac:dyDescent="0.15">
      <c r="A120" s="1">
        <f t="shared" si="4"/>
        <v>116</v>
      </c>
      <c r="B120" s="2">
        <v>43</v>
      </c>
      <c r="C120" s="2" t="s">
        <v>19</v>
      </c>
      <c r="D120" s="2" t="s">
        <v>484</v>
      </c>
      <c r="E120" s="2" t="s">
        <v>485</v>
      </c>
      <c r="F120" s="3" t="s">
        <v>545</v>
      </c>
      <c r="G120" s="2" t="s">
        <v>486</v>
      </c>
      <c r="H120" s="2" t="s">
        <v>487</v>
      </c>
      <c r="I120" s="2" t="s">
        <v>733</v>
      </c>
      <c r="J120" s="2" t="s">
        <v>0</v>
      </c>
      <c r="K120" s="2" t="s">
        <v>486</v>
      </c>
      <c r="L120" s="13">
        <f t="shared" si="6"/>
        <v>2</v>
      </c>
      <c r="M120" s="4" t="s">
        <v>488</v>
      </c>
    </row>
    <row r="121" spans="1:13" s="18" customFormat="1" ht="99.95" customHeight="1" x14ac:dyDescent="0.15">
      <c r="A121" s="1">
        <f t="shared" si="4"/>
        <v>117</v>
      </c>
      <c r="B121" s="2">
        <v>43</v>
      </c>
      <c r="C121" s="2" t="s">
        <v>19</v>
      </c>
      <c r="D121" s="2" t="s">
        <v>1953</v>
      </c>
      <c r="E121" s="2" t="s">
        <v>485</v>
      </c>
      <c r="F121" s="2" t="s">
        <v>1954</v>
      </c>
      <c r="G121" s="2" t="s">
        <v>1955</v>
      </c>
      <c r="H121" s="2" t="s">
        <v>1956</v>
      </c>
      <c r="I121" s="13" t="s">
        <v>1957</v>
      </c>
      <c r="J121" s="2" t="s">
        <v>1</v>
      </c>
      <c r="K121" s="13" t="s">
        <v>1958</v>
      </c>
      <c r="L121" s="13">
        <f t="shared" si="6"/>
        <v>1</v>
      </c>
      <c r="M121" s="4" t="s">
        <v>1959</v>
      </c>
    </row>
    <row r="122" spans="1:13" s="18" customFormat="1" ht="99.95" customHeight="1" x14ac:dyDescent="0.15">
      <c r="A122" s="1">
        <f t="shared" si="4"/>
        <v>118</v>
      </c>
      <c r="B122" s="26">
        <v>43</v>
      </c>
      <c r="C122" s="26" t="s">
        <v>19</v>
      </c>
      <c r="D122" s="27" t="s">
        <v>2113</v>
      </c>
      <c r="E122" s="26" t="s">
        <v>485</v>
      </c>
      <c r="F122" s="27" t="s">
        <v>2114</v>
      </c>
      <c r="G122" s="26" t="s">
        <v>2115</v>
      </c>
      <c r="H122" s="26" t="s">
        <v>2116</v>
      </c>
      <c r="I122" s="27" t="s">
        <v>2117</v>
      </c>
      <c r="J122" s="26" t="s">
        <v>0</v>
      </c>
      <c r="K122" s="26"/>
      <c r="L122" s="26">
        <v>1</v>
      </c>
      <c r="M122" s="28" t="s">
        <v>2118</v>
      </c>
    </row>
    <row r="123" spans="1:13" s="18" customFormat="1" ht="99.95" customHeight="1" x14ac:dyDescent="0.15">
      <c r="A123" s="1">
        <f t="shared" si="4"/>
        <v>119</v>
      </c>
      <c r="B123" s="2">
        <v>43</v>
      </c>
      <c r="C123" s="2" t="s">
        <v>19</v>
      </c>
      <c r="D123" s="2" t="s">
        <v>1196</v>
      </c>
      <c r="E123" s="2" t="s">
        <v>1197</v>
      </c>
      <c r="F123" s="2" t="s">
        <v>1198</v>
      </c>
      <c r="G123" s="2" t="s">
        <v>1199</v>
      </c>
      <c r="H123" s="2" t="s">
        <v>1200</v>
      </c>
      <c r="I123" s="13" t="s">
        <v>1201</v>
      </c>
      <c r="J123" s="2" t="s">
        <v>0</v>
      </c>
      <c r="K123" s="13" t="s">
        <v>1199</v>
      </c>
      <c r="L123" s="13">
        <f t="shared" ref="L123:L155" si="7">LEN(M123)-LEN(SUBSTITUTE(M123, "、",""))/LEN("、")+1</f>
        <v>1</v>
      </c>
      <c r="M123" s="4" t="s">
        <v>1202</v>
      </c>
    </row>
    <row r="124" spans="1:13" s="18" customFormat="1" ht="99.95" customHeight="1" x14ac:dyDescent="0.15">
      <c r="A124" s="1">
        <f t="shared" si="4"/>
        <v>120</v>
      </c>
      <c r="B124" s="2">
        <v>43</v>
      </c>
      <c r="C124" s="2" t="s">
        <v>19</v>
      </c>
      <c r="D124" s="2" t="s">
        <v>1275</v>
      </c>
      <c r="E124" s="2" t="s">
        <v>1197</v>
      </c>
      <c r="F124" s="2" t="s">
        <v>1276</v>
      </c>
      <c r="G124" s="2" t="s">
        <v>1277</v>
      </c>
      <c r="H124" s="2" t="s">
        <v>1278</v>
      </c>
      <c r="I124" s="2" t="s">
        <v>2034</v>
      </c>
      <c r="J124" s="2" t="s">
        <v>0</v>
      </c>
      <c r="K124" s="13" t="s">
        <v>1277</v>
      </c>
      <c r="L124" s="13">
        <f t="shared" si="7"/>
        <v>2</v>
      </c>
      <c r="M124" s="4" t="s">
        <v>2032</v>
      </c>
    </row>
    <row r="125" spans="1:13" s="18" customFormat="1" ht="99.95" customHeight="1" x14ac:dyDescent="0.15">
      <c r="A125" s="1">
        <f t="shared" si="4"/>
        <v>121</v>
      </c>
      <c r="B125" s="2">
        <v>43</v>
      </c>
      <c r="C125" s="2" t="s">
        <v>19</v>
      </c>
      <c r="D125" s="2" t="s">
        <v>1207</v>
      </c>
      <c r="E125" s="2" t="s">
        <v>1208</v>
      </c>
      <c r="F125" s="2" t="s">
        <v>1209</v>
      </c>
      <c r="G125" s="2" t="s">
        <v>1210</v>
      </c>
      <c r="H125" s="2" t="s">
        <v>1211</v>
      </c>
      <c r="I125" s="13" t="s">
        <v>1212</v>
      </c>
      <c r="J125" s="2" t="s">
        <v>0</v>
      </c>
      <c r="K125" s="13" t="s">
        <v>847</v>
      </c>
      <c r="L125" s="13">
        <f t="shared" si="7"/>
        <v>1</v>
      </c>
      <c r="M125" s="4" t="s">
        <v>1213</v>
      </c>
    </row>
    <row r="126" spans="1:13" s="18" customFormat="1" ht="99.95" customHeight="1" x14ac:dyDescent="0.15">
      <c r="A126" s="1">
        <f t="shared" si="4"/>
        <v>122</v>
      </c>
      <c r="B126" s="2">
        <v>43</v>
      </c>
      <c r="C126" s="2" t="s">
        <v>19</v>
      </c>
      <c r="D126" s="2" t="s">
        <v>128</v>
      </c>
      <c r="E126" s="2" t="s">
        <v>129</v>
      </c>
      <c r="F126" s="3" t="s">
        <v>546</v>
      </c>
      <c r="G126" s="2" t="s">
        <v>130</v>
      </c>
      <c r="H126" s="2" t="s">
        <v>130</v>
      </c>
      <c r="I126" s="2" t="s">
        <v>734</v>
      </c>
      <c r="J126" s="2" t="s">
        <v>1</v>
      </c>
      <c r="K126" s="2"/>
      <c r="L126" s="13">
        <f t="shared" si="7"/>
        <v>1</v>
      </c>
      <c r="M126" s="4" t="s">
        <v>131</v>
      </c>
    </row>
    <row r="127" spans="1:13" s="18" customFormat="1" ht="99.95" customHeight="1" x14ac:dyDescent="0.15">
      <c r="A127" s="1">
        <f t="shared" si="4"/>
        <v>123</v>
      </c>
      <c r="B127" s="2">
        <v>43</v>
      </c>
      <c r="C127" s="2" t="s">
        <v>960</v>
      </c>
      <c r="D127" s="2" t="s">
        <v>2150</v>
      </c>
      <c r="E127" s="2" t="s">
        <v>129</v>
      </c>
      <c r="F127" s="3" t="s">
        <v>2151</v>
      </c>
      <c r="G127" s="2" t="s">
        <v>2152</v>
      </c>
      <c r="H127" s="2" t="s">
        <v>2153</v>
      </c>
      <c r="I127" s="2" t="s">
        <v>2154</v>
      </c>
      <c r="J127" s="2" t="s">
        <v>791</v>
      </c>
      <c r="K127" s="2" t="s">
        <v>2156</v>
      </c>
      <c r="L127" s="13">
        <v>1</v>
      </c>
      <c r="M127" s="4" t="s">
        <v>2155</v>
      </c>
    </row>
    <row r="128" spans="1:13" s="18" customFormat="1" ht="99.95" customHeight="1" x14ac:dyDescent="0.15">
      <c r="A128" s="1">
        <f t="shared" si="4"/>
        <v>124</v>
      </c>
      <c r="B128" s="2">
        <v>43</v>
      </c>
      <c r="C128" s="2" t="s">
        <v>19</v>
      </c>
      <c r="D128" s="2" t="s">
        <v>1183</v>
      </c>
      <c r="E128" s="2" t="s">
        <v>675</v>
      </c>
      <c r="F128" s="2" t="s">
        <v>676</v>
      </c>
      <c r="G128" s="2" t="s">
        <v>677</v>
      </c>
      <c r="H128" s="2" t="s">
        <v>678</v>
      </c>
      <c r="I128" s="2" t="s">
        <v>2037</v>
      </c>
      <c r="J128" s="2" t="s">
        <v>0</v>
      </c>
      <c r="K128" s="13" t="s">
        <v>847</v>
      </c>
      <c r="L128" s="13">
        <f t="shared" si="7"/>
        <v>2</v>
      </c>
      <c r="M128" s="4" t="s">
        <v>2035</v>
      </c>
    </row>
    <row r="129" spans="1:13" s="18" customFormat="1" ht="99.95" customHeight="1" x14ac:dyDescent="0.15">
      <c r="A129" s="1">
        <f t="shared" si="4"/>
        <v>125</v>
      </c>
      <c r="B129" s="2">
        <v>43</v>
      </c>
      <c r="C129" s="2" t="s">
        <v>19</v>
      </c>
      <c r="D129" s="2" t="s">
        <v>1844</v>
      </c>
      <c r="E129" s="2" t="s">
        <v>1845</v>
      </c>
      <c r="F129" s="2" t="s">
        <v>1846</v>
      </c>
      <c r="G129" s="2" t="s">
        <v>1847</v>
      </c>
      <c r="H129" s="2" t="s">
        <v>1848</v>
      </c>
      <c r="I129" s="2" t="s">
        <v>2038</v>
      </c>
      <c r="J129" s="2" t="s">
        <v>1</v>
      </c>
      <c r="K129" s="13" t="s">
        <v>1849</v>
      </c>
      <c r="L129" s="13">
        <f t="shared" si="7"/>
        <v>4</v>
      </c>
      <c r="M129" s="4" t="s">
        <v>2036</v>
      </c>
    </row>
    <row r="130" spans="1:13" s="18" customFormat="1" ht="99.95" customHeight="1" x14ac:dyDescent="0.15">
      <c r="A130" s="1">
        <f t="shared" si="4"/>
        <v>126</v>
      </c>
      <c r="B130" s="2">
        <v>43</v>
      </c>
      <c r="C130" s="2" t="s">
        <v>19</v>
      </c>
      <c r="D130" s="2" t="s">
        <v>1887</v>
      </c>
      <c r="E130" s="2" t="s">
        <v>1888</v>
      </c>
      <c r="F130" s="2" t="s">
        <v>1889</v>
      </c>
      <c r="G130" s="2" t="s">
        <v>1890</v>
      </c>
      <c r="H130" s="2" t="s">
        <v>1891</v>
      </c>
      <c r="I130" s="2" t="s">
        <v>2040</v>
      </c>
      <c r="J130" s="2" t="s">
        <v>0</v>
      </c>
      <c r="K130" s="13" t="s">
        <v>847</v>
      </c>
      <c r="L130" s="13">
        <f t="shared" si="7"/>
        <v>8</v>
      </c>
      <c r="M130" s="4" t="s">
        <v>2039</v>
      </c>
    </row>
    <row r="131" spans="1:13" s="18" customFormat="1" ht="99.95" customHeight="1" x14ac:dyDescent="0.15">
      <c r="A131" s="1">
        <f t="shared" si="4"/>
        <v>127</v>
      </c>
      <c r="B131" s="2">
        <v>43</v>
      </c>
      <c r="C131" s="2" t="s">
        <v>19</v>
      </c>
      <c r="D131" s="2" t="s">
        <v>1850</v>
      </c>
      <c r="E131" s="2" t="s">
        <v>441</v>
      </c>
      <c r="F131" s="2" t="s">
        <v>1851</v>
      </c>
      <c r="G131" s="2" t="s">
        <v>1852</v>
      </c>
      <c r="H131" s="2" t="s">
        <v>1853</v>
      </c>
      <c r="I131" s="13" t="s">
        <v>1854</v>
      </c>
      <c r="J131" s="2" t="s">
        <v>0</v>
      </c>
      <c r="K131" s="13" t="s">
        <v>1852</v>
      </c>
      <c r="L131" s="13">
        <f t="shared" si="7"/>
        <v>1</v>
      </c>
      <c r="M131" s="4" t="s">
        <v>1855</v>
      </c>
    </row>
    <row r="132" spans="1:13" s="18" customFormat="1" ht="99.95" customHeight="1" x14ac:dyDescent="0.15">
      <c r="A132" s="1">
        <f t="shared" si="4"/>
        <v>128</v>
      </c>
      <c r="B132" s="2">
        <v>43</v>
      </c>
      <c r="C132" s="2" t="s">
        <v>19</v>
      </c>
      <c r="D132" s="2" t="s">
        <v>440</v>
      </c>
      <c r="E132" s="2" t="s">
        <v>441</v>
      </c>
      <c r="F132" s="3" t="s">
        <v>547</v>
      </c>
      <c r="G132" s="2" t="s">
        <v>442</v>
      </c>
      <c r="H132" s="2" t="s">
        <v>443</v>
      </c>
      <c r="I132" s="2" t="s">
        <v>686</v>
      </c>
      <c r="J132" s="2" t="s">
        <v>0</v>
      </c>
      <c r="K132" s="2" t="s">
        <v>694</v>
      </c>
      <c r="L132" s="13">
        <f t="shared" si="7"/>
        <v>4</v>
      </c>
      <c r="M132" s="4" t="s">
        <v>696</v>
      </c>
    </row>
    <row r="133" spans="1:13" s="18" customFormat="1" ht="99.95" customHeight="1" x14ac:dyDescent="0.15">
      <c r="A133" s="1">
        <f t="shared" si="4"/>
        <v>129</v>
      </c>
      <c r="B133" s="2">
        <v>43</v>
      </c>
      <c r="C133" s="2" t="s">
        <v>19</v>
      </c>
      <c r="D133" s="2" t="s">
        <v>2042</v>
      </c>
      <c r="E133" s="2" t="s">
        <v>113</v>
      </c>
      <c r="F133" s="3" t="s">
        <v>548</v>
      </c>
      <c r="G133" s="2" t="s">
        <v>471</v>
      </c>
      <c r="H133" s="2" t="s">
        <v>472</v>
      </c>
      <c r="I133" s="2" t="s">
        <v>2041</v>
      </c>
      <c r="J133" s="2" t="s">
        <v>1</v>
      </c>
      <c r="K133" s="13" t="s">
        <v>471</v>
      </c>
      <c r="L133" s="13">
        <f t="shared" si="7"/>
        <v>4</v>
      </c>
      <c r="M133" s="4" t="s">
        <v>2043</v>
      </c>
    </row>
    <row r="134" spans="1:13" s="18" customFormat="1" ht="99.95" customHeight="1" x14ac:dyDescent="0.15">
      <c r="A134" s="1">
        <f t="shared" si="4"/>
        <v>130</v>
      </c>
      <c r="B134" s="2">
        <v>43</v>
      </c>
      <c r="C134" s="2" t="s">
        <v>19</v>
      </c>
      <c r="D134" s="2" t="s">
        <v>1173</v>
      </c>
      <c r="E134" s="2" t="s">
        <v>113</v>
      </c>
      <c r="F134" s="2" t="s">
        <v>1174</v>
      </c>
      <c r="G134" s="2" t="s">
        <v>1175</v>
      </c>
      <c r="H134" s="2" t="s">
        <v>1176</v>
      </c>
      <c r="I134" s="13" t="s">
        <v>1106</v>
      </c>
      <c r="J134" s="2" t="s">
        <v>1</v>
      </c>
      <c r="K134" s="13" t="s">
        <v>1175</v>
      </c>
      <c r="L134" s="13">
        <f t="shared" si="7"/>
        <v>1</v>
      </c>
      <c r="M134" s="4" t="s">
        <v>1177</v>
      </c>
    </row>
    <row r="135" spans="1:13" s="18" customFormat="1" ht="99.95" customHeight="1" x14ac:dyDescent="0.15">
      <c r="A135" s="1">
        <f t="shared" si="4"/>
        <v>131</v>
      </c>
      <c r="B135" s="2">
        <v>43</v>
      </c>
      <c r="C135" s="2" t="s">
        <v>19</v>
      </c>
      <c r="D135" s="2" t="s">
        <v>84</v>
      </c>
      <c r="E135" s="2" t="s">
        <v>85</v>
      </c>
      <c r="F135" s="3" t="s">
        <v>608</v>
      </c>
      <c r="G135" s="2" t="s">
        <v>86</v>
      </c>
      <c r="H135" s="2" t="s">
        <v>87</v>
      </c>
      <c r="I135" s="2" t="s">
        <v>735</v>
      </c>
      <c r="J135" s="2" t="s">
        <v>1</v>
      </c>
      <c r="K135" s="2"/>
      <c r="L135" s="13">
        <f t="shared" si="7"/>
        <v>1</v>
      </c>
      <c r="M135" s="4" t="s">
        <v>88</v>
      </c>
    </row>
    <row r="136" spans="1:13" s="18" customFormat="1" ht="99.95" customHeight="1" x14ac:dyDescent="0.15">
      <c r="A136" s="1">
        <f t="shared" ref="A136:A199" si="8">ROW()-4</f>
        <v>132</v>
      </c>
      <c r="B136" s="19" t="s">
        <v>1029</v>
      </c>
      <c r="C136" s="13" t="s">
        <v>19</v>
      </c>
      <c r="D136" s="2" t="s">
        <v>366</v>
      </c>
      <c r="E136" s="2" t="s">
        <v>367</v>
      </c>
      <c r="F136" s="2" t="s">
        <v>1034</v>
      </c>
      <c r="G136" s="2" t="s">
        <v>368</v>
      </c>
      <c r="H136" s="2" t="s">
        <v>369</v>
      </c>
      <c r="I136" s="20" t="s">
        <v>1062</v>
      </c>
      <c r="J136" s="13" t="s">
        <v>1</v>
      </c>
      <c r="K136" s="13"/>
      <c r="L136" s="13">
        <f t="shared" si="7"/>
        <v>1</v>
      </c>
      <c r="M136" s="21" t="s">
        <v>1066</v>
      </c>
    </row>
    <row r="137" spans="1:13" s="18" customFormat="1" ht="99.95" customHeight="1" x14ac:dyDescent="0.15">
      <c r="A137" s="1">
        <f t="shared" si="8"/>
        <v>133</v>
      </c>
      <c r="B137" s="2">
        <v>43</v>
      </c>
      <c r="C137" s="2" t="s">
        <v>19</v>
      </c>
      <c r="D137" s="2" t="s">
        <v>1178</v>
      </c>
      <c r="E137" s="2" t="s">
        <v>1179</v>
      </c>
      <c r="F137" s="2" t="s">
        <v>1180</v>
      </c>
      <c r="G137" s="2" t="s">
        <v>1181</v>
      </c>
      <c r="H137" s="2" t="s">
        <v>1182</v>
      </c>
      <c r="I137" s="2" t="s">
        <v>2041</v>
      </c>
      <c r="J137" s="2" t="s">
        <v>0</v>
      </c>
      <c r="K137" s="13" t="s">
        <v>1181</v>
      </c>
      <c r="L137" s="13">
        <f t="shared" si="7"/>
        <v>4</v>
      </c>
      <c r="M137" s="4" t="s">
        <v>2044</v>
      </c>
    </row>
    <row r="138" spans="1:13" s="18" customFormat="1" ht="99.95" customHeight="1" x14ac:dyDescent="0.15">
      <c r="A138" s="1">
        <f t="shared" si="8"/>
        <v>134</v>
      </c>
      <c r="B138" s="2">
        <v>43</v>
      </c>
      <c r="C138" s="2" t="s">
        <v>19</v>
      </c>
      <c r="D138" s="2" t="s">
        <v>1975</v>
      </c>
      <c r="E138" s="2" t="s">
        <v>1976</v>
      </c>
      <c r="F138" s="2" t="s">
        <v>1977</v>
      </c>
      <c r="G138" s="2" t="s">
        <v>1978</v>
      </c>
      <c r="H138" s="2" t="s">
        <v>1979</v>
      </c>
      <c r="I138" s="13" t="s">
        <v>1980</v>
      </c>
      <c r="J138" s="2" t="s">
        <v>1</v>
      </c>
      <c r="K138" s="13" t="s">
        <v>847</v>
      </c>
      <c r="L138" s="13">
        <f t="shared" si="7"/>
        <v>1</v>
      </c>
      <c r="M138" s="4" t="s">
        <v>1981</v>
      </c>
    </row>
    <row r="139" spans="1:13" s="18" customFormat="1" ht="99.95" customHeight="1" x14ac:dyDescent="0.15">
      <c r="A139" s="1">
        <f t="shared" si="8"/>
        <v>135</v>
      </c>
      <c r="B139" s="2">
        <v>43</v>
      </c>
      <c r="C139" s="2" t="s">
        <v>19</v>
      </c>
      <c r="D139" s="2" t="s">
        <v>1863</v>
      </c>
      <c r="E139" s="2" t="s">
        <v>949</v>
      </c>
      <c r="F139" s="2" t="s">
        <v>1864</v>
      </c>
      <c r="G139" s="2" t="s">
        <v>1865</v>
      </c>
      <c r="H139" s="2" t="s">
        <v>1866</v>
      </c>
      <c r="I139" s="13" t="s">
        <v>1867</v>
      </c>
      <c r="J139" s="2" t="s">
        <v>0</v>
      </c>
      <c r="K139" s="13" t="s">
        <v>1865</v>
      </c>
      <c r="L139" s="13">
        <f t="shared" si="7"/>
        <v>1</v>
      </c>
      <c r="M139" s="4" t="s">
        <v>1868</v>
      </c>
    </row>
    <row r="140" spans="1:13" s="18" customFormat="1" ht="99.95" customHeight="1" x14ac:dyDescent="0.15">
      <c r="A140" s="1">
        <f t="shared" si="8"/>
        <v>136</v>
      </c>
      <c r="B140" s="2">
        <v>43</v>
      </c>
      <c r="C140" s="2" t="s">
        <v>960</v>
      </c>
      <c r="D140" s="2" t="s">
        <v>948</v>
      </c>
      <c r="E140" s="2" t="s">
        <v>949</v>
      </c>
      <c r="F140" s="3" t="s">
        <v>958</v>
      </c>
      <c r="G140" s="2" t="s">
        <v>950</v>
      </c>
      <c r="H140" s="2" t="s">
        <v>951</v>
      </c>
      <c r="I140" s="2" t="s">
        <v>952</v>
      </c>
      <c r="J140" s="2" t="s">
        <v>0</v>
      </c>
      <c r="K140" s="2" t="s">
        <v>953</v>
      </c>
      <c r="L140" s="13">
        <f t="shared" si="7"/>
        <v>1</v>
      </c>
      <c r="M140" s="4" t="s">
        <v>956</v>
      </c>
    </row>
    <row r="141" spans="1:13" s="18" customFormat="1" ht="99.95" customHeight="1" x14ac:dyDescent="0.15">
      <c r="A141" s="1">
        <f t="shared" si="8"/>
        <v>137</v>
      </c>
      <c r="B141" s="2">
        <v>43</v>
      </c>
      <c r="C141" s="2" t="s">
        <v>19</v>
      </c>
      <c r="D141" s="2" t="s">
        <v>859</v>
      </c>
      <c r="E141" s="2" t="s">
        <v>860</v>
      </c>
      <c r="F141" s="2" t="s">
        <v>863</v>
      </c>
      <c r="G141" s="2" t="s">
        <v>861</v>
      </c>
      <c r="H141" s="2" t="s">
        <v>862</v>
      </c>
      <c r="I141" s="2" t="s">
        <v>864</v>
      </c>
      <c r="J141" s="2" t="s">
        <v>0</v>
      </c>
      <c r="K141" s="2" t="s">
        <v>861</v>
      </c>
      <c r="L141" s="13">
        <f t="shared" si="7"/>
        <v>1</v>
      </c>
      <c r="M141" s="4" t="s">
        <v>865</v>
      </c>
    </row>
    <row r="142" spans="1:13" s="18" customFormat="1" ht="99.95" customHeight="1" x14ac:dyDescent="0.15">
      <c r="A142" s="1">
        <f t="shared" si="8"/>
        <v>138</v>
      </c>
      <c r="B142" s="2">
        <v>43</v>
      </c>
      <c r="C142" s="2" t="s">
        <v>19</v>
      </c>
      <c r="D142" s="2" t="s">
        <v>25</v>
      </c>
      <c r="E142" s="2" t="s">
        <v>26</v>
      </c>
      <c r="F142" s="3" t="s">
        <v>549</v>
      </c>
      <c r="G142" s="2" t="s">
        <v>27</v>
      </c>
      <c r="H142" s="2" t="s">
        <v>28</v>
      </c>
      <c r="I142" s="2" t="s">
        <v>931</v>
      </c>
      <c r="J142" s="2" t="s">
        <v>0</v>
      </c>
      <c r="K142" s="2" t="s">
        <v>29</v>
      </c>
      <c r="L142" s="13">
        <f t="shared" si="7"/>
        <v>2</v>
      </c>
      <c r="M142" s="4" t="s">
        <v>866</v>
      </c>
    </row>
    <row r="143" spans="1:13" s="18" customFormat="1" ht="99.95" customHeight="1" x14ac:dyDescent="0.15">
      <c r="A143" s="1">
        <f t="shared" si="8"/>
        <v>139</v>
      </c>
      <c r="B143" s="2">
        <v>43</v>
      </c>
      <c r="C143" s="2" t="s">
        <v>19</v>
      </c>
      <c r="D143" s="2" t="s">
        <v>71</v>
      </c>
      <c r="E143" s="2" t="s">
        <v>72</v>
      </c>
      <c r="F143" s="3" t="s">
        <v>550</v>
      </c>
      <c r="G143" s="2" t="s">
        <v>73</v>
      </c>
      <c r="H143" s="2" t="s">
        <v>74</v>
      </c>
      <c r="I143" s="2" t="s">
        <v>736</v>
      </c>
      <c r="J143" s="2" t="s">
        <v>0</v>
      </c>
      <c r="K143" s="2" t="s">
        <v>75</v>
      </c>
      <c r="L143" s="13">
        <f t="shared" si="7"/>
        <v>1</v>
      </c>
      <c r="M143" s="4" t="s">
        <v>76</v>
      </c>
    </row>
    <row r="144" spans="1:13" s="18" customFormat="1" ht="99.95" customHeight="1" x14ac:dyDescent="0.15">
      <c r="A144" s="1">
        <f t="shared" si="8"/>
        <v>140</v>
      </c>
      <c r="B144" s="2">
        <v>43</v>
      </c>
      <c r="C144" s="2" t="s">
        <v>19</v>
      </c>
      <c r="D144" s="2" t="s">
        <v>1875</v>
      </c>
      <c r="E144" s="2" t="s">
        <v>356</v>
      </c>
      <c r="F144" s="2" t="s">
        <v>1876</v>
      </c>
      <c r="G144" s="2" t="s">
        <v>1877</v>
      </c>
      <c r="H144" s="2" t="s">
        <v>1878</v>
      </c>
      <c r="I144" s="13" t="s">
        <v>1106</v>
      </c>
      <c r="J144" s="2" t="s">
        <v>1</v>
      </c>
      <c r="K144" s="13" t="s">
        <v>1879</v>
      </c>
      <c r="L144" s="13">
        <f t="shared" si="7"/>
        <v>1</v>
      </c>
      <c r="M144" s="4" t="s">
        <v>1880</v>
      </c>
    </row>
    <row r="145" spans="1:13" s="18" customFormat="1" ht="99.95" customHeight="1" x14ac:dyDescent="0.15">
      <c r="A145" s="1">
        <f t="shared" si="8"/>
        <v>141</v>
      </c>
      <c r="B145" s="2">
        <v>43</v>
      </c>
      <c r="C145" s="2" t="s">
        <v>19</v>
      </c>
      <c r="D145" s="2" t="s">
        <v>621</v>
      </c>
      <c r="E145" s="2" t="s">
        <v>356</v>
      </c>
      <c r="F145" s="3" t="s">
        <v>551</v>
      </c>
      <c r="G145" s="2" t="s">
        <v>357</v>
      </c>
      <c r="H145" s="2" t="s">
        <v>358</v>
      </c>
      <c r="I145" s="2" t="s">
        <v>737</v>
      </c>
      <c r="J145" s="2" t="s">
        <v>1</v>
      </c>
      <c r="K145" s="2"/>
      <c r="L145" s="13">
        <f t="shared" si="7"/>
        <v>1</v>
      </c>
      <c r="M145" s="4" t="s">
        <v>359</v>
      </c>
    </row>
    <row r="146" spans="1:13" s="18" customFormat="1" ht="99.95" customHeight="1" x14ac:dyDescent="0.15">
      <c r="A146" s="1">
        <f t="shared" si="8"/>
        <v>142</v>
      </c>
      <c r="B146" s="2">
        <v>43</v>
      </c>
      <c r="C146" s="2" t="s">
        <v>19</v>
      </c>
      <c r="D146" s="2" t="s">
        <v>1857</v>
      </c>
      <c r="E146" s="2" t="s">
        <v>1858</v>
      </c>
      <c r="F146" s="2" t="s">
        <v>1859</v>
      </c>
      <c r="G146" s="2" t="s">
        <v>1860</v>
      </c>
      <c r="H146" s="2" t="s">
        <v>1861</v>
      </c>
      <c r="I146" s="13" t="s">
        <v>1651</v>
      </c>
      <c r="J146" s="2" t="s">
        <v>1</v>
      </c>
      <c r="K146" s="13" t="s">
        <v>1860</v>
      </c>
      <c r="L146" s="13">
        <f t="shared" si="7"/>
        <v>1</v>
      </c>
      <c r="M146" s="4" t="s">
        <v>1862</v>
      </c>
    </row>
    <row r="147" spans="1:13" s="18" customFormat="1" ht="99.95" customHeight="1" x14ac:dyDescent="0.15">
      <c r="A147" s="1">
        <f t="shared" si="8"/>
        <v>143</v>
      </c>
      <c r="B147" s="2">
        <v>43</v>
      </c>
      <c r="C147" s="2" t="s">
        <v>962</v>
      </c>
      <c r="D147" s="2" t="s">
        <v>963</v>
      </c>
      <c r="E147" s="2" t="s">
        <v>964</v>
      </c>
      <c r="F147" s="3" t="s">
        <v>965</v>
      </c>
      <c r="G147" s="2" t="s">
        <v>966</v>
      </c>
      <c r="H147" s="2" t="s">
        <v>966</v>
      </c>
      <c r="I147" s="2" t="s">
        <v>967</v>
      </c>
      <c r="J147" s="2" t="s">
        <v>0</v>
      </c>
      <c r="K147" s="2" t="s">
        <v>968</v>
      </c>
      <c r="L147" s="13">
        <f t="shared" si="7"/>
        <v>1</v>
      </c>
      <c r="M147" s="4" t="s">
        <v>969</v>
      </c>
    </row>
    <row r="148" spans="1:13" s="18" customFormat="1" ht="99.95" customHeight="1" x14ac:dyDescent="0.15">
      <c r="A148" s="1">
        <f t="shared" si="8"/>
        <v>144</v>
      </c>
      <c r="B148" s="2">
        <v>43</v>
      </c>
      <c r="C148" s="2" t="s">
        <v>19</v>
      </c>
      <c r="D148" s="2" t="s">
        <v>1881</v>
      </c>
      <c r="E148" s="2" t="s">
        <v>1882</v>
      </c>
      <c r="F148" s="2" t="s">
        <v>1883</v>
      </c>
      <c r="G148" s="2" t="s">
        <v>1884</v>
      </c>
      <c r="H148" s="2" t="s">
        <v>1885</v>
      </c>
      <c r="I148" s="13" t="s">
        <v>1279</v>
      </c>
      <c r="J148" s="2" t="s">
        <v>0</v>
      </c>
      <c r="K148" s="13" t="s">
        <v>847</v>
      </c>
      <c r="L148" s="13">
        <f t="shared" si="7"/>
        <v>1</v>
      </c>
      <c r="M148" s="4" t="s">
        <v>1886</v>
      </c>
    </row>
    <row r="149" spans="1:13" s="18" customFormat="1" ht="99.95" customHeight="1" x14ac:dyDescent="0.15">
      <c r="A149" s="1">
        <f t="shared" si="8"/>
        <v>145</v>
      </c>
      <c r="B149" s="2">
        <v>43</v>
      </c>
      <c r="C149" s="2" t="s">
        <v>19</v>
      </c>
      <c r="D149" s="2" t="s">
        <v>41</v>
      </c>
      <c r="E149" s="2" t="s">
        <v>42</v>
      </c>
      <c r="F149" s="2" t="s">
        <v>1842</v>
      </c>
      <c r="G149" s="2" t="s">
        <v>43</v>
      </c>
      <c r="H149" s="2" t="s">
        <v>1843</v>
      </c>
      <c r="I149" s="13" t="s">
        <v>1222</v>
      </c>
      <c r="J149" s="2" t="s">
        <v>0</v>
      </c>
      <c r="K149" s="13" t="s">
        <v>847</v>
      </c>
      <c r="L149" s="13">
        <f t="shared" si="7"/>
        <v>4</v>
      </c>
      <c r="M149" s="4" t="s">
        <v>2045</v>
      </c>
    </row>
    <row r="150" spans="1:13" s="18" customFormat="1" ht="99.95" customHeight="1" x14ac:dyDescent="0.15">
      <c r="A150" s="1">
        <f t="shared" si="8"/>
        <v>146</v>
      </c>
      <c r="B150" s="2">
        <v>43</v>
      </c>
      <c r="C150" s="2" t="s">
        <v>19</v>
      </c>
      <c r="D150" s="2" t="s">
        <v>1280</v>
      </c>
      <c r="E150" s="2" t="s">
        <v>42</v>
      </c>
      <c r="F150" s="2" t="s">
        <v>1281</v>
      </c>
      <c r="G150" s="2" t="s">
        <v>1282</v>
      </c>
      <c r="H150" s="2" t="s">
        <v>1283</v>
      </c>
      <c r="I150" s="13" t="s">
        <v>1284</v>
      </c>
      <c r="J150" s="2" t="s">
        <v>0</v>
      </c>
      <c r="K150" s="13" t="s">
        <v>1282</v>
      </c>
      <c r="L150" s="13">
        <f t="shared" si="7"/>
        <v>1</v>
      </c>
      <c r="M150" s="4" t="s">
        <v>1285</v>
      </c>
    </row>
    <row r="151" spans="1:13" s="18" customFormat="1" ht="99.95" customHeight="1" x14ac:dyDescent="0.15">
      <c r="A151" s="1">
        <f t="shared" si="8"/>
        <v>147</v>
      </c>
      <c r="B151" s="2">
        <v>43</v>
      </c>
      <c r="C151" s="2" t="s">
        <v>19</v>
      </c>
      <c r="D151" s="2" t="s">
        <v>1184</v>
      </c>
      <c r="E151" s="2" t="s">
        <v>42</v>
      </c>
      <c r="F151" s="2" t="s">
        <v>1185</v>
      </c>
      <c r="G151" s="2" t="s">
        <v>1186</v>
      </c>
      <c r="H151" s="2" t="s">
        <v>1187</v>
      </c>
      <c r="I151" s="13" t="s">
        <v>1188</v>
      </c>
      <c r="J151" s="2" t="s">
        <v>1</v>
      </c>
      <c r="K151" s="13" t="s">
        <v>847</v>
      </c>
      <c r="L151" s="13">
        <f t="shared" si="7"/>
        <v>1</v>
      </c>
      <c r="M151" s="4" t="s">
        <v>1189</v>
      </c>
    </row>
    <row r="152" spans="1:13" s="18" customFormat="1" ht="99.95" customHeight="1" x14ac:dyDescent="0.15">
      <c r="A152" s="1">
        <f t="shared" si="8"/>
        <v>148</v>
      </c>
      <c r="B152" s="2">
        <v>43</v>
      </c>
      <c r="C152" s="2" t="s">
        <v>19</v>
      </c>
      <c r="D152" s="2" t="s">
        <v>1869</v>
      </c>
      <c r="E152" s="2" t="s">
        <v>1870</v>
      </c>
      <c r="F152" s="2" t="s">
        <v>1871</v>
      </c>
      <c r="G152" s="2" t="s">
        <v>1872</v>
      </c>
      <c r="H152" s="2" t="s">
        <v>1873</v>
      </c>
      <c r="I152" s="13" t="s">
        <v>1222</v>
      </c>
      <c r="J152" s="2" t="s">
        <v>0</v>
      </c>
      <c r="K152" s="13" t="s">
        <v>1872</v>
      </c>
      <c r="L152" s="13">
        <f t="shared" si="7"/>
        <v>1</v>
      </c>
      <c r="M152" s="4" t="s">
        <v>1874</v>
      </c>
    </row>
    <row r="153" spans="1:13" s="18" customFormat="1" ht="99.95" customHeight="1" x14ac:dyDescent="0.15">
      <c r="A153" s="1">
        <f t="shared" si="8"/>
        <v>149</v>
      </c>
      <c r="B153" s="2">
        <v>43</v>
      </c>
      <c r="C153" s="2" t="s">
        <v>19</v>
      </c>
      <c r="D153" s="2" t="s">
        <v>169</v>
      </c>
      <c r="E153" s="2" t="s">
        <v>170</v>
      </c>
      <c r="F153" s="3" t="s">
        <v>605</v>
      </c>
      <c r="G153" s="2" t="s">
        <v>171</v>
      </c>
      <c r="H153" s="2" t="s">
        <v>172</v>
      </c>
      <c r="I153" s="2" t="s">
        <v>703</v>
      </c>
      <c r="J153" s="2" t="s">
        <v>1</v>
      </c>
      <c r="K153" s="2"/>
      <c r="L153" s="13">
        <f t="shared" si="7"/>
        <v>1</v>
      </c>
      <c r="M153" s="4" t="s">
        <v>173</v>
      </c>
    </row>
    <row r="154" spans="1:13" s="18" customFormat="1" ht="99.95" customHeight="1" x14ac:dyDescent="0.15">
      <c r="A154" s="1">
        <f t="shared" si="8"/>
        <v>150</v>
      </c>
      <c r="B154" s="2">
        <v>43</v>
      </c>
      <c r="C154" s="2" t="s">
        <v>19</v>
      </c>
      <c r="D154" s="2" t="s">
        <v>1815</v>
      </c>
      <c r="E154" s="2" t="s">
        <v>642</v>
      </c>
      <c r="F154" s="2" t="s">
        <v>1816</v>
      </c>
      <c r="G154" s="2" t="s">
        <v>643</v>
      </c>
      <c r="H154" s="2" t="s">
        <v>644</v>
      </c>
      <c r="I154" s="13" t="s">
        <v>1817</v>
      </c>
      <c r="J154" s="2" t="s">
        <v>1</v>
      </c>
      <c r="K154" s="13" t="s">
        <v>847</v>
      </c>
      <c r="L154" s="13">
        <f t="shared" si="7"/>
        <v>2</v>
      </c>
      <c r="M154" s="4" t="s">
        <v>2046</v>
      </c>
    </row>
    <row r="155" spans="1:13" s="18" customFormat="1" ht="99.95" customHeight="1" x14ac:dyDescent="0.15">
      <c r="A155" s="1">
        <f t="shared" si="8"/>
        <v>151</v>
      </c>
      <c r="B155" s="2">
        <v>43</v>
      </c>
      <c r="C155" s="2" t="s">
        <v>19</v>
      </c>
      <c r="D155" s="2" t="s">
        <v>1249</v>
      </c>
      <c r="E155" s="2" t="s">
        <v>642</v>
      </c>
      <c r="F155" s="2" t="s">
        <v>1250</v>
      </c>
      <c r="G155" s="2" t="s">
        <v>1251</v>
      </c>
      <c r="H155" s="2" t="s">
        <v>1252</v>
      </c>
      <c r="I155" s="13" t="s">
        <v>1253</v>
      </c>
      <c r="J155" s="2" t="s">
        <v>0</v>
      </c>
      <c r="K155" s="13" t="s">
        <v>1251</v>
      </c>
      <c r="L155" s="13">
        <f t="shared" si="7"/>
        <v>1</v>
      </c>
      <c r="M155" s="4" t="s">
        <v>1254</v>
      </c>
    </row>
    <row r="156" spans="1:13" s="18" customFormat="1" ht="99.95" customHeight="1" x14ac:dyDescent="0.15">
      <c r="A156" s="1">
        <f t="shared" si="8"/>
        <v>152</v>
      </c>
      <c r="B156" s="2">
        <v>43</v>
      </c>
      <c r="C156" s="2" t="s">
        <v>19</v>
      </c>
      <c r="D156" s="2" t="s">
        <v>1203</v>
      </c>
      <c r="E156" s="2" t="s">
        <v>642</v>
      </c>
      <c r="F156" s="2" t="s">
        <v>1204</v>
      </c>
      <c r="G156" s="2" t="s">
        <v>1205</v>
      </c>
      <c r="H156" s="2" t="s">
        <v>1206</v>
      </c>
      <c r="I156" s="2" t="s">
        <v>2048</v>
      </c>
      <c r="J156" s="2" t="s">
        <v>0</v>
      </c>
      <c r="K156" s="13" t="s">
        <v>1205</v>
      </c>
      <c r="L156" s="13">
        <f t="shared" ref="L156:L187" si="9">LEN(M156)-LEN(SUBSTITUTE(M156, "、",""))/LEN("、")+1</f>
        <v>4</v>
      </c>
      <c r="M156" s="4" t="s">
        <v>2047</v>
      </c>
    </row>
    <row r="157" spans="1:13" s="18" customFormat="1" ht="99.95" customHeight="1" x14ac:dyDescent="0.15">
      <c r="A157" s="1">
        <f t="shared" si="8"/>
        <v>153</v>
      </c>
      <c r="B157" s="2">
        <v>43</v>
      </c>
      <c r="C157" s="2" t="s">
        <v>19</v>
      </c>
      <c r="D157" s="2" t="s">
        <v>1897</v>
      </c>
      <c r="E157" s="2" t="s">
        <v>1898</v>
      </c>
      <c r="F157" s="2" t="s">
        <v>1899</v>
      </c>
      <c r="G157" s="2" t="s">
        <v>1900</v>
      </c>
      <c r="H157" s="2" t="s">
        <v>1901</v>
      </c>
      <c r="I157" s="13" t="s">
        <v>1188</v>
      </c>
      <c r="J157" s="2" t="s">
        <v>0</v>
      </c>
      <c r="K157" s="13" t="s">
        <v>847</v>
      </c>
      <c r="L157" s="13">
        <f t="shared" si="9"/>
        <v>1</v>
      </c>
      <c r="M157" s="4" t="s">
        <v>1902</v>
      </c>
    </row>
    <row r="158" spans="1:13" s="18" customFormat="1" ht="99.95" customHeight="1" x14ac:dyDescent="0.15">
      <c r="A158" s="1">
        <f t="shared" si="8"/>
        <v>154</v>
      </c>
      <c r="B158" s="2">
        <v>43</v>
      </c>
      <c r="C158" s="2" t="s">
        <v>19</v>
      </c>
      <c r="D158" s="2" t="s">
        <v>30</v>
      </c>
      <c r="E158" s="2" t="s">
        <v>31</v>
      </c>
      <c r="F158" s="3" t="s">
        <v>552</v>
      </c>
      <c r="G158" s="2" t="s">
        <v>32</v>
      </c>
      <c r="H158" s="2" t="s">
        <v>33</v>
      </c>
      <c r="I158" s="2" t="s">
        <v>755</v>
      </c>
      <c r="J158" s="2" t="s">
        <v>0</v>
      </c>
      <c r="K158" s="2" t="s">
        <v>29</v>
      </c>
      <c r="L158" s="13">
        <f t="shared" si="9"/>
        <v>1</v>
      </c>
      <c r="M158" s="4" t="s">
        <v>34</v>
      </c>
    </row>
    <row r="159" spans="1:13" s="18" customFormat="1" ht="99.95" customHeight="1" x14ac:dyDescent="0.15">
      <c r="A159" s="1">
        <f t="shared" si="8"/>
        <v>155</v>
      </c>
      <c r="B159" s="2">
        <v>43</v>
      </c>
      <c r="C159" s="2" t="s">
        <v>19</v>
      </c>
      <c r="D159" s="2" t="s">
        <v>1835</v>
      </c>
      <c r="E159" s="2" t="s">
        <v>1836</v>
      </c>
      <c r="F159" s="2" t="s">
        <v>1837</v>
      </c>
      <c r="G159" s="2" t="s">
        <v>1838</v>
      </c>
      <c r="H159" s="2" t="s">
        <v>1839</v>
      </c>
      <c r="I159" s="13" t="s">
        <v>1840</v>
      </c>
      <c r="J159" s="2" t="s">
        <v>0</v>
      </c>
      <c r="K159" s="13" t="s">
        <v>1838</v>
      </c>
      <c r="L159" s="13">
        <f t="shared" si="9"/>
        <v>1</v>
      </c>
      <c r="M159" s="4" t="s">
        <v>1841</v>
      </c>
    </row>
    <row r="160" spans="1:13" s="18" customFormat="1" ht="99.95" customHeight="1" x14ac:dyDescent="0.15">
      <c r="A160" s="1">
        <f t="shared" si="8"/>
        <v>156</v>
      </c>
      <c r="B160" s="2">
        <v>43</v>
      </c>
      <c r="C160" s="2" t="s">
        <v>19</v>
      </c>
      <c r="D160" s="2" t="s">
        <v>1102</v>
      </c>
      <c r="E160" s="2" t="s">
        <v>1103</v>
      </c>
      <c r="F160" s="2" t="s">
        <v>1104</v>
      </c>
      <c r="G160" s="2" t="s">
        <v>1105</v>
      </c>
      <c r="H160" s="2" t="s">
        <v>1105</v>
      </c>
      <c r="I160" s="13" t="s">
        <v>1106</v>
      </c>
      <c r="J160" s="2" t="s">
        <v>0</v>
      </c>
      <c r="K160" s="13" t="s">
        <v>1107</v>
      </c>
      <c r="L160" s="13">
        <f t="shared" si="9"/>
        <v>1</v>
      </c>
      <c r="M160" s="4" t="s">
        <v>1108</v>
      </c>
    </row>
    <row r="161" spans="1:13" s="18" customFormat="1" ht="99.95" customHeight="1" x14ac:dyDescent="0.15">
      <c r="A161" s="1">
        <f t="shared" si="8"/>
        <v>157</v>
      </c>
      <c r="B161" s="2">
        <v>43</v>
      </c>
      <c r="C161" s="2" t="s">
        <v>19</v>
      </c>
      <c r="D161" s="2" t="s">
        <v>867</v>
      </c>
      <c r="E161" s="2" t="s">
        <v>868</v>
      </c>
      <c r="F161" s="2" t="s">
        <v>869</v>
      </c>
      <c r="G161" s="2" t="s">
        <v>870</v>
      </c>
      <c r="H161" s="2" t="s">
        <v>871</v>
      </c>
      <c r="I161" s="2" t="s">
        <v>735</v>
      </c>
      <c r="J161" s="2" t="s">
        <v>1</v>
      </c>
      <c r="K161" s="2"/>
      <c r="L161" s="13">
        <f t="shared" si="9"/>
        <v>1</v>
      </c>
      <c r="M161" s="4" t="s">
        <v>872</v>
      </c>
    </row>
    <row r="162" spans="1:13" s="18" customFormat="1" ht="99.95" customHeight="1" x14ac:dyDescent="0.15">
      <c r="A162" s="1">
        <f t="shared" si="8"/>
        <v>158</v>
      </c>
      <c r="B162" s="2">
        <v>43</v>
      </c>
      <c r="C162" s="2" t="s">
        <v>19</v>
      </c>
      <c r="D162" s="2" t="s">
        <v>1825</v>
      </c>
      <c r="E162" s="2" t="s">
        <v>462</v>
      </c>
      <c r="F162" s="2" t="s">
        <v>1826</v>
      </c>
      <c r="G162" s="2" t="s">
        <v>1827</v>
      </c>
      <c r="H162" s="2" t="s">
        <v>1828</v>
      </c>
      <c r="I162" s="13" t="s">
        <v>1829</v>
      </c>
      <c r="J162" s="2" t="s">
        <v>0</v>
      </c>
      <c r="K162" s="13" t="s">
        <v>1830</v>
      </c>
      <c r="L162" s="13">
        <f t="shared" si="9"/>
        <v>1</v>
      </c>
      <c r="M162" s="4" t="s">
        <v>1831</v>
      </c>
    </row>
    <row r="163" spans="1:13" s="18" customFormat="1" ht="99.95" customHeight="1" x14ac:dyDescent="0.15">
      <c r="A163" s="1">
        <f t="shared" si="8"/>
        <v>159</v>
      </c>
      <c r="B163" s="2">
        <v>43</v>
      </c>
      <c r="C163" s="2" t="s">
        <v>19</v>
      </c>
      <c r="D163" s="2" t="s">
        <v>8</v>
      </c>
      <c r="E163" s="2" t="s">
        <v>462</v>
      </c>
      <c r="F163" s="3" t="s">
        <v>553</v>
      </c>
      <c r="G163" s="2" t="s">
        <v>463</v>
      </c>
      <c r="H163" s="2" t="s">
        <v>464</v>
      </c>
      <c r="I163" s="2" t="s">
        <v>703</v>
      </c>
      <c r="J163" s="2" t="s">
        <v>0</v>
      </c>
      <c r="K163" s="2" t="s">
        <v>463</v>
      </c>
      <c r="L163" s="13">
        <f t="shared" si="9"/>
        <v>2</v>
      </c>
      <c r="M163" s="4" t="s">
        <v>465</v>
      </c>
    </row>
    <row r="164" spans="1:13" s="18" customFormat="1" ht="99.95" customHeight="1" x14ac:dyDescent="0.15">
      <c r="A164" s="1">
        <f t="shared" si="8"/>
        <v>160</v>
      </c>
      <c r="B164" s="2">
        <v>43</v>
      </c>
      <c r="C164" s="2" t="s">
        <v>19</v>
      </c>
      <c r="D164" s="2" t="s">
        <v>1805</v>
      </c>
      <c r="E164" s="2" t="s">
        <v>874</v>
      </c>
      <c r="F164" s="2" t="s">
        <v>1806</v>
      </c>
      <c r="G164" s="2" t="s">
        <v>1807</v>
      </c>
      <c r="H164" s="2" t="s">
        <v>1808</v>
      </c>
      <c r="I164" s="13" t="s">
        <v>1809</v>
      </c>
      <c r="J164" s="2" t="s">
        <v>0</v>
      </c>
      <c r="K164" s="13" t="s">
        <v>847</v>
      </c>
      <c r="L164" s="13">
        <f t="shared" si="9"/>
        <v>2</v>
      </c>
      <c r="M164" s="4" t="s">
        <v>2049</v>
      </c>
    </row>
    <row r="165" spans="1:13" s="18" customFormat="1" ht="99.95" customHeight="1" x14ac:dyDescent="0.15">
      <c r="A165" s="1">
        <f t="shared" si="8"/>
        <v>161</v>
      </c>
      <c r="B165" s="2">
        <v>43</v>
      </c>
      <c r="C165" s="2" t="s">
        <v>19</v>
      </c>
      <c r="D165" s="2" t="s">
        <v>873</v>
      </c>
      <c r="E165" s="2" t="s">
        <v>874</v>
      </c>
      <c r="F165" s="2" t="s">
        <v>877</v>
      </c>
      <c r="G165" s="2" t="s">
        <v>875</v>
      </c>
      <c r="H165" s="2" t="s">
        <v>876</v>
      </c>
      <c r="I165" s="2" t="s">
        <v>2051</v>
      </c>
      <c r="J165" s="2" t="s">
        <v>0</v>
      </c>
      <c r="K165" s="13" t="s">
        <v>875</v>
      </c>
      <c r="L165" s="13">
        <f t="shared" si="9"/>
        <v>3</v>
      </c>
      <c r="M165" s="4" t="s">
        <v>2050</v>
      </c>
    </row>
    <row r="166" spans="1:13" s="18" customFormat="1" ht="99.95" customHeight="1" x14ac:dyDescent="0.15">
      <c r="A166" s="1">
        <f t="shared" si="8"/>
        <v>162</v>
      </c>
      <c r="B166" s="2">
        <v>43</v>
      </c>
      <c r="C166" s="2" t="s">
        <v>960</v>
      </c>
      <c r="D166" s="2" t="s">
        <v>1075</v>
      </c>
      <c r="E166" s="2" t="s">
        <v>1074</v>
      </c>
      <c r="F166" s="2" t="s">
        <v>1080</v>
      </c>
      <c r="G166" s="2" t="s">
        <v>1076</v>
      </c>
      <c r="H166" s="2" t="s">
        <v>1077</v>
      </c>
      <c r="I166" s="2" t="s">
        <v>1078</v>
      </c>
      <c r="J166" s="2" t="s">
        <v>1073</v>
      </c>
      <c r="K166" s="2"/>
      <c r="L166" s="13">
        <f t="shared" si="9"/>
        <v>1</v>
      </c>
      <c r="M166" s="4" t="s">
        <v>1079</v>
      </c>
    </row>
    <row r="167" spans="1:13" s="18" customFormat="1" ht="99.95" customHeight="1" x14ac:dyDescent="0.15">
      <c r="A167" s="1">
        <f t="shared" si="8"/>
        <v>163</v>
      </c>
      <c r="B167" s="2">
        <v>43</v>
      </c>
      <c r="C167" s="2" t="s">
        <v>19</v>
      </c>
      <c r="D167" s="2" t="s">
        <v>1123</v>
      </c>
      <c r="E167" s="2" t="s">
        <v>189</v>
      </c>
      <c r="F167" s="2" t="s">
        <v>1124</v>
      </c>
      <c r="G167" s="2" t="s">
        <v>1125</v>
      </c>
      <c r="H167" s="2" t="s">
        <v>1126</v>
      </c>
      <c r="I167" s="13" t="s">
        <v>1127</v>
      </c>
      <c r="J167" s="2" t="s">
        <v>0</v>
      </c>
      <c r="K167" s="13" t="s">
        <v>1125</v>
      </c>
      <c r="L167" s="13">
        <f t="shared" si="9"/>
        <v>1</v>
      </c>
      <c r="M167" s="4" t="s">
        <v>1128</v>
      </c>
    </row>
    <row r="168" spans="1:13" s="18" customFormat="1" ht="99.95" customHeight="1" x14ac:dyDescent="0.15">
      <c r="A168" s="1">
        <f t="shared" si="8"/>
        <v>164</v>
      </c>
      <c r="B168" s="2">
        <v>43</v>
      </c>
      <c r="C168" s="2" t="s">
        <v>19</v>
      </c>
      <c r="D168" s="2" t="s">
        <v>4</v>
      </c>
      <c r="E168" s="2" t="s">
        <v>189</v>
      </c>
      <c r="F168" s="3" t="s">
        <v>554</v>
      </c>
      <c r="G168" s="2" t="s">
        <v>190</v>
      </c>
      <c r="H168" s="2" t="s">
        <v>191</v>
      </c>
      <c r="I168" s="2" t="s">
        <v>738</v>
      </c>
      <c r="J168" s="2" t="s">
        <v>791</v>
      </c>
      <c r="K168" s="2" t="s">
        <v>878</v>
      </c>
      <c r="L168" s="13">
        <f t="shared" si="9"/>
        <v>2</v>
      </c>
      <c r="M168" s="4" t="s">
        <v>2052</v>
      </c>
    </row>
    <row r="169" spans="1:13" s="18" customFormat="1" ht="99.95" customHeight="1" x14ac:dyDescent="0.15">
      <c r="A169" s="1">
        <f t="shared" si="8"/>
        <v>165</v>
      </c>
      <c r="B169" s="2">
        <v>43</v>
      </c>
      <c r="C169" s="2" t="s">
        <v>19</v>
      </c>
      <c r="D169" s="2" t="s">
        <v>2053</v>
      </c>
      <c r="E169" s="2" t="s">
        <v>1811</v>
      </c>
      <c r="F169" s="2" t="s">
        <v>1812</v>
      </c>
      <c r="G169" s="2" t="s">
        <v>1813</v>
      </c>
      <c r="H169" s="2" t="s">
        <v>1814</v>
      </c>
      <c r="I169" s="2" t="s">
        <v>2055</v>
      </c>
      <c r="J169" s="2" t="s">
        <v>0</v>
      </c>
      <c r="K169" s="13" t="s">
        <v>1813</v>
      </c>
      <c r="L169" s="13">
        <f t="shared" si="9"/>
        <v>2</v>
      </c>
      <c r="M169" s="4" t="s">
        <v>2105</v>
      </c>
    </row>
    <row r="170" spans="1:13" s="18" customFormat="1" ht="99.95" customHeight="1" x14ac:dyDescent="0.15">
      <c r="A170" s="1">
        <f t="shared" si="8"/>
        <v>166</v>
      </c>
      <c r="B170" s="2">
        <v>43</v>
      </c>
      <c r="C170" s="2" t="s">
        <v>19</v>
      </c>
      <c r="D170" s="2" t="s">
        <v>1756</v>
      </c>
      <c r="E170" s="2" t="s">
        <v>1757</v>
      </c>
      <c r="F170" s="2" t="s">
        <v>1758</v>
      </c>
      <c r="G170" s="2" t="s">
        <v>1759</v>
      </c>
      <c r="H170" s="2" t="s">
        <v>1760</v>
      </c>
      <c r="I170" s="2" t="s">
        <v>2041</v>
      </c>
      <c r="J170" s="2" t="s">
        <v>0</v>
      </c>
      <c r="K170" s="13" t="s">
        <v>1761</v>
      </c>
      <c r="L170" s="13">
        <f t="shared" si="9"/>
        <v>2</v>
      </c>
      <c r="M170" s="4" t="s">
        <v>2054</v>
      </c>
    </row>
    <row r="171" spans="1:13" s="18" customFormat="1" ht="99.95" customHeight="1" x14ac:dyDescent="0.15">
      <c r="A171" s="1">
        <f t="shared" si="8"/>
        <v>167</v>
      </c>
      <c r="B171" s="2">
        <v>43</v>
      </c>
      <c r="C171" s="2" t="s">
        <v>19</v>
      </c>
      <c r="D171" s="2" t="s">
        <v>321</v>
      </c>
      <c r="E171" s="2" t="s">
        <v>322</v>
      </c>
      <c r="F171" s="3" t="s">
        <v>555</v>
      </c>
      <c r="G171" s="2" t="s">
        <v>323</v>
      </c>
      <c r="H171" s="2" t="s">
        <v>324</v>
      </c>
      <c r="I171" s="2" t="s">
        <v>5</v>
      </c>
      <c r="J171" s="2" t="s">
        <v>0</v>
      </c>
      <c r="K171" s="2" t="s">
        <v>325</v>
      </c>
      <c r="L171" s="13">
        <f t="shared" si="9"/>
        <v>1</v>
      </c>
      <c r="M171" s="4" t="s">
        <v>326</v>
      </c>
    </row>
    <row r="172" spans="1:13" s="18" customFormat="1" ht="99.95" customHeight="1" x14ac:dyDescent="0.15">
      <c r="A172" s="1">
        <f t="shared" si="8"/>
        <v>168</v>
      </c>
      <c r="B172" s="2">
        <v>43</v>
      </c>
      <c r="C172" s="2" t="s">
        <v>19</v>
      </c>
      <c r="D172" s="2" t="s">
        <v>1792</v>
      </c>
      <c r="E172" s="2" t="s">
        <v>322</v>
      </c>
      <c r="F172" s="2" t="s">
        <v>1793</v>
      </c>
      <c r="G172" s="2" t="s">
        <v>1794</v>
      </c>
      <c r="H172" s="2" t="s">
        <v>1794</v>
      </c>
      <c r="I172" s="13" t="s">
        <v>1795</v>
      </c>
      <c r="J172" s="2" t="s">
        <v>1</v>
      </c>
      <c r="K172" s="13" t="s">
        <v>325</v>
      </c>
      <c r="L172" s="13">
        <f t="shared" si="9"/>
        <v>1</v>
      </c>
      <c r="M172" s="4" t="s">
        <v>1796</v>
      </c>
    </row>
    <row r="173" spans="1:13" s="18" customFormat="1" ht="99.95" customHeight="1" x14ac:dyDescent="0.15">
      <c r="A173" s="1">
        <f t="shared" si="8"/>
        <v>169</v>
      </c>
      <c r="B173" s="2">
        <v>43</v>
      </c>
      <c r="C173" s="2" t="s">
        <v>19</v>
      </c>
      <c r="D173" s="2" t="s">
        <v>132</v>
      </c>
      <c r="E173" s="2" t="s">
        <v>133</v>
      </c>
      <c r="F173" s="2" t="s">
        <v>1856</v>
      </c>
      <c r="G173" s="2" t="s">
        <v>134</v>
      </c>
      <c r="H173" s="2" t="s">
        <v>135</v>
      </c>
      <c r="I173" s="2" t="s">
        <v>2057</v>
      </c>
      <c r="J173" s="2" t="s">
        <v>1</v>
      </c>
      <c r="K173" s="13" t="s">
        <v>847</v>
      </c>
      <c r="L173" s="13">
        <f t="shared" si="9"/>
        <v>3</v>
      </c>
      <c r="M173" s="4" t="s">
        <v>2056</v>
      </c>
    </row>
    <row r="174" spans="1:13" s="18" customFormat="1" ht="99.95" customHeight="1" x14ac:dyDescent="0.15">
      <c r="A174" s="1">
        <f t="shared" si="8"/>
        <v>170</v>
      </c>
      <c r="B174" s="2">
        <v>43</v>
      </c>
      <c r="C174" s="2" t="s">
        <v>19</v>
      </c>
      <c r="D174" s="2" t="s">
        <v>879</v>
      </c>
      <c r="E174" s="2" t="s">
        <v>880</v>
      </c>
      <c r="F174" s="2" t="s">
        <v>887</v>
      </c>
      <c r="G174" s="2" t="s">
        <v>881</v>
      </c>
      <c r="H174" s="2" t="s">
        <v>882</v>
      </c>
      <c r="I174" s="2" t="s">
        <v>889</v>
      </c>
      <c r="J174" s="2" t="s">
        <v>0</v>
      </c>
      <c r="K174" s="2" t="s">
        <v>308</v>
      </c>
      <c r="L174" s="13">
        <f t="shared" si="9"/>
        <v>1</v>
      </c>
      <c r="M174" s="4" t="s">
        <v>890</v>
      </c>
    </row>
    <row r="175" spans="1:13" s="18" customFormat="1" ht="99.95" customHeight="1" x14ac:dyDescent="0.15">
      <c r="A175" s="1">
        <f t="shared" si="8"/>
        <v>171</v>
      </c>
      <c r="B175" s="2">
        <v>43</v>
      </c>
      <c r="C175" s="2" t="s">
        <v>19</v>
      </c>
      <c r="D175" s="2" t="s">
        <v>883</v>
      </c>
      <c r="E175" s="2" t="s">
        <v>884</v>
      </c>
      <c r="F175" s="2" t="s">
        <v>888</v>
      </c>
      <c r="G175" s="2" t="s">
        <v>885</v>
      </c>
      <c r="H175" s="2" t="s">
        <v>885</v>
      </c>
      <c r="I175" s="2" t="s">
        <v>886</v>
      </c>
      <c r="J175" s="2" t="s">
        <v>1</v>
      </c>
      <c r="K175" s="2" t="s">
        <v>847</v>
      </c>
      <c r="L175" s="13">
        <f t="shared" si="9"/>
        <v>1</v>
      </c>
      <c r="M175" s="4" t="s">
        <v>891</v>
      </c>
    </row>
    <row r="176" spans="1:13" s="18" customFormat="1" ht="99.95" customHeight="1" x14ac:dyDescent="0.15">
      <c r="A176" s="1">
        <f t="shared" si="8"/>
        <v>172</v>
      </c>
      <c r="B176" s="2">
        <v>43</v>
      </c>
      <c r="C176" s="2" t="s">
        <v>19</v>
      </c>
      <c r="D176" s="2" t="s">
        <v>1927</v>
      </c>
      <c r="E176" s="2" t="s">
        <v>1091</v>
      </c>
      <c r="F176" s="2" t="s">
        <v>1928</v>
      </c>
      <c r="G176" s="2" t="s">
        <v>1929</v>
      </c>
      <c r="H176" s="2" t="s">
        <v>1930</v>
      </c>
      <c r="I176" s="13" t="s">
        <v>1931</v>
      </c>
      <c r="J176" s="2" t="s">
        <v>0</v>
      </c>
      <c r="K176" s="13" t="s">
        <v>1929</v>
      </c>
      <c r="L176" s="13">
        <f t="shared" si="9"/>
        <v>1</v>
      </c>
      <c r="M176" s="4" t="s">
        <v>1932</v>
      </c>
    </row>
    <row r="177" spans="1:13" s="18" customFormat="1" ht="99.95" customHeight="1" x14ac:dyDescent="0.15">
      <c r="A177" s="1">
        <f t="shared" si="8"/>
        <v>173</v>
      </c>
      <c r="B177" s="2">
        <v>43</v>
      </c>
      <c r="C177" s="2" t="s">
        <v>19</v>
      </c>
      <c r="D177" s="2" t="s">
        <v>1090</v>
      </c>
      <c r="E177" s="2" t="s">
        <v>1091</v>
      </c>
      <c r="F177" s="2" t="s">
        <v>1092</v>
      </c>
      <c r="G177" s="2" t="s">
        <v>1093</v>
      </c>
      <c r="H177" s="2" t="s">
        <v>1094</v>
      </c>
      <c r="I177" s="2" t="s">
        <v>1984</v>
      </c>
      <c r="J177" s="2" t="s">
        <v>1</v>
      </c>
      <c r="K177" s="13" t="s">
        <v>847</v>
      </c>
      <c r="L177" s="13">
        <f t="shared" si="9"/>
        <v>2</v>
      </c>
      <c r="M177" s="4" t="s">
        <v>2058</v>
      </c>
    </row>
    <row r="178" spans="1:13" s="18" customFormat="1" ht="99.95" customHeight="1" x14ac:dyDescent="0.15">
      <c r="A178" s="1">
        <f t="shared" si="8"/>
        <v>174</v>
      </c>
      <c r="B178" s="2">
        <v>43</v>
      </c>
      <c r="C178" s="2" t="s">
        <v>19</v>
      </c>
      <c r="D178" s="2" t="s">
        <v>1286</v>
      </c>
      <c r="E178" s="2" t="s">
        <v>1091</v>
      </c>
      <c r="F178" s="2" t="s">
        <v>1287</v>
      </c>
      <c r="G178" s="2" t="s">
        <v>1288</v>
      </c>
      <c r="H178" s="2" t="s">
        <v>1289</v>
      </c>
      <c r="I178" s="13" t="s">
        <v>1290</v>
      </c>
      <c r="J178" s="2" t="s">
        <v>0</v>
      </c>
      <c r="K178" s="13" t="s">
        <v>1291</v>
      </c>
      <c r="L178" s="13">
        <f t="shared" si="9"/>
        <v>1</v>
      </c>
      <c r="M178" s="4" t="s">
        <v>1292</v>
      </c>
    </row>
    <row r="179" spans="1:13" s="18" customFormat="1" ht="99.95" customHeight="1" x14ac:dyDescent="0.15">
      <c r="A179" s="1">
        <f t="shared" si="8"/>
        <v>175</v>
      </c>
      <c r="B179" s="2">
        <v>43</v>
      </c>
      <c r="C179" s="2" t="s">
        <v>19</v>
      </c>
      <c r="D179" s="2" t="s">
        <v>157</v>
      </c>
      <c r="E179" s="2" t="s">
        <v>158</v>
      </c>
      <c r="F179" s="3" t="s">
        <v>557</v>
      </c>
      <c r="G179" s="2" t="s">
        <v>159</v>
      </c>
      <c r="H179" s="2" t="s">
        <v>160</v>
      </c>
      <c r="I179" s="2" t="s">
        <v>739</v>
      </c>
      <c r="J179" s="2" t="s">
        <v>1</v>
      </c>
      <c r="K179" s="2"/>
      <c r="L179" s="13">
        <f t="shared" si="9"/>
        <v>2</v>
      </c>
      <c r="M179" s="4" t="s">
        <v>932</v>
      </c>
    </row>
    <row r="180" spans="1:13" s="18" customFormat="1" ht="99.95" customHeight="1" x14ac:dyDescent="0.15">
      <c r="A180" s="1">
        <f t="shared" si="8"/>
        <v>176</v>
      </c>
      <c r="B180" s="19" t="s">
        <v>1029</v>
      </c>
      <c r="C180" s="13" t="s">
        <v>19</v>
      </c>
      <c r="D180" s="2" t="s">
        <v>1041</v>
      </c>
      <c r="E180" s="2" t="s">
        <v>1042</v>
      </c>
      <c r="F180" s="2" t="s">
        <v>1043</v>
      </c>
      <c r="G180" s="2" t="s">
        <v>1044</v>
      </c>
      <c r="H180" s="2" t="s">
        <v>1045</v>
      </c>
      <c r="I180" s="20" t="s">
        <v>1046</v>
      </c>
      <c r="J180" s="13" t="s">
        <v>0</v>
      </c>
      <c r="K180" s="13" t="s">
        <v>1047</v>
      </c>
      <c r="L180" s="13">
        <f t="shared" si="9"/>
        <v>1</v>
      </c>
      <c r="M180" s="21" t="s">
        <v>1063</v>
      </c>
    </row>
    <row r="181" spans="1:13" s="18" customFormat="1" ht="99.95" customHeight="1" x14ac:dyDescent="0.15">
      <c r="A181" s="1">
        <f t="shared" si="8"/>
        <v>177</v>
      </c>
      <c r="B181" s="2">
        <v>43</v>
      </c>
      <c r="C181" s="2" t="s">
        <v>19</v>
      </c>
      <c r="D181" s="2" t="s">
        <v>1785</v>
      </c>
      <c r="E181" s="2" t="s">
        <v>1042</v>
      </c>
      <c r="F181" s="2" t="s">
        <v>1786</v>
      </c>
      <c r="G181" s="2" t="s">
        <v>1787</v>
      </c>
      <c r="H181" s="2" t="s">
        <v>1788</v>
      </c>
      <c r="I181" s="13" t="s">
        <v>1789</v>
      </c>
      <c r="J181" s="2" t="s">
        <v>0</v>
      </c>
      <c r="K181" s="13" t="s">
        <v>1790</v>
      </c>
      <c r="L181" s="13">
        <f t="shared" si="9"/>
        <v>1</v>
      </c>
      <c r="M181" s="4" t="s">
        <v>1791</v>
      </c>
    </row>
    <row r="182" spans="1:13" s="18" customFormat="1" ht="99.95" customHeight="1" x14ac:dyDescent="0.15">
      <c r="A182" s="1">
        <f t="shared" si="8"/>
        <v>178</v>
      </c>
      <c r="B182" s="2">
        <v>43</v>
      </c>
      <c r="C182" s="2" t="s">
        <v>19</v>
      </c>
      <c r="D182" s="2" t="s">
        <v>1892</v>
      </c>
      <c r="E182" s="2" t="s">
        <v>1042</v>
      </c>
      <c r="F182" s="2" t="s">
        <v>1893</v>
      </c>
      <c r="G182" s="2" t="s">
        <v>1894</v>
      </c>
      <c r="H182" s="2" t="s">
        <v>1895</v>
      </c>
      <c r="I182" s="13" t="s">
        <v>1106</v>
      </c>
      <c r="J182" s="2" t="s">
        <v>0</v>
      </c>
      <c r="K182" s="13" t="s">
        <v>847</v>
      </c>
      <c r="L182" s="13">
        <f t="shared" si="9"/>
        <v>1</v>
      </c>
      <c r="M182" s="4" t="s">
        <v>1896</v>
      </c>
    </row>
    <row r="183" spans="1:13" s="18" customFormat="1" ht="99.95" customHeight="1" x14ac:dyDescent="0.15">
      <c r="A183" s="1">
        <f t="shared" si="8"/>
        <v>179</v>
      </c>
      <c r="B183" s="2">
        <v>43</v>
      </c>
      <c r="C183" s="2" t="s">
        <v>19</v>
      </c>
      <c r="D183" s="2" t="s">
        <v>152</v>
      </c>
      <c r="E183" s="2" t="s">
        <v>153</v>
      </c>
      <c r="F183" s="3" t="s">
        <v>556</v>
      </c>
      <c r="G183" s="2" t="s">
        <v>154</v>
      </c>
      <c r="H183" s="2" t="s">
        <v>155</v>
      </c>
      <c r="I183" s="2" t="s">
        <v>740</v>
      </c>
      <c r="J183" s="2" t="s">
        <v>1</v>
      </c>
      <c r="K183" s="2"/>
      <c r="L183" s="13">
        <f t="shared" si="9"/>
        <v>2</v>
      </c>
      <c r="M183" s="4" t="s">
        <v>156</v>
      </c>
    </row>
    <row r="184" spans="1:13" s="18" customFormat="1" ht="99.95" customHeight="1" x14ac:dyDescent="0.15">
      <c r="A184" s="1">
        <f t="shared" si="8"/>
        <v>180</v>
      </c>
      <c r="B184" s="2">
        <v>43</v>
      </c>
      <c r="C184" s="2" t="s">
        <v>19</v>
      </c>
      <c r="D184" s="2" t="s">
        <v>2062</v>
      </c>
      <c r="E184" s="2" t="s">
        <v>153</v>
      </c>
      <c r="F184" s="2" t="s">
        <v>1142</v>
      </c>
      <c r="G184" s="2" t="s">
        <v>1143</v>
      </c>
      <c r="H184" s="2" t="s">
        <v>1144</v>
      </c>
      <c r="I184" s="13" t="s">
        <v>1145</v>
      </c>
      <c r="J184" s="2" t="s">
        <v>1</v>
      </c>
      <c r="K184" s="13" t="s">
        <v>847</v>
      </c>
      <c r="L184" s="13">
        <f t="shared" si="9"/>
        <v>2</v>
      </c>
      <c r="M184" s="4" t="s">
        <v>2059</v>
      </c>
    </row>
    <row r="185" spans="1:13" s="18" customFormat="1" ht="99.95" customHeight="1" x14ac:dyDescent="0.15">
      <c r="A185" s="1">
        <f t="shared" si="8"/>
        <v>181</v>
      </c>
      <c r="B185" s="2">
        <v>43</v>
      </c>
      <c r="C185" s="2" t="s">
        <v>19</v>
      </c>
      <c r="D185" s="2" t="s">
        <v>1190</v>
      </c>
      <c r="E185" s="2" t="s">
        <v>1191</v>
      </c>
      <c r="F185" s="2" t="s">
        <v>1192</v>
      </c>
      <c r="G185" s="2" t="s">
        <v>1193</v>
      </c>
      <c r="H185" s="2" t="s">
        <v>1194</v>
      </c>
      <c r="I185" s="2" t="s">
        <v>2063</v>
      </c>
      <c r="J185" s="2" t="s">
        <v>1</v>
      </c>
      <c r="K185" s="13" t="s">
        <v>1195</v>
      </c>
      <c r="L185" s="13">
        <f t="shared" si="9"/>
        <v>3</v>
      </c>
      <c r="M185" s="4" t="s">
        <v>2060</v>
      </c>
    </row>
    <row r="186" spans="1:13" s="18" customFormat="1" ht="99.95" customHeight="1" x14ac:dyDescent="0.15">
      <c r="A186" s="1">
        <f t="shared" si="8"/>
        <v>182</v>
      </c>
      <c r="B186" s="2">
        <v>43</v>
      </c>
      <c r="C186" s="2" t="s">
        <v>19</v>
      </c>
      <c r="D186" s="2" t="s">
        <v>1083</v>
      </c>
      <c r="E186" s="2" t="s">
        <v>1084</v>
      </c>
      <c r="F186" s="2" t="s">
        <v>1085</v>
      </c>
      <c r="G186" s="2" t="s">
        <v>1086</v>
      </c>
      <c r="H186" s="2" t="s">
        <v>1087</v>
      </c>
      <c r="I186" s="2" t="s">
        <v>1982</v>
      </c>
      <c r="J186" s="2" t="s">
        <v>0</v>
      </c>
      <c r="K186" s="13" t="s">
        <v>1086</v>
      </c>
      <c r="L186" s="13">
        <f t="shared" si="9"/>
        <v>1</v>
      </c>
      <c r="M186" s="4" t="s">
        <v>1088</v>
      </c>
    </row>
    <row r="187" spans="1:13" s="18" customFormat="1" ht="99.95" customHeight="1" x14ac:dyDescent="0.15">
      <c r="A187" s="1">
        <f t="shared" si="8"/>
        <v>183</v>
      </c>
      <c r="B187" s="2">
        <v>43</v>
      </c>
      <c r="C187" s="2" t="s">
        <v>19</v>
      </c>
      <c r="D187" s="2" t="s">
        <v>1797</v>
      </c>
      <c r="E187" s="2" t="s">
        <v>1084</v>
      </c>
      <c r="F187" s="2" t="s">
        <v>1798</v>
      </c>
      <c r="G187" s="2" t="s">
        <v>1799</v>
      </c>
      <c r="H187" s="2" t="s">
        <v>1800</v>
      </c>
      <c r="I187" s="2" t="s">
        <v>2068</v>
      </c>
      <c r="J187" s="2" t="s">
        <v>0</v>
      </c>
      <c r="K187" s="13" t="s">
        <v>847</v>
      </c>
      <c r="L187" s="13">
        <f t="shared" si="9"/>
        <v>3</v>
      </c>
      <c r="M187" s="4" t="s">
        <v>2061</v>
      </c>
    </row>
    <row r="188" spans="1:13" s="18" customFormat="1" ht="99.95" customHeight="1" x14ac:dyDescent="0.15">
      <c r="A188" s="1">
        <f t="shared" si="8"/>
        <v>184</v>
      </c>
      <c r="B188" s="2">
        <v>43</v>
      </c>
      <c r="C188" s="2" t="s">
        <v>19</v>
      </c>
      <c r="D188" s="2" t="s">
        <v>2104</v>
      </c>
      <c r="E188" s="2" t="s">
        <v>1084</v>
      </c>
      <c r="F188" s="2" t="s">
        <v>1801</v>
      </c>
      <c r="G188" s="2" t="s">
        <v>1802</v>
      </c>
      <c r="H188" s="2" t="s">
        <v>1803</v>
      </c>
      <c r="I188" s="13" t="s">
        <v>1157</v>
      </c>
      <c r="J188" s="2" t="s">
        <v>0</v>
      </c>
      <c r="K188" s="13" t="s">
        <v>847</v>
      </c>
      <c r="L188" s="13">
        <f t="shared" ref="L188:L219" si="10">LEN(M188)-LEN(SUBSTITUTE(M188, "、",""))/LEN("、")+1</f>
        <v>1</v>
      </c>
      <c r="M188" s="4" t="s">
        <v>1804</v>
      </c>
    </row>
    <row r="189" spans="1:13" s="18" customFormat="1" ht="99.95" customHeight="1" x14ac:dyDescent="0.15">
      <c r="A189" s="1">
        <f t="shared" si="8"/>
        <v>185</v>
      </c>
      <c r="B189" s="2">
        <v>43</v>
      </c>
      <c r="C189" s="2" t="s">
        <v>19</v>
      </c>
      <c r="D189" s="2" t="s">
        <v>427</v>
      </c>
      <c r="E189" s="2" t="s">
        <v>45</v>
      </c>
      <c r="F189" s="3" t="s">
        <v>558</v>
      </c>
      <c r="G189" s="2" t="s">
        <v>428</v>
      </c>
      <c r="H189" s="2" t="s">
        <v>429</v>
      </c>
      <c r="I189" s="2" t="s">
        <v>720</v>
      </c>
      <c r="J189" s="2" t="s">
        <v>1</v>
      </c>
      <c r="K189" s="2"/>
      <c r="L189" s="13">
        <f t="shared" si="10"/>
        <v>1</v>
      </c>
      <c r="M189" s="4" t="s">
        <v>430</v>
      </c>
    </row>
    <row r="190" spans="1:13" s="18" customFormat="1" ht="99.95" customHeight="1" x14ac:dyDescent="0.15">
      <c r="A190" s="1">
        <f t="shared" si="8"/>
        <v>186</v>
      </c>
      <c r="B190" s="2">
        <v>43</v>
      </c>
      <c r="C190" s="2" t="s">
        <v>19</v>
      </c>
      <c r="D190" s="2" t="s">
        <v>1634</v>
      </c>
      <c r="E190" s="2" t="s">
        <v>1635</v>
      </c>
      <c r="F190" s="2" t="s">
        <v>1636</v>
      </c>
      <c r="G190" s="2" t="s">
        <v>1637</v>
      </c>
      <c r="H190" s="2" t="s">
        <v>1638</v>
      </c>
      <c r="I190" s="13" t="s">
        <v>1438</v>
      </c>
      <c r="J190" s="2" t="s">
        <v>0</v>
      </c>
      <c r="K190" s="13" t="s">
        <v>1637</v>
      </c>
      <c r="L190" s="13">
        <f t="shared" si="10"/>
        <v>1</v>
      </c>
      <c r="M190" s="4" t="s">
        <v>1639</v>
      </c>
    </row>
    <row r="191" spans="1:13" s="18" customFormat="1" ht="99.95" customHeight="1" x14ac:dyDescent="0.15">
      <c r="A191" s="1">
        <f t="shared" si="8"/>
        <v>187</v>
      </c>
      <c r="B191" s="2">
        <v>43</v>
      </c>
      <c r="C191" s="2" t="s">
        <v>19</v>
      </c>
      <c r="D191" s="2" t="s">
        <v>1653</v>
      </c>
      <c r="E191" s="2" t="s">
        <v>1654</v>
      </c>
      <c r="F191" s="2" t="s">
        <v>1655</v>
      </c>
      <c r="G191" s="2" t="s">
        <v>1656</v>
      </c>
      <c r="H191" s="2" t="s">
        <v>1657</v>
      </c>
      <c r="I191" s="13" t="s">
        <v>1658</v>
      </c>
      <c r="J191" s="2" t="s">
        <v>0</v>
      </c>
      <c r="K191" s="13" t="s">
        <v>1659</v>
      </c>
      <c r="L191" s="13">
        <f t="shared" si="10"/>
        <v>1</v>
      </c>
      <c r="M191" s="4" t="s">
        <v>1660</v>
      </c>
    </row>
    <row r="192" spans="1:13" s="18" customFormat="1" ht="99.95" customHeight="1" x14ac:dyDescent="0.15">
      <c r="A192" s="1">
        <f t="shared" si="8"/>
        <v>188</v>
      </c>
      <c r="B192" s="2">
        <v>43</v>
      </c>
      <c r="C192" s="2" t="s">
        <v>19</v>
      </c>
      <c r="D192" s="2" t="s">
        <v>14</v>
      </c>
      <c r="E192" s="2" t="s">
        <v>180</v>
      </c>
      <c r="F192" s="3" t="s">
        <v>559</v>
      </c>
      <c r="G192" s="2" t="s">
        <v>181</v>
      </c>
      <c r="H192" s="2" t="s">
        <v>182</v>
      </c>
      <c r="I192" s="2" t="s">
        <v>756</v>
      </c>
      <c r="J192" s="2" t="s">
        <v>0</v>
      </c>
      <c r="K192" s="2" t="s">
        <v>183</v>
      </c>
      <c r="L192" s="13">
        <f t="shared" si="10"/>
        <v>1</v>
      </c>
      <c r="M192" s="4" t="s">
        <v>184</v>
      </c>
    </row>
    <row r="193" spans="1:13" s="18" customFormat="1" ht="99.95" customHeight="1" x14ac:dyDescent="0.15">
      <c r="A193" s="1">
        <f t="shared" si="8"/>
        <v>189</v>
      </c>
      <c r="B193" s="2">
        <v>43</v>
      </c>
      <c r="C193" s="2" t="s">
        <v>19</v>
      </c>
      <c r="D193" s="2" t="s">
        <v>310</v>
      </c>
      <c r="E193" s="2" t="s">
        <v>311</v>
      </c>
      <c r="F193" s="3" t="s">
        <v>560</v>
      </c>
      <c r="G193" s="2" t="s">
        <v>312</v>
      </c>
      <c r="H193" s="2" t="s">
        <v>313</v>
      </c>
      <c r="I193" s="2" t="s">
        <v>720</v>
      </c>
      <c r="J193" s="2" t="s">
        <v>0</v>
      </c>
      <c r="K193" s="2" t="s">
        <v>314</v>
      </c>
      <c r="L193" s="13">
        <f t="shared" si="10"/>
        <v>2</v>
      </c>
      <c r="M193" s="4" t="s">
        <v>315</v>
      </c>
    </row>
    <row r="194" spans="1:13" s="18" customFormat="1" ht="99.95" customHeight="1" x14ac:dyDescent="0.15">
      <c r="A194" s="1">
        <f t="shared" si="8"/>
        <v>190</v>
      </c>
      <c r="B194" s="2">
        <v>43</v>
      </c>
      <c r="C194" s="2" t="s">
        <v>19</v>
      </c>
      <c r="D194" s="2" t="s">
        <v>623</v>
      </c>
      <c r="E194" s="2" t="s">
        <v>624</v>
      </c>
      <c r="F194" s="2" t="s">
        <v>625</v>
      </c>
      <c r="G194" s="2" t="s">
        <v>626</v>
      </c>
      <c r="H194" s="2" t="s">
        <v>627</v>
      </c>
      <c r="I194" s="2" t="s">
        <v>628</v>
      </c>
      <c r="J194" s="2" t="str">
        <f>IF($K194="","無","有")</f>
        <v>無</v>
      </c>
      <c r="K194" s="2"/>
      <c r="L194" s="13">
        <f t="shared" si="10"/>
        <v>2</v>
      </c>
      <c r="M194" s="4" t="s">
        <v>629</v>
      </c>
    </row>
    <row r="195" spans="1:13" s="18" customFormat="1" ht="99.95" customHeight="1" x14ac:dyDescent="0.15">
      <c r="A195" s="1">
        <f t="shared" si="8"/>
        <v>191</v>
      </c>
      <c r="B195" s="2">
        <v>43</v>
      </c>
      <c r="C195" s="2" t="s">
        <v>19</v>
      </c>
      <c r="D195" s="2" t="s">
        <v>660</v>
      </c>
      <c r="E195" s="2" t="s">
        <v>782</v>
      </c>
      <c r="F195" s="2" t="s">
        <v>781</v>
      </c>
      <c r="G195" s="2" t="s">
        <v>783</v>
      </c>
      <c r="H195" s="2" t="s">
        <v>784</v>
      </c>
      <c r="I195" s="2" t="s">
        <v>688</v>
      </c>
      <c r="J195" s="2" t="str">
        <f>IF($K195="","無","有")</f>
        <v>有</v>
      </c>
      <c r="K195" s="2" t="s">
        <v>661</v>
      </c>
      <c r="L195" s="13">
        <f t="shared" si="10"/>
        <v>1</v>
      </c>
      <c r="M195" s="4" t="s">
        <v>662</v>
      </c>
    </row>
    <row r="196" spans="1:13" s="18" customFormat="1" ht="99.95" customHeight="1" x14ac:dyDescent="0.15">
      <c r="A196" s="1">
        <f t="shared" si="8"/>
        <v>192</v>
      </c>
      <c r="B196" s="2">
        <v>43</v>
      </c>
      <c r="C196" s="2" t="s">
        <v>19</v>
      </c>
      <c r="D196" s="2" t="s">
        <v>1627</v>
      </c>
      <c r="E196" s="2" t="s">
        <v>1628</v>
      </c>
      <c r="F196" s="2" t="s">
        <v>1629</v>
      </c>
      <c r="G196" s="2" t="s">
        <v>1630</v>
      </c>
      <c r="H196" s="2" t="s">
        <v>1631</v>
      </c>
      <c r="I196" s="13" t="s">
        <v>1632</v>
      </c>
      <c r="J196" s="2" t="s">
        <v>1</v>
      </c>
      <c r="K196" s="13" t="s">
        <v>847</v>
      </c>
      <c r="L196" s="13">
        <f t="shared" si="10"/>
        <v>1</v>
      </c>
      <c r="M196" s="4" t="s">
        <v>1633</v>
      </c>
    </row>
    <row r="197" spans="1:13" s="18" customFormat="1" ht="99.95" customHeight="1" x14ac:dyDescent="0.15">
      <c r="A197" s="1">
        <f t="shared" si="8"/>
        <v>193</v>
      </c>
      <c r="B197" s="2">
        <v>43</v>
      </c>
      <c r="C197" s="2" t="s">
        <v>19</v>
      </c>
      <c r="D197" s="2" t="s">
        <v>1661</v>
      </c>
      <c r="E197" s="2" t="s">
        <v>1662</v>
      </c>
      <c r="F197" s="2" t="s">
        <v>1663</v>
      </c>
      <c r="G197" s="2" t="s">
        <v>1664</v>
      </c>
      <c r="H197" s="2" t="s">
        <v>1665</v>
      </c>
      <c r="I197" s="13" t="s">
        <v>1666</v>
      </c>
      <c r="J197" s="2" t="s">
        <v>0</v>
      </c>
      <c r="K197" s="13" t="s">
        <v>1667</v>
      </c>
      <c r="L197" s="13">
        <f t="shared" si="10"/>
        <v>1</v>
      </c>
      <c r="M197" s="4" t="s">
        <v>1668</v>
      </c>
    </row>
    <row r="198" spans="1:13" s="18" customFormat="1" ht="99.95" customHeight="1" x14ac:dyDescent="0.15">
      <c r="A198" s="1">
        <f t="shared" si="8"/>
        <v>194</v>
      </c>
      <c r="B198" s="2">
        <v>43</v>
      </c>
      <c r="C198" s="2" t="s">
        <v>19</v>
      </c>
      <c r="D198" s="2" t="s">
        <v>892</v>
      </c>
      <c r="E198" s="2" t="s">
        <v>893</v>
      </c>
      <c r="F198" s="2" t="s">
        <v>894</v>
      </c>
      <c r="G198" s="2" t="s">
        <v>895</v>
      </c>
      <c r="H198" s="2" t="s">
        <v>896</v>
      </c>
      <c r="I198" s="2" t="s">
        <v>754</v>
      </c>
      <c r="J198" s="2" t="s">
        <v>1</v>
      </c>
      <c r="K198" s="2"/>
      <c r="L198" s="13">
        <f t="shared" si="10"/>
        <v>3</v>
      </c>
      <c r="M198" s="4" t="s">
        <v>2064</v>
      </c>
    </row>
    <row r="199" spans="1:13" s="18" customFormat="1" ht="99.95" customHeight="1" x14ac:dyDescent="0.15">
      <c r="A199" s="1">
        <f t="shared" si="8"/>
        <v>195</v>
      </c>
      <c r="B199" s="2">
        <v>43</v>
      </c>
      <c r="C199" s="2" t="s">
        <v>19</v>
      </c>
      <c r="D199" s="2" t="s">
        <v>1646</v>
      </c>
      <c r="E199" s="2" t="s">
        <v>1647</v>
      </c>
      <c r="F199" s="2" t="s">
        <v>1648</v>
      </c>
      <c r="G199" s="2" t="s">
        <v>1649</v>
      </c>
      <c r="H199" s="2" t="s">
        <v>1650</v>
      </c>
      <c r="I199" s="13" t="s">
        <v>1651</v>
      </c>
      <c r="J199" s="2" t="s">
        <v>0</v>
      </c>
      <c r="K199" s="13" t="s">
        <v>847</v>
      </c>
      <c r="L199" s="13">
        <f t="shared" si="10"/>
        <v>1</v>
      </c>
      <c r="M199" s="4" t="s">
        <v>1652</v>
      </c>
    </row>
    <row r="200" spans="1:13" s="18" customFormat="1" ht="99.95" customHeight="1" x14ac:dyDescent="0.15">
      <c r="A200" s="1">
        <f t="shared" ref="A200:A263" si="11">ROW()-4</f>
        <v>196</v>
      </c>
      <c r="B200" s="2">
        <v>43</v>
      </c>
      <c r="C200" s="2" t="s">
        <v>19</v>
      </c>
      <c r="D200" s="2" t="s">
        <v>10</v>
      </c>
      <c r="E200" s="2" t="s">
        <v>466</v>
      </c>
      <c r="F200" s="3" t="s">
        <v>561</v>
      </c>
      <c r="G200" s="2" t="s">
        <v>467</v>
      </c>
      <c r="H200" s="2" t="s">
        <v>468</v>
      </c>
      <c r="I200" s="2" t="s">
        <v>741</v>
      </c>
      <c r="J200" s="2" t="s">
        <v>0</v>
      </c>
      <c r="K200" s="2" t="s">
        <v>469</v>
      </c>
      <c r="L200" s="13">
        <f t="shared" si="10"/>
        <v>2</v>
      </c>
      <c r="M200" s="4" t="s">
        <v>470</v>
      </c>
    </row>
    <row r="201" spans="1:13" s="18" customFormat="1" ht="99.95" customHeight="1" x14ac:dyDescent="0.15">
      <c r="A201" s="1">
        <f t="shared" si="11"/>
        <v>197</v>
      </c>
      <c r="B201" s="2">
        <v>43</v>
      </c>
      <c r="C201" s="2" t="s">
        <v>19</v>
      </c>
      <c r="D201" s="2" t="s">
        <v>1640</v>
      </c>
      <c r="E201" s="2" t="s">
        <v>466</v>
      </c>
      <c r="F201" s="2" t="s">
        <v>1641</v>
      </c>
      <c r="G201" s="2" t="s">
        <v>1642</v>
      </c>
      <c r="H201" s="2" t="s">
        <v>1643</v>
      </c>
      <c r="I201" s="13" t="s">
        <v>1106</v>
      </c>
      <c r="J201" s="2" t="s">
        <v>0</v>
      </c>
      <c r="K201" s="13" t="s">
        <v>1644</v>
      </c>
      <c r="L201" s="13">
        <f t="shared" si="10"/>
        <v>1</v>
      </c>
      <c r="M201" s="4" t="s">
        <v>1645</v>
      </c>
    </row>
    <row r="202" spans="1:13" s="18" customFormat="1" ht="99.95" customHeight="1" x14ac:dyDescent="0.15">
      <c r="A202" s="1">
        <f t="shared" si="11"/>
        <v>198</v>
      </c>
      <c r="B202" s="2">
        <v>43</v>
      </c>
      <c r="C202" s="2" t="s">
        <v>19</v>
      </c>
      <c r="D202" s="2" t="s">
        <v>1669</v>
      </c>
      <c r="E202" s="2" t="s">
        <v>1670</v>
      </c>
      <c r="F202" s="2" t="s">
        <v>1671</v>
      </c>
      <c r="G202" s="2" t="s">
        <v>1672</v>
      </c>
      <c r="H202" s="2" t="s">
        <v>1673</v>
      </c>
      <c r="I202" s="13" t="s">
        <v>1674</v>
      </c>
      <c r="J202" s="2" t="s">
        <v>0</v>
      </c>
      <c r="K202" s="13" t="s">
        <v>1672</v>
      </c>
      <c r="L202" s="13">
        <f t="shared" si="10"/>
        <v>1</v>
      </c>
      <c r="M202" s="4" t="s">
        <v>1675</v>
      </c>
    </row>
    <row r="203" spans="1:13" s="18" customFormat="1" ht="99.95" customHeight="1" x14ac:dyDescent="0.15">
      <c r="A203" s="1">
        <f t="shared" si="11"/>
        <v>199</v>
      </c>
      <c r="B203" s="2">
        <v>43</v>
      </c>
      <c r="C203" s="2" t="s">
        <v>19</v>
      </c>
      <c r="D203" s="2" t="s">
        <v>1751</v>
      </c>
      <c r="E203" s="2" t="s">
        <v>1752</v>
      </c>
      <c r="F203" s="2" t="s">
        <v>1753</v>
      </c>
      <c r="G203" s="2" t="s">
        <v>1754</v>
      </c>
      <c r="H203" s="2" t="s">
        <v>1755</v>
      </c>
      <c r="I203" s="2" t="s">
        <v>2067</v>
      </c>
      <c r="J203" s="2" t="s">
        <v>1</v>
      </c>
      <c r="K203" s="13" t="s">
        <v>1754</v>
      </c>
      <c r="L203" s="13">
        <f t="shared" si="10"/>
        <v>3</v>
      </c>
      <c r="M203" s="4" t="s">
        <v>2065</v>
      </c>
    </row>
    <row r="204" spans="1:13" s="18" customFormat="1" ht="99.95" customHeight="1" x14ac:dyDescent="0.15">
      <c r="A204" s="1">
        <f t="shared" si="11"/>
        <v>200</v>
      </c>
      <c r="B204" s="2">
        <v>43</v>
      </c>
      <c r="C204" s="2" t="s">
        <v>19</v>
      </c>
      <c r="D204" s="2" t="s">
        <v>630</v>
      </c>
      <c r="E204" s="2" t="s">
        <v>631</v>
      </c>
      <c r="F204" s="2" t="s">
        <v>641</v>
      </c>
      <c r="G204" s="2" t="s">
        <v>632</v>
      </c>
      <c r="H204" s="2" t="s">
        <v>633</v>
      </c>
      <c r="I204" s="2" t="s">
        <v>742</v>
      </c>
      <c r="J204" s="2" t="str">
        <f>IF($K204="","無","有")</f>
        <v>有</v>
      </c>
      <c r="K204" s="2" t="s">
        <v>632</v>
      </c>
      <c r="L204" s="13">
        <f t="shared" si="10"/>
        <v>1</v>
      </c>
      <c r="M204" s="4" t="s">
        <v>634</v>
      </c>
    </row>
    <row r="205" spans="1:13" s="18" customFormat="1" ht="99.95" customHeight="1" x14ac:dyDescent="0.15">
      <c r="A205" s="1">
        <f t="shared" si="11"/>
        <v>201</v>
      </c>
      <c r="B205" s="2">
        <v>43</v>
      </c>
      <c r="C205" s="2" t="s">
        <v>19</v>
      </c>
      <c r="D205" s="2" t="s">
        <v>1365</v>
      </c>
      <c r="E205" s="2" t="s">
        <v>35</v>
      </c>
      <c r="F205" s="2" t="s">
        <v>1366</v>
      </c>
      <c r="G205" s="2" t="s">
        <v>1367</v>
      </c>
      <c r="H205" s="2" t="s">
        <v>1368</v>
      </c>
      <c r="I205" s="13" t="s">
        <v>1369</v>
      </c>
      <c r="J205" s="2" t="s">
        <v>0</v>
      </c>
      <c r="K205" s="13" t="s">
        <v>847</v>
      </c>
      <c r="L205" s="13">
        <f t="shared" si="10"/>
        <v>1</v>
      </c>
      <c r="M205" s="4" t="s">
        <v>1370</v>
      </c>
    </row>
    <row r="206" spans="1:13" s="18" customFormat="1" ht="99.95" customHeight="1" x14ac:dyDescent="0.15">
      <c r="A206" s="1">
        <f t="shared" si="11"/>
        <v>202</v>
      </c>
      <c r="B206" s="2">
        <v>43</v>
      </c>
      <c r="C206" s="2" t="s">
        <v>19</v>
      </c>
      <c r="D206" s="2" t="s">
        <v>397</v>
      </c>
      <c r="E206" s="2" t="s">
        <v>35</v>
      </c>
      <c r="F206" s="3" t="s">
        <v>562</v>
      </c>
      <c r="G206" s="2" t="s">
        <v>398</v>
      </c>
      <c r="H206" s="2" t="s">
        <v>399</v>
      </c>
      <c r="I206" s="2" t="s">
        <v>743</v>
      </c>
      <c r="J206" s="2" t="s">
        <v>1</v>
      </c>
      <c r="K206" s="2"/>
      <c r="L206" s="13">
        <f t="shared" si="10"/>
        <v>1</v>
      </c>
      <c r="M206" s="4" t="s">
        <v>400</v>
      </c>
    </row>
    <row r="207" spans="1:13" s="18" customFormat="1" ht="99.95" customHeight="1" x14ac:dyDescent="0.15">
      <c r="A207" s="1">
        <f t="shared" si="11"/>
        <v>203</v>
      </c>
      <c r="B207" s="2" t="s">
        <v>970</v>
      </c>
      <c r="C207" s="2" t="s">
        <v>19</v>
      </c>
      <c r="D207" s="2" t="s">
        <v>995</v>
      </c>
      <c r="E207" s="2" t="s">
        <v>996</v>
      </c>
      <c r="F207" s="3" t="s">
        <v>997</v>
      </c>
      <c r="G207" s="2" t="s">
        <v>998</v>
      </c>
      <c r="H207" s="2" t="s">
        <v>999</v>
      </c>
      <c r="I207" s="2" t="s">
        <v>1000</v>
      </c>
      <c r="J207" s="2" t="s">
        <v>0</v>
      </c>
      <c r="K207" s="2" t="s">
        <v>1001</v>
      </c>
      <c r="L207" s="13">
        <f t="shared" si="10"/>
        <v>1</v>
      </c>
      <c r="M207" s="4" t="s">
        <v>1002</v>
      </c>
    </row>
    <row r="208" spans="1:13" s="18" customFormat="1" ht="99.95" customHeight="1" x14ac:dyDescent="0.15">
      <c r="A208" s="1">
        <f t="shared" si="11"/>
        <v>204</v>
      </c>
      <c r="B208" s="2">
        <v>43</v>
      </c>
      <c r="C208" s="2" t="s">
        <v>19</v>
      </c>
      <c r="D208" s="2" t="s">
        <v>1358</v>
      </c>
      <c r="E208" s="2" t="s">
        <v>1359</v>
      </c>
      <c r="F208" s="2" t="s">
        <v>1360</v>
      </c>
      <c r="G208" s="2" t="s">
        <v>1361</v>
      </c>
      <c r="H208" s="2" t="s">
        <v>1362</v>
      </c>
      <c r="I208" s="13" t="s">
        <v>1363</v>
      </c>
      <c r="J208" s="2" t="s">
        <v>0</v>
      </c>
      <c r="K208" s="13" t="s">
        <v>1361</v>
      </c>
      <c r="L208" s="13">
        <f t="shared" si="10"/>
        <v>1</v>
      </c>
      <c r="M208" s="4" t="s">
        <v>1364</v>
      </c>
    </row>
    <row r="209" spans="1:13" s="18" customFormat="1" ht="99.95" customHeight="1" x14ac:dyDescent="0.15">
      <c r="A209" s="1">
        <f t="shared" si="11"/>
        <v>205</v>
      </c>
      <c r="B209" s="2">
        <v>43</v>
      </c>
      <c r="C209" s="2" t="s">
        <v>19</v>
      </c>
      <c r="D209" s="2" t="s">
        <v>1352</v>
      </c>
      <c r="E209" s="2" t="s">
        <v>1353</v>
      </c>
      <c r="F209" s="2" t="s">
        <v>1354</v>
      </c>
      <c r="G209" s="2" t="s">
        <v>1355</v>
      </c>
      <c r="H209" s="2" t="s">
        <v>1356</v>
      </c>
      <c r="I209" s="13" t="s">
        <v>1157</v>
      </c>
      <c r="J209" s="2" t="s">
        <v>0</v>
      </c>
      <c r="K209" s="13" t="s">
        <v>1355</v>
      </c>
      <c r="L209" s="13">
        <f t="shared" si="10"/>
        <v>1</v>
      </c>
      <c r="M209" s="4" t="s">
        <v>1357</v>
      </c>
    </row>
    <row r="210" spans="1:13" s="18" customFormat="1" ht="99.95" customHeight="1" x14ac:dyDescent="0.15">
      <c r="A210" s="1">
        <f t="shared" si="11"/>
        <v>206</v>
      </c>
      <c r="B210" s="2" t="s">
        <v>970</v>
      </c>
      <c r="C210" s="2" t="s">
        <v>19</v>
      </c>
      <c r="D210" s="2" t="s">
        <v>987</v>
      </c>
      <c r="E210" s="2" t="s">
        <v>988</v>
      </c>
      <c r="F210" s="3" t="s">
        <v>989</v>
      </c>
      <c r="G210" s="2" t="s">
        <v>990</v>
      </c>
      <c r="H210" s="2" t="s">
        <v>991</v>
      </c>
      <c r="I210" s="2" t="s">
        <v>992</v>
      </c>
      <c r="J210" s="2" t="s">
        <v>0</v>
      </c>
      <c r="K210" s="2" t="s">
        <v>993</v>
      </c>
      <c r="L210" s="13">
        <f t="shared" si="10"/>
        <v>1</v>
      </c>
      <c r="M210" s="4" t="s">
        <v>994</v>
      </c>
    </row>
    <row r="211" spans="1:13" s="18" customFormat="1" ht="99.95" customHeight="1" x14ac:dyDescent="0.15">
      <c r="A211" s="1">
        <f t="shared" si="11"/>
        <v>207</v>
      </c>
      <c r="B211" s="2">
        <v>43</v>
      </c>
      <c r="C211" s="2" t="s">
        <v>19</v>
      </c>
      <c r="D211" s="2" t="s">
        <v>1556</v>
      </c>
      <c r="E211" s="2" t="s">
        <v>1557</v>
      </c>
      <c r="F211" s="2" t="s">
        <v>1558</v>
      </c>
      <c r="G211" s="2" t="s">
        <v>1559</v>
      </c>
      <c r="H211" s="2" t="s">
        <v>1560</v>
      </c>
      <c r="I211" s="13" t="s">
        <v>1561</v>
      </c>
      <c r="J211" s="2" t="s">
        <v>0</v>
      </c>
      <c r="K211" s="13" t="s">
        <v>847</v>
      </c>
      <c r="L211" s="13">
        <f t="shared" si="10"/>
        <v>1</v>
      </c>
      <c r="M211" s="4" t="s">
        <v>1562</v>
      </c>
    </row>
    <row r="212" spans="1:13" s="18" customFormat="1" ht="99.95" customHeight="1" x14ac:dyDescent="0.15">
      <c r="A212" s="1">
        <f t="shared" si="11"/>
        <v>208</v>
      </c>
      <c r="B212" s="2">
        <v>43</v>
      </c>
      <c r="C212" s="2" t="s">
        <v>19</v>
      </c>
      <c r="D212" s="2" t="s">
        <v>82</v>
      </c>
      <c r="E212" s="2" t="s">
        <v>83</v>
      </c>
      <c r="F212" s="2" t="s">
        <v>1532</v>
      </c>
      <c r="G212" s="2" t="s">
        <v>1533</v>
      </c>
      <c r="H212" s="2" t="s">
        <v>1534</v>
      </c>
      <c r="I212" s="13" t="s">
        <v>1535</v>
      </c>
      <c r="J212" s="2" t="s">
        <v>0</v>
      </c>
      <c r="K212" s="13" t="s">
        <v>847</v>
      </c>
      <c r="L212" s="13">
        <f t="shared" si="10"/>
        <v>2</v>
      </c>
      <c r="M212" s="4" t="s">
        <v>2135</v>
      </c>
    </row>
    <row r="213" spans="1:13" s="18" customFormat="1" ht="99.95" customHeight="1" x14ac:dyDescent="0.15">
      <c r="A213" s="1">
        <f t="shared" si="11"/>
        <v>209</v>
      </c>
      <c r="B213" s="19" t="s">
        <v>1029</v>
      </c>
      <c r="C213" s="13" t="s">
        <v>19</v>
      </c>
      <c r="D213" s="2" t="s">
        <v>1056</v>
      </c>
      <c r="E213" s="2" t="s">
        <v>83</v>
      </c>
      <c r="F213" s="2" t="s">
        <v>1057</v>
      </c>
      <c r="G213" s="2" t="s">
        <v>1058</v>
      </c>
      <c r="H213" s="2" t="s">
        <v>1059</v>
      </c>
      <c r="I213" s="20" t="s">
        <v>1060</v>
      </c>
      <c r="J213" s="13" t="s">
        <v>0</v>
      </c>
      <c r="K213" s="13" t="s">
        <v>1061</v>
      </c>
      <c r="L213" s="13">
        <f t="shared" si="10"/>
        <v>1</v>
      </c>
      <c r="M213" s="21" t="s">
        <v>1064</v>
      </c>
    </row>
    <row r="214" spans="1:13" s="18" customFormat="1" ht="99.95" customHeight="1" x14ac:dyDescent="0.15">
      <c r="A214" s="1">
        <f t="shared" si="11"/>
        <v>210</v>
      </c>
      <c r="B214" s="2">
        <v>43</v>
      </c>
      <c r="C214" s="2" t="s">
        <v>19</v>
      </c>
      <c r="D214" s="2" t="s">
        <v>897</v>
      </c>
      <c r="E214" s="2" t="s">
        <v>143</v>
      </c>
      <c r="F214" s="2" t="s">
        <v>898</v>
      </c>
      <c r="G214" s="2" t="s">
        <v>899</v>
      </c>
      <c r="H214" s="2" t="s">
        <v>900</v>
      </c>
      <c r="I214" s="2" t="s">
        <v>901</v>
      </c>
      <c r="J214" s="2" t="s">
        <v>0</v>
      </c>
      <c r="K214" s="2" t="s">
        <v>899</v>
      </c>
      <c r="L214" s="13">
        <f t="shared" si="10"/>
        <v>1</v>
      </c>
      <c r="M214" s="4" t="s">
        <v>902</v>
      </c>
    </row>
    <row r="215" spans="1:13" s="18" customFormat="1" ht="99.95" customHeight="1" x14ac:dyDescent="0.15">
      <c r="A215" s="1">
        <f t="shared" si="11"/>
        <v>211</v>
      </c>
      <c r="B215" s="2">
        <v>43</v>
      </c>
      <c r="C215" s="2" t="s">
        <v>19</v>
      </c>
      <c r="D215" s="2" t="s">
        <v>13</v>
      </c>
      <c r="E215" s="2" t="s">
        <v>143</v>
      </c>
      <c r="F215" s="3" t="s">
        <v>563</v>
      </c>
      <c r="G215" s="2" t="s">
        <v>144</v>
      </c>
      <c r="H215" s="2" t="s">
        <v>145</v>
      </c>
      <c r="I215" s="2" t="s">
        <v>727</v>
      </c>
      <c r="J215" s="2" t="s">
        <v>2</v>
      </c>
      <c r="K215" s="2" t="s">
        <v>3</v>
      </c>
      <c r="L215" s="13">
        <f t="shared" si="10"/>
        <v>1</v>
      </c>
      <c r="M215" s="4" t="s">
        <v>146</v>
      </c>
    </row>
    <row r="216" spans="1:13" s="18" customFormat="1" ht="99.95" customHeight="1" x14ac:dyDescent="0.15">
      <c r="A216" s="1">
        <f t="shared" si="11"/>
        <v>212</v>
      </c>
      <c r="B216" s="2">
        <v>43</v>
      </c>
      <c r="C216" s="2" t="s">
        <v>19</v>
      </c>
      <c r="D216" s="2" t="s">
        <v>1536</v>
      </c>
      <c r="E216" s="2" t="s">
        <v>1537</v>
      </c>
      <c r="F216" s="2" t="s">
        <v>1538</v>
      </c>
      <c r="G216" s="2" t="s">
        <v>1539</v>
      </c>
      <c r="H216" s="2" t="s">
        <v>1540</v>
      </c>
      <c r="I216" s="13" t="s">
        <v>1541</v>
      </c>
      <c r="J216" s="2" t="s">
        <v>0</v>
      </c>
      <c r="K216" s="13" t="s">
        <v>1539</v>
      </c>
      <c r="L216" s="13">
        <f t="shared" si="10"/>
        <v>1</v>
      </c>
      <c r="M216" s="4" t="s">
        <v>1542</v>
      </c>
    </row>
    <row r="217" spans="1:13" s="18" customFormat="1" ht="99.95" customHeight="1" x14ac:dyDescent="0.15">
      <c r="A217" s="1">
        <f t="shared" si="11"/>
        <v>213</v>
      </c>
      <c r="B217" s="2">
        <v>43</v>
      </c>
      <c r="C217" s="2" t="s">
        <v>19</v>
      </c>
      <c r="D217" s="2" t="s">
        <v>635</v>
      </c>
      <c r="E217" s="2" t="s">
        <v>636</v>
      </c>
      <c r="F217" s="2" t="s">
        <v>640</v>
      </c>
      <c r="G217" s="2" t="s">
        <v>637</v>
      </c>
      <c r="H217" s="2" t="s">
        <v>637</v>
      </c>
      <c r="I217" s="2" t="s">
        <v>639</v>
      </c>
      <c r="J217" s="2" t="str">
        <f>IF($K217="","無","有")</f>
        <v>無</v>
      </c>
      <c r="K217" s="2"/>
      <c r="L217" s="13">
        <f t="shared" si="10"/>
        <v>1</v>
      </c>
      <c r="M217" s="4" t="s">
        <v>638</v>
      </c>
    </row>
    <row r="218" spans="1:13" s="18" customFormat="1" ht="99.95" customHeight="1" x14ac:dyDescent="0.15">
      <c r="A218" s="1">
        <f t="shared" si="11"/>
        <v>214</v>
      </c>
      <c r="B218" s="2">
        <v>43</v>
      </c>
      <c r="C218" s="2" t="s">
        <v>19</v>
      </c>
      <c r="D218" s="2" t="s">
        <v>1543</v>
      </c>
      <c r="E218" s="2" t="s">
        <v>1544</v>
      </c>
      <c r="F218" s="2" t="s">
        <v>1545</v>
      </c>
      <c r="G218" s="2" t="s">
        <v>1546</v>
      </c>
      <c r="H218" s="2" t="s">
        <v>1547</v>
      </c>
      <c r="I218" s="13" t="s">
        <v>1548</v>
      </c>
      <c r="J218" s="2" t="s">
        <v>0</v>
      </c>
      <c r="K218" s="13" t="s">
        <v>1549</v>
      </c>
      <c r="L218" s="13">
        <f t="shared" si="10"/>
        <v>1</v>
      </c>
      <c r="M218" s="4" t="s">
        <v>1550</v>
      </c>
    </row>
    <row r="219" spans="1:13" s="18" customFormat="1" ht="99.95" customHeight="1" x14ac:dyDescent="0.15">
      <c r="A219" s="1">
        <f t="shared" si="11"/>
        <v>215</v>
      </c>
      <c r="B219" s="2">
        <v>43</v>
      </c>
      <c r="C219" s="2" t="s">
        <v>19</v>
      </c>
      <c r="D219" s="2" t="s">
        <v>1523</v>
      </c>
      <c r="E219" s="2" t="s">
        <v>984</v>
      </c>
      <c r="F219" s="2" t="s">
        <v>1524</v>
      </c>
      <c r="G219" s="2" t="s">
        <v>985</v>
      </c>
      <c r="H219" s="2" t="s">
        <v>986</v>
      </c>
      <c r="I219" s="2" t="s">
        <v>2070</v>
      </c>
      <c r="J219" s="2" t="s">
        <v>0</v>
      </c>
      <c r="K219" s="13" t="s">
        <v>847</v>
      </c>
      <c r="L219" s="13">
        <f t="shared" si="10"/>
        <v>3</v>
      </c>
      <c r="M219" s="4" t="s">
        <v>2066</v>
      </c>
    </row>
    <row r="220" spans="1:13" s="18" customFormat="1" ht="99.95" customHeight="1" x14ac:dyDescent="0.15">
      <c r="A220" s="1">
        <f t="shared" si="11"/>
        <v>216</v>
      </c>
      <c r="B220" s="2">
        <v>43</v>
      </c>
      <c r="C220" s="2" t="s">
        <v>19</v>
      </c>
      <c r="D220" s="2" t="s">
        <v>389</v>
      </c>
      <c r="E220" s="2" t="s">
        <v>390</v>
      </c>
      <c r="F220" s="3" t="s">
        <v>564</v>
      </c>
      <c r="G220" s="2" t="s">
        <v>391</v>
      </c>
      <c r="H220" s="2" t="s">
        <v>392</v>
      </c>
      <c r="I220" s="2" t="s">
        <v>744</v>
      </c>
      <c r="J220" s="2" t="s">
        <v>0</v>
      </c>
      <c r="K220" s="2" t="s">
        <v>391</v>
      </c>
      <c r="L220" s="13">
        <f t="shared" ref="L220:L235" si="12">LEN(M220)-LEN(SUBSTITUTE(M220, "、",""))/LEN("、")+1</f>
        <v>1</v>
      </c>
      <c r="M220" s="4" t="s">
        <v>393</v>
      </c>
    </row>
    <row r="221" spans="1:13" s="18" customFormat="1" ht="99.95" customHeight="1" x14ac:dyDescent="0.15">
      <c r="A221" s="1">
        <f t="shared" si="11"/>
        <v>217</v>
      </c>
      <c r="B221" s="2">
        <v>43</v>
      </c>
      <c r="C221" s="2" t="s">
        <v>19</v>
      </c>
      <c r="D221" s="2" t="s">
        <v>15</v>
      </c>
      <c r="E221" s="2" t="s">
        <v>238</v>
      </c>
      <c r="F221" s="3" t="s">
        <v>565</v>
      </c>
      <c r="G221" s="2" t="s">
        <v>239</v>
      </c>
      <c r="H221" s="2" t="s">
        <v>240</v>
      </c>
      <c r="I221" s="2" t="s">
        <v>720</v>
      </c>
      <c r="J221" s="2" t="s">
        <v>0</v>
      </c>
      <c r="K221" s="2" t="s">
        <v>241</v>
      </c>
      <c r="L221" s="13">
        <f t="shared" si="12"/>
        <v>2</v>
      </c>
      <c r="M221" s="4" t="s">
        <v>2069</v>
      </c>
    </row>
    <row r="222" spans="1:13" s="18" customFormat="1" ht="99.95" customHeight="1" x14ac:dyDescent="0.15">
      <c r="A222" s="1">
        <f t="shared" si="11"/>
        <v>218</v>
      </c>
      <c r="B222" s="2">
        <v>43</v>
      </c>
      <c r="C222" s="2" t="s">
        <v>19</v>
      </c>
      <c r="D222" s="2" t="s">
        <v>1525</v>
      </c>
      <c r="E222" s="2" t="s">
        <v>1526</v>
      </c>
      <c r="F222" s="2" t="s">
        <v>1527</v>
      </c>
      <c r="G222" s="2" t="s">
        <v>1528</v>
      </c>
      <c r="H222" s="2" t="s">
        <v>1529</v>
      </c>
      <c r="I222" s="13" t="s">
        <v>1530</v>
      </c>
      <c r="J222" s="2" t="s">
        <v>1</v>
      </c>
      <c r="K222" s="13" t="s">
        <v>1528</v>
      </c>
      <c r="L222" s="13">
        <f t="shared" si="12"/>
        <v>1</v>
      </c>
      <c r="M222" s="4" t="s">
        <v>1531</v>
      </c>
    </row>
    <row r="223" spans="1:13" s="18" customFormat="1" ht="99.95" customHeight="1" x14ac:dyDescent="0.15">
      <c r="A223" s="1">
        <f t="shared" si="11"/>
        <v>219</v>
      </c>
      <c r="B223" s="2">
        <v>43</v>
      </c>
      <c r="C223" s="2" t="s">
        <v>19</v>
      </c>
      <c r="D223" s="2" t="s">
        <v>46</v>
      </c>
      <c r="E223" s="2" t="s">
        <v>47</v>
      </c>
      <c r="F223" s="3" t="s">
        <v>566</v>
      </c>
      <c r="G223" s="2" t="s">
        <v>48</v>
      </c>
      <c r="H223" s="2" t="s">
        <v>48</v>
      </c>
      <c r="I223" s="2" t="s">
        <v>745</v>
      </c>
      <c r="J223" s="2" t="s">
        <v>1</v>
      </c>
      <c r="K223" s="2"/>
      <c r="L223" s="13">
        <f t="shared" si="12"/>
        <v>2</v>
      </c>
      <c r="M223" s="4" t="s">
        <v>933</v>
      </c>
    </row>
    <row r="224" spans="1:13" s="18" customFormat="1" ht="99.95" customHeight="1" x14ac:dyDescent="0.15">
      <c r="A224" s="1">
        <f t="shared" si="11"/>
        <v>220</v>
      </c>
      <c r="B224" s="2">
        <v>43</v>
      </c>
      <c r="C224" s="2" t="s">
        <v>19</v>
      </c>
      <c r="D224" s="2" t="s">
        <v>494</v>
      </c>
      <c r="E224" s="2" t="s">
        <v>495</v>
      </c>
      <c r="F224" s="3" t="s">
        <v>609</v>
      </c>
      <c r="G224" s="2" t="s">
        <v>496</v>
      </c>
      <c r="H224" s="2" t="s">
        <v>497</v>
      </c>
      <c r="I224" s="2" t="s">
        <v>757</v>
      </c>
      <c r="J224" s="2" t="s">
        <v>0</v>
      </c>
      <c r="K224" s="2" t="s">
        <v>496</v>
      </c>
      <c r="L224" s="13">
        <f t="shared" si="12"/>
        <v>1</v>
      </c>
      <c r="M224" s="4" t="s">
        <v>498</v>
      </c>
    </row>
    <row r="225" spans="1:13" s="18" customFormat="1" ht="99.95" customHeight="1" x14ac:dyDescent="0.15">
      <c r="A225" s="1">
        <f t="shared" si="11"/>
        <v>221</v>
      </c>
      <c r="B225" s="2">
        <v>43</v>
      </c>
      <c r="C225" s="2" t="s">
        <v>19</v>
      </c>
      <c r="D225" s="2" t="s">
        <v>1512</v>
      </c>
      <c r="E225" s="2" t="s">
        <v>1513</v>
      </c>
      <c r="F225" s="2" t="s">
        <v>1514</v>
      </c>
      <c r="G225" s="2" t="s">
        <v>1515</v>
      </c>
      <c r="H225" s="2" t="s">
        <v>1516</v>
      </c>
      <c r="I225" s="13" t="s">
        <v>1121</v>
      </c>
      <c r="J225" s="2" t="s">
        <v>0</v>
      </c>
      <c r="K225" s="13" t="s">
        <v>1515</v>
      </c>
      <c r="L225" s="13">
        <f t="shared" si="12"/>
        <v>1</v>
      </c>
      <c r="M225" s="4" t="s">
        <v>1517</v>
      </c>
    </row>
    <row r="226" spans="1:13" s="18" customFormat="1" ht="99.95" customHeight="1" x14ac:dyDescent="0.15">
      <c r="A226" s="1">
        <f t="shared" si="11"/>
        <v>222</v>
      </c>
      <c r="B226" s="2">
        <v>43</v>
      </c>
      <c r="C226" s="2" t="s">
        <v>19</v>
      </c>
      <c r="D226" s="2" t="s">
        <v>4</v>
      </c>
      <c r="E226" s="2" t="s">
        <v>185</v>
      </c>
      <c r="F226" s="3" t="s">
        <v>567</v>
      </c>
      <c r="G226" s="2" t="s">
        <v>2172</v>
      </c>
      <c r="H226" s="2" t="s">
        <v>2173</v>
      </c>
      <c r="I226" s="2" t="s">
        <v>715</v>
      </c>
      <c r="J226" s="2" t="s">
        <v>0</v>
      </c>
      <c r="K226" s="2" t="s">
        <v>2172</v>
      </c>
      <c r="L226" s="13">
        <f t="shared" si="12"/>
        <v>2</v>
      </c>
      <c r="M226" s="4" t="s">
        <v>2181</v>
      </c>
    </row>
    <row r="227" spans="1:13" s="18" customFormat="1" ht="99.95" customHeight="1" x14ac:dyDescent="0.15">
      <c r="A227" s="1">
        <f t="shared" si="11"/>
        <v>223</v>
      </c>
      <c r="B227" s="2">
        <v>43</v>
      </c>
      <c r="C227" s="2" t="s">
        <v>19</v>
      </c>
      <c r="D227" s="2" t="s">
        <v>1477</v>
      </c>
      <c r="E227" s="2" t="s">
        <v>185</v>
      </c>
      <c r="F227" s="2" t="s">
        <v>1478</v>
      </c>
      <c r="G227" s="2" t="s">
        <v>1479</v>
      </c>
      <c r="H227" s="2" t="s">
        <v>1480</v>
      </c>
      <c r="I227" s="13" t="s">
        <v>1106</v>
      </c>
      <c r="J227" s="2" t="s">
        <v>0</v>
      </c>
      <c r="K227" s="13" t="s">
        <v>1479</v>
      </c>
      <c r="L227" s="13">
        <f t="shared" si="12"/>
        <v>1</v>
      </c>
      <c r="M227" s="4" t="s">
        <v>1481</v>
      </c>
    </row>
    <row r="228" spans="1:13" s="18" customFormat="1" ht="99.95" customHeight="1" x14ac:dyDescent="0.15">
      <c r="A228" s="1">
        <f t="shared" si="11"/>
        <v>224</v>
      </c>
      <c r="B228" s="2">
        <v>43</v>
      </c>
      <c r="C228" s="2" t="s">
        <v>19</v>
      </c>
      <c r="D228" s="2" t="s">
        <v>1482</v>
      </c>
      <c r="E228" s="2" t="s">
        <v>1483</v>
      </c>
      <c r="F228" s="2" t="s">
        <v>1484</v>
      </c>
      <c r="G228" s="2" t="s">
        <v>1485</v>
      </c>
      <c r="H228" s="2" t="s">
        <v>1486</v>
      </c>
      <c r="I228" s="13" t="s">
        <v>1487</v>
      </c>
      <c r="J228" s="2" t="s">
        <v>1</v>
      </c>
      <c r="K228" s="13" t="s">
        <v>1485</v>
      </c>
      <c r="L228" s="13">
        <f t="shared" si="12"/>
        <v>1</v>
      </c>
      <c r="M228" s="4" t="s">
        <v>1488</v>
      </c>
    </row>
    <row r="229" spans="1:13" s="18" customFormat="1" ht="99.95" customHeight="1" x14ac:dyDescent="0.15">
      <c r="A229" s="1">
        <f t="shared" si="11"/>
        <v>225</v>
      </c>
      <c r="B229" s="2">
        <v>43</v>
      </c>
      <c r="C229" s="2" t="s">
        <v>19</v>
      </c>
      <c r="D229" s="2" t="s">
        <v>96</v>
      </c>
      <c r="E229" s="2" t="s">
        <v>97</v>
      </c>
      <c r="F229" s="3" t="s">
        <v>568</v>
      </c>
      <c r="G229" s="2" t="s">
        <v>98</v>
      </c>
      <c r="H229" s="2" t="s">
        <v>99</v>
      </c>
      <c r="I229" s="2" t="s">
        <v>746</v>
      </c>
      <c r="J229" s="2" t="s">
        <v>0</v>
      </c>
      <c r="K229" s="2" t="s">
        <v>100</v>
      </c>
      <c r="L229" s="13">
        <f t="shared" si="12"/>
        <v>1</v>
      </c>
      <c r="M229" s="4" t="s">
        <v>101</v>
      </c>
    </row>
    <row r="230" spans="1:13" s="18" customFormat="1" ht="99.95" customHeight="1" x14ac:dyDescent="0.15">
      <c r="A230" s="1">
        <f t="shared" si="11"/>
        <v>226</v>
      </c>
      <c r="B230" s="2">
        <v>43</v>
      </c>
      <c r="C230" s="2" t="s">
        <v>19</v>
      </c>
      <c r="D230" s="2" t="s">
        <v>1388</v>
      </c>
      <c r="E230" s="2" t="s">
        <v>1382</v>
      </c>
      <c r="F230" s="2" t="s">
        <v>1389</v>
      </c>
      <c r="G230" s="2" t="s">
        <v>1390</v>
      </c>
      <c r="H230" s="2" t="s">
        <v>1391</v>
      </c>
      <c r="I230" s="13" t="s">
        <v>1392</v>
      </c>
      <c r="J230" s="2" t="s">
        <v>1</v>
      </c>
      <c r="K230" s="13" t="s">
        <v>1393</v>
      </c>
      <c r="L230" s="13">
        <f t="shared" si="12"/>
        <v>1</v>
      </c>
      <c r="M230" s="4" t="s">
        <v>1394</v>
      </c>
    </row>
    <row r="231" spans="1:13" s="18" customFormat="1" ht="99.95" customHeight="1" x14ac:dyDescent="0.15">
      <c r="A231" s="1">
        <f t="shared" si="11"/>
        <v>227</v>
      </c>
      <c r="B231" s="2">
        <v>43</v>
      </c>
      <c r="C231" s="2" t="s">
        <v>19</v>
      </c>
      <c r="D231" s="2" t="s">
        <v>1381</v>
      </c>
      <c r="E231" s="2" t="s">
        <v>1382</v>
      </c>
      <c r="F231" s="2" t="s">
        <v>1383</v>
      </c>
      <c r="G231" s="2" t="s">
        <v>1384</v>
      </c>
      <c r="H231" s="2" t="s">
        <v>1385</v>
      </c>
      <c r="I231" s="13" t="s">
        <v>1386</v>
      </c>
      <c r="J231" s="2" t="s">
        <v>1</v>
      </c>
      <c r="K231" s="13" t="s">
        <v>1384</v>
      </c>
      <c r="L231" s="13">
        <f t="shared" si="12"/>
        <v>1</v>
      </c>
      <c r="M231" s="4" t="s">
        <v>1387</v>
      </c>
    </row>
    <row r="232" spans="1:13" s="18" customFormat="1" ht="99.95" customHeight="1" x14ac:dyDescent="0.15">
      <c r="A232" s="1">
        <f t="shared" si="11"/>
        <v>228</v>
      </c>
      <c r="B232" s="2">
        <v>43</v>
      </c>
      <c r="C232" s="2" t="s">
        <v>19</v>
      </c>
      <c r="D232" s="2" t="s">
        <v>360</v>
      </c>
      <c r="E232" s="2" t="s">
        <v>361</v>
      </c>
      <c r="F232" s="3" t="s">
        <v>569</v>
      </c>
      <c r="G232" s="2" t="s">
        <v>362</v>
      </c>
      <c r="H232" s="2" t="s">
        <v>363</v>
      </c>
      <c r="I232" s="2" t="s">
        <v>747</v>
      </c>
      <c r="J232" s="2" t="s">
        <v>0</v>
      </c>
      <c r="K232" s="2" t="s">
        <v>364</v>
      </c>
      <c r="L232" s="13">
        <f t="shared" si="12"/>
        <v>1</v>
      </c>
      <c r="M232" s="4" t="s">
        <v>365</v>
      </c>
    </row>
    <row r="233" spans="1:13" s="18" customFormat="1" ht="99.95" customHeight="1" x14ac:dyDescent="0.15">
      <c r="A233" s="1">
        <f t="shared" si="11"/>
        <v>229</v>
      </c>
      <c r="B233" s="2">
        <v>43</v>
      </c>
      <c r="C233" s="2" t="s">
        <v>19</v>
      </c>
      <c r="D233" s="2" t="s">
        <v>1503</v>
      </c>
      <c r="E233" s="2" t="s">
        <v>1490</v>
      </c>
      <c r="F233" s="2" t="s">
        <v>1504</v>
      </c>
      <c r="G233" s="2" t="s">
        <v>1505</v>
      </c>
      <c r="H233" s="2" t="s">
        <v>1506</v>
      </c>
      <c r="I233" s="13" t="s">
        <v>1507</v>
      </c>
      <c r="J233" s="2" t="s">
        <v>0</v>
      </c>
      <c r="K233" s="13" t="s">
        <v>1508</v>
      </c>
      <c r="L233" s="13">
        <f t="shared" si="12"/>
        <v>1</v>
      </c>
      <c r="M233" s="4" t="s">
        <v>1509</v>
      </c>
    </row>
    <row r="234" spans="1:13" s="18" customFormat="1" ht="99.95" customHeight="1" x14ac:dyDescent="0.15">
      <c r="A234" s="1">
        <f t="shared" si="11"/>
        <v>230</v>
      </c>
      <c r="B234" s="2">
        <v>43</v>
      </c>
      <c r="C234" s="2" t="s">
        <v>19</v>
      </c>
      <c r="D234" s="2" t="s">
        <v>1489</v>
      </c>
      <c r="E234" s="2" t="s">
        <v>1490</v>
      </c>
      <c r="F234" s="2" t="s">
        <v>1491</v>
      </c>
      <c r="G234" s="2" t="s">
        <v>1492</v>
      </c>
      <c r="H234" s="2" t="s">
        <v>1493</v>
      </c>
      <c r="I234" s="13" t="s">
        <v>1494</v>
      </c>
      <c r="J234" s="2" t="s">
        <v>1</v>
      </c>
      <c r="K234" s="13" t="s">
        <v>1495</v>
      </c>
      <c r="L234" s="13">
        <f t="shared" si="12"/>
        <v>1</v>
      </c>
      <c r="M234" s="4" t="s">
        <v>1496</v>
      </c>
    </row>
    <row r="235" spans="1:13" s="18" customFormat="1" ht="99.95" customHeight="1" x14ac:dyDescent="0.15">
      <c r="A235" s="1">
        <f t="shared" si="11"/>
        <v>231</v>
      </c>
      <c r="B235" s="2">
        <v>43</v>
      </c>
      <c r="C235" s="2" t="s">
        <v>19</v>
      </c>
      <c r="D235" s="2" t="s">
        <v>2073</v>
      </c>
      <c r="E235" s="2" t="s">
        <v>1518</v>
      </c>
      <c r="F235" s="2" t="s">
        <v>1519</v>
      </c>
      <c r="G235" s="2" t="s">
        <v>1520</v>
      </c>
      <c r="H235" s="2" t="s">
        <v>1521</v>
      </c>
      <c r="I235" s="13" t="s">
        <v>1522</v>
      </c>
      <c r="J235" s="2" t="s">
        <v>0</v>
      </c>
      <c r="K235" s="13" t="s">
        <v>847</v>
      </c>
      <c r="L235" s="13">
        <f t="shared" si="12"/>
        <v>2</v>
      </c>
      <c r="M235" s="4" t="s">
        <v>2071</v>
      </c>
    </row>
    <row r="236" spans="1:13" s="18" customFormat="1" ht="99.95" customHeight="1" x14ac:dyDescent="0.15">
      <c r="A236" s="1">
        <f t="shared" si="11"/>
        <v>232</v>
      </c>
      <c r="B236" s="26">
        <v>43</v>
      </c>
      <c r="C236" s="26" t="s">
        <v>19</v>
      </c>
      <c r="D236" s="27" t="s">
        <v>2106</v>
      </c>
      <c r="E236" s="26" t="s">
        <v>2107</v>
      </c>
      <c r="F236" s="27" t="s">
        <v>2108</v>
      </c>
      <c r="G236" s="26" t="s">
        <v>2109</v>
      </c>
      <c r="H236" s="26" t="s">
        <v>2110</v>
      </c>
      <c r="I236" s="27" t="s">
        <v>2111</v>
      </c>
      <c r="J236" s="26" t="s">
        <v>1</v>
      </c>
      <c r="K236" s="26"/>
      <c r="L236" s="26">
        <v>1</v>
      </c>
      <c r="M236" s="28" t="s">
        <v>2112</v>
      </c>
    </row>
    <row r="237" spans="1:13" s="18" customFormat="1" ht="99.95" customHeight="1" x14ac:dyDescent="0.15">
      <c r="A237" s="1">
        <f t="shared" si="11"/>
        <v>233</v>
      </c>
      <c r="B237" s="26">
        <v>43</v>
      </c>
      <c r="C237" s="26" t="s">
        <v>19</v>
      </c>
      <c r="D237" s="27" t="s">
        <v>2137</v>
      </c>
      <c r="E237" s="26" t="s">
        <v>2119</v>
      </c>
      <c r="F237" s="27" t="s">
        <v>2120</v>
      </c>
      <c r="G237" s="26" t="s">
        <v>2121</v>
      </c>
      <c r="H237" s="26"/>
      <c r="I237" s="27" t="s">
        <v>2122</v>
      </c>
      <c r="J237" s="26" t="s">
        <v>0</v>
      </c>
      <c r="K237" s="26" t="s">
        <v>2123</v>
      </c>
      <c r="L237" s="26">
        <v>1</v>
      </c>
      <c r="M237" s="28" t="s">
        <v>2136</v>
      </c>
    </row>
    <row r="238" spans="1:13" s="18" customFormat="1" ht="99.95" customHeight="1" x14ac:dyDescent="0.15">
      <c r="A238" s="1">
        <f t="shared" si="11"/>
        <v>234</v>
      </c>
      <c r="B238" s="2">
        <v>43</v>
      </c>
      <c r="C238" s="2" t="s">
        <v>19</v>
      </c>
      <c r="D238" s="2" t="s">
        <v>248</v>
      </c>
      <c r="E238" s="2" t="s">
        <v>249</v>
      </c>
      <c r="F238" s="3" t="s">
        <v>570</v>
      </c>
      <c r="G238" s="2" t="s">
        <v>250</v>
      </c>
      <c r="H238" s="2" t="s">
        <v>251</v>
      </c>
      <c r="I238" s="2" t="s">
        <v>720</v>
      </c>
      <c r="J238" s="2" t="s">
        <v>0</v>
      </c>
      <c r="K238" s="2" t="s">
        <v>250</v>
      </c>
      <c r="L238" s="13">
        <f>LEN(M238)-LEN(SUBSTITUTE(M238, "、",""))/LEN("、")+1</f>
        <v>1</v>
      </c>
      <c r="M238" s="4" t="s">
        <v>252</v>
      </c>
    </row>
    <row r="239" spans="1:13" s="18" customFormat="1" ht="99.95" customHeight="1" x14ac:dyDescent="0.15">
      <c r="A239" s="1">
        <f t="shared" si="11"/>
        <v>235</v>
      </c>
      <c r="B239" s="2">
        <v>43</v>
      </c>
      <c r="C239" s="2" t="s">
        <v>19</v>
      </c>
      <c r="D239" s="2" t="s">
        <v>415</v>
      </c>
      <c r="E239" s="2" t="s">
        <v>249</v>
      </c>
      <c r="F239" s="3" t="s">
        <v>571</v>
      </c>
      <c r="G239" s="2" t="s">
        <v>416</v>
      </c>
      <c r="H239" s="2" t="s">
        <v>417</v>
      </c>
      <c r="I239" s="2" t="s">
        <v>748</v>
      </c>
      <c r="J239" s="2" t="s">
        <v>1</v>
      </c>
      <c r="K239" s="2"/>
      <c r="L239" s="13">
        <f>LEN(M239)-LEN(SUBSTITUTE(M239, "、",""))/LEN("、")+1</f>
        <v>1</v>
      </c>
      <c r="M239" s="4" t="s">
        <v>418</v>
      </c>
    </row>
    <row r="240" spans="1:13" s="18" customFormat="1" ht="99.95" customHeight="1" x14ac:dyDescent="0.15">
      <c r="A240" s="1">
        <f t="shared" si="11"/>
        <v>236</v>
      </c>
      <c r="B240" s="26">
        <v>43</v>
      </c>
      <c r="C240" s="26" t="s">
        <v>19</v>
      </c>
      <c r="D240" s="27" t="s">
        <v>2124</v>
      </c>
      <c r="E240" s="26" t="s">
        <v>249</v>
      </c>
      <c r="F240" s="27" t="s">
        <v>2125</v>
      </c>
      <c r="G240" s="26" t="s">
        <v>2126</v>
      </c>
      <c r="H240" s="26" t="s">
        <v>2127</v>
      </c>
      <c r="I240" s="27" t="s">
        <v>2128</v>
      </c>
      <c r="J240" s="26" t="s">
        <v>1</v>
      </c>
      <c r="K240" s="26"/>
      <c r="L240" s="26">
        <v>1</v>
      </c>
      <c r="M240" s="28" t="s">
        <v>2138</v>
      </c>
    </row>
    <row r="241" spans="1:13" s="18" customFormat="1" ht="99.95" customHeight="1" x14ac:dyDescent="0.15">
      <c r="A241" s="1">
        <f t="shared" si="11"/>
        <v>237</v>
      </c>
      <c r="B241" s="2">
        <v>43</v>
      </c>
      <c r="C241" s="2" t="s">
        <v>19</v>
      </c>
      <c r="D241" s="2" t="s">
        <v>645</v>
      </c>
      <c r="E241" s="2" t="s">
        <v>646</v>
      </c>
      <c r="F241" s="2" t="s">
        <v>777</v>
      </c>
      <c r="G241" s="2" t="s">
        <v>647</v>
      </c>
      <c r="H241" s="2" t="s">
        <v>648</v>
      </c>
      <c r="I241" s="2" t="s">
        <v>689</v>
      </c>
      <c r="J241" s="2" t="str">
        <f>IF($K241="","無","有")</f>
        <v>無</v>
      </c>
      <c r="K241" s="2"/>
      <c r="L241" s="13">
        <f t="shared" ref="L241:L246" si="13">LEN(M241)-LEN(SUBSTITUTE(M241, "、",""))/LEN("、")+1</f>
        <v>1</v>
      </c>
      <c r="M241" s="4" t="s">
        <v>649</v>
      </c>
    </row>
    <row r="242" spans="1:13" s="18" customFormat="1" ht="99.95" customHeight="1" x14ac:dyDescent="0.15">
      <c r="A242" s="1">
        <f t="shared" si="11"/>
        <v>238</v>
      </c>
      <c r="B242" s="2" t="s">
        <v>970</v>
      </c>
      <c r="C242" s="2" t="s">
        <v>19</v>
      </c>
      <c r="D242" s="2" t="s">
        <v>1022</v>
      </c>
      <c r="E242" s="2" t="s">
        <v>1023</v>
      </c>
      <c r="F242" s="3" t="s">
        <v>1024</v>
      </c>
      <c r="G242" s="2" t="s">
        <v>1025</v>
      </c>
      <c r="H242" s="2" t="s">
        <v>1026</v>
      </c>
      <c r="I242" s="2" t="s">
        <v>1027</v>
      </c>
      <c r="J242" s="2" t="s">
        <v>0</v>
      </c>
      <c r="K242" s="2" t="s">
        <v>1025</v>
      </c>
      <c r="L242" s="13">
        <f t="shared" si="13"/>
        <v>1</v>
      </c>
      <c r="M242" s="4" t="s">
        <v>1028</v>
      </c>
    </row>
    <row r="243" spans="1:13" s="18" customFormat="1" ht="99.95" customHeight="1" x14ac:dyDescent="0.15">
      <c r="A243" s="1">
        <f t="shared" si="11"/>
        <v>239</v>
      </c>
      <c r="B243" s="2">
        <v>43</v>
      </c>
      <c r="C243" s="2" t="s">
        <v>19</v>
      </c>
      <c r="D243" s="2" t="s">
        <v>54</v>
      </c>
      <c r="E243" s="2" t="s">
        <v>55</v>
      </c>
      <c r="F243" s="3" t="s">
        <v>572</v>
      </c>
      <c r="G243" s="2" t="s">
        <v>56</v>
      </c>
      <c r="H243" s="2" t="s">
        <v>57</v>
      </c>
      <c r="I243" s="2" t="s">
        <v>749</v>
      </c>
      <c r="J243" s="2" t="s">
        <v>1</v>
      </c>
      <c r="K243" s="2"/>
      <c r="L243" s="13">
        <f t="shared" si="13"/>
        <v>1</v>
      </c>
      <c r="M243" s="4" t="s">
        <v>58</v>
      </c>
    </row>
    <row r="244" spans="1:13" s="18" customFormat="1" ht="99.95" customHeight="1" x14ac:dyDescent="0.15">
      <c r="A244" s="1">
        <f t="shared" si="11"/>
        <v>240</v>
      </c>
      <c r="B244" s="2">
        <v>43</v>
      </c>
      <c r="C244" s="2" t="s">
        <v>19</v>
      </c>
      <c r="D244" s="2" t="s">
        <v>282</v>
      </c>
      <c r="E244" s="2" t="s">
        <v>283</v>
      </c>
      <c r="F244" s="3" t="s">
        <v>573</v>
      </c>
      <c r="G244" s="2" t="s">
        <v>284</v>
      </c>
      <c r="H244" s="2" t="s">
        <v>285</v>
      </c>
      <c r="I244" s="2" t="s">
        <v>690</v>
      </c>
      <c r="J244" s="2" t="s">
        <v>0</v>
      </c>
      <c r="K244" s="2" t="s">
        <v>286</v>
      </c>
      <c r="L244" s="13">
        <f t="shared" si="13"/>
        <v>1</v>
      </c>
      <c r="M244" s="4" t="s">
        <v>287</v>
      </c>
    </row>
    <row r="245" spans="1:13" s="18" customFormat="1" ht="99.95" customHeight="1" x14ac:dyDescent="0.15">
      <c r="A245" s="1">
        <f t="shared" si="11"/>
        <v>241</v>
      </c>
      <c r="B245" s="2">
        <v>43</v>
      </c>
      <c r="C245" s="2" t="s">
        <v>19</v>
      </c>
      <c r="D245" s="2" t="s">
        <v>1376</v>
      </c>
      <c r="E245" s="2" t="s">
        <v>420</v>
      </c>
      <c r="F245" s="2" t="s">
        <v>1377</v>
      </c>
      <c r="G245" s="2" t="s">
        <v>1378</v>
      </c>
      <c r="H245" s="2" t="s">
        <v>1379</v>
      </c>
      <c r="I245" s="13" t="s">
        <v>1380</v>
      </c>
      <c r="J245" s="2" t="s">
        <v>0</v>
      </c>
      <c r="K245" s="13" t="s">
        <v>1378</v>
      </c>
      <c r="L245" s="13">
        <f t="shared" si="13"/>
        <v>2</v>
      </c>
      <c r="M245" s="4" t="s">
        <v>2072</v>
      </c>
    </row>
    <row r="246" spans="1:13" s="18" customFormat="1" ht="99.95" customHeight="1" x14ac:dyDescent="0.15">
      <c r="A246" s="1">
        <f t="shared" si="11"/>
        <v>242</v>
      </c>
      <c r="B246" s="2">
        <v>43</v>
      </c>
      <c r="C246" s="2" t="s">
        <v>19</v>
      </c>
      <c r="D246" s="2" t="s">
        <v>419</v>
      </c>
      <c r="E246" s="2" t="s">
        <v>420</v>
      </c>
      <c r="F246" s="3" t="s">
        <v>574</v>
      </c>
      <c r="G246" s="2" t="s">
        <v>421</v>
      </c>
      <c r="H246" s="2" t="s">
        <v>422</v>
      </c>
      <c r="I246" s="2" t="s">
        <v>679</v>
      </c>
      <c r="J246" s="2" t="s">
        <v>0</v>
      </c>
      <c r="K246" s="2" t="s">
        <v>421</v>
      </c>
      <c r="L246" s="13">
        <f t="shared" si="13"/>
        <v>3</v>
      </c>
      <c r="M246" s="4" t="s">
        <v>697</v>
      </c>
    </row>
    <row r="247" spans="1:13" s="18" customFormat="1" ht="99.95" customHeight="1" x14ac:dyDescent="0.15">
      <c r="A247" s="1">
        <f t="shared" si="11"/>
        <v>243</v>
      </c>
      <c r="B247" s="26">
        <v>43</v>
      </c>
      <c r="C247" s="26" t="s">
        <v>19</v>
      </c>
      <c r="D247" s="27" t="s">
        <v>2129</v>
      </c>
      <c r="E247" s="26" t="s">
        <v>420</v>
      </c>
      <c r="F247" s="27" t="s">
        <v>2130</v>
      </c>
      <c r="G247" s="26" t="s">
        <v>2131</v>
      </c>
      <c r="H247" s="26" t="s">
        <v>2132</v>
      </c>
      <c r="I247" s="27" t="s">
        <v>2133</v>
      </c>
      <c r="J247" s="26" t="s">
        <v>0</v>
      </c>
      <c r="K247" s="26" t="s">
        <v>2134</v>
      </c>
      <c r="L247" s="26">
        <v>1</v>
      </c>
      <c r="M247" s="28" t="s">
        <v>2139</v>
      </c>
    </row>
    <row r="248" spans="1:13" s="18" customFormat="1" ht="99.95" customHeight="1" x14ac:dyDescent="0.15">
      <c r="A248" s="1">
        <f t="shared" si="11"/>
        <v>244</v>
      </c>
      <c r="B248" s="2">
        <v>43</v>
      </c>
      <c r="C248" s="2" t="s">
        <v>19</v>
      </c>
      <c r="D248" s="2" t="s">
        <v>1371</v>
      </c>
      <c r="E248" s="2" t="s">
        <v>1372</v>
      </c>
      <c r="F248" s="2" t="s">
        <v>1373</v>
      </c>
      <c r="G248" s="2" t="s">
        <v>1374</v>
      </c>
      <c r="H248" s="2" t="s">
        <v>1375</v>
      </c>
      <c r="I248" s="2" t="s">
        <v>2076</v>
      </c>
      <c r="J248" s="2" t="s">
        <v>1</v>
      </c>
      <c r="K248" s="13" t="s">
        <v>847</v>
      </c>
      <c r="L248" s="13">
        <f t="shared" ref="L248:L280" si="14">LEN(M248)-LEN(SUBSTITUTE(M248, "、",""))/LEN("、")+1</f>
        <v>2</v>
      </c>
      <c r="M248" s="4" t="s">
        <v>2074</v>
      </c>
    </row>
    <row r="249" spans="1:13" s="18" customFormat="1" ht="99.95" customHeight="1" x14ac:dyDescent="0.15">
      <c r="A249" s="1">
        <f t="shared" si="11"/>
        <v>245</v>
      </c>
      <c r="B249" s="2">
        <v>43</v>
      </c>
      <c r="C249" s="2" t="s">
        <v>960</v>
      </c>
      <c r="D249" s="2" t="s">
        <v>1068</v>
      </c>
      <c r="E249" s="2" t="s">
        <v>1067</v>
      </c>
      <c r="F249" s="3" t="s">
        <v>1069</v>
      </c>
      <c r="G249" s="2" t="s">
        <v>1070</v>
      </c>
      <c r="H249" s="2" t="s">
        <v>1071</v>
      </c>
      <c r="I249" s="2" t="s">
        <v>1072</v>
      </c>
      <c r="J249" s="2" t="s">
        <v>1073</v>
      </c>
      <c r="K249" s="2"/>
      <c r="L249" s="13">
        <f t="shared" si="14"/>
        <v>2</v>
      </c>
      <c r="M249" s="4" t="s">
        <v>2075</v>
      </c>
    </row>
    <row r="250" spans="1:13" s="18" customFormat="1" ht="99.95" customHeight="1" x14ac:dyDescent="0.15">
      <c r="A250" s="1">
        <f t="shared" si="11"/>
        <v>246</v>
      </c>
      <c r="B250" s="2">
        <v>43</v>
      </c>
      <c r="C250" s="2" t="s">
        <v>19</v>
      </c>
      <c r="D250" s="2" t="s">
        <v>201</v>
      </c>
      <c r="E250" s="2" t="s">
        <v>202</v>
      </c>
      <c r="F250" s="3" t="s">
        <v>575</v>
      </c>
      <c r="G250" s="2" t="s">
        <v>203</v>
      </c>
      <c r="H250" s="2" t="s">
        <v>204</v>
      </c>
      <c r="I250" s="2" t="s">
        <v>750</v>
      </c>
      <c r="J250" s="2" t="s">
        <v>1</v>
      </c>
      <c r="K250" s="2"/>
      <c r="L250" s="13">
        <f t="shared" si="14"/>
        <v>1</v>
      </c>
      <c r="M250" s="4" t="s">
        <v>205</v>
      </c>
    </row>
    <row r="251" spans="1:13" s="18" customFormat="1" ht="99.95" customHeight="1" x14ac:dyDescent="0.15">
      <c r="A251" s="1">
        <f t="shared" si="11"/>
        <v>247</v>
      </c>
      <c r="B251" s="2">
        <v>43</v>
      </c>
      <c r="C251" s="2" t="s">
        <v>19</v>
      </c>
      <c r="D251" s="2" t="s">
        <v>16</v>
      </c>
      <c r="E251" s="2" t="s">
        <v>242</v>
      </c>
      <c r="F251" s="3" t="s">
        <v>576</v>
      </c>
      <c r="G251" s="2" t="s">
        <v>243</v>
      </c>
      <c r="H251" s="2" t="s">
        <v>244</v>
      </c>
      <c r="I251" s="2" t="s">
        <v>751</v>
      </c>
      <c r="J251" s="2" t="s">
        <v>1</v>
      </c>
      <c r="K251" s="2"/>
      <c r="L251" s="13">
        <f t="shared" si="14"/>
        <v>1</v>
      </c>
      <c r="M251" s="4" t="s">
        <v>245</v>
      </c>
    </row>
    <row r="252" spans="1:13" s="18" customFormat="1" ht="99.95" customHeight="1" x14ac:dyDescent="0.15">
      <c r="A252" s="1">
        <f t="shared" si="11"/>
        <v>248</v>
      </c>
      <c r="B252" s="2">
        <v>43</v>
      </c>
      <c r="C252" s="2" t="s">
        <v>19</v>
      </c>
      <c r="D252" s="2" t="s">
        <v>680</v>
      </c>
      <c r="E252" s="2" t="s">
        <v>242</v>
      </c>
      <c r="F252" s="2" t="s">
        <v>681</v>
      </c>
      <c r="G252" s="2" t="s">
        <v>682</v>
      </c>
      <c r="H252" s="2" t="s">
        <v>683</v>
      </c>
      <c r="I252" s="2" t="s">
        <v>688</v>
      </c>
      <c r="J252" s="2" t="str">
        <f>IF($K252="","無","有")</f>
        <v>有</v>
      </c>
      <c r="K252" s="2" t="s">
        <v>684</v>
      </c>
      <c r="L252" s="13">
        <f t="shared" si="14"/>
        <v>2</v>
      </c>
      <c r="M252" s="4" t="s">
        <v>685</v>
      </c>
    </row>
    <row r="253" spans="1:13" s="18" customFormat="1" ht="99.95" customHeight="1" x14ac:dyDescent="0.15">
      <c r="A253" s="1">
        <f t="shared" si="11"/>
        <v>249</v>
      </c>
      <c r="B253" s="2">
        <v>43</v>
      </c>
      <c r="C253" s="2" t="s">
        <v>19</v>
      </c>
      <c r="D253" s="2" t="s">
        <v>1337</v>
      </c>
      <c r="E253" s="2" t="s">
        <v>207</v>
      </c>
      <c r="F253" s="2" t="s">
        <v>1338</v>
      </c>
      <c r="G253" s="2" t="s">
        <v>1339</v>
      </c>
      <c r="H253" s="2" t="s">
        <v>1340</v>
      </c>
      <c r="I253" s="13" t="s">
        <v>1106</v>
      </c>
      <c r="J253" s="2" t="s">
        <v>0</v>
      </c>
      <c r="K253" s="13" t="s">
        <v>1341</v>
      </c>
      <c r="L253" s="13">
        <f t="shared" si="14"/>
        <v>1</v>
      </c>
      <c r="M253" s="4" t="s">
        <v>1342</v>
      </c>
    </row>
    <row r="254" spans="1:13" s="18" customFormat="1" ht="99.95" customHeight="1" x14ac:dyDescent="0.15">
      <c r="A254" s="1">
        <f t="shared" si="11"/>
        <v>250</v>
      </c>
      <c r="B254" s="2">
        <v>43</v>
      </c>
      <c r="C254" s="2" t="s">
        <v>19</v>
      </c>
      <c r="D254" s="2" t="s">
        <v>206</v>
      </c>
      <c r="E254" s="2" t="s">
        <v>207</v>
      </c>
      <c r="F254" s="3" t="s">
        <v>606</v>
      </c>
      <c r="G254" s="2" t="s">
        <v>208</v>
      </c>
      <c r="H254" s="2" t="s">
        <v>209</v>
      </c>
      <c r="I254" s="2" t="s">
        <v>5</v>
      </c>
      <c r="J254" s="2" t="s">
        <v>0</v>
      </c>
      <c r="K254" s="2" t="s">
        <v>210</v>
      </c>
      <c r="L254" s="13">
        <f t="shared" si="14"/>
        <v>2</v>
      </c>
      <c r="M254" s="4" t="s">
        <v>211</v>
      </c>
    </row>
    <row r="255" spans="1:13" s="18" customFormat="1" ht="99.95" customHeight="1" x14ac:dyDescent="0.15">
      <c r="A255" s="1">
        <f t="shared" si="11"/>
        <v>251</v>
      </c>
      <c r="B255" s="2">
        <v>43</v>
      </c>
      <c r="C255" s="2" t="s">
        <v>19</v>
      </c>
      <c r="D255" s="2" t="s">
        <v>371</v>
      </c>
      <c r="E255" s="2" t="s">
        <v>44</v>
      </c>
      <c r="F255" s="3" t="s">
        <v>577</v>
      </c>
      <c r="G255" s="2" t="s">
        <v>372</v>
      </c>
      <c r="H255" s="2" t="s">
        <v>373</v>
      </c>
      <c r="I255" s="2" t="s">
        <v>703</v>
      </c>
      <c r="J255" s="2" t="s">
        <v>0</v>
      </c>
      <c r="K255" s="2" t="s">
        <v>374</v>
      </c>
      <c r="L255" s="13">
        <f t="shared" si="14"/>
        <v>1</v>
      </c>
      <c r="M255" s="4" t="s">
        <v>704</v>
      </c>
    </row>
    <row r="256" spans="1:13" s="18" customFormat="1" ht="99.95" customHeight="1" x14ac:dyDescent="0.15">
      <c r="A256" s="1">
        <f t="shared" si="11"/>
        <v>252</v>
      </c>
      <c r="B256" s="2">
        <v>43</v>
      </c>
      <c r="C256" s="2" t="s">
        <v>19</v>
      </c>
      <c r="D256" s="2" t="s">
        <v>1030</v>
      </c>
      <c r="E256" s="2" t="s">
        <v>1031</v>
      </c>
      <c r="F256" s="2" t="s">
        <v>1325</v>
      </c>
      <c r="G256" s="2" t="s">
        <v>1032</v>
      </c>
      <c r="H256" s="2" t="s">
        <v>1033</v>
      </c>
      <c r="I256" s="2" t="s">
        <v>2041</v>
      </c>
      <c r="J256" s="2" t="s">
        <v>1</v>
      </c>
      <c r="K256" s="13" t="s">
        <v>1032</v>
      </c>
      <c r="L256" s="13">
        <f t="shared" si="14"/>
        <v>2</v>
      </c>
      <c r="M256" s="4" t="s">
        <v>2077</v>
      </c>
    </row>
    <row r="257" spans="1:13" s="18" customFormat="1" ht="99.95" customHeight="1" x14ac:dyDescent="0.15">
      <c r="A257" s="1">
        <f t="shared" si="11"/>
        <v>253</v>
      </c>
      <c r="B257" s="2">
        <v>43</v>
      </c>
      <c r="C257" s="2" t="s">
        <v>19</v>
      </c>
      <c r="D257" s="2" t="s">
        <v>1293</v>
      </c>
      <c r="E257" s="2" t="s">
        <v>1031</v>
      </c>
      <c r="F257" s="2" t="s">
        <v>1294</v>
      </c>
      <c r="G257" s="2" t="s">
        <v>1295</v>
      </c>
      <c r="H257" s="2" t="s">
        <v>1296</v>
      </c>
      <c r="I257" s="13" t="s">
        <v>1121</v>
      </c>
      <c r="J257" s="2" t="s">
        <v>0</v>
      </c>
      <c r="K257" s="13" t="s">
        <v>1297</v>
      </c>
      <c r="L257" s="13">
        <f t="shared" si="14"/>
        <v>1</v>
      </c>
      <c r="M257" s="4" t="s">
        <v>1298</v>
      </c>
    </row>
    <row r="258" spans="1:13" s="18" customFormat="1" ht="99.95" customHeight="1" x14ac:dyDescent="0.15">
      <c r="A258" s="1">
        <f t="shared" si="11"/>
        <v>254</v>
      </c>
      <c r="B258" s="2">
        <v>43</v>
      </c>
      <c r="C258" s="2" t="s">
        <v>19</v>
      </c>
      <c r="D258" s="2" t="s">
        <v>288</v>
      </c>
      <c r="E258" s="2" t="s">
        <v>289</v>
      </c>
      <c r="F258" s="3" t="s">
        <v>578</v>
      </c>
      <c r="G258" s="2" t="s">
        <v>290</v>
      </c>
      <c r="H258" s="2" t="s">
        <v>291</v>
      </c>
      <c r="I258" s="2" t="s">
        <v>752</v>
      </c>
      <c r="J258" s="2" t="s">
        <v>0</v>
      </c>
      <c r="K258" s="2" t="s">
        <v>210</v>
      </c>
      <c r="L258" s="13">
        <f t="shared" si="14"/>
        <v>1</v>
      </c>
      <c r="M258" s="4" t="s">
        <v>292</v>
      </c>
    </row>
    <row r="259" spans="1:13" s="18" customFormat="1" ht="99.95" customHeight="1" x14ac:dyDescent="0.15">
      <c r="A259" s="1">
        <f t="shared" si="11"/>
        <v>255</v>
      </c>
      <c r="B259" s="2" t="s">
        <v>970</v>
      </c>
      <c r="C259" s="2" t="s">
        <v>19</v>
      </c>
      <c r="D259" s="2" t="s">
        <v>1015</v>
      </c>
      <c r="E259" s="2" t="s">
        <v>95</v>
      </c>
      <c r="F259" s="3" t="s">
        <v>1016</v>
      </c>
      <c r="G259" s="2" t="s">
        <v>1017</v>
      </c>
      <c r="H259" s="2" t="s">
        <v>1018</v>
      </c>
      <c r="I259" s="2" t="s">
        <v>1019</v>
      </c>
      <c r="J259" s="2" t="s">
        <v>0</v>
      </c>
      <c r="K259" s="2" t="s">
        <v>1020</v>
      </c>
      <c r="L259" s="13">
        <f t="shared" si="14"/>
        <v>1</v>
      </c>
      <c r="M259" s="4" t="s">
        <v>1021</v>
      </c>
    </row>
    <row r="260" spans="1:13" s="18" customFormat="1" ht="99.95" customHeight="1" x14ac:dyDescent="0.15">
      <c r="A260" s="1">
        <f t="shared" si="11"/>
        <v>256</v>
      </c>
      <c r="B260" s="2">
        <v>43</v>
      </c>
      <c r="C260" s="2" t="s">
        <v>19</v>
      </c>
      <c r="D260" s="2" t="s">
        <v>4</v>
      </c>
      <c r="E260" s="2" t="s">
        <v>95</v>
      </c>
      <c r="F260" s="3" t="s">
        <v>579</v>
      </c>
      <c r="G260" s="2" t="s">
        <v>186</v>
      </c>
      <c r="H260" s="2" t="s">
        <v>187</v>
      </c>
      <c r="I260" s="2" t="s">
        <v>753</v>
      </c>
      <c r="J260" s="2" t="s">
        <v>0</v>
      </c>
      <c r="K260" s="2" t="s">
        <v>186</v>
      </c>
      <c r="L260" s="13">
        <f t="shared" si="14"/>
        <v>3</v>
      </c>
      <c r="M260" s="4" t="s">
        <v>188</v>
      </c>
    </row>
    <row r="261" spans="1:13" s="18" customFormat="1" ht="99.95" customHeight="1" x14ac:dyDescent="0.15">
      <c r="A261" s="1">
        <f t="shared" si="11"/>
        <v>257</v>
      </c>
      <c r="B261" s="2">
        <v>43</v>
      </c>
      <c r="C261" s="2" t="s">
        <v>19</v>
      </c>
      <c r="D261" s="2" t="s">
        <v>423</v>
      </c>
      <c r="E261" s="2" t="s">
        <v>95</v>
      </c>
      <c r="F261" s="3" t="s">
        <v>580</v>
      </c>
      <c r="G261" s="2" t="s">
        <v>424</v>
      </c>
      <c r="H261" s="2" t="s">
        <v>425</v>
      </c>
      <c r="I261" s="2" t="s">
        <v>5</v>
      </c>
      <c r="J261" s="2" t="s">
        <v>0</v>
      </c>
      <c r="K261" s="2" t="s">
        <v>426</v>
      </c>
      <c r="L261" s="13">
        <f t="shared" si="14"/>
        <v>2</v>
      </c>
      <c r="M261" s="4" t="s">
        <v>699</v>
      </c>
    </row>
    <row r="262" spans="1:13" s="18" customFormat="1" ht="99.95" customHeight="1" x14ac:dyDescent="0.15">
      <c r="A262" s="1">
        <f t="shared" si="11"/>
        <v>258</v>
      </c>
      <c r="B262" s="2">
        <v>43</v>
      </c>
      <c r="C262" s="2" t="s">
        <v>19</v>
      </c>
      <c r="D262" s="2" t="s">
        <v>6</v>
      </c>
      <c r="E262" s="2" t="s">
        <v>136</v>
      </c>
      <c r="F262" s="3" t="s">
        <v>581</v>
      </c>
      <c r="G262" s="2" t="s">
        <v>137</v>
      </c>
      <c r="H262" s="2" t="s">
        <v>138</v>
      </c>
      <c r="I262" s="2" t="s">
        <v>758</v>
      </c>
      <c r="J262" s="2" t="s">
        <v>0</v>
      </c>
      <c r="K262" s="2"/>
      <c r="L262" s="13">
        <f t="shared" si="14"/>
        <v>2</v>
      </c>
      <c r="M262" s="4" t="s">
        <v>701</v>
      </c>
    </row>
    <row r="263" spans="1:13" s="18" customFormat="1" ht="99.95" customHeight="1" x14ac:dyDescent="0.15">
      <c r="A263" s="1">
        <f t="shared" si="11"/>
        <v>259</v>
      </c>
      <c r="B263" s="2">
        <v>43</v>
      </c>
      <c r="C263" s="2" t="s">
        <v>19</v>
      </c>
      <c r="D263" s="2" t="s">
        <v>1313</v>
      </c>
      <c r="E263" s="2" t="s">
        <v>1314</v>
      </c>
      <c r="F263" s="2" t="s">
        <v>1315</v>
      </c>
      <c r="G263" s="2" t="s">
        <v>1316</v>
      </c>
      <c r="H263" s="2" t="s">
        <v>1317</v>
      </c>
      <c r="I263" s="2" t="s">
        <v>2030</v>
      </c>
      <c r="J263" s="2" t="s">
        <v>0</v>
      </c>
      <c r="K263" s="13" t="s">
        <v>1316</v>
      </c>
      <c r="L263" s="13">
        <f t="shared" si="14"/>
        <v>3</v>
      </c>
      <c r="M263" s="4" t="s">
        <v>2078</v>
      </c>
    </row>
    <row r="264" spans="1:13" s="18" customFormat="1" ht="99.95" customHeight="1" x14ac:dyDescent="0.15">
      <c r="A264" s="1">
        <f t="shared" ref="A264:A324" si="15">ROW()-4</f>
        <v>260</v>
      </c>
      <c r="B264" s="2">
        <v>43</v>
      </c>
      <c r="C264" s="2" t="s">
        <v>19</v>
      </c>
      <c r="D264" s="2" t="s">
        <v>1299</v>
      </c>
      <c r="E264" s="2" t="s">
        <v>275</v>
      </c>
      <c r="F264" s="2" t="s">
        <v>1300</v>
      </c>
      <c r="G264" s="2" t="s">
        <v>1301</v>
      </c>
      <c r="H264" s="2" t="s">
        <v>1302</v>
      </c>
      <c r="I264" s="13" t="s">
        <v>1303</v>
      </c>
      <c r="J264" s="2" t="s">
        <v>0</v>
      </c>
      <c r="K264" s="13" t="s">
        <v>1304</v>
      </c>
      <c r="L264" s="13">
        <f t="shared" si="14"/>
        <v>1</v>
      </c>
      <c r="M264" s="4" t="s">
        <v>1305</v>
      </c>
    </row>
    <row r="265" spans="1:13" s="18" customFormat="1" ht="99.95" customHeight="1" x14ac:dyDescent="0.15">
      <c r="A265" s="1">
        <f t="shared" si="15"/>
        <v>261</v>
      </c>
      <c r="B265" s="2">
        <v>43</v>
      </c>
      <c r="C265" s="2" t="s">
        <v>19</v>
      </c>
      <c r="D265" s="2" t="s">
        <v>274</v>
      </c>
      <c r="E265" s="2" t="s">
        <v>275</v>
      </c>
      <c r="F265" s="3" t="s">
        <v>610</v>
      </c>
      <c r="G265" s="2" t="s">
        <v>276</v>
      </c>
      <c r="H265" s="2" t="s">
        <v>277</v>
      </c>
      <c r="I265" s="2" t="s">
        <v>759</v>
      </c>
      <c r="J265" s="2" t="s">
        <v>0</v>
      </c>
      <c r="K265" s="2"/>
      <c r="L265" s="13">
        <f t="shared" si="14"/>
        <v>2</v>
      </c>
      <c r="M265" s="4" t="s">
        <v>700</v>
      </c>
    </row>
    <row r="266" spans="1:13" s="18" customFormat="1" ht="99.95" customHeight="1" x14ac:dyDescent="0.15">
      <c r="A266" s="1">
        <f t="shared" si="15"/>
        <v>262</v>
      </c>
      <c r="B266" s="2">
        <v>43</v>
      </c>
      <c r="C266" s="2" t="s">
        <v>19</v>
      </c>
      <c r="D266" s="2" t="s">
        <v>1306</v>
      </c>
      <c r="E266" s="2" t="s">
        <v>1307</v>
      </c>
      <c r="F266" s="2" t="s">
        <v>1308</v>
      </c>
      <c r="G266" s="2" t="s">
        <v>1309</v>
      </c>
      <c r="H266" s="2" t="s">
        <v>1310</v>
      </c>
      <c r="I266" s="13" t="s">
        <v>1311</v>
      </c>
      <c r="J266" s="2" t="s">
        <v>1</v>
      </c>
      <c r="K266" s="13" t="s">
        <v>847</v>
      </c>
      <c r="L266" s="13">
        <f t="shared" si="14"/>
        <v>1</v>
      </c>
      <c r="M266" s="4" t="s">
        <v>1312</v>
      </c>
    </row>
    <row r="267" spans="1:13" s="18" customFormat="1" ht="99.95" customHeight="1" x14ac:dyDescent="0.15">
      <c r="A267" s="1">
        <f t="shared" si="15"/>
        <v>263</v>
      </c>
      <c r="B267" s="2">
        <v>43</v>
      </c>
      <c r="C267" s="2" t="s">
        <v>19</v>
      </c>
      <c r="D267" s="2" t="s">
        <v>1318</v>
      </c>
      <c r="E267" s="2" t="s">
        <v>663</v>
      </c>
      <c r="F267" s="2" t="s">
        <v>1319</v>
      </c>
      <c r="G267" s="2" t="s">
        <v>1320</v>
      </c>
      <c r="H267" s="2" t="s">
        <v>1321</v>
      </c>
      <c r="I267" s="13" t="s">
        <v>1322</v>
      </c>
      <c r="J267" s="2" t="s">
        <v>1</v>
      </c>
      <c r="K267" s="13" t="s">
        <v>1323</v>
      </c>
      <c r="L267" s="13">
        <f t="shared" si="14"/>
        <v>1</v>
      </c>
      <c r="M267" s="4" t="s">
        <v>1324</v>
      </c>
    </row>
    <row r="268" spans="1:13" s="18" customFormat="1" ht="99.95" customHeight="1" x14ac:dyDescent="0.15">
      <c r="A268" s="1">
        <f t="shared" si="15"/>
        <v>264</v>
      </c>
      <c r="B268" s="2">
        <v>43</v>
      </c>
      <c r="C268" s="2" t="s">
        <v>19</v>
      </c>
      <c r="D268" s="2" t="s">
        <v>693</v>
      </c>
      <c r="E268" s="2" t="s">
        <v>663</v>
      </c>
      <c r="F268" s="2" t="s">
        <v>664</v>
      </c>
      <c r="G268" s="2" t="s">
        <v>665</v>
      </c>
      <c r="H268" s="2" t="s">
        <v>666</v>
      </c>
      <c r="I268" s="2" t="s">
        <v>692</v>
      </c>
      <c r="J268" s="2" t="str">
        <f>IF($K268="","無","有")</f>
        <v>有</v>
      </c>
      <c r="K268" s="2" t="s">
        <v>665</v>
      </c>
      <c r="L268" s="13">
        <f t="shared" si="14"/>
        <v>1</v>
      </c>
      <c r="M268" s="4" t="s">
        <v>667</v>
      </c>
    </row>
    <row r="269" spans="1:13" s="18" customFormat="1" ht="99.95" customHeight="1" x14ac:dyDescent="0.15">
      <c r="A269" s="1">
        <f t="shared" si="15"/>
        <v>265</v>
      </c>
      <c r="B269" s="2">
        <v>43</v>
      </c>
      <c r="C269" s="2" t="s">
        <v>19</v>
      </c>
      <c r="D269" s="2" t="s">
        <v>301</v>
      </c>
      <c r="E269" s="2" t="s">
        <v>302</v>
      </c>
      <c r="F269" s="3" t="s">
        <v>582</v>
      </c>
      <c r="G269" s="2" t="s">
        <v>303</v>
      </c>
      <c r="H269" s="2" t="s">
        <v>304</v>
      </c>
      <c r="I269" s="2" t="s">
        <v>774</v>
      </c>
      <c r="J269" s="2" t="s">
        <v>0</v>
      </c>
      <c r="K269" s="2"/>
      <c r="L269" s="13">
        <f t="shared" si="14"/>
        <v>1</v>
      </c>
      <c r="M269" s="4" t="s">
        <v>305</v>
      </c>
    </row>
    <row r="270" spans="1:13" s="18" customFormat="1" ht="99.95" customHeight="1" x14ac:dyDescent="0.15">
      <c r="A270" s="1">
        <f t="shared" si="15"/>
        <v>266</v>
      </c>
      <c r="B270" s="2">
        <v>43</v>
      </c>
      <c r="C270" s="2" t="s">
        <v>19</v>
      </c>
      <c r="D270" s="2" t="s">
        <v>1326</v>
      </c>
      <c r="E270" s="2" t="s">
        <v>480</v>
      </c>
      <c r="F270" s="2" t="s">
        <v>1327</v>
      </c>
      <c r="G270" s="2" t="s">
        <v>1328</v>
      </c>
      <c r="H270" s="2" t="s">
        <v>1328</v>
      </c>
      <c r="I270" s="13" t="s">
        <v>1246</v>
      </c>
      <c r="J270" s="2" t="s">
        <v>1</v>
      </c>
      <c r="K270" s="13" t="s">
        <v>1328</v>
      </c>
      <c r="L270" s="13">
        <f t="shared" si="14"/>
        <v>1</v>
      </c>
      <c r="M270" s="4" t="s">
        <v>1329</v>
      </c>
    </row>
    <row r="271" spans="1:13" s="18" customFormat="1" ht="99.95" customHeight="1" x14ac:dyDescent="0.15">
      <c r="A271" s="1">
        <f t="shared" si="15"/>
        <v>267</v>
      </c>
      <c r="B271" s="2">
        <v>43</v>
      </c>
      <c r="C271" s="2" t="s">
        <v>19</v>
      </c>
      <c r="D271" s="2" t="s">
        <v>479</v>
      </c>
      <c r="E271" s="2" t="s">
        <v>480</v>
      </c>
      <c r="F271" s="3" t="s">
        <v>583</v>
      </c>
      <c r="G271" s="2" t="s">
        <v>481</v>
      </c>
      <c r="H271" s="2" t="s">
        <v>482</v>
      </c>
      <c r="I271" s="2" t="s">
        <v>773</v>
      </c>
      <c r="J271" s="2" t="s">
        <v>0</v>
      </c>
      <c r="K271" s="2" t="s">
        <v>481</v>
      </c>
      <c r="L271" s="13">
        <f t="shared" si="14"/>
        <v>2</v>
      </c>
      <c r="M271" s="4" t="s">
        <v>483</v>
      </c>
    </row>
    <row r="272" spans="1:13" s="18" customFormat="1" ht="99.95" customHeight="1" x14ac:dyDescent="0.15">
      <c r="A272" s="1">
        <f t="shared" si="15"/>
        <v>268</v>
      </c>
      <c r="B272" s="2">
        <v>43</v>
      </c>
      <c r="C272" s="2" t="s">
        <v>19</v>
      </c>
      <c r="D272" s="2" t="s">
        <v>1330</v>
      </c>
      <c r="E272" s="2" t="s">
        <v>1331</v>
      </c>
      <c r="F272" s="2" t="s">
        <v>1332</v>
      </c>
      <c r="G272" s="2" t="s">
        <v>1333</v>
      </c>
      <c r="H272" s="2" t="s">
        <v>1334</v>
      </c>
      <c r="I272" s="13" t="s">
        <v>1335</v>
      </c>
      <c r="J272" s="2" t="s">
        <v>0</v>
      </c>
      <c r="K272" s="13" t="s">
        <v>1333</v>
      </c>
      <c r="L272" s="13">
        <f t="shared" si="14"/>
        <v>1</v>
      </c>
      <c r="M272" s="4" t="s">
        <v>1336</v>
      </c>
    </row>
    <row r="273" spans="1:13" s="18" customFormat="1" ht="99.95" customHeight="1" x14ac:dyDescent="0.15">
      <c r="A273" s="1">
        <f t="shared" si="15"/>
        <v>269</v>
      </c>
      <c r="B273" s="2">
        <v>43</v>
      </c>
      <c r="C273" s="2" t="s">
        <v>19</v>
      </c>
      <c r="D273" s="2" t="s">
        <v>122</v>
      </c>
      <c r="E273" s="2" t="s">
        <v>123</v>
      </c>
      <c r="F273" s="3" t="s">
        <v>584</v>
      </c>
      <c r="G273" s="2" t="s">
        <v>124</v>
      </c>
      <c r="H273" s="2" t="s">
        <v>125</v>
      </c>
      <c r="I273" s="2" t="s">
        <v>715</v>
      </c>
      <c r="J273" s="2" t="s">
        <v>0</v>
      </c>
      <c r="K273" s="2" t="s">
        <v>126</v>
      </c>
      <c r="L273" s="13">
        <f t="shared" si="14"/>
        <v>2</v>
      </c>
      <c r="M273" s="4" t="s">
        <v>127</v>
      </c>
    </row>
    <row r="274" spans="1:13" s="18" customFormat="1" ht="99.95" customHeight="1" x14ac:dyDescent="0.15">
      <c r="A274" s="1">
        <f t="shared" si="15"/>
        <v>270</v>
      </c>
      <c r="B274" s="2">
        <v>43</v>
      </c>
      <c r="C274" s="2" t="s">
        <v>19</v>
      </c>
      <c r="D274" s="2" t="s">
        <v>622</v>
      </c>
      <c r="E274" s="2" t="s">
        <v>123</v>
      </c>
      <c r="F274" s="3" t="s">
        <v>585</v>
      </c>
      <c r="G274" s="2" t="s">
        <v>375</v>
      </c>
      <c r="H274" s="2" t="s">
        <v>376</v>
      </c>
      <c r="I274" s="2" t="s">
        <v>703</v>
      </c>
      <c r="J274" s="2" t="s">
        <v>0</v>
      </c>
      <c r="K274" s="2" t="s">
        <v>375</v>
      </c>
      <c r="L274" s="13">
        <f t="shared" si="14"/>
        <v>1</v>
      </c>
      <c r="M274" s="4" t="s">
        <v>377</v>
      </c>
    </row>
    <row r="275" spans="1:13" s="18" customFormat="1" ht="99.95" customHeight="1" x14ac:dyDescent="0.15">
      <c r="A275" s="1">
        <f t="shared" si="15"/>
        <v>271</v>
      </c>
      <c r="B275" s="2">
        <v>43</v>
      </c>
      <c r="C275" s="2" t="s">
        <v>19</v>
      </c>
      <c r="D275" s="2" t="s">
        <v>2174</v>
      </c>
      <c r="E275" s="2" t="s">
        <v>903</v>
      </c>
      <c r="F275" s="2" t="s">
        <v>1343</v>
      </c>
      <c r="G275" s="2" t="s">
        <v>1344</v>
      </c>
      <c r="H275" s="2" t="s">
        <v>1345</v>
      </c>
      <c r="I275" s="13" t="s">
        <v>1346</v>
      </c>
      <c r="J275" s="2" t="s">
        <v>0</v>
      </c>
      <c r="K275" s="13" t="s">
        <v>847</v>
      </c>
      <c r="L275" s="13">
        <f t="shared" si="14"/>
        <v>1</v>
      </c>
      <c r="M275" s="4" t="s">
        <v>1347</v>
      </c>
    </row>
    <row r="276" spans="1:13" s="18" customFormat="1" ht="99.95" customHeight="1" x14ac:dyDescent="0.15">
      <c r="A276" s="1">
        <f t="shared" si="15"/>
        <v>272</v>
      </c>
      <c r="B276" s="2">
        <v>43</v>
      </c>
      <c r="C276" s="2" t="s">
        <v>960</v>
      </c>
      <c r="D276" s="2" t="s">
        <v>2175</v>
      </c>
      <c r="E276" s="2" t="s">
        <v>903</v>
      </c>
      <c r="F276" s="2" t="s">
        <v>2176</v>
      </c>
      <c r="G276" s="2" t="s">
        <v>2177</v>
      </c>
      <c r="H276" s="2" t="s">
        <v>2178</v>
      </c>
      <c r="I276" s="2" t="s">
        <v>2179</v>
      </c>
      <c r="J276" s="2" t="s">
        <v>791</v>
      </c>
      <c r="K276" s="13" t="s">
        <v>2177</v>
      </c>
      <c r="L276" s="13">
        <v>1</v>
      </c>
      <c r="M276" s="4" t="s">
        <v>2180</v>
      </c>
    </row>
    <row r="277" spans="1:13" s="18" customFormat="1" ht="99.95" customHeight="1" x14ac:dyDescent="0.15">
      <c r="A277" s="1">
        <f t="shared" si="15"/>
        <v>273</v>
      </c>
      <c r="B277" s="2">
        <v>43</v>
      </c>
      <c r="C277" s="2" t="s">
        <v>19</v>
      </c>
      <c r="D277" s="2" t="s">
        <v>2079</v>
      </c>
      <c r="E277" s="2" t="s">
        <v>903</v>
      </c>
      <c r="F277" s="2" t="s">
        <v>904</v>
      </c>
      <c r="G277" s="2" t="s">
        <v>905</v>
      </c>
      <c r="H277" s="2" t="s">
        <v>906</v>
      </c>
      <c r="I277" s="2" t="s">
        <v>2081</v>
      </c>
      <c r="J277" s="2" t="s">
        <v>0</v>
      </c>
      <c r="K277" s="13" t="s">
        <v>847</v>
      </c>
      <c r="L277" s="13">
        <f t="shared" si="14"/>
        <v>2</v>
      </c>
      <c r="M277" s="4" t="s">
        <v>2080</v>
      </c>
    </row>
    <row r="278" spans="1:13" s="18" customFormat="1" ht="99.95" customHeight="1" x14ac:dyDescent="0.15">
      <c r="A278" s="1">
        <f t="shared" si="15"/>
        <v>274</v>
      </c>
      <c r="B278" s="2">
        <v>43</v>
      </c>
      <c r="C278" s="2" t="s">
        <v>19</v>
      </c>
      <c r="D278" s="2" t="s">
        <v>2082</v>
      </c>
      <c r="E278" s="2" t="s">
        <v>1348</v>
      </c>
      <c r="F278" s="2" t="s">
        <v>1349</v>
      </c>
      <c r="G278" s="2" t="s">
        <v>1350</v>
      </c>
      <c r="H278" s="2" t="s">
        <v>1351</v>
      </c>
      <c r="I278" s="2" t="s">
        <v>2041</v>
      </c>
      <c r="J278" s="2" t="s">
        <v>0</v>
      </c>
      <c r="K278" s="13" t="s">
        <v>1350</v>
      </c>
      <c r="L278" s="13">
        <f t="shared" si="14"/>
        <v>1</v>
      </c>
      <c r="M278" s="4" t="s">
        <v>2101</v>
      </c>
    </row>
    <row r="279" spans="1:13" s="18" customFormat="1" ht="99.95" customHeight="1" x14ac:dyDescent="0.15">
      <c r="A279" s="1">
        <f t="shared" si="15"/>
        <v>275</v>
      </c>
      <c r="B279" s="2">
        <v>43</v>
      </c>
      <c r="C279" s="2" t="s">
        <v>19</v>
      </c>
      <c r="D279" s="2" t="s">
        <v>316</v>
      </c>
      <c r="E279" s="2" t="s">
        <v>317</v>
      </c>
      <c r="F279" s="3" t="s">
        <v>586</v>
      </c>
      <c r="G279" s="2" t="s">
        <v>318</v>
      </c>
      <c r="H279" s="2" t="s">
        <v>319</v>
      </c>
      <c r="I279" s="2" t="s">
        <v>732</v>
      </c>
      <c r="J279" s="2" t="s">
        <v>0</v>
      </c>
      <c r="K279" s="2"/>
      <c r="L279" s="13">
        <f t="shared" si="14"/>
        <v>1</v>
      </c>
      <c r="M279" s="4" t="s">
        <v>320</v>
      </c>
    </row>
    <row r="280" spans="1:13" s="18" customFormat="1" ht="99.95" customHeight="1" x14ac:dyDescent="0.15">
      <c r="A280" s="1">
        <f t="shared" si="15"/>
        <v>276</v>
      </c>
      <c r="B280" s="2" t="s">
        <v>970</v>
      </c>
      <c r="C280" s="2" t="s">
        <v>19</v>
      </c>
      <c r="D280" s="2" t="s">
        <v>13</v>
      </c>
      <c r="E280" s="2" t="s">
        <v>978</v>
      </c>
      <c r="F280" s="3" t="s">
        <v>979</v>
      </c>
      <c r="G280" s="2" t="s">
        <v>980</v>
      </c>
      <c r="H280" s="2" t="s">
        <v>981</v>
      </c>
      <c r="I280" s="2" t="s">
        <v>982</v>
      </c>
      <c r="J280" s="2" t="s">
        <v>0</v>
      </c>
      <c r="K280" s="2" t="s">
        <v>980</v>
      </c>
      <c r="L280" s="13">
        <f t="shared" si="14"/>
        <v>1</v>
      </c>
      <c r="M280" s="4" t="s">
        <v>983</v>
      </c>
    </row>
    <row r="281" spans="1:13" s="18" customFormat="1" ht="99.95" customHeight="1" x14ac:dyDescent="0.15">
      <c r="A281" s="1">
        <f t="shared" si="15"/>
        <v>277</v>
      </c>
      <c r="B281" s="2">
        <v>43</v>
      </c>
      <c r="C281" s="2" t="s">
        <v>19</v>
      </c>
      <c r="D281" s="2" t="s">
        <v>1730</v>
      </c>
      <c r="E281" s="2" t="s">
        <v>978</v>
      </c>
      <c r="F281" s="2" t="s">
        <v>1731</v>
      </c>
      <c r="G281" s="2" t="s">
        <v>1732</v>
      </c>
      <c r="H281" s="2" t="s">
        <v>1733</v>
      </c>
      <c r="I281" s="13" t="s">
        <v>1734</v>
      </c>
      <c r="J281" s="2" t="s">
        <v>1</v>
      </c>
      <c r="K281" s="13" t="s">
        <v>1732</v>
      </c>
      <c r="L281" s="13">
        <f t="shared" ref="L281:L312" si="16">LEN(M281)-LEN(SUBSTITUTE(M281, "、",""))/LEN("、")+1</f>
        <v>1</v>
      </c>
      <c r="M281" s="4" t="s">
        <v>1735</v>
      </c>
    </row>
    <row r="282" spans="1:13" s="18" customFormat="1" ht="99.95" customHeight="1" x14ac:dyDescent="0.15">
      <c r="A282" s="1">
        <f t="shared" si="15"/>
        <v>278</v>
      </c>
      <c r="B282" s="2">
        <v>43</v>
      </c>
      <c r="C282" s="2" t="s">
        <v>19</v>
      </c>
      <c r="D282" s="2" t="s">
        <v>1726</v>
      </c>
      <c r="E282" s="2" t="s">
        <v>383</v>
      </c>
      <c r="F282" s="2" t="s">
        <v>1727</v>
      </c>
      <c r="G282" s="2" t="s">
        <v>1728</v>
      </c>
      <c r="H282" s="2" t="s">
        <v>1729</v>
      </c>
      <c r="I282" s="2" t="s">
        <v>2041</v>
      </c>
      <c r="J282" s="2" t="s">
        <v>0</v>
      </c>
      <c r="K282" s="13" t="s">
        <v>1728</v>
      </c>
      <c r="L282" s="13">
        <f t="shared" si="16"/>
        <v>2</v>
      </c>
      <c r="M282" s="4" t="s">
        <v>2083</v>
      </c>
    </row>
    <row r="283" spans="1:13" s="18" customFormat="1" ht="99.95" customHeight="1" x14ac:dyDescent="0.15">
      <c r="A283" s="1">
        <f t="shared" si="15"/>
        <v>279</v>
      </c>
      <c r="B283" s="2">
        <v>43</v>
      </c>
      <c r="C283" s="2" t="s">
        <v>19</v>
      </c>
      <c r="D283" s="2" t="s">
        <v>2084</v>
      </c>
      <c r="E283" s="2" t="s">
        <v>383</v>
      </c>
      <c r="F283" s="2" t="s">
        <v>1720</v>
      </c>
      <c r="G283" s="2" t="s">
        <v>384</v>
      </c>
      <c r="H283" s="2" t="s">
        <v>1721</v>
      </c>
      <c r="I283" s="2" t="s">
        <v>2094</v>
      </c>
      <c r="J283" s="2" t="s">
        <v>0</v>
      </c>
      <c r="K283" s="13" t="s">
        <v>384</v>
      </c>
      <c r="L283" s="13">
        <f t="shared" si="16"/>
        <v>3</v>
      </c>
      <c r="M283" s="4" t="s">
        <v>2085</v>
      </c>
    </row>
    <row r="284" spans="1:13" s="18" customFormat="1" ht="99.95" customHeight="1" x14ac:dyDescent="0.15">
      <c r="A284" s="1">
        <f t="shared" si="15"/>
        <v>280</v>
      </c>
      <c r="B284" s="2">
        <v>43</v>
      </c>
      <c r="C284" s="2" t="s">
        <v>19</v>
      </c>
      <c r="D284" s="2" t="s">
        <v>385</v>
      </c>
      <c r="E284" s="2" t="s">
        <v>386</v>
      </c>
      <c r="F284" s="3" t="s">
        <v>587</v>
      </c>
      <c r="G284" s="2" t="s">
        <v>387</v>
      </c>
      <c r="H284" s="2" t="s">
        <v>388</v>
      </c>
      <c r="I284" s="2" t="s">
        <v>703</v>
      </c>
      <c r="J284" s="2" t="s">
        <v>0</v>
      </c>
      <c r="K284" s="2" t="s">
        <v>387</v>
      </c>
      <c r="L284" s="13">
        <f t="shared" si="16"/>
        <v>1</v>
      </c>
      <c r="M284" s="4" t="s">
        <v>705</v>
      </c>
    </row>
    <row r="285" spans="1:13" s="18" customFormat="1" ht="99.95" customHeight="1" x14ac:dyDescent="0.15">
      <c r="A285" s="1">
        <f t="shared" si="15"/>
        <v>281</v>
      </c>
      <c r="B285" s="2">
        <v>43</v>
      </c>
      <c r="C285" s="2" t="s">
        <v>19</v>
      </c>
      <c r="D285" s="2" t="s">
        <v>650</v>
      </c>
      <c r="E285" s="2" t="s">
        <v>651</v>
      </c>
      <c r="F285" s="2" t="s">
        <v>655</v>
      </c>
      <c r="G285" s="2" t="s">
        <v>652</v>
      </c>
      <c r="H285" s="2" t="s">
        <v>653</v>
      </c>
      <c r="I285" s="2" t="s">
        <v>656</v>
      </c>
      <c r="J285" s="2" t="str">
        <f>IF($K285="","無","有")</f>
        <v>有</v>
      </c>
      <c r="K285" s="2" t="s">
        <v>652</v>
      </c>
      <c r="L285" s="13">
        <f t="shared" si="16"/>
        <v>1</v>
      </c>
      <c r="M285" s="4" t="s">
        <v>654</v>
      </c>
    </row>
    <row r="286" spans="1:13" s="18" customFormat="1" ht="99.95" customHeight="1" x14ac:dyDescent="0.15">
      <c r="A286" s="1">
        <f t="shared" si="15"/>
        <v>282</v>
      </c>
      <c r="B286" s="2">
        <v>43</v>
      </c>
      <c r="C286" s="2" t="s">
        <v>19</v>
      </c>
      <c r="D286" s="2" t="s">
        <v>2140</v>
      </c>
      <c r="E286" s="2" t="s">
        <v>94</v>
      </c>
      <c r="F286" s="2" t="s">
        <v>1722</v>
      </c>
      <c r="G286" s="2" t="s">
        <v>1723</v>
      </c>
      <c r="H286" s="2" t="s">
        <v>1724</v>
      </c>
      <c r="I286" s="13" t="s">
        <v>1725</v>
      </c>
      <c r="J286" s="2" t="s">
        <v>0</v>
      </c>
      <c r="K286" s="13" t="s">
        <v>847</v>
      </c>
      <c r="L286" s="13">
        <f t="shared" si="16"/>
        <v>3</v>
      </c>
      <c r="M286" s="4" t="s">
        <v>2141</v>
      </c>
    </row>
    <row r="287" spans="1:13" s="18" customFormat="1" ht="99.95" customHeight="1" x14ac:dyDescent="0.15">
      <c r="A287" s="1">
        <f t="shared" si="15"/>
        <v>283</v>
      </c>
      <c r="B287" s="2">
        <v>43</v>
      </c>
      <c r="C287" s="2" t="s">
        <v>960</v>
      </c>
      <c r="D287" s="2" t="s">
        <v>939</v>
      </c>
      <c r="E287" s="2" t="s">
        <v>94</v>
      </c>
      <c r="F287" s="2" t="s">
        <v>959</v>
      </c>
      <c r="G287" s="2" t="s">
        <v>940</v>
      </c>
      <c r="H287" s="2" t="s">
        <v>941</v>
      </c>
      <c r="I287" s="2" t="s">
        <v>942</v>
      </c>
      <c r="J287" s="2" t="s">
        <v>0</v>
      </c>
      <c r="K287" s="2" t="s">
        <v>940</v>
      </c>
      <c r="L287" s="13">
        <f t="shared" si="16"/>
        <v>1</v>
      </c>
      <c r="M287" s="4" t="s">
        <v>957</v>
      </c>
    </row>
    <row r="288" spans="1:13" s="18" customFormat="1" ht="99.95" customHeight="1" x14ac:dyDescent="0.15">
      <c r="A288" s="1">
        <f t="shared" si="15"/>
        <v>284</v>
      </c>
      <c r="B288" s="2">
        <v>43</v>
      </c>
      <c r="C288" s="2" t="s">
        <v>19</v>
      </c>
      <c r="D288" s="2" t="s">
        <v>1740</v>
      </c>
      <c r="E288" s="2" t="s">
        <v>94</v>
      </c>
      <c r="F288" s="2" t="s">
        <v>1741</v>
      </c>
      <c r="G288" s="2" t="s">
        <v>1742</v>
      </c>
      <c r="H288" s="2" t="s">
        <v>1743</v>
      </c>
      <c r="I288" s="13" t="s">
        <v>1121</v>
      </c>
      <c r="J288" s="2" t="s">
        <v>0</v>
      </c>
      <c r="K288" s="13" t="s">
        <v>1742</v>
      </c>
      <c r="L288" s="13">
        <f t="shared" si="16"/>
        <v>1</v>
      </c>
      <c r="M288" s="4" t="s">
        <v>1744</v>
      </c>
    </row>
    <row r="289" spans="1:13" s="18" customFormat="1" ht="99.95" customHeight="1" x14ac:dyDescent="0.15">
      <c r="A289" s="1">
        <f t="shared" si="15"/>
        <v>285</v>
      </c>
      <c r="B289" s="2">
        <v>43</v>
      </c>
      <c r="C289" s="2" t="s">
        <v>19</v>
      </c>
      <c r="D289" s="2" t="s">
        <v>1716</v>
      </c>
      <c r="E289" s="2" t="s">
        <v>94</v>
      </c>
      <c r="F289" s="2" t="s">
        <v>1717</v>
      </c>
      <c r="G289" s="2" t="s">
        <v>1718</v>
      </c>
      <c r="H289" s="2" t="s">
        <v>1719</v>
      </c>
      <c r="I289" s="2" t="s">
        <v>2087</v>
      </c>
      <c r="J289" s="2" t="s">
        <v>1</v>
      </c>
      <c r="K289" s="13" t="s">
        <v>1718</v>
      </c>
      <c r="L289" s="13">
        <f t="shared" si="16"/>
        <v>2</v>
      </c>
      <c r="M289" s="4" t="s">
        <v>2086</v>
      </c>
    </row>
    <row r="290" spans="1:13" s="18" customFormat="1" ht="99.95" customHeight="1" x14ac:dyDescent="0.15">
      <c r="A290" s="1">
        <f t="shared" si="15"/>
        <v>286</v>
      </c>
      <c r="B290" s="2">
        <v>43</v>
      </c>
      <c r="C290" s="2" t="s">
        <v>19</v>
      </c>
      <c r="D290" s="2" t="s">
        <v>1736</v>
      </c>
      <c r="E290" s="2" t="s">
        <v>94</v>
      </c>
      <c r="F290" s="2" t="s">
        <v>1737</v>
      </c>
      <c r="G290" s="2" t="s">
        <v>1738</v>
      </c>
      <c r="H290" s="2" t="s">
        <v>1739</v>
      </c>
      <c r="I290" s="2" t="s">
        <v>2041</v>
      </c>
      <c r="J290" s="2" t="s">
        <v>1</v>
      </c>
      <c r="K290" s="13" t="s">
        <v>1738</v>
      </c>
      <c r="L290" s="13">
        <f t="shared" si="16"/>
        <v>2</v>
      </c>
      <c r="M290" s="4" t="s">
        <v>2088</v>
      </c>
    </row>
    <row r="291" spans="1:13" s="18" customFormat="1" ht="99.95" customHeight="1" x14ac:dyDescent="0.15">
      <c r="A291" s="1">
        <f t="shared" si="15"/>
        <v>287</v>
      </c>
      <c r="B291" s="2">
        <v>43</v>
      </c>
      <c r="C291" s="2" t="s">
        <v>19</v>
      </c>
      <c r="D291" s="2" t="s">
        <v>478</v>
      </c>
      <c r="E291" s="2" t="s">
        <v>94</v>
      </c>
      <c r="F291" s="3" t="s">
        <v>674</v>
      </c>
      <c r="G291" s="2" t="s">
        <v>272</v>
      </c>
      <c r="H291" s="2" t="s">
        <v>273</v>
      </c>
      <c r="I291" s="2" t="s">
        <v>771</v>
      </c>
      <c r="J291" s="2" t="s">
        <v>0</v>
      </c>
      <c r="K291" s="2" t="s">
        <v>272</v>
      </c>
      <c r="L291" s="13">
        <f t="shared" si="16"/>
        <v>4</v>
      </c>
      <c r="M291" s="4" t="s">
        <v>702</v>
      </c>
    </row>
    <row r="292" spans="1:13" s="18" customFormat="1" ht="99.95" customHeight="1" x14ac:dyDescent="0.15">
      <c r="A292" s="1">
        <f t="shared" si="15"/>
        <v>288</v>
      </c>
      <c r="B292" s="2">
        <v>43</v>
      </c>
      <c r="C292" s="2" t="s">
        <v>19</v>
      </c>
      <c r="D292" s="2" t="s">
        <v>1745</v>
      </c>
      <c r="E292" s="2" t="s">
        <v>1746</v>
      </c>
      <c r="F292" s="2" t="s">
        <v>1747</v>
      </c>
      <c r="G292" s="2" t="s">
        <v>1748</v>
      </c>
      <c r="H292" s="2" t="s">
        <v>1749</v>
      </c>
      <c r="I292" s="13" t="s">
        <v>1106</v>
      </c>
      <c r="J292" s="2" t="s">
        <v>0</v>
      </c>
      <c r="K292" s="13" t="s">
        <v>847</v>
      </c>
      <c r="L292" s="13">
        <f t="shared" si="16"/>
        <v>1</v>
      </c>
      <c r="M292" s="4" t="s">
        <v>1750</v>
      </c>
    </row>
    <row r="293" spans="1:13" s="18" customFormat="1" ht="99.95" customHeight="1" x14ac:dyDescent="0.15">
      <c r="A293" s="1">
        <f t="shared" si="15"/>
        <v>289</v>
      </c>
      <c r="B293" s="2">
        <v>43</v>
      </c>
      <c r="C293" s="2" t="s">
        <v>19</v>
      </c>
      <c r="D293" s="2" t="s">
        <v>378</v>
      </c>
      <c r="E293" s="2" t="s">
        <v>379</v>
      </c>
      <c r="F293" s="3" t="s">
        <v>611</v>
      </c>
      <c r="G293" s="2" t="s">
        <v>380</v>
      </c>
      <c r="H293" s="2" t="s">
        <v>381</v>
      </c>
      <c r="I293" s="2" t="s">
        <v>770</v>
      </c>
      <c r="J293" s="2" t="s">
        <v>0</v>
      </c>
      <c r="K293" s="2" t="s">
        <v>370</v>
      </c>
      <c r="L293" s="13">
        <f t="shared" si="16"/>
        <v>1</v>
      </c>
      <c r="M293" s="4" t="s">
        <v>382</v>
      </c>
    </row>
    <row r="294" spans="1:13" s="18" customFormat="1" ht="99.95" customHeight="1" x14ac:dyDescent="0.15">
      <c r="A294" s="1">
        <f t="shared" si="15"/>
        <v>290</v>
      </c>
      <c r="B294" s="2">
        <v>43</v>
      </c>
      <c r="C294" s="2" t="s">
        <v>19</v>
      </c>
      <c r="D294" s="2" t="s">
        <v>1551</v>
      </c>
      <c r="E294" s="2" t="s">
        <v>1552</v>
      </c>
      <c r="F294" s="2" t="s">
        <v>1553</v>
      </c>
      <c r="G294" s="2" t="s">
        <v>1554</v>
      </c>
      <c r="H294" s="2" t="s">
        <v>1555</v>
      </c>
      <c r="I294" s="2" t="s">
        <v>2090</v>
      </c>
      <c r="J294" s="2" t="s">
        <v>1</v>
      </c>
      <c r="K294" s="13" t="s">
        <v>847</v>
      </c>
      <c r="L294" s="13">
        <f t="shared" si="16"/>
        <v>2</v>
      </c>
      <c r="M294" s="4" t="s">
        <v>2089</v>
      </c>
    </row>
    <row r="295" spans="1:13" s="18" customFormat="1" ht="99.95" customHeight="1" x14ac:dyDescent="0.15">
      <c r="A295" s="1">
        <f t="shared" si="15"/>
        <v>291</v>
      </c>
      <c r="B295" s="2">
        <v>43</v>
      </c>
      <c r="C295" s="2" t="s">
        <v>19</v>
      </c>
      <c r="D295" s="2" t="s">
        <v>908</v>
      </c>
      <c r="E295" s="2" t="s">
        <v>909</v>
      </c>
      <c r="F295" s="2" t="s">
        <v>912</v>
      </c>
      <c r="G295" s="2" t="s">
        <v>910</v>
      </c>
      <c r="H295" s="2" t="s">
        <v>911</v>
      </c>
      <c r="I295" s="2" t="s">
        <v>913</v>
      </c>
      <c r="J295" s="2" t="s">
        <v>0</v>
      </c>
      <c r="K295" s="2" t="s">
        <v>910</v>
      </c>
      <c r="L295" s="13">
        <f t="shared" si="16"/>
        <v>1</v>
      </c>
      <c r="M295" s="4" t="s">
        <v>914</v>
      </c>
    </row>
    <row r="296" spans="1:13" s="18" customFormat="1" ht="99.95" customHeight="1" x14ac:dyDescent="0.15">
      <c r="A296" s="1">
        <f t="shared" si="15"/>
        <v>292</v>
      </c>
      <c r="B296" s="2">
        <v>43</v>
      </c>
      <c r="C296" s="2" t="s">
        <v>19</v>
      </c>
      <c r="D296" s="2" t="s">
        <v>1440</v>
      </c>
      <c r="E296" s="2" t="s">
        <v>1441</v>
      </c>
      <c r="F296" s="2" t="s">
        <v>1442</v>
      </c>
      <c r="G296" s="2" t="s">
        <v>1443</v>
      </c>
      <c r="H296" s="2" t="s">
        <v>1444</v>
      </c>
      <c r="I296" s="2" t="s">
        <v>2093</v>
      </c>
      <c r="J296" s="2" t="s">
        <v>0</v>
      </c>
      <c r="K296" s="13" t="s">
        <v>1445</v>
      </c>
      <c r="L296" s="13">
        <f t="shared" si="16"/>
        <v>3</v>
      </c>
      <c r="M296" s="4" t="s">
        <v>2091</v>
      </c>
    </row>
    <row r="297" spans="1:13" s="18" customFormat="1" ht="99.95" customHeight="1" x14ac:dyDescent="0.15">
      <c r="A297" s="1">
        <f t="shared" si="15"/>
        <v>293</v>
      </c>
      <c r="B297" s="2">
        <v>43</v>
      </c>
      <c r="C297" s="2" t="s">
        <v>19</v>
      </c>
      <c r="D297" s="2" t="s">
        <v>1446</v>
      </c>
      <c r="E297" s="2" t="s">
        <v>1447</v>
      </c>
      <c r="F297" s="2" t="s">
        <v>1448</v>
      </c>
      <c r="G297" s="2" t="s">
        <v>1449</v>
      </c>
      <c r="H297" s="2" t="s">
        <v>1450</v>
      </c>
      <c r="I297" s="13" t="s">
        <v>1451</v>
      </c>
      <c r="J297" s="2" t="s">
        <v>1</v>
      </c>
      <c r="K297" s="13" t="s">
        <v>1449</v>
      </c>
      <c r="L297" s="13">
        <f t="shared" si="16"/>
        <v>1</v>
      </c>
      <c r="M297" s="4" t="s">
        <v>1452</v>
      </c>
    </row>
    <row r="298" spans="1:13" s="18" customFormat="1" ht="99.95" customHeight="1" x14ac:dyDescent="0.15">
      <c r="A298" s="1">
        <f t="shared" si="15"/>
        <v>294</v>
      </c>
      <c r="B298" s="2">
        <v>43</v>
      </c>
      <c r="C298" s="2" t="s">
        <v>19</v>
      </c>
      <c r="D298" s="2" t="s">
        <v>1433</v>
      </c>
      <c r="E298" s="2" t="s">
        <v>1434</v>
      </c>
      <c r="F298" s="2" t="s">
        <v>1435</v>
      </c>
      <c r="G298" s="2" t="s">
        <v>1436</v>
      </c>
      <c r="H298" s="2" t="s">
        <v>1437</v>
      </c>
      <c r="I298" s="13" t="s">
        <v>1438</v>
      </c>
      <c r="J298" s="2" t="s">
        <v>1</v>
      </c>
      <c r="K298" s="13" t="s">
        <v>1436</v>
      </c>
      <c r="L298" s="13">
        <f t="shared" si="16"/>
        <v>1</v>
      </c>
      <c r="M298" s="4" t="s">
        <v>1439</v>
      </c>
    </row>
    <row r="299" spans="1:13" s="18" customFormat="1" ht="99.95" customHeight="1" x14ac:dyDescent="0.15">
      <c r="A299" s="1">
        <f t="shared" si="15"/>
        <v>295</v>
      </c>
      <c r="B299" s="2">
        <v>43</v>
      </c>
      <c r="C299" s="2" t="s">
        <v>19</v>
      </c>
      <c r="D299" s="2" t="s">
        <v>1426</v>
      </c>
      <c r="E299" s="2" t="s">
        <v>1427</v>
      </c>
      <c r="F299" s="2" t="s">
        <v>1428</v>
      </c>
      <c r="G299" s="2" t="s">
        <v>1429</v>
      </c>
      <c r="H299" s="2" t="s">
        <v>1430</v>
      </c>
      <c r="I299" s="13" t="s">
        <v>1431</v>
      </c>
      <c r="J299" s="2" t="s">
        <v>0</v>
      </c>
      <c r="K299" s="13" t="s">
        <v>1429</v>
      </c>
      <c r="L299" s="13">
        <f t="shared" si="16"/>
        <v>1</v>
      </c>
      <c r="M299" s="4" t="s">
        <v>1432</v>
      </c>
    </row>
    <row r="300" spans="1:13" s="18" customFormat="1" ht="99.95" customHeight="1" x14ac:dyDescent="0.15">
      <c r="A300" s="1">
        <f t="shared" si="15"/>
        <v>296</v>
      </c>
      <c r="B300" s="2">
        <v>43</v>
      </c>
      <c r="C300" s="2" t="s">
        <v>19</v>
      </c>
      <c r="D300" s="2" t="s">
        <v>6</v>
      </c>
      <c r="E300" s="2" t="s">
        <v>139</v>
      </c>
      <c r="F300" s="3" t="s">
        <v>588</v>
      </c>
      <c r="G300" s="2" t="s">
        <v>140</v>
      </c>
      <c r="H300" s="2" t="s">
        <v>141</v>
      </c>
      <c r="I300" s="2" t="s">
        <v>769</v>
      </c>
      <c r="J300" s="2" t="s">
        <v>0</v>
      </c>
      <c r="K300" s="2" t="s">
        <v>140</v>
      </c>
      <c r="L300" s="13">
        <f t="shared" si="16"/>
        <v>3</v>
      </c>
      <c r="M300" s="4" t="s">
        <v>142</v>
      </c>
    </row>
    <row r="301" spans="1:13" s="18" customFormat="1" ht="99.95" customHeight="1" x14ac:dyDescent="0.15">
      <c r="A301" s="1">
        <f t="shared" si="15"/>
        <v>297</v>
      </c>
      <c r="B301" s="2">
        <v>43</v>
      </c>
      <c r="C301" s="2" t="s">
        <v>19</v>
      </c>
      <c r="D301" s="2" t="s">
        <v>263</v>
      </c>
      <c r="E301" s="2" t="s">
        <v>139</v>
      </c>
      <c r="F301" s="3" t="s">
        <v>589</v>
      </c>
      <c r="G301" s="2" t="s">
        <v>264</v>
      </c>
      <c r="H301" s="2" t="s">
        <v>265</v>
      </c>
      <c r="I301" s="2" t="s">
        <v>749</v>
      </c>
      <c r="J301" s="2" t="s">
        <v>0</v>
      </c>
      <c r="K301" s="2" t="s">
        <v>266</v>
      </c>
      <c r="L301" s="13">
        <f t="shared" si="16"/>
        <v>1</v>
      </c>
      <c r="M301" s="4" t="s">
        <v>267</v>
      </c>
    </row>
    <row r="302" spans="1:13" s="18" customFormat="1" ht="99.95" customHeight="1" x14ac:dyDescent="0.15">
      <c r="A302" s="1">
        <f t="shared" si="15"/>
        <v>298</v>
      </c>
      <c r="B302" s="2">
        <v>43</v>
      </c>
      <c r="C302" s="2" t="s">
        <v>19</v>
      </c>
      <c r="D302" s="2" t="s">
        <v>1683</v>
      </c>
      <c r="E302" s="2" t="s">
        <v>1684</v>
      </c>
      <c r="F302" s="2" t="s">
        <v>1685</v>
      </c>
      <c r="G302" s="2" t="s">
        <v>1686</v>
      </c>
      <c r="H302" s="2" t="s">
        <v>1687</v>
      </c>
      <c r="I302" s="13" t="s">
        <v>1688</v>
      </c>
      <c r="J302" s="2" t="s">
        <v>0</v>
      </c>
      <c r="K302" s="13" t="s">
        <v>1689</v>
      </c>
      <c r="L302" s="13">
        <f t="shared" si="16"/>
        <v>1</v>
      </c>
      <c r="M302" s="4" t="s">
        <v>1690</v>
      </c>
    </row>
    <row r="303" spans="1:13" s="18" customFormat="1" ht="99.95" customHeight="1" x14ac:dyDescent="0.15">
      <c r="A303" s="1">
        <f t="shared" si="15"/>
        <v>299</v>
      </c>
      <c r="B303" s="2">
        <v>43</v>
      </c>
      <c r="C303" s="2" t="s">
        <v>19</v>
      </c>
      <c r="D303" s="2" t="s">
        <v>306</v>
      </c>
      <c r="E303" s="2" t="s">
        <v>307</v>
      </c>
      <c r="F303" s="3" t="s">
        <v>590</v>
      </c>
      <c r="G303" s="2" t="s">
        <v>308</v>
      </c>
      <c r="H303" s="2" t="s">
        <v>309</v>
      </c>
      <c r="I303" s="2" t="s">
        <v>934</v>
      </c>
      <c r="J303" s="2" t="s">
        <v>0</v>
      </c>
      <c r="K303" s="2" t="s">
        <v>937</v>
      </c>
      <c r="L303" s="13">
        <f t="shared" si="16"/>
        <v>3</v>
      </c>
      <c r="M303" s="4" t="s">
        <v>938</v>
      </c>
    </row>
    <row r="304" spans="1:13" s="18" customFormat="1" ht="99.95" customHeight="1" x14ac:dyDescent="0.15">
      <c r="A304" s="1">
        <f t="shared" si="15"/>
        <v>300</v>
      </c>
      <c r="B304" s="2">
        <v>43</v>
      </c>
      <c r="C304" s="2" t="s">
        <v>19</v>
      </c>
      <c r="D304" s="2" t="s">
        <v>1691</v>
      </c>
      <c r="E304" s="2" t="s">
        <v>351</v>
      </c>
      <c r="F304" s="2" t="s">
        <v>1692</v>
      </c>
      <c r="G304" s="2" t="s">
        <v>1693</v>
      </c>
      <c r="H304" s="2" t="s">
        <v>1694</v>
      </c>
      <c r="I304" s="2" t="s">
        <v>2030</v>
      </c>
      <c r="J304" s="2" t="s">
        <v>0</v>
      </c>
      <c r="K304" s="13" t="s">
        <v>1693</v>
      </c>
      <c r="L304" s="13">
        <f t="shared" si="16"/>
        <v>2</v>
      </c>
      <c r="M304" s="4" t="s">
        <v>2092</v>
      </c>
    </row>
    <row r="305" spans="1:13" s="18" customFormat="1" ht="99.95" customHeight="1" x14ac:dyDescent="0.15">
      <c r="A305" s="1">
        <f t="shared" si="15"/>
        <v>301</v>
      </c>
      <c r="B305" s="2">
        <v>43</v>
      </c>
      <c r="C305" s="2" t="s">
        <v>19</v>
      </c>
      <c r="D305" s="2" t="s">
        <v>350</v>
      </c>
      <c r="E305" s="2" t="s">
        <v>351</v>
      </c>
      <c r="F305" s="3" t="s">
        <v>591</v>
      </c>
      <c r="G305" s="2" t="s">
        <v>352</v>
      </c>
      <c r="H305" s="2" t="s">
        <v>353</v>
      </c>
      <c r="I305" s="2" t="s">
        <v>768</v>
      </c>
      <c r="J305" s="2" t="s">
        <v>0</v>
      </c>
      <c r="K305" s="2" t="s">
        <v>354</v>
      </c>
      <c r="L305" s="13">
        <f t="shared" si="16"/>
        <v>1</v>
      </c>
      <c r="M305" s="4" t="s">
        <v>355</v>
      </c>
    </row>
    <row r="306" spans="1:13" s="18" customFormat="1" ht="99.95" customHeight="1" x14ac:dyDescent="0.15">
      <c r="A306" s="1">
        <f t="shared" si="15"/>
        <v>302</v>
      </c>
      <c r="B306" s="2">
        <v>43</v>
      </c>
      <c r="C306" s="2" t="s">
        <v>19</v>
      </c>
      <c r="D306" s="2" t="s">
        <v>36</v>
      </c>
      <c r="E306" s="2" t="s">
        <v>37</v>
      </c>
      <c r="F306" s="3" t="s">
        <v>592</v>
      </c>
      <c r="G306" s="2" t="s">
        <v>38</v>
      </c>
      <c r="H306" s="2" t="s">
        <v>39</v>
      </c>
      <c r="I306" s="2" t="s">
        <v>767</v>
      </c>
      <c r="J306" s="2" t="s">
        <v>1</v>
      </c>
      <c r="K306" s="2"/>
      <c r="L306" s="13">
        <f t="shared" si="16"/>
        <v>1</v>
      </c>
      <c r="M306" s="4" t="s">
        <v>40</v>
      </c>
    </row>
    <row r="307" spans="1:13" s="18" customFormat="1" ht="99.95" customHeight="1" x14ac:dyDescent="0.15">
      <c r="A307" s="1">
        <f t="shared" si="15"/>
        <v>303</v>
      </c>
      <c r="B307" s="19" t="s">
        <v>1029</v>
      </c>
      <c r="C307" s="13" t="s">
        <v>19</v>
      </c>
      <c r="D307" s="2" t="s">
        <v>1035</v>
      </c>
      <c r="E307" s="2" t="s">
        <v>37</v>
      </c>
      <c r="F307" s="2" t="s">
        <v>1036</v>
      </c>
      <c r="G307" s="2" t="s">
        <v>1037</v>
      </c>
      <c r="H307" s="2" t="s">
        <v>1038</v>
      </c>
      <c r="I307" s="20" t="s">
        <v>1039</v>
      </c>
      <c r="J307" s="13" t="s">
        <v>0</v>
      </c>
      <c r="K307" s="13" t="s">
        <v>1040</v>
      </c>
      <c r="L307" s="13">
        <f t="shared" si="16"/>
        <v>1</v>
      </c>
      <c r="M307" s="21" t="s">
        <v>1065</v>
      </c>
    </row>
    <row r="308" spans="1:13" s="18" customFormat="1" ht="99.95" customHeight="1" x14ac:dyDescent="0.15">
      <c r="A308" s="1">
        <f t="shared" si="15"/>
        <v>304</v>
      </c>
      <c r="B308" s="2">
        <v>43</v>
      </c>
      <c r="C308" s="2" t="s">
        <v>19</v>
      </c>
      <c r="D308" s="2" t="s">
        <v>230</v>
      </c>
      <c r="E308" s="2" t="s">
        <v>37</v>
      </c>
      <c r="F308" s="3" t="s">
        <v>593</v>
      </c>
      <c r="G308" s="2" t="s">
        <v>231</v>
      </c>
      <c r="H308" s="2" t="s">
        <v>231</v>
      </c>
      <c r="I308" s="2" t="s">
        <v>766</v>
      </c>
      <c r="J308" s="2" t="s">
        <v>0</v>
      </c>
      <c r="K308" s="2" t="s">
        <v>232</v>
      </c>
      <c r="L308" s="13">
        <f t="shared" si="16"/>
        <v>1</v>
      </c>
      <c r="M308" s="4" t="s">
        <v>233</v>
      </c>
    </row>
    <row r="309" spans="1:13" s="18" customFormat="1" ht="99.95" customHeight="1" x14ac:dyDescent="0.15">
      <c r="A309" s="1">
        <f t="shared" si="15"/>
        <v>305</v>
      </c>
      <c r="B309" s="2">
        <v>43</v>
      </c>
      <c r="C309" s="2" t="s">
        <v>19</v>
      </c>
      <c r="D309" s="2" t="s">
        <v>394</v>
      </c>
      <c r="E309" s="2" t="s">
        <v>37</v>
      </c>
      <c r="F309" s="3" t="s">
        <v>594</v>
      </c>
      <c r="G309" s="2" t="s">
        <v>395</v>
      </c>
      <c r="H309" s="2" t="s">
        <v>396</v>
      </c>
      <c r="I309" s="2" t="s">
        <v>691</v>
      </c>
      <c r="J309" s="2" t="s">
        <v>1</v>
      </c>
      <c r="K309" s="2"/>
      <c r="L309" s="13">
        <f t="shared" si="16"/>
        <v>3</v>
      </c>
      <c r="M309" s="4" t="s">
        <v>2095</v>
      </c>
    </row>
    <row r="310" spans="1:13" s="18" customFormat="1" ht="99.95" customHeight="1" x14ac:dyDescent="0.15">
      <c r="A310" s="1">
        <f t="shared" si="15"/>
        <v>306</v>
      </c>
      <c r="B310" s="2">
        <v>43</v>
      </c>
      <c r="C310" s="2" t="s">
        <v>19</v>
      </c>
      <c r="D310" s="2" t="s">
        <v>254</v>
      </c>
      <c r="E310" s="2" t="s">
        <v>255</v>
      </c>
      <c r="F310" s="3" t="s">
        <v>595</v>
      </c>
      <c r="G310" s="2" t="s">
        <v>256</v>
      </c>
      <c r="H310" s="2" t="s">
        <v>257</v>
      </c>
      <c r="I310" s="2" t="s">
        <v>765</v>
      </c>
      <c r="J310" s="2" t="s">
        <v>0</v>
      </c>
      <c r="K310" s="2"/>
      <c r="L310" s="13">
        <f t="shared" si="16"/>
        <v>1</v>
      </c>
      <c r="M310" s="4" t="s">
        <v>258</v>
      </c>
    </row>
    <row r="311" spans="1:13" s="18" customFormat="1" ht="99.95" customHeight="1" x14ac:dyDescent="0.15">
      <c r="A311" s="1">
        <f t="shared" si="15"/>
        <v>307</v>
      </c>
      <c r="B311" s="2">
        <v>43</v>
      </c>
      <c r="C311" s="2" t="s">
        <v>19</v>
      </c>
      <c r="D311" s="2" t="s">
        <v>406</v>
      </c>
      <c r="E311" s="2" t="s">
        <v>407</v>
      </c>
      <c r="F311" s="3" t="s">
        <v>596</v>
      </c>
      <c r="G311" s="2" t="s">
        <v>408</v>
      </c>
      <c r="H311" s="2" t="s">
        <v>409</v>
      </c>
      <c r="I311" s="2" t="s">
        <v>764</v>
      </c>
      <c r="J311" s="2" t="s">
        <v>0</v>
      </c>
      <c r="K311" s="2" t="s">
        <v>408</v>
      </c>
      <c r="L311" s="13">
        <f t="shared" si="16"/>
        <v>2</v>
      </c>
      <c r="M311" s="4" t="s">
        <v>410</v>
      </c>
    </row>
    <row r="312" spans="1:13" s="18" customFormat="1" ht="99.95" customHeight="1" x14ac:dyDescent="0.15">
      <c r="A312" s="1">
        <f t="shared" si="15"/>
        <v>308</v>
      </c>
      <c r="B312" s="2">
        <v>43</v>
      </c>
      <c r="C312" s="2" t="s">
        <v>19</v>
      </c>
      <c r="D312" s="2" t="s">
        <v>1695</v>
      </c>
      <c r="E312" s="2" t="s">
        <v>1696</v>
      </c>
      <c r="F312" s="2" t="s">
        <v>1697</v>
      </c>
      <c r="G312" s="2" t="s">
        <v>1698</v>
      </c>
      <c r="H312" s="2" t="s">
        <v>1699</v>
      </c>
      <c r="I312" s="13" t="s">
        <v>1700</v>
      </c>
      <c r="J312" s="2" t="s">
        <v>0</v>
      </c>
      <c r="K312" s="13" t="s">
        <v>1701</v>
      </c>
      <c r="L312" s="13">
        <f t="shared" si="16"/>
        <v>1</v>
      </c>
      <c r="M312" s="4" t="s">
        <v>1702</v>
      </c>
    </row>
    <row r="313" spans="1:13" s="18" customFormat="1" ht="99.95" customHeight="1" x14ac:dyDescent="0.15">
      <c r="A313" s="1">
        <f t="shared" si="15"/>
        <v>309</v>
      </c>
      <c r="B313" s="2">
        <v>43</v>
      </c>
      <c r="C313" s="2" t="s">
        <v>19</v>
      </c>
      <c r="D313" s="2" t="s">
        <v>161</v>
      </c>
      <c r="E313" s="2" t="s">
        <v>162</v>
      </c>
      <c r="F313" s="3" t="s">
        <v>597</v>
      </c>
      <c r="G313" s="2" t="s">
        <v>163</v>
      </c>
      <c r="H313" s="2" t="s">
        <v>164</v>
      </c>
      <c r="I313" s="2" t="s">
        <v>775</v>
      </c>
      <c r="J313" s="2" t="s">
        <v>0</v>
      </c>
      <c r="K313" s="2" t="s">
        <v>163</v>
      </c>
      <c r="L313" s="13">
        <f t="shared" ref="L313:L324" si="17">LEN(M313)-LEN(SUBSTITUTE(M313, "、",""))/LEN("、")+1</f>
        <v>3</v>
      </c>
      <c r="M313" s="4" t="s">
        <v>698</v>
      </c>
    </row>
    <row r="314" spans="1:13" s="18" customFormat="1" ht="99.95" customHeight="1" x14ac:dyDescent="0.15">
      <c r="A314" s="1">
        <f t="shared" si="15"/>
        <v>310</v>
      </c>
      <c r="B314" s="2">
        <v>43</v>
      </c>
      <c r="C314" s="2" t="s">
        <v>19</v>
      </c>
      <c r="D314" s="2" t="s">
        <v>915</v>
      </c>
      <c r="E314" s="2" t="s">
        <v>253</v>
      </c>
      <c r="F314" s="2" t="s">
        <v>916</v>
      </c>
      <c r="G314" s="2" t="s">
        <v>917</v>
      </c>
      <c r="H314" s="2" t="s">
        <v>918</v>
      </c>
      <c r="I314" s="2" t="s">
        <v>920</v>
      </c>
      <c r="J314" s="2" t="s">
        <v>0</v>
      </c>
      <c r="K314" s="2" t="s">
        <v>917</v>
      </c>
      <c r="L314" s="13">
        <f t="shared" si="17"/>
        <v>2</v>
      </c>
      <c r="M314" s="4" t="s">
        <v>2096</v>
      </c>
    </row>
    <row r="315" spans="1:13" s="18" customFormat="1" ht="99.95" customHeight="1" thickBot="1" x14ac:dyDescent="0.2">
      <c r="A315" s="22">
        <f t="shared" si="15"/>
        <v>311</v>
      </c>
      <c r="B315" s="2">
        <v>43</v>
      </c>
      <c r="C315" s="2" t="s">
        <v>19</v>
      </c>
      <c r="D315" s="2" t="s">
        <v>259</v>
      </c>
      <c r="E315" s="2" t="s">
        <v>253</v>
      </c>
      <c r="F315" s="3" t="s">
        <v>612</v>
      </c>
      <c r="G315" s="2" t="s">
        <v>260</v>
      </c>
      <c r="H315" s="2" t="s">
        <v>261</v>
      </c>
      <c r="I315" s="2" t="s">
        <v>776</v>
      </c>
      <c r="J315" s="2" t="s">
        <v>0</v>
      </c>
      <c r="K315" s="2" t="s">
        <v>260</v>
      </c>
      <c r="L315" s="13">
        <f t="shared" si="17"/>
        <v>1</v>
      </c>
      <c r="M315" s="4" t="s">
        <v>262</v>
      </c>
    </row>
    <row r="316" spans="1:13" ht="80.099999999999994" customHeight="1" x14ac:dyDescent="0.15">
      <c r="A316" s="2">
        <f t="shared" si="15"/>
        <v>312</v>
      </c>
      <c r="B316" s="23">
        <v>43</v>
      </c>
      <c r="C316" s="23" t="s">
        <v>19</v>
      </c>
      <c r="D316" s="23" t="s">
        <v>431</v>
      </c>
      <c r="E316" s="23" t="s">
        <v>432</v>
      </c>
      <c r="F316" s="24" t="s">
        <v>598</v>
      </c>
      <c r="G316" s="23" t="s">
        <v>433</v>
      </c>
      <c r="H316" s="23" t="s">
        <v>434</v>
      </c>
      <c r="I316" s="23" t="s">
        <v>5</v>
      </c>
      <c r="J316" s="23" t="s">
        <v>0</v>
      </c>
      <c r="K316" s="23" t="s">
        <v>435</v>
      </c>
      <c r="L316" s="25">
        <f t="shared" si="17"/>
        <v>1</v>
      </c>
      <c r="M316" s="23" t="s">
        <v>436</v>
      </c>
    </row>
    <row r="317" spans="1:13" ht="80.099999999999994" customHeight="1" x14ac:dyDescent="0.15">
      <c r="A317" s="2">
        <f t="shared" si="15"/>
        <v>313</v>
      </c>
      <c r="B317" s="23">
        <v>43</v>
      </c>
      <c r="C317" s="23" t="s">
        <v>19</v>
      </c>
      <c r="D317" s="23" t="s">
        <v>89</v>
      </c>
      <c r="E317" s="23" t="s">
        <v>90</v>
      </c>
      <c r="F317" s="24" t="s">
        <v>607</v>
      </c>
      <c r="G317" s="23" t="s">
        <v>91</v>
      </c>
      <c r="H317" s="23" t="s">
        <v>92</v>
      </c>
      <c r="I317" s="23" t="s">
        <v>763</v>
      </c>
      <c r="J317" s="23" t="s">
        <v>0</v>
      </c>
      <c r="K317" s="23"/>
      <c r="L317" s="25">
        <f t="shared" si="17"/>
        <v>1</v>
      </c>
      <c r="M317" s="23" t="s">
        <v>93</v>
      </c>
    </row>
    <row r="318" spans="1:13" ht="80.099999999999994" customHeight="1" x14ac:dyDescent="0.15">
      <c r="A318" s="2">
        <f t="shared" si="15"/>
        <v>314</v>
      </c>
      <c r="B318" s="23">
        <v>43</v>
      </c>
      <c r="C318" s="23" t="s">
        <v>19</v>
      </c>
      <c r="D318" s="23" t="s">
        <v>706</v>
      </c>
      <c r="E318" s="23" t="s">
        <v>192</v>
      </c>
      <c r="F318" s="24" t="s">
        <v>599</v>
      </c>
      <c r="G318" s="23" t="s">
        <v>193</v>
      </c>
      <c r="H318" s="23" t="s">
        <v>194</v>
      </c>
      <c r="I318" s="23" t="s">
        <v>762</v>
      </c>
      <c r="J318" s="23" t="s">
        <v>0</v>
      </c>
      <c r="K318" s="23" t="s">
        <v>195</v>
      </c>
      <c r="L318" s="25">
        <f t="shared" si="17"/>
        <v>1</v>
      </c>
      <c r="M318" s="23" t="s">
        <v>196</v>
      </c>
    </row>
    <row r="319" spans="1:13" ht="80.099999999999994" customHeight="1" x14ac:dyDescent="0.15">
      <c r="A319" s="2">
        <f t="shared" si="15"/>
        <v>315</v>
      </c>
      <c r="B319" s="23">
        <v>43</v>
      </c>
      <c r="C319" s="23" t="s">
        <v>19</v>
      </c>
      <c r="D319" s="23" t="s">
        <v>346</v>
      </c>
      <c r="E319" s="23" t="s">
        <v>192</v>
      </c>
      <c r="F319" s="24" t="s">
        <v>600</v>
      </c>
      <c r="G319" s="23" t="s">
        <v>347</v>
      </c>
      <c r="H319" s="23" t="s">
        <v>348</v>
      </c>
      <c r="I319" s="23" t="s">
        <v>761</v>
      </c>
      <c r="J319" s="23" t="s">
        <v>0</v>
      </c>
      <c r="K319" s="23" t="s">
        <v>347</v>
      </c>
      <c r="L319" s="25">
        <f t="shared" si="17"/>
        <v>2</v>
      </c>
      <c r="M319" s="23" t="s">
        <v>349</v>
      </c>
    </row>
    <row r="320" spans="1:13" ht="80.099999999999994" customHeight="1" x14ac:dyDescent="0.15">
      <c r="A320" s="2">
        <f t="shared" si="15"/>
        <v>316</v>
      </c>
      <c r="B320" s="23">
        <v>43</v>
      </c>
      <c r="C320" s="23" t="s">
        <v>19</v>
      </c>
      <c r="D320" s="23" t="s">
        <v>707</v>
      </c>
      <c r="E320" s="23" t="s">
        <v>24</v>
      </c>
      <c r="F320" s="24" t="s">
        <v>601</v>
      </c>
      <c r="G320" s="23" t="s">
        <v>102</v>
      </c>
      <c r="H320" s="23" t="s">
        <v>103</v>
      </c>
      <c r="I320" s="23" t="s">
        <v>732</v>
      </c>
      <c r="J320" s="23" t="s">
        <v>0</v>
      </c>
      <c r="K320" s="23" t="s">
        <v>104</v>
      </c>
      <c r="L320" s="25">
        <f t="shared" si="17"/>
        <v>1</v>
      </c>
      <c r="M320" s="23" t="s">
        <v>105</v>
      </c>
    </row>
    <row r="321" spans="1:13" ht="80.099999999999994" customHeight="1" x14ac:dyDescent="0.15">
      <c r="A321" s="2">
        <f t="shared" si="15"/>
        <v>317</v>
      </c>
      <c r="B321" s="23">
        <v>43</v>
      </c>
      <c r="C321" s="23" t="s">
        <v>19</v>
      </c>
      <c r="D321" s="23" t="s">
        <v>1497</v>
      </c>
      <c r="E321" s="23" t="s">
        <v>1498</v>
      </c>
      <c r="F321" s="23" t="s">
        <v>1499</v>
      </c>
      <c r="G321" s="23" t="s">
        <v>1500</v>
      </c>
      <c r="H321" s="23" t="s">
        <v>1501</v>
      </c>
      <c r="I321" s="25" t="s">
        <v>1106</v>
      </c>
      <c r="J321" s="23" t="s">
        <v>1</v>
      </c>
      <c r="K321" s="25" t="s">
        <v>1500</v>
      </c>
      <c r="L321" s="25">
        <f t="shared" si="17"/>
        <v>1</v>
      </c>
      <c r="M321" s="23" t="s">
        <v>1502</v>
      </c>
    </row>
    <row r="322" spans="1:13" ht="80.099999999999994" customHeight="1" x14ac:dyDescent="0.15">
      <c r="A322" s="2">
        <f t="shared" si="15"/>
        <v>318</v>
      </c>
      <c r="B322" s="23">
        <v>43</v>
      </c>
      <c r="C322" s="23" t="s">
        <v>19</v>
      </c>
      <c r="D322" s="23" t="s">
        <v>411</v>
      </c>
      <c r="E322" s="23" t="s">
        <v>412</v>
      </c>
      <c r="F322" s="24" t="s">
        <v>602</v>
      </c>
      <c r="G322" s="23" t="s">
        <v>413</v>
      </c>
      <c r="H322" s="23" t="s">
        <v>414</v>
      </c>
      <c r="I322" s="23" t="s">
        <v>935</v>
      </c>
      <c r="J322" s="23" t="s">
        <v>0</v>
      </c>
      <c r="K322" s="23" t="s">
        <v>919</v>
      </c>
      <c r="L322" s="25">
        <f t="shared" si="17"/>
        <v>3</v>
      </c>
      <c r="M322" s="23" t="s">
        <v>936</v>
      </c>
    </row>
    <row r="323" spans="1:13" ht="80.099999999999994" customHeight="1" x14ac:dyDescent="0.15">
      <c r="A323" s="2">
        <f t="shared" si="15"/>
        <v>319</v>
      </c>
      <c r="B323" s="23">
        <v>43</v>
      </c>
      <c r="C323" s="23" t="s">
        <v>19</v>
      </c>
      <c r="D323" s="23" t="s">
        <v>2098</v>
      </c>
      <c r="E323" s="23" t="s">
        <v>246</v>
      </c>
      <c r="F323" s="23" t="s">
        <v>1510</v>
      </c>
      <c r="G323" s="23" t="s">
        <v>247</v>
      </c>
      <c r="H323" s="23" t="s">
        <v>1511</v>
      </c>
      <c r="I323" s="23" t="s">
        <v>2099</v>
      </c>
      <c r="J323" s="23" t="s">
        <v>0</v>
      </c>
      <c r="K323" s="25" t="s">
        <v>847</v>
      </c>
      <c r="L323" s="25">
        <f t="shared" si="17"/>
        <v>2</v>
      </c>
      <c r="M323" s="23" t="s">
        <v>2097</v>
      </c>
    </row>
    <row r="324" spans="1:13" ht="80.099999999999994" customHeight="1" x14ac:dyDescent="0.15">
      <c r="A324" s="2">
        <f t="shared" si="15"/>
        <v>320</v>
      </c>
      <c r="B324" s="2">
        <v>43</v>
      </c>
      <c r="C324" s="2" t="s">
        <v>19</v>
      </c>
      <c r="D324" s="2" t="s">
        <v>174</v>
      </c>
      <c r="E324" s="2" t="s">
        <v>175</v>
      </c>
      <c r="F324" s="3" t="s">
        <v>603</v>
      </c>
      <c r="G324" s="2" t="s">
        <v>176</v>
      </c>
      <c r="H324" s="2" t="s">
        <v>177</v>
      </c>
      <c r="I324" s="2" t="s">
        <v>760</v>
      </c>
      <c r="J324" s="2" t="s">
        <v>0</v>
      </c>
      <c r="K324" s="2" t="s">
        <v>178</v>
      </c>
      <c r="L324" s="13">
        <f t="shared" si="17"/>
        <v>1</v>
      </c>
      <c r="M324" s="2" t="s">
        <v>179</v>
      </c>
    </row>
  </sheetData>
  <sheetProtection autoFilter="0"/>
  <autoFilter ref="A4:M324" xr:uid="{00000000-0009-0000-0000-000000000000}">
    <sortState xmlns:xlrd2="http://schemas.microsoft.com/office/spreadsheetml/2017/richdata2" ref="A5:M129">
      <sortCondition ref="E5:E129"/>
      <sortCondition ref="D5:D129"/>
      <sortCondition ref="F5:F129"/>
    </sortState>
  </autoFilter>
  <sortState xmlns:xlrd2="http://schemas.microsoft.com/office/spreadsheetml/2017/richdata2" ref="A5:M324">
    <sortCondition ref="E5:E324"/>
  </sortState>
  <mergeCells count="3">
    <mergeCell ref="B3:K3"/>
    <mergeCell ref="L3:M3"/>
    <mergeCell ref="A1:M1"/>
  </mergeCells>
  <phoneticPr fontId="1"/>
  <dataValidations count="4">
    <dataValidation type="custom" allowBlank="1" showInputMessage="1" showErrorMessage="1" sqref="D129:H129 J129:K129 M129" xr:uid="{4B0A7DF7-1920-42B7-B756-792599DF371C}">
      <formula1>AND(#REF!&lt;DBCS(#REF!))</formula1>
    </dataValidation>
    <dataValidation type="custom" allowBlank="1" showInputMessage="1" showErrorMessage="1" sqref="B129:C129 A316 A318 A320 A322" xr:uid="{118A8213-4CC6-40A1-B16B-94EDDD484B6C}">
      <formula1>AND(#REF!&lt;DBCS(#REF!))</formula1>
    </dataValidation>
    <dataValidation type="custom" allowBlank="1" showInputMessage="1" showErrorMessage="1" sqref="A317 A319 A321 A323 A324:H324 J324:M324" xr:uid="{F146D5AA-1845-45C5-BC3C-F26522446907}">
      <formula1>AND(A313&lt;DBCS(A313))</formula1>
    </dataValidation>
    <dataValidation type="custom" allowBlank="1" showInputMessage="1" showErrorMessage="1" sqref="B316:M323" xr:uid="{B5789B96-4852-4C6A-B434-7A30E143981F}">
      <formula1>AND(B311&lt;DBCS(B311))</formula1>
    </dataValidation>
  </dataValidations>
  <printOptions horizontalCentered="1"/>
  <pageMargins left="0.23622047244094491" right="0.23622047244094491" top="0.74803149606299213" bottom="0.74803149606299213" header="0.31496062992125984" footer="0.31496062992125984"/>
  <pageSetup paperSize="9" scale="61"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