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4C06B219-58A4-4CFC-A7BE-55175609B203}"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一覧!$A$4:$M$153</definedName>
    <definedName name="_xlnm.Print_Area" localSheetId="0">一覧!$A:$M</definedName>
    <definedName name="_xlnm.Print_Titles" localSheetId="0">一覧!$1:$4</definedName>
    <definedName name="Qconv">一覧!$B$7:$M$92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1" l="1"/>
  <c r="A123" i="1"/>
  <c r="A91" i="1"/>
  <c r="A34"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29" i="1"/>
  <c r="A22" i="1"/>
  <c r="A23" i="1"/>
  <c r="A19" i="1"/>
  <c r="A20" i="1"/>
  <c r="A9" i="1"/>
  <c r="A18" i="1"/>
  <c r="A16" i="1"/>
  <c r="L95" i="1"/>
  <c r="L130" i="1"/>
  <c r="L8" i="1"/>
  <c r="L9" i="1"/>
  <c r="L10" i="1"/>
  <c r="L11" i="1"/>
  <c r="L12" i="1"/>
  <c r="L13" i="1"/>
  <c r="L14" i="1"/>
  <c r="L15" i="1"/>
  <c r="L17" i="1"/>
  <c r="L21" i="1"/>
  <c r="L24" i="1"/>
  <c r="L25" i="1"/>
  <c r="L26" i="1"/>
  <c r="L27" i="1"/>
  <c r="L28" i="1"/>
  <c r="L30" i="1"/>
  <c r="L31" i="1"/>
  <c r="L32" i="1"/>
  <c r="L33" i="1"/>
  <c r="L34" i="1"/>
  <c r="L37" i="1"/>
  <c r="L41" i="1"/>
  <c r="L43" i="1"/>
  <c r="L44" i="1"/>
  <c r="L45" i="1"/>
  <c r="L46" i="1"/>
  <c r="L51" i="1"/>
  <c r="L53" i="1"/>
  <c r="L57" i="1"/>
  <c r="L58" i="1"/>
  <c r="L59" i="1"/>
  <c r="L62" i="1"/>
  <c r="L63" i="1"/>
  <c r="L64" i="1"/>
  <c r="L65" i="1"/>
  <c r="L67" i="1"/>
  <c r="L68" i="1"/>
  <c r="L69" i="1"/>
  <c r="L75" i="1"/>
  <c r="L76" i="1"/>
  <c r="L77" i="1"/>
  <c r="L81" i="1"/>
  <c r="L82" i="1"/>
  <c r="L83" i="1"/>
  <c r="L84" i="1"/>
  <c r="L85" i="1"/>
  <c r="L86" i="1"/>
  <c r="L87" i="1"/>
  <c r="L90" i="1"/>
  <c r="L92" i="1"/>
  <c r="L93" i="1"/>
  <c r="L94" i="1"/>
  <c r="L96" i="1"/>
  <c r="L97" i="1"/>
  <c r="L98" i="1"/>
  <c r="L99" i="1"/>
  <c r="L101" i="1"/>
  <c r="L102" i="1"/>
  <c r="L103" i="1"/>
  <c r="L104" i="1"/>
  <c r="L106" i="1"/>
  <c r="L109" i="1"/>
  <c r="L111" i="1"/>
  <c r="L112" i="1"/>
  <c r="L114" i="1"/>
  <c r="L116" i="1"/>
  <c r="L117" i="1"/>
  <c r="L118" i="1"/>
  <c r="L119" i="1"/>
  <c r="L120" i="1"/>
  <c r="L122" i="1"/>
  <c r="L124" i="1"/>
  <c r="L125" i="1"/>
  <c r="L127" i="1"/>
  <c r="L128" i="1"/>
  <c r="L129" i="1"/>
  <c r="L131" i="1"/>
  <c r="L132" i="1"/>
  <c r="L133" i="1"/>
  <c r="L136" i="1"/>
  <c r="L134" i="1"/>
  <c r="L135" i="1"/>
  <c r="L137" i="1"/>
  <c r="L138" i="1"/>
  <c r="L139" i="1"/>
  <c r="L140" i="1"/>
  <c r="L141" i="1"/>
  <c r="L146" i="1"/>
  <c r="L149" i="1"/>
  <c r="L150" i="1"/>
  <c r="L151" i="1"/>
  <c r="L152" i="1"/>
  <c r="A8" i="1"/>
  <c r="A10" i="1"/>
  <c r="A11" i="1"/>
  <c r="A12" i="1"/>
  <c r="A13" i="1"/>
  <c r="A14" i="1"/>
  <c r="A15" i="1"/>
  <c r="A17" i="1"/>
  <c r="A21" i="1"/>
  <c r="A24" i="1"/>
  <c r="A25" i="1"/>
  <c r="A26" i="1"/>
  <c r="A27" i="1"/>
  <c r="A28" i="1"/>
  <c r="A30" i="1"/>
  <c r="A31" i="1"/>
  <c r="A32" i="1"/>
  <c r="A33" i="1"/>
  <c r="L88" i="1"/>
</calcChain>
</file>

<file path=xl/sharedStrings.xml><?xml version="1.0" encoding="utf-8"?>
<sst xmlns="http://schemas.openxmlformats.org/spreadsheetml/2006/main" count="1464" uniqueCount="1095">
  <si>
    <t>有</t>
  </si>
  <si>
    <t>無</t>
  </si>
  <si>
    <t>ひまわり薬局</t>
  </si>
  <si>
    <t>わかば薬局</t>
  </si>
  <si>
    <t>すみれ薬局</t>
  </si>
  <si>
    <t>金澤　貴子</t>
  </si>
  <si>
    <t>宮崎県</t>
  </si>
  <si>
    <t>たちばな薬局</t>
  </si>
  <si>
    <t>ミント薬局</t>
  </si>
  <si>
    <t>きりん薬局</t>
  </si>
  <si>
    <t>つかさ薬局</t>
  </si>
  <si>
    <t>アート薬局</t>
  </si>
  <si>
    <t>ほのか薬局</t>
  </si>
  <si>
    <t>有限会社二葉薬局</t>
  </si>
  <si>
    <t>886-0007</t>
  </si>
  <si>
    <t>0984-22-8244</t>
  </si>
  <si>
    <t>0984-24-1385</t>
  </si>
  <si>
    <t>戸髙　裕貴、迎　律子</t>
  </si>
  <si>
    <t>885-0078</t>
  </si>
  <si>
    <t>0986-21-8116</t>
  </si>
  <si>
    <t>0986-21-8117</t>
  </si>
  <si>
    <t>080-3985-2972</t>
  </si>
  <si>
    <t>山本　直矢、山本　聡子</t>
  </si>
  <si>
    <t>あい薬局上町店</t>
  </si>
  <si>
    <t>885-0072</t>
  </si>
  <si>
    <t>0986-21-1077</t>
  </si>
  <si>
    <t>0986-21-1078</t>
  </si>
  <si>
    <t>吉見　峰明</t>
  </si>
  <si>
    <t>882-0056</t>
  </si>
  <si>
    <t>いきめの杜会営薬局</t>
  </si>
  <si>
    <t>880-0036</t>
  </si>
  <si>
    <t>かかりつけ薬局支援センター</t>
  </si>
  <si>
    <t>885-0019</t>
  </si>
  <si>
    <t>0986-21-8200</t>
  </si>
  <si>
    <t>0986-21-8201</t>
  </si>
  <si>
    <t>080-2718-7147</t>
  </si>
  <si>
    <t>永﨑　一樹、吉田　啓太郎</t>
  </si>
  <si>
    <t>883-0014</t>
  </si>
  <si>
    <t>きたかた調剤薬局</t>
  </si>
  <si>
    <t>882-0125</t>
  </si>
  <si>
    <t>0982-28-5150</t>
  </si>
  <si>
    <t>0982-28-5152</t>
  </si>
  <si>
    <t>キャロット薬局</t>
  </si>
  <si>
    <t>885-0094</t>
  </si>
  <si>
    <t>0986-51-5678</t>
  </si>
  <si>
    <t>0986-51-5677</t>
  </si>
  <si>
    <t>080-1776-4436</t>
  </si>
  <si>
    <t>きらり薬局</t>
  </si>
  <si>
    <t>889-0222</t>
  </si>
  <si>
    <t>0984-25-4667</t>
  </si>
  <si>
    <t>0984-25-4668</t>
  </si>
  <si>
    <t>080-3989-8102</t>
  </si>
  <si>
    <t>簑原　哲也、簑原　幹子</t>
  </si>
  <si>
    <t>882-0044</t>
  </si>
  <si>
    <t>0982-21-5768</t>
  </si>
  <si>
    <t>0982-33-3118</t>
  </si>
  <si>
    <t>クロキ薬局門川店</t>
  </si>
  <si>
    <t>889-0621</t>
  </si>
  <si>
    <t>0982-63-0378</t>
  </si>
  <si>
    <t>0982-63-1244</t>
  </si>
  <si>
    <t>090-1976-6529</t>
  </si>
  <si>
    <t>黒木　武</t>
  </si>
  <si>
    <t>啓愛調剤薬局</t>
  </si>
  <si>
    <t>0985-23-6121</t>
  </si>
  <si>
    <t>0985-23-6122</t>
  </si>
  <si>
    <t>さいと薬局</t>
  </si>
  <si>
    <t>881-0034</t>
  </si>
  <si>
    <t>0983-42-3550</t>
  </si>
  <si>
    <t>0983-42-4226</t>
  </si>
  <si>
    <t>齋藤　正蔵、齋藤　美穂</t>
  </si>
  <si>
    <t>0982-26-8801</t>
  </si>
  <si>
    <t>0982-26-8802</t>
  </si>
  <si>
    <t>スイゲン薬局</t>
  </si>
  <si>
    <t>880-0804</t>
  </si>
  <si>
    <t>0985-25-2202</t>
  </si>
  <si>
    <t>0985-33-9020</t>
  </si>
  <si>
    <t>090-6772-1785</t>
  </si>
  <si>
    <t>882-0856</t>
  </si>
  <si>
    <t>0982-21-4447</t>
  </si>
  <si>
    <t>0982-21-4467</t>
  </si>
  <si>
    <t>883-0011</t>
  </si>
  <si>
    <t>タカフジ薬局</t>
  </si>
  <si>
    <t>880-0035</t>
  </si>
  <si>
    <t>0985-28-1256</t>
  </si>
  <si>
    <t>0985-28-1472</t>
  </si>
  <si>
    <t>山口　陽平、玉利　安樹子、小田　真紀</t>
  </si>
  <si>
    <t>たたら薬局</t>
  </si>
  <si>
    <t>0982-20-0120</t>
  </si>
  <si>
    <t>0982-20-0121</t>
  </si>
  <si>
    <t>廣木　敦子、井上　詩織</t>
  </si>
  <si>
    <t>880-0805</t>
  </si>
  <si>
    <t>0985-32-3277</t>
  </si>
  <si>
    <t>0985-26-0797</t>
  </si>
  <si>
    <t>080-7756-5533</t>
  </si>
  <si>
    <t>角田　さつき</t>
  </si>
  <si>
    <t>885-0002</t>
  </si>
  <si>
    <t>0986-46-7333</t>
  </si>
  <si>
    <t>0986-46-7330</t>
  </si>
  <si>
    <t>竹中　誠司、松元　秀憲</t>
  </si>
  <si>
    <t>0982-57-3314</t>
  </si>
  <si>
    <t>0982-57-3315</t>
  </si>
  <si>
    <t>090-7441-9462</t>
  </si>
  <si>
    <t>神﨑　秀樹</t>
  </si>
  <si>
    <t>889-2151</t>
  </si>
  <si>
    <t>とだか調剤薬局</t>
  </si>
  <si>
    <t>887-0031</t>
  </si>
  <si>
    <t>0987-31-0875</t>
  </si>
  <si>
    <t>0987-31-0876</t>
  </si>
  <si>
    <t>安藤　美彩</t>
  </si>
  <si>
    <t>永吉　敦</t>
  </si>
  <si>
    <t>とも薬局青葉店</t>
  </si>
  <si>
    <t>880-0879</t>
  </si>
  <si>
    <t>0985-28-8895</t>
  </si>
  <si>
    <t>0985-71-6636</t>
  </si>
  <si>
    <t>090-5941-8175</t>
  </si>
  <si>
    <t>880-0824</t>
  </si>
  <si>
    <t>0985-22-7567</t>
  </si>
  <si>
    <t>0985-23-0678</t>
  </si>
  <si>
    <t>090-4777-3119</t>
  </si>
  <si>
    <t>林　慎一朗、仁田脇　純世、久保田　麻規子</t>
  </si>
  <si>
    <t>880-0023</t>
  </si>
  <si>
    <t>0985-28-1186</t>
  </si>
  <si>
    <t>0985-31-9514</t>
  </si>
  <si>
    <t>080-2718-6537</t>
  </si>
  <si>
    <t>渡司　雅弘</t>
  </si>
  <si>
    <t>0982-20-2035</t>
  </si>
  <si>
    <t>0982-20-2038</t>
  </si>
  <si>
    <t>倉澤　季里</t>
  </si>
  <si>
    <t>882-0803</t>
  </si>
  <si>
    <t>ハラダ調剤薬局平原店</t>
  </si>
  <si>
    <t>882-0866</t>
  </si>
  <si>
    <t>0982-20-2221</t>
  </si>
  <si>
    <t>0982-20-2231</t>
  </si>
  <si>
    <t>石山　智絵</t>
  </si>
  <si>
    <t>880-0021</t>
  </si>
  <si>
    <t>0985-82-8686</t>
  </si>
  <si>
    <t>0985-82-8687</t>
  </si>
  <si>
    <t>佐伯　美沙子</t>
  </si>
  <si>
    <t>880-0921</t>
  </si>
  <si>
    <t>ハロー薬局大貫店</t>
  </si>
  <si>
    <t>0982-26-5380</t>
  </si>
  <si>
    <t>0982-26-5381</t>
  </si>
  <si>
    <t>885-0093</t>
  </si>
  <si>
    <t>0986-25-0140</t>
  </si>
  <si>
    <t>0986-25-1937</t>
  </si>
  <si>
    <t>090-4343-9082</t>
  </si>
  <si>
    <t>中津留　敏裕</t>
  </si>
  <si>
    <t>ひまわり薬局みさき店</t>
  </si>
  <si>
    <t>889-0506</t>
  </si>
  <si>
    <t>0982-23-8282</t>
  </si>
  <si>
    <t>0982-23-8283</t>
  </si>
  <si>
    <t>090-8628-4971</t>
  </si>
  <si>
    <t>久保田　浩行</t>
  </si>
  <si>
    <t>885-0004</t>
  </si>
  <si>
    <t>885-0053</t>
  </si>
  <si>
    <t>883-0046</t>
  </si>
  <si>
    <t>0982-66-0270</t>
  </si>
  <si>
    <t>0982-66-0271</t>
  </si>
  <si>
    <t>長友　俊綱</t>
  </si>
  <si>
    <t>ヘルツ薬局</t>
  </si>
  <si>
    <t>880-0932</t>
  </si>
  <si>
    <t>0985-52-6222</t>
  </si>
  <si>
    <t>0985-52-6066</t>
  </si>
  <si>
    <t>寺西　真理子</t>
  </si>
  <si>
    <t>883-0034</t>
  </si>
  <si>
    <t>0982-57-3300</t>
  </si>
  <si>
    <t>0982-57-3301</t>
  </si>
  <si>
    <t>嶽　秀一</t>
  </si>
  <si>
    <t>みはな薬局</t>
  </si>
  <si>
    <t>0985-58-3027</t>
  </si>
  <si>
    <t>0985-58-4261</t>
  </si>
  <si>
    <t>889-1111</t>
  </si>
  <si>
    <t>0982-58-1591</t>
  </si>
  <si>
    <t>0982-58-1491</t>
  </si>
  <si>
    <t>090-5749-7764</t>
  </si>
  <si>
    <t>原田　理絵、田中　孝洋</t>
  </si>
  <si>
    <t>0985-64-8001</t>
  </si>
  <si>
    <t>0985-64-8002</t>
  </si>
  <si>
    <t>090-4777-4366</t>
  </si>
  <si>
    <t>山本　万須美</t>
  </si>
  <si>
    <t>889-1201</t>
  </si>
  <si>
    <t>ルピナス薬局</t>
  </si>
  <si>
    <t>0983-26-8225</t>
  </si>
  <si>
    <t>0983-26-8227</t>
  </si>
  <si>
    <t>889-1411</t>
  </si>
  <si>
    <t>花畑　理恵、中村　一雄</t>
  </si>
  <si>
    <t>0986-46-9580</t>
  </si>
  <si>
    <t>0986-46-9581</t>
  </si>
  <si>
    <t>延岡すずらん薬局</t>
  </si>
  <si>
    <t>0982-26-9130</t>
  </si>
  <si>
    <t>0982-26-9140</t>
  </si>
  <si>
    <t>倉澤　克樹</t>
  </si>
  <si>
    <t>延岡医薬分業支援センター</t>
  </si>
  <si>
    <t>882-0841</t>
  </si>
  <si>
    <t>0982-26-8530</t>
  </si>
  <si>
    <t>0982-26-8531</t>
  </si>
  <si>
    <t>880-0834</t>
  </si>
  <si>
    <t>妻ヶ丘薬局</t>
  </si>
  <si>
    <t>885-0033</t>
  </si>
  <si>
    <t>0986-51-6900</t>
  </si>
  <si>
    <t>0986-51-6901</t>
  </si>
  <si>
    <t>吉村　拓</t>
  </si>
  <si>
    <t>西高通り調剤薬局</t>
  </si>
  <si>
    <t>0982-34-3222</t>
  </si>
  <si>
    <t>0982-34-3226</t>
  </si>
  <si>
    <t>本部　武彦</t>
  </si>
  <si>
    <t>長嶺薬局</t>
  </si>
  <si>
    <t>881-0011</t>
  </si>
  <si>
    <t>0983-43-0107</t>
  </si>
  <si>
    <t>0983-43-0231</t>
  </si>
  <si>
    <t>都北町薬局</t>
  </si>
  <si>
    <t>0986-38-5114</t>
  </si>
  <si>
    <t>0986-38-5119</t>
  </si>
  <si>
    <t>東町マリンバ薬局</t>
  </si>
  <si>
    <t>885-0052</t>
  </si>
  <si>
    <t>0986-58-8310</t>
  </si>
  <si>
    <t>0986-58-8311</t>
  </si>
  <si>
    <t>東洋堂薬局</t>
  </si>
  <si>
    <t>0985-28-3412</t>
  </si>
  <si>
    <t>0985-28-3415</t>
  </si>
  <si>
    <t>080-3971-1667</t>
  </si>
  <si>
    <t>佐藤　紀子、佐藤　広和</t>
  </si>
  <si>
    <t>889-4221</t>
  </si>
  <si>
    <t>0984-25-4407</t>
  </si>
  <si>
    <t>0984-25-4408</t>
  </si>
  <si>
    <t>889-4151</t>
  </si>
  <si>
    <t>0984-25-5500</t>
  </si>
  <si>
    <t>0984-25-5501</t>
  </si>
  <si>
    <t>090-9478-3082</t>
  </si>
  <si>
    <t>芳ケ迫　由成</t>
  </si>
  <si>
    <t>889-4412</t>
  </si>
  <si>
    <t>0984-25-6011</t>
  </si>
  <si>
    <t>0984-25-6022</t>
  </si>
  <si>
    <t>福井　健太、下別府　陽平、福森　智子</t>
  </si>
  <si>
    <t>886-0004</t>
  </si>
  <si>
    <t>0984-21-0770</t>
  </si>
  <si>
    <t>0984-23-7757</t>
  </si>
  <si>
    <t>0984-27-3620</t>
  </si>
  <si>
    <t>0984-27-3621</t>
  </si>
  <si>
    <t>明野　路子、大久保　拓馬</t>
  </si>
  <si>
    <t>0984-24-5511</t>
  </si>
  <si>
    <t>0984-24-5512</t>
  </si>
  <si>
    <t>880-0013</t>
  </si>
  <si>
    <t>0985-75-0633</t>
  </si>
  <si>
    <t>0985-75-0543</t>
  </si>
  <si>
    <t>長田　敦子、山口　晶子</t>
  </si>
  <si>
    <t>0985-67-5127</t>
  </si>
  <si>
    <t>0985-67-5128</t>
  </si>
  <si>
    <t>図師　健一郎</t>
  </si>
  <si>
    <t>0985-89-2226</t>
  </si>
  <si>
    <t>0985-89-2227</t>
  </si>
  <si>
    <t>福森　真子</t>
  </si>
  <si>
    <t>886-0212</t>
  </si>
  <si>
    <t>0984-44-2828</t>
  </si>
  <si>
    <t>0984-44-2829</t>
  </si>
  <si>
    <t>平田　淳也、鳥浜　颯人、福井　祐子</t>
  </si>
  <si>
    <t>日向市東臼杵郡薬剤師会会営薬局</t>
  </si>
  <si>
    <t>889-0616</t>
  </si>
  <si>
    <t>0982-63-7180</t>
  </si>
  <si>
    <t>0982-63-0487</t>
  </si>
  <si>
    <t>中城　裕子</t>
  </si>
  <si>
    <t>日南地区医薬分業支援センター会営業局</t>
  </si>
  <si>
    <t>887-0016</t>
  </si>
  <si>
    <t>0987-32-1600</t>
  </si>
  <si>
    <t>0987-32-1603</t>
  </si>
  <si>
    <t>0987-32-1602</t>
  </si>
  <si>
    <t>松尾　吉剛、濵田　純一</t>
  </si>
  <si>
    <t>富高薬局Grand Sone</t>
  </si>
  <si>
    <t>0982-50-2211</t>
  </si>
  <si>
    <t>0982-50-2233</t>
  </si>
  <si>
    <t>富高薬局GrandTsuno</t>
  </si>
  <si>
    <t>0983-32-6512</t>
  </si>
  <si>
    <t>0983-32-6513</t>
  </si>
  <si>
    <t>保険調剤薬局つつみ</t>
  </si>
  <si>
    <t>886-0003</t>
  </si>
  <si>
    <t>0984-25-1770</t>
  </si>
  <si>
    <t>0984-22-6773</t>
  </si>
  <si>
    <t>青木　浩朗、緒方　武、髙山　日出美、大﨑　豊生、川野　浩太郎</t>
  </si>
  <si>
    <t>884-0101</t>
  </si>
  <si>
    <t>0983-32-2770</t>
  </si>
  <si>
    <t>0983-32-2771</t>
  </si>
  <si>
    <t>080-2792-1731</t>
  </si>
  <si>
    <t>山尾　英輝</t>
  </si>
  <si>
    <t>885-0044</t>
  </si>
  <si>
    <t>0986-39-2230</t>
  </si>
  <si>
    <t>0986-80-3418</t>
  </si>
  <si>
    <t>080-5273-1351</t>
  </si>
  <si>
    <t>田代　久也</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</si>
  <si>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</si>
  <si>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</si>
  <si>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</si>
  <si>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</si>
  <si>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</si>
  <si>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</si>
  <si>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</si>
  <si>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</si>
  <si>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</si>
  <si>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</si>
  <si>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</si>
  <si>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無</t>
    <rPh sb="0" eb="1">
      <t>ナ</t>
    </rPh>
    <phoneticPr fontId="1"/>
  </si>
  <si>
    <t>有</t>
    <rPh sb="0" eb="1">
      <t>アリ</t>
    </rPh>
    <phoneticPr fontId="1"/>
  </si>
  <si>
    <t>時間外対応
の有無</t>
    <rPh sb="0" eb="3">
      <t>ジカンガイ</t>
    </rPh>
    <rPh sb="3" eb="5">
      <t>タイオウ</t>
    </rPh>
    <rPh sb="7" eb="9">
      <t>ウム</t>
    </rPh>
    <phoneticPr fontId="2"/>
  </si>
  <si>
    <t>薬局所在地
（市郡区以降）</t>
    <phoneticPr fontId="2"/>
  </si>
  <si>
    <t>宮崎市松橋２－１－２３</t>
    <phoneticPr fontId="1"/>
  </si>
  <si>
    <t>宮崎市和知川原３－７１</t>
    <phoneticPr fontId="1"/>
  </si>
  <si>
    <t>宮崎市下北方町目後８９９</t>
    <phoneticPr fontId="1"/>
  </si>
  <si>
    <t>宮崎市下北方町常盤元１０１０</t>
    <phoneticPr fontId="1"/>
  </si>
  <si>
    <t>宮崎市花ヶ島町小無田６４２－４</t>
    <phoneticPr fontId="1"/>
  </si>
  <si>
    <t>宮崎市宮田町８－１２</t>
    <phoneticPr fontId="1"/>
  </si>
  <si>
    <t>宮崎市橘通東４－６－１８</t>
    <phoneticPr fontId="1"/>
  </si>
  <si>
    <t>宮崎市大島町天神前１１６７－４</t>
    <phoneticPr fontId="1"/>
  </si>
  <si>
    <t>宮崎市大島町原ノ前１４４５－２２３</t>
    <phoneticPr fontId="1"/>
  </si>
  <si>
    <t>宮崎市宮崎駅東３－９－１０</t>
    <phoneticPr fontId="1"/>
  </si>
  <si>
    <t>宮崎市本郷南方２５４５－４</t>
    <phoneticPr fontId="1"/>
  </si>
  <si>
    <t>宮崎市大坪西１－１－７</t>
    <phoneticPr fontId="1"/>
  </si>
  <si>
    <t>西都市有吉町１－３</t>
    <phoneticPr fontId="1"/>
  </si>
  <si>
    <t>西都市妻町３－１３３</t>
    <phoneticPr fontId="1"/>
  </si>
  <si>
    <t>延岡市博労町２－２３</t>
    <phoneticPr fontId="1"/>
  </si>
  <si>
    <t>延岡市岡富町１２７－２</t>
    <phoneticPr fontId="1"/>
  </si>
  <si>
    <t>延岡市北方町川水流卯１３８８－１</t>
    <phoneticPr fontId="1"/>
  </si>
  <si>
    <t>延岡市大貫町２－９６７－１</t>
    <phoneticPr fontId="1"/>
  </si>
  <si>
    <t>延岡市大貫町２－３０２７－３</t>
    <phoneticPr fontId="1"/>
  </si>
  <si>
    <t>延岡市大瀬町３－５－９</t>
    <phoneticPr fontId="1"/>
  </si>
  <si>
    <t>延岡市出北１－３２－９</t>
    <phoneticPr fontId="1"/>
  </si>
  <si>
    <t>日向市曽根町３－２３</t>
    <phoneticPr fontId="1"/>
  </si>
  <si>
    <t>日向市原町１－２－１－１０２</t>
    <phoneticPr fontId="1"/>
  </si>
  <si>
    <t>日向市大字富高字春原７４５４－６</t>
    <phoneticPr fontId="1"/>
  </si>
  <si>
    <t>日向市中町５－２</t>
    <phoneticPr fontId="1"/>
  </si>
  <si>
    <t>児湯郡木城町大字高城３８４８－３</t>
    <phoneticPr fontId="1"/>
  </si>
  <si>
    <t>都城市太郎坊町１９９１－７</t>
    <phoneticPr fontId="1"/>
  </si>
  <si>
    <t>都城市都北町６４４８－２</t>
    <phoneticPr fontId="1"/>
  </si>
  <si>
    <t>都城市祝吉３－１１－１１</t>
    <phoneticPr fontId="1"/>
  </si>
  <si>
    <t>都城市妻ケ丘町１８－１１</t>
    <phoneticPr fontId="1"/>
  </si>
  <si>
    <t>都城市安久町５６－１</t>
    <phoneticPr fontId="1"/>
  </si>
  <si>
    <t>都城市東町１４街区２１号</t>
    <phoneticPr fontId="1"/>
  </si>
  <si>
    <t>都城市上東町１２－１９</t>
    <phoneticPr fontId="1"/>
  </si>
  <si>
    <t>都城市上町１０－６</t>
    <phoneticPr fontId="1"/>
  </si>
  <si>
    <t>都城市宮丸町３０１７－１４</t>
    <phoneticPr fontId="1"/>
  </si>
  <si>
    <t>都城市志比田町４９０７－３</t>
    <phoneticPr fontId="1"/>
  </si>
  <si>
    <t>都城市都原町８１４５－６</t>
    <phoneticPr fontId="1"/>
  </si>
  <si>
    <t>小林市堤３０２６－６</t>
    <phoneticPr fontId="1"/>
  </si>
  <si>
    <t>小林市細野２０４２－２</t>
    <phoneticPr fontId="1"/>
  </si>
  <si>
    <t>小林市細野１６０６－２</t>
    <phoneticPr fontId="1"/>
  </si>
  <si>
    <t>小林市細野２７５８－６</t>
    <phoneticPr fontId="1"/>
  </si>
  <si>
    <t>小林市真方１３</t>
    <phoneticPr fontId="1"/>
  </si>
  <si>
    <t>小林市野尻町東麓１１７１－９</t>
    <phoneticPr fontId="1"/>
  </si>
  <si>
    <t>日南市中平野３－７－１４</t>
    <phoneticPr fontId="1"/>
  </si>
  <si>
    <t>日南市戸高１－１０－５</t>
    <phoneticPr fontId="1"/>
  </si>
  <si>
    <t>えびの市小田８６７－４</t>
    <phoneticPr fontId="1"/>
  </si>
  <si>
    <t>延岡市南一ケ岡７－８３４８－２５９</t>
    <phoneticPr fontId="1"/>
  </si>
  <si>
    <t>東臼杵郡門川町南町４－１４８</t>
    <phoneticPr fontId="1"/>
  </si>
  <si>
    <t>東臼杵郡門川町東栄町４－５－１２</t>
    <phoneticPr fontId="1"/>
  </si>
  <si>
    <t>日向市美々津町３８７２－５</t>
    <phoneticPr fontId="1"/>
  </si>
  <si>
    <t>児湯郡新富町富田１－３－１</t>
    <phoneticPr fontId="1"/>
  </si>
  <si>
    <t>宮崎市大字熊野東正蓮寺１６７１</t>
    <phoneticPr fontId="1"/>
  </si>
  <si>
    <t>えびの市大字向江４９９</t>
    <phoneticPr fontId="1"/>
  </si>
  <si>
    <t>えびの市大字栗下２１４－８</t>
    <phoneticPr fontId="1"/>
  </si>
  <si>
    <t>西諸県郡高原町西麓４２７－１</t>
    <phoneticPr fontId="1"/>
  </si>
  <si>
    <t>開局時間</t>
  </si>
  <si>
    <t>連番</t>
    <rPh sb="0" eb="2">
      <t>レンバン</t>
    </rPh>
    <phoneticPr fontId="1"/>
  </si>
  <si>
    <t>オンライン診療に係る緊急避妊薬の調剤が対応可能な薬剤師及び薬局の一覧</t>
    <phoneticPr fontId="2"/>
  </si>
  <si>
    <t>加藤　宏通</t>
    <phoneticPr fontId="1"/>
  </si>
  <si>
    <t>080-2754-3463</t>
    <phoneticPr fontId="1"/>
  </si>
  <si>
    <t>アイリス薬局</t>
    <rPh sb="4" eb="6">
      <t>ヤッキョク</t>
    </rPh>
    <phoneticPr fontId="1"/>
  </si>
  <si>
    <t>880-0815</t>
    <phoneticPr fontId="1"/>
  </si>
  <si>
    <t>宮崎市江平町１－３－１４</t>
    <rPh sb="0" eb="3">
      <t>ミヤザキシ</t>
    </rPh>
    <rPh sb="3" eb="6">
      <t>エヒラチョウ</t>
    </rPh>
    <phoneticPr fontId="1"/>
  </si>
  <si>
    <t>0985-28-3915</t>
    <phoneticPr fontId="1"/>
  </si>
  <si>
    <t>0985-29-7215</t>
    <phoneticPr fontId="1"/>
  </si>
  <si>
    <t>月～金9:00～18:00
土9:00～13:00</t>
    <rPh sb="0" eb="1">
      <t>ツキ</t>
    </rPh>
    <rPh sb="2" eb="3">
      <t>キン</t>
    </rPh>
    <rPh sb="14" eb="15">
      <t>ツチ</t>
    </rPh>
    <phoneticPr fontId="1"/>
  </si>
  <si>
    <t>無</t>
    <phoneticPr fontId="1"/>
  </si>
  <si>
    <t>浦　龍馬</t>
    <rPh sb="0" eb="1">
      <t>ウラ</t>
    </rPh>
    <rPh sb="2" eb="4">
      <t>リョウマ</t>
    </rPh>
    <phoneticPr fontId="1"/>
  </si>
  <si>
    <t>月～金9:00～18:00
土9:00～12:30</t>
    <phoneticPr fontId="1"/>
  </si>
  <si>
    <t>月・水・金8:30～19:00
火・木8:30～16:30
土8:30～12:30
日・祝休み</t>
    <phoneticPr fontId="1"/>
  </si>
  <si>
    <t>月・火・水・金8:30～18:00
木8:30～15:30　
8:30～14:00</t>
    <phoneticPr fontId="1"/>
  </si>
  <si>
    <t>しおみ薬局</t>
  </si>
  <si>
    <t>883-0033</t>
    <phoneticPr fontId="2"/>
  </si>
  <si>
    <t>0982-54-7300</t>
  </si>
  <si>
    <t>0982-54-7301</t>
  </si>
  <si>
    <t>ふるさと薬局佐土原店</t>
  </si>
  <si>
    <t>880-0211</t>
  </si>
  <si>
    <t>0985-64-9248</t>
  </si>
  <si>
    <t>0985-64-9348</t>
  </si>
  <si>
    <t>山本　美波</t>
    <phoneticPr fontId="1"/>
  </si>
  <si>
    <t>月～金9:00～20:00
土9:00～12:00</t>
    <phoneticPr fontId="1"/>
  </si>
  <si>
    <t>エルブルース薬局</t>
  </si>
  <si>
    <t>0984-44-1870</t>
  </si>
  <si>
    <t>0984-44-1871</t>
  </si>
  <si>
    <t>090-3115-5432</t>
  </si>
  <si>
    <t>元起　真美</t>
    <phoneticPr fontId="1"/>
  </si>
  <si>
    <t>とまと薬局都城店</t>
  </si>
  <si>
    <t>885-0082</t>
  </si>
  <si>
    <t>都城市南鷹尾町24街区3号</t>
  </si>
  <si>
    <t>0986-46-5611</t>
  </si>
  <si>
    <t>0986-46-5622</t>
  </si>
  <si>
    <t>セラピス調剤薬局</t>
  </si>
  <si>
    <t>889-1604</t>
    <phoneticPr fontId="2"/>
  </si>
  <si>
    <t>0985-89-5110</t>
  </si>
  <si>
    <t>0985-89-5115</t>
  </si>
  <si>
    <t>後藤　紅美子、後藤　貢世</t>
    <phoneticPr fontId="1"/>
  </si>
  <si>
    <t>881-0016</t>
  </si>
  <si>
    <t>0983-43-5010</t>
  </si>
  <si>
    <t>上野　由記子</t>
    <phoneticPr fontId="1"/>
  </si>
  <si>
    <t>0982-53-4084</t>
    <phoneticPr fontId="1"/>
  </si>
  <si>
    <t>二葉薬局小林南店</t>
    <phoneticPr fontId="1"/>
  </si>
  <si>
    <t>二葉薬局小林中央店</t>
    <phoneticPr fontId="1"/>
  </si>
  <si>
    <t>二葉薬局細野</t>
    <phoneticPr fontId="1"/>
  </si>
  <si>
    <t>二葉薬局野尻</t>
    <phoneticPr fontId="1"/>
  </si>
  <si>
    <t>二葉薬局京町</t>
    <phoneticPr fontId="1"/>
  </si>
  <si>
    <t>二葉薬局加久藤</t>
    <phoneticPr fontId="1"/>
  </si>
  <si>
    <t>二葉薬局高原</t>
    <phoneticPr fontId="1"/>
  </si>
  <si>
    <t>090-4350-5889</t>
    <phoneticPr fontId="1"/>
  </si>
  <si>
    <t>トロン薬局花ケ島</t>
  </si>
  <si>
    <t>880-0057</t>
  </si>
  <si>
    <t>0985-65-6262</t>
  </si>
  <si>
    <t>0985-65-6261</t>
  </si>
  <si>
    <t>富高薬局西郷支店</t>
  </si>
  <si>
    <t>883-1101</t>
  </si>
  <si>
    <t>0982-68-2510</t>
  </si>
  <si>
    <t>0982-68-2512</t>
  </si>
  <si>
    <t>富井　健司</t>
    <phoneticPr fontId="1"/>
  </si>
  <si>
    <t>0985-23-6121</t>
    <phoneticPr fontId="1"/>
  </si>
  <si>
    <t>こうの調剤薬局</t>
    <phoneticPr fontId="2"/>
  </si>
  <si>
    <t>880-2112</t>
  </si>
  <si>
    <t>0985-48-6262</t>
  </si>
  <si>
    <t>0985-47-0268</t>
  </si>
  <si>
    <t>080-1723-1477</t>
  </si>
  <si>
    <t>河野　晋一郎</t>
    <phoneticPr fontId="1"/>
  </si>
  <si>
    <t>はな薬局</t>
  </si>
  <si>
    <t>880-2104</t>
  </si>
  <si>
    <t>0985-71-1020</t>
  </si>
  <si>
    <t>0985-71-1019</t>
  </si>
  <si>
    <t>080-9107-1941</t>
  </si>
  <si>
    <t>松山　幸平</t>
    <phoneticPr fontId="1"/>
  </si>
  <si>
    <t>会営薬局清武地区研修センター</t>
  </si>
  <si>
    <t>889-1601</t>
  </si>
  <si>
    <t>0985-55-6256</t>
  </si>
  <si>
    <t>0985-55-6257</t>
  </si>
  <si>
    <t>無</t>
    <rPh sb="0" eb="1">
      <t>ナ</t>
    </rPh>
    <phoneticPr fontId="2"/>
  </si>
  <si>
    <t>小倉　理恵子</t>
    <phoneticPr fontId="1"/>
  </si>
  <si>
    <t>月～金8:30～19:00
土8:30～12:30</t>
    <phoneticPr fontId="1"/>
  </si>
  <si>
    <t>月～金9:00～18:00</t>
    <phoneticPr fontId="1"/>
  </si>
  <si>
    <t>月～金8:00～7:00
土8:00～5:30
それ以外の時間外、休日も事前連絡等にて対応可能</t>
    <phoneticPr fontId="1"/>
  </si>
  <si>
    <t>月・火・木・金8:30～17:30
水・土8:30～12:30</t>
    <phoneticPr fontId="1"/>
  </si>
  <si>
    <t>月～金8:30～17:30</t>
    <phoneticPr fontId="2"/>
  </si>
  <si>
    <t>月・火・水・金9:00～18:00
木・土9:00～13:00</t>
    <phoneticPr fontId="2"/>
  </si>
  <si>
    <t>月～金8:30～18:00
土8:30～13:00</t>
    <phoneticPr fontId="1"/>
  </si>
  <si>
    <t>月～金8:00～18:00
土8:00～16:30</t>
    <phoneticPr fontId="1"/>
  </si>
  <si>
    <t>月～金8:30～17:30
土8:30～13:00</t>
    <phoneticPr fontId="2"/>
  </si>
  <si>
    <t>月・火・水・金9:00～18:00
木・土9:00～13:00</t>
    <phoneticPr fontId="1"/>
  </si>
  <si>
    <t>月・火・木～土8:30～17:30
水８:30～17:00</t>
    <phoneticPr fontId="1"/>
  </si>
  <si>
    <t>月～金8:30～18:00
土9:00～13:00</t>
    <phoneticPr fontId="1"/>
  </si>
  <si>
    <t>月・火・水・金8:30～18:00
木8:30～16:30
土8:30～13:00</t>
    <phoneticPr fontId="1"/>
  </si>
  <si>
    <t>月～金8:30～17:30
土8:30～13:00</t>
    <phoneticPr fontId="1"/>
  </si>
  <si>
    <t>月～金8:30～17:30</t>
    <phoneticPr fontId="1"/>
  </si>
  <si>
    <t>月・火・水・金9:00～18:30
木8:00～16:00
土9:00～13:00</t>
    <phoneticPr fontId="2"/>
  </si>
  <si>
    <t>月～金10:00～19:00
土10:00～17:00</t>
    <phoneticPr fontId="2"/>
  </si>
  <si>
    <t>月～土9:00～19:30</t>
    <phoneticPr fontId="1"/>
  </si>
  <si>
    <t>月～金8:30～18:00
土8:30～13:00</t>
    <phoneticPr fontId="2"/>
  </si>
  <si>
    <t>月・火・木・金8:30～17:30
水8:30～17:00
土8:30～12:00</t>
    <phoneticPr fontId="1"/>
  </si>
  <si>
    <t>月～木9:00～18:30、
金・土9:00～13:00
日祝休み</t>
    <phoneticPr fontId="1"/>
  </si>
  <si>
    <t>月・火・金9:00～17:30
水・木・土9:00～13:00</t>
    <phoneticPr fontId="1"/>
  </si>
  <si>
    <t>月～金9:00～18:00
土9:00～13:00</t>
    <phoneticPr fontId="1"/>
  </si>
  <si>
    <t>月・火・木・金8:30～18:00
水8:30～16:30
土8:00～13:00</t>
    <phoneticPr fontId="1"/>
  </si>
  <si>
    <t>月～水・金9:00～18:30
木8:30～16:30
土9:00～13:00</t>
    <phoneticPr fontId="1"/>
  </si>
  <si>
    <t>月・水・金9:00～17:30
火・木9:00～17:00
土9:00～12:30</t>
    <phoneticPr fontId="1"/>
  </si>
  <si>
    <t>月～金8:30～17:00
土8:30～12:30</t>
    <phoneticPr fontId="1"/>
  </si>
  <si>
    <t>月～金8:30～17:30
土8:30～12:30</t>
    <phoneticPr fontId="1"/>
  </si>
  <si>
    <t>月～金8:30～18:00
土8:30～13:00
日・祝日休み</t>
    <phoneticPr fontId="1"/>
  </si>
  <si>
    <t>月～金8:30～18:00
土8:30～12:00
日・祝休み</t>
    <phoneticPr fontId="1"/>
  </si>
  <si>
    <t>月～金8:30～18:00
土8:30～12:30</t>
    <phoneticPr fontId="1"/>
  </si>
  <si>
    <t>月～金8:30～18:00
土8:30～12:30
日・祝日、1月1～3日
8月14,15、12月30、31休み</t>
    <rPh sb="54" eb="55">
      <t>ヤス</t>
    </rPh>
    <phoneticPr fontId="1"/>
  </si>
  <si>
    <t>月・火・水・金・土9:00～17:30
木9:00～17:00</t>
    <phoneticPr fontId="1"/>
  </si>
  <si>
    <t>月～金9:00～18:00
土9:00～13:00
祝日も営業（祝日が土の場合9:00～13:00）</t>
    <phoneticPr fontId="1"/>
  </si>
  <si>
    <t>月～金8:30～18:00
土8:30～12:30
日・祝日休み</t>
    <phoneticPr fontId="1"/>
  </si>
  <si>
    <t>月・火・木・金8:30～17:30
水・土8:30～12:30
日・祝祭日休み</t>
    <phoneticPr fontId="1"/>
  </si>
  <si>
    <t>月・火・水・金8:30～17:30
木・土8:30～12:30</t>
    <phoneticPr fontId="1"/>
  </si>
  <si>
    <t>月～土7:00～19:00
日9:00～18:00</t>
    <phoneticPr fontId="2"/>
  </si>
  <si>
    <t>月～金8:30～18:00
土8:30～16:00</t>
    <phoneticPr fontId="1"/>
  </si>
  <si>
    <t>月・火・水・金8:30～18:00
木・土8:30～12:30</t>
    <phoneticPr fontId="1"/>
  </si>
  <si>
    <t>月～金8:00～18:00
土8:00～13:00</t>
    <phoneticPr fontId="1"/>
  </si>
  <si>
    <t>月～金9:00～18:00
土9:00～13:00</t>
    <phoneticPr fontId="2"/>
  </si>
  <si>
    <t>猿川　寛大、吉川　実里、築地　美由樹、猿川　晶子</t>
    <rPh sb="12" eb="14">
      <t>ツキジ</t>
    </rPh>
    <rPh sb="15" eb="16">
      <t>ビ</t>
    </rPh>
    <rPh sb="16" eb="18">
      <t>ユキ</t>
    </rPh>
    <rPh sb="19" eb="20">
      <t>サル</t>
    </rPh>
    <rPh sb="20" eb="21">
      <t>カワ</t>
    </rPh>
    <rPh sb="22" eb="24">
      <t>アキコ</t>
    </rPh>
    <phoneticPr fontId="1"/>
  </si>
  <si>
    <t>大塚　貴美子、水元　英彦、水元　俊二郎</t>
    <phoneticPr fontId="1"/>
  </si>
  <si>
    <t>岩切　智史、内山　浩子、田代　晃子</t>
    <phoneticPr fontId="1"/>
  </si>
  <si>
    <t>古川　美好、黒仁田　和美、吉鶴　北斗</t>
    <phoneticPr fontId="1"/>
  </si>
  <si>
    <t>月～金8:00～18:00
土9:00～13:00</t>
    <phoneticPr fontId="1"/>
  </si>
  <si>
    <t>那須　慶大、塩谷　佑樹、中山　研太郎、高橋　菜々花</t>
    <phoneticPr fontId="1"/>
  </si>
  <si>
    <t>二葉薬局松橋</t>
    <phoneticPr fontId="1"/>
  </si>
  <si>
    <t>ハロー薬局清水店</t>
    <phoneticPr fontId="1"/>
  </si>
  <si>
    <t>宮崎市清水１－２－１４</t>
    <phoneticPr fontId="1"/>
  </si>
  <si>
    <t>トモ薬局和知川原店</t>
    <phoneticPr fontId="1"/>
  </si>
  <si>
    <t>宮崎市桜町４－１６</t>
    <phoneticPr fontId="2"/>
  </si>
  <si>
    <t>宮崎市佐土原町下田島２１２１０－１７</t>
    <phoneticPr fontId="1"/>
  </si>
  <si>
    <t>トモ薬局大島店</t>
    <phoneticPr fontId="1"/>
  </si>
  <si>
    <t>二葉薬局大島</t>
    <phoneticPr fontId="1"/>
  </si>
  <si>
    <t>宮崎市新別府町植田８３７－１</t>
    <phoneticPr fontId="1"/>
  </si>
  <si>
    <t>二葉薬局本郷</t>
    <phoneticPr fontId="1"/>
  </si>
  <si>
    <t>宮崎市浮田３３１３－１</t>
    <phoneticPr fontId="1"/>
  </si>
  <si>
    <t>宮崎市大字小松字前田２７０４</t>
    <phoneticPr fontId="1"/>
  </si>
  <si>
    <t>西都市御船町２－４７</t>
    <phoneticPr fontId="2"/>
  </si>
  <si>
    <t>延岡市岡富町２９</t>
    <phoneticPr fontId="1"/>
  </si>
  <si>
    <t>なないろ薬局岡富店</t>
    <phoneticPr fontId="1"/>
  </si>
  <si>
    <t>延岡市大貫町４－１３３８－３</t>
    <phoneticPr fontId="1"/>
  </si>
  <si>
    <t>延岡市平原町１－９９４－３</t>
    <phoneticPr fontId="1"/>
  </si>
  <si>
    <t>日向市塩見１４１６４－１０</t>
    <phoneticPr fontId="1"/>
  </si>
  <si>
    <t>東臼杵郡美郷町西郷田代５４</t>
    <phoneticPr fontId="2"/>
  </si>
  <si>
    <t>有限会社リブ薬局</t>
    <phoneticPr fontId="1"/>
  </si>
  <si>
    <t>小林市野尻町東麓字小丸１０８７－２</t>
    <phoneticPr fontId="1"/>
  </si>
  <si>
    <t>フラワー薬局みみつ</t>
    <phoneticPr fontId="1"/>
  </si>
  <si>
    <t>児湯郡都農町大字川北５２０２</t>
    <phoneticPr fontId="1"/>
  </si>
  <si>
    <t>宮崎市清武町木原横小路５３０４－１</t>
    <phoneticPr fontId="2"/>
  </si>
  <si>
    <t>宮崎市清武町船引字新川６３３－３</t>
    <phoneticPr fontId="1"/>
  </si>
  <si>
    <t>さとかん薬局木城店</t>
    <phoneticPr fontId="1"/>
  </si>
  <si>
    <t>月～金 9:00～19:00
土 9:00～13:00
日曜､祝日休み</t>
    <phoneticPr fontId="1"/>
  </si>
  <si>
    <t>第1・3・5土8:30～13:00 
第2・4土8:30～13:30</t>
    <phoneticPr fontId="1"/>
  </si>
  <si>
    <t>月・水・金8:30～18:00
火8:30～16:00
木8:30～12:30
土8:30～12:00
日・祝日、8月13～15日、12月29日～1月3日休み</t>
    <rPh sb="77" eb="78">
      <t>ヤス</t>
    </rPh>
    <phoneticPr fontId="1"/>
  </si>
  <si>
    <t>月～金8:30～19:00
土8:30～13:00
日・祝日休み</t>
    <phoneticPr fontId="1"/>
  </si>
  <si>
    <t>月～金9:00～18:00
土9:00～12:30
日・祝祭日休み</t>
    <phoneticPr fontId="1"/>
  </si>
  <si>
    <t>月～金8:30～19:00
土8:30～17:00
日・祝9:00～17:00</t>
    <rPh sb="0" eb="1">
      <t>ツキ</t>
    </rPh>
    <rPh sb="2" eb="3">
      <t>キン</t>
    </rPh>
    <phoneticPr fontId="1"/>
  </si>
  <si>
    <t>フレンド薬局</t>
    <phoneticPr fontId="1"/>
  </si>
  <si>
    <t>月・水・木・金8:30～18:00
火8:30～19:00
土8:30～12:45
日、祝日休</t>
    <phoneticPr fontId="1"/>
  </si>
  <si>
    <t>月～金9:00～18:00
土9:00～13:00
日・祝休み</t>
    <rPh sb="29" eb="30">
      <t>ヤス</t>
    </rPh>
    <phoneticPr fontId="1"/>
  </si>
  <si>
    <t>月～木8:15～18:15
金8:15～17:00
土8:15～12:45</t>
    <phoneticPr fontId="1"/>
  </si>
  <si>
    <t>月～金9:00～17:30
土9:00～13:00
日・祝休み</t>
    <phoneticPr fontId="1"/>
  </si>
  <si>
    <t>林　慎一朗、内田　佳純</t>
    <rPh sb="0" eb="1">
      <t>ハヤシ</t>
    </rPh>
    <rPh sb="2" eb="4">
      <t>シンイチ</t>
    </rPh>
    <rPh sb="4" eb="5">
      <t>ロウ</t>
    </rPh>
    <rPh sb="6" eb="8">
      <t>ウチダ</t>
    </rPh>
    <rPh sb="9" eb="11">
      <t>カスミ</t>
    </rPh>
    <phoneticPr fontId="1"/>
  </si>
  <si>
    <t>アオバト薬局</t>
    <rPh sb="4" eb="6">
      <t>ヤッキョク</t>
    </rPh>
    <phoneticPr fontId="1"/>
  </si>
  <si>
    <t>886-0003</t>
    <phoneticPr fontId="1"/>
  </si>
  <si>
    <t>小林市堤２３２２－３</t>
    <rPh sb="0" eb="3">
      <t>コバヤシシ</t>
    </rPh>
    <rPh sb="3" eb="4">
      <t>ツツミ</t>
    </rPh>
    <phoneticPr fontId="1"/>
  </si>
  <si>
    <t>0984-48-0610</t>
    <phoneticPr fontId="1"/>
  </si>
  <si>
    <t>0984-48-0611</t>
    <phoneticPr fontId="1"/>
  </si>
  <si>
    <t>月～水・金9:00～18:00
木・土9:00～13:00</t>
    <rPh sb="0" eb="1">
      <t>ツキ</t>
    </rPh>
    <rPh sb="2" eb="3">
      <t>スイ</t>
    </rPh>
    <rPh sb="4" eb="5">
      <t>キン</t>
    </rPh>
    <rPh sb="16" eb="17">
      <t>モク</t>
    </rPh>
    <rPh sb="18" eb="19">
      <t>ツチ</t>
    </rPh>
    <phoneticPr fontId="1"/>
  </si>
  <si>
    <t>岩田　基宏</t>
    <rPh sb="0" eb="2">
      <t>イワタ</t>
    </rPh>
    <rPh sb="3" eb="5">
      <t>モトヒロ</t>
    </rPh>
    <phoneticPr fontId="1"/>
  </si>
  <si>
    <t>090-4985-7322</t>
    <phoneticPr fontId="1"/>
  </si>
  <si>
    <t>あおき薬局</t>
  </si>
  <si>
    <t>880-0841</t>
    <phoneticPr fontId="2"/>
  </si>
  <si>
    <t>0985-31-6440</t>
  </si>
  <si>
    <t>0985-38-7224</t>
  </si>
  <si>
    <t>090-9576-4780</t>
  </si>
  <si>
    <t>宮崎市吉村町江田原甲２６１－３</t>
    <phoneticPr fontId="1"/>
  </si>
  <si>
    <t>月～金8:45～18:00
土8:45～13:00</t>
    <phoneticPr fontId="1"/>
  </si>
  <si>
    <t>矢田部　享介</t>
    <phoneticPr fontId="1"/>
  </si>
  <si>
    <t>瞳薬局</t>
  </si>
  <si>
    <t>880-0930</t>
  </si>
  <si>
    <t>0985-50-2220</t>
  </si>
  <si>
    <t>0985-53-3350</t>
  </si>
  <si>
    <t>090-3194-9698</t>
  </si>
  <si>
    <t>宮崎市花山手東１－２－４</t>
    <phoneticPr fontId="1"/>
  </si>
  <si>
    <t>月～金9:00～17:00
土9:00～12:00</t>
    <phoneticPr fontId="2"/>
  </si>
  <si>
    <t>黒木　芳弘</t>
    <phoneticPr fontId="1"/>
  </si>
  <si>
    <t>ファミリー調剤薬局</t>
  </si>
  <si>
    <t>0985-89-2090</t>
  </si>
  <si>
    <t>0985-89-2091</t>
  </si>
  <si>
    <t>財光寺薬局</t>
  </si>
  <si>
    <t>883-0021</t>
  </si>
  <si>
    <t>0982-54-7100</t>
  </si>
  <si>
    <t>0982-54-3811</t>
  </si>
  <si>
    <t>日向市財光寺３４４３－８</t>
    <phoneticPr fontId="1"/>
  </si>
  <si>
    <t>月～金9:00～17:45
土9:00～0:45</t>
    <phoneticPr fontId="2"/>
  </si>
  <si>
    <t>濱田　雅裕</t>
    <phoneticPr fontId="1"/>
  </si>
  <si>
    <t>早鈴マリンバ薬局</t>
  </si>
  <si>
    <t>885-0055</t>
    <phoneticPr fontId="2"/>
  </si>
  <si>
    <t>0986-58-7001</t>
  </si>
  <si>
    <t>0986-58-7002</t>
  </si>
  <si>
    <t>都城市早鈴町１５０７－２</t>
    <phoneticPr fontId="1"/>
  </si>
  <si>
    <t>月・水～金9:00～18:00
火9:00～17:00
土9:00～13:00</t>
    <phoneticPr fontId="1"/>
  </si>
  <si>
    <t>ふれあい薬局庄内店</t>
    <rPh sb="4" eb="6">
      <t>ヤッキョク</t>
    </rPh>
    <rPh sb="6" eb="9">
      <t>ショウナイテン</t>
    </rPh>
    <phoneticPr fontId="3"/>
  </si>
  <si>
    <t>885-0114</t>
    <phoneticPr fontId="2"/>
  </si>
  <si>
    <t>都城市庄内町７９８１－１１</t>
    <phoneticPr fontId="2"/>
  </si>
  <si>
    <t>0986-37-3750</t>
    <phoneticPr fontId="2"/>
  </si>
  <si>
    <t>0986-37-3751</t>
    <phoneticPr fontId="2"/>
  </si>
  <si>
    <t>有</t>
    <phoneticPr fontId="2"/>
  </si>
  <si>
    <t>090-6896-2546</t>
    <phoneticPr fontId="2"/>
  </si>
  <si>
    <t>月～金8:30～17:30
土8:30～13:01</t>
    <phoneticPr fontId="2"/>
  </si>
  <si>
    <t>野邊　忠浩</t>
    <phoneticPr fontId="1"/>
  </si>
  <si>
    <t>谷口　朗比、塩月 理士</t>
    <phoneticPr fontId="1"/>
  </si>
  <si>
    <t>井上　尚彦、矢野　栄子、井上　寛規、田村　真己、廣瀬　玲旺、松永　夏子</t>
    <phoneticPr fontId="1"/>
  </si>
  <si>
    <t>月～金8:30～18:00
土8:30～12:30</t>
    <rPh sb="0" eb="1">
      <t>ツキ</t>
    </rPh>
    <rPh sb="2" eb="3">
      <t>キン</t>
    </rPh>
    <rPh sb="14" eb="15">
      <t>ツチ</t>
    </rPh>
    <phoneticPr fontId="1"/>
  </si>
  <si>
    <t>山元　貴博、大山　真理子、阿久根　舞</t>
    <phoneticPr fontId="1"/>
  </si>
  <si>
    <t>月～水・金8:00～18:00
木8:00～17:00
土8:00～13:00</t>
    <rPh sb="2" eb="3">
      <t>スイ</t>
    </rPh>
    <rPh sb="4" eb="5">
      <t>キン</t>
    </rPh>
    <rPh sb="16" eb="17">
      <t>モク</t>
    </rPh>
    <phoneticPr fontId="1"/>
  </si>
  <si>
    <t>日本調剤　池内薬局</t>
  </si>
  <si>
    <t>880-0041</t>
  </si>
  <si>
    <t>0985-62-5581</t>
  </si>
  <si>
    <t>0985-62-5601</t>
  </si>
  <si>
    <t>月〜金8時半〜19時　土8時半〜12時半</t>
  </si>
  <si>
    <t>今井　春介</t>
  </si>
  <si>
    <t>宮崎市池内町数太木１７６５</t>
    <phoneticPr fontId="1"/>
  </si>
  <si>
    <t>おおた薬局</t>
    <rPh sb="3" eb="5">
      <t>ヤッキョク</t>
    </rPh>
    <phoneticPr fontId="1"/>
  </si>
  <si>
    <t>889-2541</t>
    <phoneticPr fontId="1"/>
  </si>
  <si>
    <t>日南市吾田東５－２－１０</t>
    <rPh sb="0" eb="1">
      <t>ヒ</t>
    </rPh>
    <rPh sb="1" eb="2">
      <t>ミナミ</t>
    </rPh>
    <rPh sb="2" eb="3">
      <t>シ</t>
    </rPh>
    <rPh sb="3" eb="4">
      <t>ワレ</t>
    </rPh>
    <rPh sb="4" eb="5">
      <t>タ</t>
    </rPh>
    <rPh sb="5" eb="6">
      <t>ヒガシ</t>
    </rPh>
    <phoneticPr fontId="1"/>
  </si>
  <si>
    <t>0987-22-5006</t>
    <phoneticPr fontId="1"/>
  </si>
  <si>
    <t>0987-22-5007</t>
  </si>
  <si>
    <t>月・火・木・金8：30～18：00
水8：30～17：00
土：8：30～12：30
日・祝日　休み</t>
    <rPh sb="0" eb="1">
      <t>ゲツ</t>
    </rPh>
    <rPh sb="2" eb="3">
      <t>カ</t>
    </rPh>
    <rPh sb="4" eb="5">
      <t>モク</t>
    </rPh>
    <rPh sb="6" eb="7">
      <t>キン</t>
    </rPh>
    <rPh sb="18" eb="19">
      <t>スイ</t>
    </rPh>
    <rPh sb="30" eb="31">
      <t>ツチ</t>
    </rPh>
    <rPh sb="43" eb="44">
      <t>ニチ</t>
    </rPh>
    <rPh sb="45" eb="47">
      <t>シュクジツ</t>
    </rPh>
    <rPh sb="48" eb="49">
      <t>ヤス</t>
    </rPh>
    <phoneticPr fontId="1"/>
  </si>
  <si>
    <t>奥田　弘幸</t>
    <rPh sb="0" eb="2">
      <t>オクダ</t>
    </rPh>
    <rPh sb="3" eb="5">
      <t>ヒロユキ</t>
    </rPh>
    <phoneticPr fontId="1"/>
  </si>
  <si>
    <t>服部　巧、森田　実、阿部　正克</t>
    <rPh sb="5" eb="7">
      <t>モリタ</t>
    </rPh>
    <rPh sb="8" eb="9">
      <t>ミ</t>
    </rPh>
    <rPh sb="10" eb="12">
      <t>アベ</t>
    </rPh>
    <rPh sb="13" eb="14">
      <t>マサ</t>
    </rPh>
    <rPh sb="14" eb="15">
      <t>カ</t>
    </rPh>
    <phoneticPr fontId="1"/>
  </si>
  <si>
    <t>さくら薬局</t>
    <rPh sb="3" eb="5">
      <t>ヤッキョク</t>
    </rPh>
    <phoneticPr fontId="1"/>
  </si>
  <si>
    <t>883-0014</t>
    <phoneticPr fontId="1"/>
  </si>
  <si>
    <t>日向市原町１－２－７</t>
    <rPh sb="0" eb="2">
      <t>ヒナタ</t>
    </rPh>
    <rPh sb="2" eb="3">
      <t>シ</t>
    </rPh>
    <rPh sb="3" eb="5">
      <t>ハラマチ</t>
    </rPh>
    <phoneticPr fontId="1"/>
  </si>
  <si>
    <t>0982-54-6126</t>
    <phoneticPr fontId="1"/>
  </si>
  <si>
    <t>0982-54-7380</t>
    <phoneticPr fontId="1"/>
  </si>
  <si>
    <t xml:space="preserve">月・火・木・金8：30～17：30
水・土8：30～12：30
</t>
    <rPh sb="0" eb="1">
      <t>ゲツ</t>
    </rPh>
    <rPh sb="2" eb="3">
      <t>カ</t>
    </rPh>
    <rPh sb="4" eb="5">
      <t>モク</t>
    </rPh>
    <rPh sb="6" eb="7">
      <t>キン</t>
    </rPh>
    <rPh sb="18" eb="19">
      <t>スイ</t>
    </rPh>
    <rPh sb="20" eb="21">
      <t>ド</t>
    </rPh>
    <phoneticPr fontId="1"/>
  </si>
  <si>
    <t>有</t>
    <rPh sb="0" eb="1">
      <t>ア</t>
    </rPh>
    <phoneticPr fontId="1"/>
  </si>
  <si>
    <t>田中　孝洋、田中　久美子</t>
    <rPh sb="0" eb="2">
      <t>タナカ</t>
    </rPh>
    <rPh sb="3" eb="4">
      <t>タカシ</t>
    </rPh>
    <rPh sb="4" eb="5">
      <t>ヒロシ</t>
    </rPh>
    <rPh sb="6" eb="8">
      <t>タナカ</t>
    </rPh>
    <rPh sb="9" eb="12">
      <t>クミコ</t>
    </rPh>
    <phoneticPr fontId="1"/>
  </si>
  <si>
    <t>はらまち薬局</t>
  </si>
  <si>
    <t>880-0007</t>
  </si>
  <si>
    <t>宮崎市原町8-21</t>
  </si>
  <si>
    <t>0985-31-5039</t>
  </si>
  <si>
    <t>0985-31-5059</t>
  </si>
  <si>
    <t>月～金 8:30～18:00
土 8:30～13:00</t>
  </si>
  <si>
    <t>090-6632-6949</t>
  </si>
  <si>
    <t>児玉　大助</t>
  </si>
  <si>
    <t>牧　福太郎</t>
    <phoneticPr fontId="1"/>
  </si>
  <si>
    <t>880-0825</t>
  </si>
  <si>
    <t>ギフト薬局</t>
    <rPh sb="3" eb="5">
      <t>ヤッキョク</t>
    </rPh>
    <phoneticPr fontId="1"/>
  </si>
  <si>
    <t>宮崎市下北方町陣ノ下９１－２</t>
    <rPh sb="0" eb="3">
      <t>ミヤザキシ</t>
    </rPh>
    <rPh sb="3" eb="4">
      <t>シタ</t>
    </rPh>
    <rPh sb="4" eb="5">
      <t>キタ</t>
    </rPh>
    <rPh sb="5" eb="6">
      <t>ホウ</t>
    </rPh>
    <rPh sb="6" eb="7">
      <t>マチ</t>
    </rPh>
    <rPh sb="7" eb="8">
      <t>ジン</t>
    </rPh>
    <rPh sb="9" eb="10">
      <t>シタ</t>
    </rPh>
    <phoneticPr fontId="1"/>
  </si>
  <si>
    <t>0985-41-7802</t>
    <phoneticPr fontId="1"/>
  </si>
  <si>
    <t>0985-41-7803</t>
  </si>
  <si>
    <t xml:space="preserve">月・火・木・金8：30～18：00
水・土8：30～12：30
</t>
    <rPh sb="0" eb="1">
      <t>ゲツ</t>
    </rPh>
    <rPh sb="2" eb="3">
      <t>カ</t>
    </rPh>
    <rPh sb="4" eb="5">
      <t>モク</t>
    </rPh>
    <rPh sb="6" eb="7">
      <t>キン</t>
    </rPh>
    <rPh sb="20" eb="21">
      <t>ド</t>
    </rPh>
    <phoneticPr fontId="1"/>
  </si>
  <si>
    <t>山田　晋太郎</t>
    <rPh sb="0" eb="2">
      <t>ヤマダ</t>
    </rPh>
    <rPh sb="3" eb="6">
      <t>シンタロウ</t>
    </rPh>
    <phoneticPr fontId="1"/>
  </si>
  <si>
    <t>有</t>
    <rPh sb="0" eb="1">
      <t>ア</t>
    </rPh>
    <phoneticPr fontId="1"/>
  </si>
  <si>
    <t>ひまわり薬局生協病院前店</t>
    <phoneticPr fontId="1"/>
  </si>
  <si>
    <t xml:space="preserve">880-0824 </t>
    <phoneticPr fontId="1"/>
  </si>
  <si>
    <t>宮崎市大島町天神前1172</t>
    <phoneticPr fontId="1"/>
  </si>
  <si>
    <t> 0985-83-2262</t>
  </si>
  <si>
    <t>0985-83-2372</t>
    <phoneticPr fontId="1"/>
  </si>
  <si>
    <t>月～土:8:30～20:00
日・祝日:8:30～18:00</t>
    <phoneticPr fontId="1"/>
  </si>
  <si>
    <t>山田　貴明、中村　千恵、田内　美和</t>
    <rPh sb="0" eb="2">
      <t>ヤマダ</t>
    </rPh>
    <rPh sb="3" eb="5">
      <t>タカアキ</t>
    </rPh>
    <rPh sb="6" eb="8">
      <t>ナカムラ</t>
    </rPh>
    <rPh sb="9" eb="11">
      <t>チエ</t>
    </rPh>
    <rPh sb="12" eb="14">
      <t>タウチ</t>
    </rPh>
    <rPh sb="15" eb="17">
      <t>ミワ</t>
    </rPh>
    <phoneticPr fontId="1"/>
  </si>
  <si>
    <t>トロン薬局村角</t>
  </si>
  <si>
    <t>880-0837</t>
  </si>
  <si>
    <t>宮崎市村角町折口355-5</t>
  </si>
  <si>
    <t>0985-72-5170</t>
  </si>
  <si>
    <t>0985-72-5171</t>
  </si>
  <si>
    <t>月8:30～18:00/火8:30～18:00/水8:30～18:00/木8:30～18:00/金8:30～18:00/土8:30～13:00</t>
  </si>
  <si>
    <t>スカイ薬局</t>
  </si>
  <si>
    <t>880-0951</t>
  </si>
  <si>
    <t>宮崎市大塚町西ﾉ原1317番地4</t>
  </si>
  <si>
    <t>0985-55-0673</t>
  </si>
  <si>
    <t>0985-55-0674</t>
  </si>
  <si>
    <t>月8:30～18:30/火8:30～18:30/水8:30～18:30/木8:30～16:30/金8:30～18:30/土8:30～12:30</t>
  </si>
  <si>
    <t>中村　槙吾</t>
  </si>
  <si>
    <t>つぼみ薬局</t>
  </si>
  <si>
    <t>888-0222</t>
  </si>
  <si>
    <t>串間市大字都井2181-3</t>
  </si>
  <si>
    <t>0987-76-1188</t>
  </si>
  <si>
    <t>0987-76-2620</t>
  </si>
  <si>
    <t>月8:30～17:40/火8:30～17:40/水8:30～17:40/木8:30～17:40/金8:30～17:40/土8:30～12:30</t>
  </si>
  <si>
    <t>090-9589-4082</t>
  </si>
  <si>
    <t>川崎　邦子</t>
  </si>
  <si>
    <t>トロン薬局日向</t>
  </si>
  <si>
    <t>日向市財光寺字松立1445-8</t>
  </si>
  <si>
    <t>0982-66-5170</t>
  </si>
  <si>
    <t>0982-66-5171</t>
  </si>
  <si>
    <t>月8:30～18:00/火8:30～18:00/水8:30～18:00/木8:30～18:00/金8:30～18:00/土8:30～12:30</t>
  </si>
  <si>
    <t>090-5028-7411</t>
  </si>
  <si>
    <t>上平野調剤薬局</t>
  </si>
  <si>
    <t>887-0022</t>
  </si>
  <si>
    <t>日南市上平野町2-8-1</t>
  </si>
  <si>
    <t>0987-27-3567</t>
  </si>
  <si>
    <t>0987-27-3568</t>
  </si>
  <si>
    <t>月8：30～17：00/火8：30～17：00/水8：30～17：00/木8：30～17：00/金8：30～17：00/土8：30～12：30</t>
  </si>
  <si>
    <t>宮川　まり子</t>
  </si>
  <si>
    <t>渡邉　亜美、進藤　陽子</t>
    <phoneticPr fontId="1"/>
  </si>
  <si>
    <t>里見　優、進藤　景介</t>
    <phoneticPr fontId="1"/>
  </si>
  <si>
    <t>ひまわり薬局まなび野店</t>
    <rPh sb="4" eb="6">
      <t>ヤッキョク</t>
    </rPh>
    <rPh sb="9" eb="10">
      <t>ノ</t>
    </rPh>
    <rPh sb="10" eb="11">
      <t>ミセ</t>
    </rPh>
    <phoneticPr fontId="1"/>
  </si>
  <si>
    <t>880-0925</t>
    <phoneticPr fontId="1"/>
  </si>
  <si>
    <t>宮崎市大字本郷北方字山崎３５８４－４</t>
    <rPh sb="0" eb="3">
      <t>ミヤザキシ</t>
    </rPh>
    <rPh sb="3" eb="5">
      <t>オオアザ</t>
    </rPh>
    <rPh sb="5" eb="7">
      <t>ホンゴウ</t>
    </rPh>
    <rPh sb="7" eb="9">
      <t>キタカタ</t>
    </rPh>
    <rPh sb="9" eb="10">
      <t>ジ</t>
    </rPh>
    <rPh sb="10" eb="12">
      <t>ヤマサキ</t>
    </rPh>
    <phoneticPr fontId="1"/>
  </si>
  <si>
    <t>0985-64-2522</t>
    <phoneticPr fontId="1"/>
  </si>
  <si>
    <t>0985-64-2523</t>
  </si>
  <si>
    <t>月～水・金8：30～18：30
木8：30～18：00
土8：30～13：00</t>
    <rPh sb="0" eb="1">
      <t>ツキ</t>
    </rPh>
    <rPh sb="2" eb="3">
      <t>スイ</t>
    </rPh>
    <rPh sb="4" eb="5">
      <t>キン</t>
    </rPh>
    <rPh sb="16" eb="17">
      <t>モク</t>
    </rPh>
    <rPh sb="28" eb="29">
      <t>ド</t>
    </rPh>
    <phoneticPr fontId="1"/>
  </si>
  <si>
    <t>廣本拓也、大津山雅子</t>
    <rPh sb="0" eb="2">
      <t>ヒロモト</t>
    </rPh>
    <rPh sb="2" eb="4">
      <t>タクヤ</t>
    </rPh>
    <rPh sb="5" eb="8">
      <t>オオツヤマ</t>
    </rPh>
    <rPh sb="8" eb="10">
      <t>マサコ</t>
    </rPh>
    <phoneticPr fontId="1"/>
  </si>
  <si>
    <t>なでしこ薬局</t>
  </si>
  <si>
    <t>883-0041</t>
  </si>
  <si>
    <t>日向市北町1-87</t>
  </si>
  <si>
    <t>0982-53-8152</t>
  </si>
  <si>
    <t>0982-53-8153</t>
  </si>
  <si>
    <t>月〜金9:00〜18:00、土9:00〜12:30</t>
  </si>
  <si>
    <t>070-4209-2323</t>
  </si>
  <si>
    <t>山元 魁、大川 広一郎、中田 亮</t>
    <phoneticPr fontId="1"/>
  </si>
  <si>
    <t>みやこ薬局</t>
  </si>
  <si>
    <t>都城市都北町3623-1</t>
  </si>
  <si>
    <t>0986-46-7175</t>
  </si>
  <si>
    <t>月～金：9：00～13：00、14：30～18：30、土：9：00～14：00</t>
  </si>
  <si>
    <t>070-2361-8029</t>
  </si>
  <si>
    <t>原田 正一</t>
  </si>
  <si>
    <t>ファミリー薬局</t>
  </si>
  <si>
    <t>888-0001</t>
  </si>
  <si>
    <t>串間市西方6590-4</t>
  </si>
  <si>
    <t>0987-55-1125</t>
  </si>
  <si>
    <t>0987-55-1135</t>
  </si>
  <si>
    <t>月～金：8：30～18：00、土：8：30～13：00</t>
  </si>
  <si>
    <t>090-2057-4477</t>
  </si>
  <si>
    <t>河野　蒼</t>
    <phoneticPr fontId="1"/>
  </si>
  <si>
    <t>880-0046</t>
    <phoneticPr fontId="1"/>
  </si>
  <si>
    <t>宮崎県</t>
    <rPh sb="0" eb="3">
      <t>ミヤザキケン</t>
    </rPh>
    <phoneticPr fontId="1"/>
  </si>
  <si>
    <t>平和堂薬局</t>
    <rPh sb="0" eb="3">
      <t>ヘイワドウ</t>
    </rPh>
    <rPh sb="3" eb="5">
      <t>ヤッキョク</t>
    </rPh>
    <phoneticPr fontId="1"/>
  </si>
  <si>
    <t>宮崎市平和が丘北町１３－２</t>
    <rPh sb="0" eb="2">
      <t>ミヤザキ</t>
    </rPh>
    <rPh sb="2" eb="3">
      <t>シ</t>
    </rPh>
    <rPh sb="3" eb="5">
      <t>ヘイワ</t>
    </rPh>
    <rPh sb="6" eb="7">
      <t>オカ</t>
    </rPh>
    <rPh sb="7" eb="9">
      <t>キタマチ</t>
    </rPh>
    <phoneticPr fontId="1"/>
  </si>
  <si>
    <t>0985-26-1177</t>
    <phoneticPr fontId="1"/>
  </si>
  <si>
    <t>0985-29-6340</t>
    <phoneticPr fontId="1"/>
  </si>
  <si>
    <t>月火木金8:30～18:00水8:30～17:30土8:00～12:30</t>
    <rPh sb="0" eb="1">
      <t>ゲツ</t>
    </rPh>
    <rPh sb="1" eb="2">
      <t>カ</t>
    </rPh>
    <rPh sb="2" eb="3">
      <t>モク</t>
    </rPh>
    <rPh sb="3" eb="4">
      <t>キン</t>
    </rPh>
    <rPh sb="14" eb="15">
      <t>ミズ</t>
    </rPh>
    <rPh sb="25" eb="26">
      <t>ド</t>
    </rPh>
    <phoneticPr fontId="1"/>
  </si>
  <si>
    <t>有</t>
    <rPh sb="0" eb="1">
      <t>ア</t>
    </rPh>
    <phoneticPr fontId="1"/>
  </si>
  <si>
    <t>近藤　和代</t>
    <rPh sb="0" eb="2">
      <t>コンドウ</t>
    </rPh>
    <rPh sb="3" eb="5">
      <t>カズヨ</t>
    </rPh>
    <phoneticPr fontId="1"/>
  </si>
  <si>
    <t>宮崎県</t>
    <rPh sb="0" eb="2">
      <t>ミヤザキ</t>
    </rPh>
    <rPh sb="2" eb="3">
      <t>ケン</t>
    </rPh>
    <phoneticPr fontId="2"/>
  </si>
  <si>
    <t>さくら薬局宮崎大塚店</t>
  </si>
  <si>
    <t>880--0951</t>
  </si>
  <si>
    <t>宮崎県宮崎市大塚町大迫南平4393</t>
  </si>
  <si>
    <t>0985-53-9144</t>
  </si>
  <si>
    <t>0985-59-0008</t>
  </si>
  <si>
    <t>有り</t>
  </si>
  <si>
    <t>渡邉　裕仁</t>
  </si>
  <si>
    <t>880-0121</t>
  </si>
  <si>
    <t>宮崎県宮崎市大字島之内字馬出7070-1</t>
  </si>
  <si>
    <t>0985-39-9077</t>
  </si>
  <si>
    <t>0985-39-9079</t>
  </si>
  <si>
    <t>月～金9:00～18:00 土9:00～15:00</t>
    <rPh sb="0" eb="1">
      <t>ゲツ</t>
    </rPh>
    <rPh sb="2" eb="3">
      <t>キン</t>
    </rPh>
    <rPh sb="14" eb="15">
      <t>ド</t>
    </rPh>
    <phoneticPr fontId="2"/>
  </si>
  <si>
    <t>兒玉　洋幸</t>
  </si>
  <si>
    <t>さくら薬局宮崎島之内店</t>
    <phoneticPr fontId="1"/>
  </si>
  <si>
    <t>月火木金8:30～18:00 
水8:30～19:00 
土8:30～12:00</t>
    <rPh sb="0" eb="1">
      <t>ゲツ</t>
    </rPh>
    <rPh sb="1" eb="2">
      <t>カ</t>
    </rPh>
    <rPh sb="2" eb="3">
      <t>モク</t>
    </rPh>
    <rPh sb="3" eb="4">
      <t>キン</t>
    </rPh>
    <rPh sb="16" eb="17">
      <t>スイ</t>
    </rPh>
    <rPh sb="29" eb="30">
      <t>ド</t>
    </rPh>
    <phoneticPr fontId="2"/>
  </si>
  <si>
    <t>近　麻以、關　絵理奈</t>
    <rPh sb="5" eb="6">
      <t>セキ</t>
    </rPh>
    <rPh sb="7" eb="10">
      <t>エリナ</t>
    </rPh>
    <phoneticPr fontId="1"/>
  </si>
  <si>
    <t>なないろ薬局桜小路</t>
    <rPh sb="6" eb="7">
      <t>サクラ</t>
    </rPh>
    <rPh sb="7" eb="9">
      <t>コウジ</t>
    </rPh>
    <phoneticPr fontId="1"/>
  </si>
  <si>
    <t>889-0816</t>
    <phoneticPr fontId="1"/>
  </si>
  <si>
    <t>延岡市桜小路３６０－１</t>
    <rPh sb="3" eb="4">
      <t>サクラ</t>
    </rPh>
    <rPh sb="4" eb="6">
      <t>コウジ</t>
    </rPh>
    <phoneticPr fontId="1"/>
  </si>
  <si>
    <t>0982-20-7716</t>
    <phoneticPr fontId="1"/>
  </si>
  <si>
    <t>0982-20-7720</t>
    <phoneticPr fontId="1"/>
  </si>
  <si>
    <t>月火木金8:30～18:00
水土8:30～12:30</t>
    <rPh sb="0" eb="1">
      <t>ゲツ</t>
    </rPh>
    <rPh sb="1" eb="2">
      <t>カ</t>
    </rPh>
    <rPh sb="2" eb="3">
      <t>モク</t>
    </rPh>
    <rPh sb="3" eb="4">
      <t>キン</t>
    </rPh>
    <rPh sb="15" eb="17">
      <t>スイド</t>
    </rPh>
    <phoneticPr fontId="1"/>
  </si>
  <si>
    <t>小川　圭子、關　絵里奈</t>
    <rPh sb="6" eb="7">
      <t>セキ</t>
    </rPh>
    <rPh sb="8" eb="11">
      <t>エリナ</t>
    </rPh>
    <phoneticPr fontId="1"/>
  </si>
  <si>
    <t>宮崎県</t>
    <rPh sb="0" eb="3">
      <t>ミヤザキケン</t>
    </rPh>
    <phoneticPr fontId="2"/>
  </si>
  <si>
    <t>そうごう薬局都原店</t>
  </si>
  <si>
    <t>885-0094</t>
    <phoneticPr fontId="2"/>
  </si>
  <si>
    <t>都城市都原町20-16</t>
  </si>
  <si>
    <t>0986-24-2281</t>
  </si>
  <si>
    <t>0986-24-2282</t>
  </si>
  <si>
    <t>月～木9:00～18:00、金9:00～17:00、土8:30～12:30</t>
    <phoneticPr fontId="2"/>
  </si>
  <si>
    <t>青木　傳</t>
    <rPh sb="0" eb="2">
      <t>アオキ</t>
    </rPh>
    <rPh sb="3" eb="4">
      <t>デン</t>
    </rPh>
    <phoneticPr fontId="12"/>
  </si>
  <si>
    <t>調剤薬局同仁堂</t>
  </si>
  <si>
    <t>882-0872</t>
    <phoneticPr fontId="2"/>
  </si>
  <si>
    <t>延岡市愛宕町2丁目1番地9</t>
  </si>
  <si>
    <t>0982-32-6883</t>
  </si>
  <si>
    <t>0982-32-6762</t>
  </si>
  <si>
    <t>月～金8:30～18:00、土8:30～13:00</t>
    <phoneticPr fontId="2"/>
  </si>
  <si>
    <t>芥田　伸一</t>
    <rPh sb="0" eb="2">
      <t>アクタ</t>
    </rPh>
    <rPh sb="3" eb="5">
      <t>シンイチ</t>
    </rPh>
    <phoneticPr fontId="12"/>
  </si>
  <si>
    <t>ハロー薬局　本郷店</t>
  </si>
  <si>
    <t>880-0922</t>
    <phoneticPr fontId="2"/>
  </si>
  <si>
    <t>宮崎市大字本郷南方4046番2</t>
  </si>
  <si>
    <t>0985-67-5300</t>
  </si>
  <si>
    <t>0985-67-5310</t>
  </si>
  <si>
    <t>月～金8:30～17:30、土8:30～12:30</t>
  </si>
  <si>
    <t>足利　ミドリ</t>
    <rPh sb="0" eb="2">
      <t>アシカガ</t>
    </rPh>
    <phoneticPr fontId="12"/>
  </si>
  <si>
    <t>つばさ薬局</t>
  </si>
  <si>
    <t>889-2151</t>
    <phoneticPr fontId="2"/>
  </si>
  <si>
    <t>宮崎市大字熊野482-4</t>
  </si>
  <si>
    <t>0985-55-3454</t>
  </si>
  <si>
    <t>タカフジ薬局大塚店</t>
  </si>
  <si>
    <t>880-0951</t>
    <phoneticPr fontId="2"/>
  </si>
  <si>
    <t>宮崎市大塚町権現昔781-11</t>
  </si>
  <si>
    <t>0985-48-1824</t>
  </si>
  <si>
    <t>0985-48-1856</t>
  </si>
  <si>
    <t>安藤　知子</t>
    <rPh sb="0" eb="2">
      <t>アンドウ</t>
    </rPh>
    <rPh sb="3" eb="5">
      <t>トモコ</t>
    </rPh>
    <phoneticPr fontId="12"/>
  </si>
  <si>
    <t>アイン薬局こばやし中央店</t>
  </si>
  <si>
    <t>886-0004</t>
    <phoneticPr fontId="2"/>
  </si>
  <si>
    <t>小林市大字細野160-5</t>
  </si>
  <si>
    <t>0984-22-3442</t>
  </si>
  <si>
    <t>0984-22-3504</t>
  </si>
  <si>
    <t>上町おおた薬局</t>
  </si>
  <si>
    <t>885-0072</t>
    <phoneticPr fontId="2"/>
  </si>
  <si>
    <t>都城市上町15街区7号</t>
  </si>
  <si>
    <t>0986-21-8218</t>
  </si>
  <si>
    <t>0986-21-8217</t>
  </si>
  <si>
    <t>月～金　9:00～18:00  土　9:00～12:30</t>
  </si>
  <si>
    <t>090-7101-0683</t>
  </si>
  <si>
    <t>井阪　晴也</t>
    <rPh sb="0" eb="2">
      <t>イサカ</t>
    </rPh>
    <rPh sb="3" eb="5">
      <t>ハルヤ</t>
    </rPh>
    <phoneticPr fontId="12"/>
  </si>
  <si>
    <t>むさし薬局</t>
  </si>
  <si>
    <t>889-4412</t>
    <phoneticPr fontId="2"/>
  </si>
  <si>
    <t>西諸県郡高原町西麓173番地1</t>
  </si>
  <si>
    <t>0984-42-5600</t>
    <phoneticPr fontId="2"/>
  </si>
  <si>
    <t>0984-42-5601</t>
  </si>
  <si>
    <t>月火木金8:30～18:00  水8:30～13:00 14:30～18:00 土 8:30～13:00</t>
    <phoneticPr fontId="2"/>
  </si>
  <si>
    <t>伊田　直人</t>
    <rPh sb="0" eb="2">
      <t>イダ</t>
    </rPh>
    <rPh sb="3" eb="5">
      <t>ナオト</t>
    </rPh>
    <phoneticPr fontId="12"/>
  </si>
  <si>
    <t>幸生堂薬局</t>
  </si>
  <si>
    <t>889-1611</t>
    <phoneticPr fontId="2"/>
  </si>
  <si>
    <t>宮崎市清武町新町2丁目1番地9</t>
  </si>
  <si>
    <t>0985-84-3140</t>
  </si>
  <si>
    <t>0985-84-3150</t>
  </si>
  <si>
    <t>月火水金9：00～18：00、木8：30～13：00、土9：00～15：00</t>
  </si>
  <si>
    <t>080-3773-4585</t>
  </si>
  <si>
    <t>井上　健吾</t>
    <rPh sb="0" eb="2">
      <t>イノウエ</t>
    </rPh>
    <rPh sb="3" eb="5">
      <t>ケンゴ</t>
    </rPh>
    <phoneticPr fontId="12"/>
  </si>
  <si>
    <t>いこい調剤薬局</t>
  </si>
  <si>
    <t>880-2105</t>
    <phoneticPr fontId="2"/>
  </si>
  <si>
    <t>宮崎市大塚台西1丁目1-42</t>
  </si>
  <si>
    <t>0985-65-6151</t>
  </si>
  <si>
    <t>0985-65-6152</t>
  </si>
  <si>
    <t>(月)(木)(金) 8:45～18:00  (水)  8:45～17:00   (土)  8:45～13:00</t>
  </si>
  <si>
    <t>0985-65-6151(時間外転送)</t>
    <phoneticPr fontId="2"/>
  </si>
  <si>
    <t>岩切　崇</t>
    <rPh sb="0" eb="2">
      <t>イワキリ</t>
    </rPh>
    <rPh sb="3" eb="4">
      <t>タカシ</t>
    </rPh>
    <phoneticPr fontId="12"/>
  </si>
  <si>
    <t>サンライト薬局三股店</t>
  </si>
  <si>
    <t>889-1901</t>
    <phoneticPr fontId="2"/>
  </si>
  <si>
    <t>北諸県郡三股町大字樺山4672-350</t>
  </si>
  <si>
    <t xml:space="preserve">	0986-36-6260</t>
  </si>
  <si>
    <t xml:space="preserve">	0986-36-6261</t>
  </si>
  <si>
    <t>月～木8:30～18:00、金土8:30～12:30</t>
    <phoneticPr fontId="2"/>
  </si>
  <si>
    <t>岩瀨　裕子</t>
    <rPh sb="0" eb="2">
      <t>イワセ</t>
    </rPh>
    <rPh sb="3" eb="5">
      <t>ユウコ</t>
    </rPh>
    <phoneticPr fontId="12"/>
  </si>
  <si>
    <t>綾ほうゆう薬局</t>
  </si>
  <si>
    <t>880-1303</t>
    <phoneticPr fontId="2"/>
  </si>
  <si>
    <t>東諸県郡綾町大字南俣字深田636-3</t>
  </si>
  <si>
    <t>0985-30-7140</t>
  </si>
  <si>
    <t>0985-30-7145</t>
  </si>
  <si>
    <t>月火木金8:30～18:00水8:30～17:00土8:30～12:30</t>
    <phoneticPr fontId="2"/>
  </si>
  <si>
    <t>090-8288-8363</t>
  </si>
  <si>
    <t>榎園　勝</t>
    <rPh sb="0" eb="2">
      <t>エノキゾノ</t>
    </rPh>
    <rPh sb="3" eb="4">
      <t>マサル</t>
    </rPh>
    <phoneticPr fontId="12"/>
  </si>
  <si>
    <t>あやめ薬局</t>
  </si>
  <si>
    <t>0983-32-7070</t>
  </si>
  <si>
    <t>0983-32-7071</t>
  </si>
  <si>
    <t>090-1920-2691</t>
  </si>
  <si>
    <t>880-2102</t>
    <phoneticPr fontId="2"/>
  </si>
  <si>
    <t>宮崎市大字有田1370番地1</t>
  </si>
  <si>
    <t>0985-48-6188</t>
  </si>
  <si>
    <t>0985-48-6515</t>
  </si>
  <si>
    <t>090-6891-9839</t>
  </si>
  <si>
    <t>坂尾薬局</t>
  </si>
  <si>
    <t>886-0212</t>
    <phoneticPr fontId="2"/>
  </si>
  <si>
    <t>小林市野尻町東麓2196番地</t>
  </si>
  <si>
    <t>0984-44-1025</t>
  </si>
  <si>
    <t>0984-44-2971</t>
  </si>
  <si>
    <t>月曜～土曜日　　8時～19時</t>
    <phoneticPr fontId="2"/>
  </si>
  <si>
    <t>0984-44-2025(転送)</t>
  </si>
  <si>
    <t>小川　浩二</t>
    <rPh sb="0" eb="2">
      <t>オガワ</t>
    </rPh>
    <rPh sb="3" eb="5">
      <t>コウジ</t>
    </rPh>
    <phoneticPr fontId="12"/>
  </si>
  <si>
    <t>885-0081</t>
    <phoneticPr fontId="2"/>
  </si>
  <si>
    <t>都城市鷹尾3-10-10</t>
  </si>
  <si>
    <t>0986-21-5561</t>
  </si>
  <si>
    <t>0986-21-5562</t>
  </si>
  <si>
    <t>月～水～金9:00～18:00　木9:00～17:00　土9:00～13:00</t>
    <phoneticPr fontId="2"/>
  </si>
  <si>
    <t>小簿　拓哉</t>
    <rPh sb="0" eb="2">
      <t>オスキ</t>
    </rPh>
    <rPh sb="3" eb="4">
      <t>タク</t>
    </rPh>
    <rPh sb="4" eb="5">
      <t>ヤ</t>
    </rPh>
    <phoneticPr fontId="12"/>
  </si>
  <si>
    <t>オハナ薬局</t>
  </si>
  <si>
    <t>880-0212</t>
    <phoneticPr fontId="2"/>
  </si>
  <si>
    <t>宮崎市佐土原町下那珂3568-3</t>
  </si>
  <si>
    <t>0985-65-8835</t>
  </si>
  <si>
    <t>0985-65-8836</t>
  </si>
  <si>
    <t>月・火・水・金8:30～18:00、木8:30～16:30、土8:30～13:00</t>
  </si>
  <si>
    <t>鬼塚　晋一郎</t>
    <rPh sb="0" eb="2">
      <t>オニツカ</t>
    </rPh>
    <rPh sb="3" eb="6">
      <t>シンイチロウ</t>
    </rPh>
    <phoneticPr fontId="12"/>
  </si>
  <si>
    <t>かじや薬局牟田町店</t>
  </si>
  <si>
    <t>885-0079</t>
    <phoneticPr fontId="2"/>
  </si>
  <si>
    <t>都城市牟田町10ー9</t>
  </si>
  <si>
    <t>0986-26-5332</t>
  </si>
  <si>
    <t>0986-26-5336</t>
  </si>
  <si>
    <t>月～金8:30～18:30 土8:30～13.:00</t>
  </si>
  <si>
    <t>090-8221-7477</t>
  </si>
  <si>
    <t>加治屋　剛</t>
    <rPh sb="0" eb="3">
      <t>カジヤ</t>
    </rPh>
    <rPh sb="4" eb="5">
      <t>ツヨシ</t>
    </rPh>
    <phoneticPr fontId="12"/>
  </si>
  <si>
    <t>平和堂調剤薬局</t>
  </si>
  <si>
    <t>882-0042</t>
    <phoneticPr fontId="2"/>
  </si>
  <si>
    <t>延岡市平原町3丁目1301</t>
  </si>
  <si>
    <t>0982-32-0246</t>
  </si>
  <si>
    <t>0982-22-9818</t>
  </si>
  <si>
    <t>080-8492-2693</t>
  </si>
  <si>
    <t>北村　寛</t>
    <rPh sb="0" eb="2">
      <t>キタムラ</t>
    </rPh>
    <rPh sb="3" eb="4">
      <t>ヒロシ</t>
    </rPh>
    <phoneticPr fontId="12"/>
  </si>
  <si>
    <t>たちばな薬局旭通</t>
  </si>
  <si>
    <t>880-0866</t>
    <phoneticPr fontId="2"/>
  </si>
  <si>
    <t>宮崎市川原町4-8</t>
  </si>
  <si>
    <t>0985-24-6828</t>
  </si>
  <si>
    <t>0985-23-7248</t>
  </si>
  <si>
    <t>月～金8:30～18:00、水8:30～17:30、土8:30～16:00</t>
    <phoneticPr fontId="2"/>
  </si>
  <si>
    <t>090-8450-4115</t>
  </si>
  <si>
    <t>工藤　喜代美</t>
    <rPh sb="0" eb="2">
      <t>クドウ</t>
    </rPh>
    <rPh sb="3" eb="6">
      <t>キヨミ</t>
    </rPh>
    <phoneticPr fontId="12"/>
  </si>
  <si>
    <t>すずかけ薬局</t>
  </si>
  <si>
    <t>885-1103</t>
    <phoneticPr fontId="2"/>
  </si>
  <si>
    <t>都城市上水流町2297-1</t>
  </si>
  <si>
    <t>0986-36-3550</t>
  </si>
  <si>
    <t>0986-36-3551</t>
  </si>
  <si>
    <t>月・火・木・金9:00～18:00、水8:00～16:00、土9:00～13:00</t>
  </si>
  <si>
    <t>0986-36-3550(携帯へ転送)</t>
  </si>
  <si>
    <t>隈元　智史</t>
    <rPh sb="0" eb="2">
      <t>クマモト</t>
    </rPh>
    <rPh sb="3" eb="4">
      <t>サトシ</t>
    </rPh>
    <rPh sb="4" eb="5">
      <t>シ</t>
    </rPh>
    <phoneticPr fontId="12"/>
  </si>
  <si>
    <t>フローラ薬局</t>
  </si>
  <si>
    <t>882-0824</t>
    <phoneticPr fontId="2"/>
  </si>
  <si>
    <t>延岡市中央通1-3-１</t>
  </si>
  <si>
    <t>0982-26-1633</t>
  </si>
  <si>
    <t>0982-26-1639</t>
  </si>
  <si>
    <t>月～金8:30～18:00.土8:30～13:00</t>
    <phoneticPr fontId="2"/>
  </si>
  <si>
    <t>090-1340-1633</t>
  </si>
  <si>
    <t>黒木　徳子</t>
    <rPh sb="0" eb="2">
      <t>クロキ</t>
    </rPh>
    <rPh sb="3" eb="5">
      <t>ノリコ</t>
    </rPh>
    <phoneticPr fontId="12"/>
  </si>
  <si>
    <t>アイン薬局宮崎小松店</t>
  </si>
  <si>
    <t>880-2112</t>
    <phoneticPr fontId="2"/>
  </si>
  <si>
    <t>宮崎市大字小松1090-1</t>
  </si>
  <si>
    <t>0985-47-9709</t>
  </si>
  <si>
    <t>0985-48-2812</t>
  </si>
  <si>
    <t>月～金9:00～17:30 土9:00～11:30</t>
    <phoneticPr fontId="2"/>
  </si>
  <si>
    <t>近藤　晋司</t>
    <rPh sb="0" eb="2">
      <t>コンドウ</t>
    </rPh>
    <rPh sb="3" eb="5">
      <t>シンジ</t>
    </rPh>
    <phoneticPr fontId="12"/>
  </si>
  <si>
    <t>月～金9:00～18:00、土9:00～13:00</t>
  </si>
  <si>
    <t>あおぞら薬局</t>
  </si>
  <si>
    <t>889-1613</t>
    <phoneticPr fontId="2"/>
  </si>
  <si>
    <t>宮崎市清武町西新町11番地11</t>
  </si>
  <si>
    <t>0985-84-1900</t>
  </si>
  <si>
    <t>月～金8:30～18:00、土曜日8:30～12:30</t>
  </si>
  <si>
    <t>清水　聡子</t>
    <rPh sb="0" eb="2">
      <t>シミズ</t>
    </rPh>
    <rPh sb="3" eb="5">
      <t>サトコ</t>
    </rPh>
    <phoneticPr fontId="12"/>
  </si>
  <si>
    <t>フラワー薬局しろやま</t>
  </si>
  <si>
    <t>882-0812</t>
    <phoneticPr fontId="2"/>
  </si>
  <si>
    <t>延岡市本小路93番地1</t>
  </si>
  <si>
    <t>下釜　一晃</t>
    <rPh sb="0" eb="2">
      <t>シモガマ</t>
    </rPh>
    <rPh sb="3" eb="4">
      <t>カズ</t>
    </rPh>
    <rPh sb="4" eb="5">
      <t>コウ</t>
    </rPh>
    <phoneticPr fontId="12"/>
  </si>
  <si>
    <t>さとかん薬局平原店</t>
  </si>
  <si>
    <t>882-0866</t>
    <phoneticPr fontId="2"/>
  </si>
  <si>
    <t>延岡市平原町1丁目270-1</t>
  </si>
  <si>
    <t>0982-34-5016</t>
  </si>
  <si>
    <t>0982-34-5080</t>
  </si>
  <si>
    <t>月～金:8:30～17:30 土:8:30～12:30</t>
    <phoneticPr fontId="2"/>
  </si>
  <si>
    <t>080-1543-1909</t>
  </si>
  <si>
    <t>白石　和也</t>
    <rPh sb="0" eb="2">
      <t>シライシ</t>
    </rPh>
    <rPh sb="3" eb="5">
      <t>カズヤ</t>
    </rPh>
    <phoneticPr fontId="12"/>
  </si>
  <si>
    <t>880-0006</t>
    <phoneticPr fontId="2"/>
  </si>
  <si>
    <t>児湯郡高鍋町上江 字堂ヶ瀬２０７?８</t>
  </si>
  <si>
    <t>ハロー薬局　天神山店</t>
  </si>
  <si>
    <t>880-0908</t>
    <phoneticPr fontId="2"/>
  </si>
  <si>
    <t>宮崎市谷川1丁目7-10</t>
  </si>
  <si>
    <t>0985-63-3472</t>
  </si>
  <si>
    <t>0985-63-3473</t>
  </si>
  <si>
    <t>月～金9時～18時　土9時～12時30</t>
    <phoneticPr fontId="2"/>
  </si>
  <si>
    <t>090-8299-2129</t>
  </si>
  <si>
    <t>関屋　裕子</t>
    <rPh sb="0" eb="2">
      <t>セキヤ</t>
    </rPh>
    <rPh sb="3" eb="5">
      <t>ユウコ</t>
    </rPh>
    <phoneticPr fontId="12"/>
  </si>
  <si>
    <t>延岡市山月町5丁目5683-45</t>
  </si>
  <si>
    <t>0982-21-1156</t>
  </si>
  <si>
    <t>0982-21-1108</t>
  </si>
  <si>
    <t>月～金:8:30～18:00、土8:30～13:00</t>
  </si>
  <si>
    <t>070-4173-5751</t>
  </si>
  <si>
    <t>みなみ薬局</t>
  </si>
  <si>
    <t>0985-63-1632</t>
  </si>
  <si>
    <t>株式会社　高橋薬局</t>
  </si>
  <si>
    <t>889-2535</t>
    <phoneticPr fontId="2"/>
  </si>
  <si>
    <t>日南市飫肥五丁目2-16</t>
  </si>
  <si>
    <t>0987-25-1625</t>
  </si>
  <si>
    <t>0987-25-9618</t>
  </si>
  <si>
    <t>月～金7:40～21:00　木・土7:40～19:00</t>
  </si>
  <si>
    <t>090-7156-5702</t>
  </si>
  <si>
    <t>高橋　剛</t>
    <rPh sb="0" eb="2">
      <t>タカハシ</t>
    </rPh>
    <rPh sb="3" eb="4">
      <t>ツヨシ</t>
    </rPh>
    <phoneticPr fontId="12"/>
  </si>
  <si>
    <t>ハートハンズ薬局</t>
  </si>
  <si>
    <t>885-0086</t>
    <phoneticPr fontId="2"/>
  </si>
  <si>
    <t>都城市久保原町9-42</t>
  </si>
  <si>
    <t>0986-45-0977</t>
  </si>
  <si>
    <t>0986-45-0988</t>
  </si>
  <si>
    <t>月～金8:30～18:30 土8:30～15:00</t>
    <phoneticPr fontId="2"/>
  </si>
  <si>
    <t>田中　一成</t>
    <rPh sb="0" eb="2">
      <t>タナカ</t>
    </rPh>
    <rPh sb="3" eb="5">
      <t>カズナリ</t>
    </rPh>
    <phoneticPr fontId="12"/>
  </si>
  <si>
    <t>塩路調剤薬局</t>
  </si>
  <si>
    <t>880-0122</t>
    <phoneticPr fontId="2"/>
  </si>
  <si>
    <t>宮崎市大字塩路2783-84</t>
  </si>
  <si>
    <t>0985-39-8077</t>
  </si>
  <si>
    <t>0985-39-8073</t>
  </si>
  <si>
    <t>月～金8:30～18:30  土8:30～13:00</t>
    <phoneticPr fontId="2"/>
  </si>
  <si>
    <t>田中　瑞恵</t>
    <rPh sb="0" eb="2">
      <t>タナカ</t>
    </rPh>
    <rPh sb="3" eb="5">
      <t>ミズエ</t>
    </rPh>
    <phoneticPr fontId="12"/>
  </si>
  <si>
    <t>さとかん薬局北新小路店</t>
  </si>
  <si>
    <t>882-0834</t>
    <phoneticPr fontId="2"/>
  </si>
  <si>
    <t>延岡市北新小路3-13</t>
  </si>
  <si>
    <t>0982-35-5511</t>
  </si>
  <si>
    <t>0982-35‐5512</t>
  </si>
  <si>
    <t>月～水、金8:30～18:00、木8:30～17:00、土8:30～13:00</t>
  </si>
  <si>
    <t>090-5023-1383</t>
  </si>
  <si>
    <t>出口　美香</t>
    <rPh sb="0" eb="2">
      <t>デグチ</t>
    </rPh>
    <rPh sb="3" eb="5">
      <t>ミカ</t>
    </rPh>
    <phoneticPr fontId="12"/>
  </si>
  <si>
    <t>なごみ薬局大島店</t>
  </si>
  <si>
    <t>880-0824</t>
    <phoneticPr fontId="2"/>
  </si>
  <si>
    <t>宮崎市大島町西田２１３７?７</t>
  </si>
  <si>
    <t>0985-65-6675</t>
  </si>
  <si>
    <t>0985-65-6689</t>
  </si>
  <si>
    <t>月から金8：30～18:00,土8：30～13：00</t>
    <phoneticPr fontId="2"/>
  </si>
  <si>
    <t>鳥屋尾　淳</t>
    <rPh sb="0" eb="3">
      <t>トヤオ</t>
    </rPh>
    <rPh sb="4" eb="5">
      <t>アツシ</t>
    </rPh>
    <phoneticPr fontId="12"/>
  </si>
  <si>
    <t>なごみ調剤薬局</t>
  </si>
  <si>
    <t>880-0121</t>
    <phoneticPr fontId="2"/>
  </si>
  <si>
    <t>宮崎市大字島之内6725番地5</t>
  </si>
  <si>
    <t>0985-36-3238</t>
  </si>
  <si>
    <t>0985-36-3510</t>
  </si>
  <si>
    <t>月～金8:30～18:00、土8:30～13:00</t>
  </si>
  <si>
    <t>永井　啓太</t>
    <rPh sb="0" eb="2">
      <t>ナガイ</t>
    </rPh>
    <rPh sb="3" eb="5">
      <t>ケイタ</t>
    </rPh>
    <phoneticPr fontId="12"/>
  </si>
  <si>
    <t>たかし薬局</t>
  </si>
  <si>
    <t>882-0803</t>
    <phoneticPr fontId="2"/>
  </si>
  <si>
    <t>延岡市大貫町3丁目754番地2</t>
  </si>
  <si>
    <t>0982-29-2667</t>
  </si>
  <si>
    <t>0982-29-2668</t>
  </si>
  <si>
    <t>月～金:9:00～18:00 土:9:00～13:00</t>
  </si>
  <si>
    <t>0982-29-2667（転送）</t>
  </si>
  <si>
    <t>中川　孝</t>
    <rPh sb="0" eb="2">
      <t>ナカガワ</t>
    </rPh>
    <rPh sb="3" eb="4">
      <t>タカシ</t>
    </rPh>
    <phoneticPr fontId="12"/>
  </si>
  <si>
    <t>アイン薬局おおぬき店</t>
  </si>
  <si>
    <t>延岡市大貫町2丁目1102-4</t>
  </si>
  <si>
    <t>0982-26-8787</t>
  </si>
  <si>
    <t>0982-26-8823</t>
  </si>
  <si>
    <t>月曜～金曜9:00～18:00  土曜9:00～17:00</t>
    <phoneticPr fontId="2"/>
  </si>
  <si>
    <t>中田　隆夫</t>
    <rPh sb="0" eb="2">
      <t>ナカタ</t>
    </rPh>
    <rPh sb="3" eb="5">
      <t>タカオ</t>
    </rPh>
    <phoneticPr fontId="12"/>
  </si>
  <si>
    <t>はまゆう調剤薬局</t>
  </si>
  <si>
    <t>宮崎市大字小松2986-5</t>
  </si>
  <si>
    <t>0985-47-3685</t>
  </si>
  <si>
    <t>0985-47-3868</t>
  </si>
  <si>
    <t>月火水金9:00～18:00、木9:00～17:30、土9:00～17:00</t>
  </si>
  <si>
    <t>中村　トモ子</t>
    <rPh sb="0" eb="2">
      <t>ナカムラ</t>
    </rPh>
    <rPh sb="5" eb="6">
      <t>コ</t>
    </rPh>
    <phoneticPr fontId="12"/>
  </si>
  <si>
    <t>ひだか薬局西一店</t>
  </si>
  <si>
    <t>880-0001</t>
    <phoneticPr fontId="2"/>
  </si>
  <si>
    <t>宮崎市橘通西1-5-34</t>
  </si>
  <si>
    <t>0985-23-3636</t>
  </si>
  <si>
    <t>0985-23-3656</t>
  </si>
  <si>
    <t>月～土　9:00～18:00</t>
  </si>
  <si>
    <t>070-5019-1298</t>
  </si>
  <si>
    <t>野邊　明伸</t>
    <rPh sb="0" eb="2">
      <t>ノベ</t>
    </rPh>
    <rPh sb="3" eb="5">
      <t>アキノブ</t>
    </rPh>
    <phoneticPr fontId="12"/>
  </si>
  <si>
    <t>北小路調剤薬局。</t>
  </si>
  <si>
    <t>882-0041</t>
    <phoneticPr fontId="2"/>
  </si>
  <si>
    <t>延岡市北小路14番地28</t>
  </si>
  <si>
    <t>0982-21-2131</t>
  </si>
  <si>
    <t>0982-32-1818</t>
  </si>
  <si>
    <t>月～金9:00～17:30  土9:00～13:30</t>
  </si>
  <si>
    <t>090-3419-4517</t>
  </si>
  <si>
    <t>長谷川　智久</t>
    <rPh sb="0" eb="3">
      <t>ハセガワ</t>
    </rPh>
    <rPh sb="4" eb="6">
      <t>トモヒサ</t>
    </rPh>
    <phoneticPr fontId="12"/>
  </si>
  <si>
    <t>スバル薬局</t>
  </si>
  <si>
    <t>883-0044</t>
    <phoneticPr fontId="2"/>
  </si>
  <si>
    <t>日向市上町９－３</t>
  </si>
  <si>
    <t>0982-52-5755</t>
  </si>
  <si>
    <t>0982-52-2203</t>
  </si>
  <si>
    <t>月～金9:00～17:30、土9:00～12:00</t>
  </si>
  <si>
    <t>090-7157-9844</t>
  </si>
  <si>
    <t>日高　篤子</t>
    <rPh sb="0" eb="2">
      <t>ヒダカ</t>
    </rPh>
    <rPh sb="3" eb="5">
      <t>アツコ</t>
    </rPh>
    <phoneticPr fontId="12"/>
  </si>
  <si>
    <t>シルク薬局</t>
  </si>
  <si>
    <t>宮崎市大字小松字上川原1093-1</t>
  </si>
  <si>
    <t>0985-78-3435</t>
  </si>
  <si>
    <t>0985-78-3437</t>
  </si>
  <si>
    <t>月～金8：30～18：00、土8：30～12：30</t>
  </si>
  <si>
    <t>平田　浩之</t>
    <rPh sb="0" eb="2">
      <t>ヒラタ</t>
    </rPh>
    <rPh sb="3" eb="5">
      <t>ヒロユキ</t>
    </rPh>
    <phoneticPr fontId="12"/>
  </si>
  <si>
    <t>いざき調剤薬局NT</t>
  </si>
  <si>
    <t>885-0051</t>
    <phoneticPr fontId="2"/>
  </si>
  <si>
    <t>都城市蔵原町1-4</t>
  </si>
  <si>
    <t>0986-23-4082</t>
  </si>
  <si>
    <t>0986-26-2373</t>
  </si>
  <si>
    <t>月、火、水、金、土8:30～18:00、木8:30～16:30</t>
  </si>
  <si>
    <t>藤井　隆成</t>
    <rPh sb="0" eb="2">
      <t>フジイ</t>
    </rPh>
    <rPh sb="3" eb="5">
      <t>タカナリ</t>
    </rPh>
    <phoneticPr fontId="12"/>
  </si>
  <si>
    <t>宮崎駅前薬局</t>
  </si>
  <si>
    <t>880-0879</t>
    <phoneticPr fontId="2"/>
  </si>
  <si>
    <t>宮崎市宮崎駅東1丁目6-12</t>
  </si>
  <si>
    <t>0985-61-5917</t>
    <phoneticPr fontId="2"/>
  </si>
  <si>
    <t>0985-61-5918</t>
  </si>
  <si>
    <t>月～金9:00～17:45、土9:00:12:45</t>
    <phoneticPr fontId="2"/>
  </si>
  <si>
    <t>古澤　尚樹</t>
    <rPh sb="0" eb="2">
      <t>フルサワ</t>
    </rPh>
    <rPh sb="3" eb="5">
      <t>ナオキ</t>
    </rPh>
    <phoneticPr fontId="12"/>
  </si>
  <si>
    <t>880-0801</t>
    <phoneticPr fontId="2"/>
  </si>
  <si>
    <t>宮崎市北川内町乱橋3618番20</t>
  </si>
  <si>
    <t>月火木金：8：30～18：00　水：8：30～16：30　土：8：30～12：30</t>
  </si>
  <si>
    <t>本田　雄大</t>
    <rPh sb="0" eb="2">
      <t>ホンダ</t>
    </rPh>
    <rPh sb="3" eb="5">
      <t>ユウダイ</t>
    </rPh>
    <phoneticPr fontId="12"/>
  </si>
  <si>
    <t>さくら薬局</t>
  </si>
  <si>
    <t>北諸県郡大字樺山字中原5036-90</t>
  </si>
  <si>
    <t>0986-36-5008</t>
  </si>
  <si>
    <t>0986-36-5010</t>
  </si>
  <si>
    <t>月火木金8:30～18:00、水8:30～17:00、土8:30～12:30</t>
    <phoneticPr fontId="2"/>
  </si>
  <si>
    <t>水久保　智子</t>
    <rPh sb="0" eb="3">
      <t>ミズクボ</t>
    </rPh>
    <rPh sb="4" eb="6">
      <t>トモコ</t>
    </rPh>
    <phoneticPr fontId="12"/>
  </si>
  <si>
    <t>880-0916</t>
    <phoneticPr fontId="2"/>
  </si>
  <si>
    <t>宮崎市大字恒久907-8</t>
  </si>
  <si>
    <t>0985-63-1631</t>
    <phoneticPr fontId="2"/>
  </si>
  <si>
    <t>月～金8:30～18:00 土8:30～12:30</t>
    <phoneticPr fontId="2"/>
  </si>
  <si>
    <t>平和堂調剤薬局南店</t>
  </si>
  <si>
    <t>延岡市平原町1丁目1390-2</t>
  </si>
  <si>
    <t>0982-32-8277</t>
  </si>
  <si>
    <t>0982-32-8278</t>
  </si>
  <si>
    <t>月～金9時から18時、土9時から13時</t>
  </si>
  <si>
    <t>和氣　博子</t>
    <rPh sb="0" eb="2">
      <t>ワケ</t>
    </rPh>
    <rPh sb="3" eb="5">
      <t>ヒロコ</t>
    </rPh>
    <phoneticPr fontId="12"/>
  </si>
  <si>
    <t>882-0801</t>
    <phoneticPr fontId="2"/>
  </si>
  <si>
    <t>延岡市野田町1839-3</t>
  </si>
  <si>
    <t>0982-29-3805</t>
  </si>
  <si>
    <t>0982-29-3806</t>
  </si>
  <si>
    <t>月～金8:30～18:00,  土8:30～13:00</t>
    <phoneticPr fontId="2"/>
  </si>
  <si>
    <t>和田　貴博</t>
    <rPh sb="0" eb="2">
      <t>ワダ</t>
    </rPh>
    <rPh sb="3" eb="5">
      <t>タカヒロ</t>
    </rPh>
    <phoneticPr fontId="12"/>
  </si>
  <si>
    <t>岡田　美海、髙松　秀和、岩﨑　恭子、髙松　秀和、藤﨑　龍一朗</t>
    <rPh sb="0" eb="2">
      <t>オカダ</t>
    </rPh>
    <rPh sb="3" eb="5">
      <t>ミウミ</t>
    </rPh>
    <phoneticPr fontId="12"/>
  </si>
  <si>
    <t>大平　信道、大平　信太郎</t>
    <phoneticPr fontId="1"/>
  </si>
  <si>
    <t>さとかん薬局山月店</t>
    <phoneticPr fontId="1"/>
  </si>
  <si>
    <t>瀬分　俊二、増田　麻美子</t>
    <rPh sb="0" eb="2">
      <t>セワケ</t>
    </rPh>
    <rPh sb="3" eb="5">
      <t>シュンジ</t>
    </rPh>
    <phoneticPr fontId="12"/>
  </si>
  <si>
    <t>佐藤　亮太、佐藤　和俊</t>
    <phoneticPr fontId="1"/>
  </si>
  <si>
    <t>ハラダ調剤薬局野田店</t>
    <phoneticPr fontId="1"/>
  </si>
  <si>
    <t>毛利　俊也、福森　三明、柏田　亜寿香、佐藤　恵、河内　明夫、山本　晃平</t>
    <phoneticPr fontId="1"/>
  </si>
  <si>
    <t>高辺　芹凪、田中　孝明、萩原　遼平、甲斐　達也</t>
    <rPh sb="6" eb="8">
      <t>タナカ</t>
    </rPh>
    <rPh sb="9" eb="11">
      <t>タカアキ</t>
    </rPh>
    <rPh sb="12" eb="14">
      <t>ハギワラ</t>
    </rPh>
    <rPh sb="15" eb="17">
      <t>リョウヘイ</t>
    </rPh>
    <phoneticPr fontId="1"/>
  </si>
  <si>
    <t>古川　美好、津田　直人、庄田　卓矢</t>
    <phoneticPr fontId="1"/>
  </si>
  <si>
    <t>池田　陽平、中野　夏希、小曽根　彩織</t>
    <rPh sb="0" eb="2">
      <t>イケダ</t>
    </rPh>
    <rPh sb="3" eb="5">
      <t>ヨウヘイ</t>
    </rPh>
    <phoneticPr fontId="12"/>
  </si>
  <si>
    <t>月～金8:30～17:30
土8:30～12:30</t>
    <phoneticPr fontId="2"/>
  </si>
  <si>
    <t>阿部　一智、阿部　直美</t>
    <rPh sb="0" eb="2">
      <t>アベ</t>
    </rPh>
    <rPh sb="3" eb="5">
      <t>カズトモ</t>
    </rPh>
    <phoneticPr fontId="12"/>
  </si>
  <si>
    <t>月火水金8:30～18:00
木8:30～17:00
土8:30～13:00</t>
    <phoneticPr fontId="2"/>
  </si>
  <si>
    <t>大久保　真子、山口　智美、金子　彩那、杉田　伊央理</t>
    <phoneticPr fontId="1"/>
  </si>
  <si>
    <t>杉山　卓弥、海老原　亮</t>
    <rPh sb="0" eb="2">
      <t>スギヤマ</t>
    </rPh>
    <rPh sb="3" eb="5">
      <t>タクヤ</t>
    </rPh>
    <phoneticPr fontId="12"/>
  </si>
  <si>
    <t>月～金8:30～18:00
土8:30～12:30</t>
    <phoneticPr fontId="2"/>
  </si>
  <si>
    <t>山平　辰幸、高倉　アキ子</t>
    <rPh sb="0" eb="2">
      <t>ヤマヒラ</t>
    </rPh>
    <rPh sb="3" eb="5">
      <t>タツユキ</t>
    </rPh>
    <phoneticPr fontId="12"/>
  </si>
  <si>
    <t>坂元　美王、岩倉　由季、柿内　京子、関根　靖子、宮　菜摘</t>
    <phoneticPr fontId="1"/>
  </si>
  <si>
    <t>山内　一寿、安藤　潤、新屋　真由美、米満　翔人</t>
    <phoneticPr fontId="1"/>
  </si>
  <si>
    <t>つばき薬局</t>
    <phoneticPr fontId="1"/>
  </si>
  <si>
    <t>883-0306</t>
    <phoneticPr fontId="1"/>
  </si>
  <si>
    <t>みかど薬局</t>
    <rPh sb="3" eb="5">
      <t>ヤッキョク</t>
    </rPh>
    <phoneticPr fontId="1"/>
  </si>
  <si>
    <t>東臼杵郡美郷町南郷神門1082</t>
  </si>
  <si>
    <t>0982-68-4808</t>
  </si>
  <si>
    <t>0982-68-4807</t>
    <phoneticPr fontId="1"/>
  </si>
  <si>
    <t>070-8484-6543</t>
    <phoneticPr fontId="1"/>
  </si>
  <si>
    <t>平井　志歩</t>
    <rPh sb="0" eb="2">
      <t>ヒライ</t>
    </rPh>
    <rPh sb="3" eb="5">
      <t>シホ</t>
    </rPh>
    <phoneticPr fontId="1"/>
  </si>
  <si>
    <t>小林こすもす薬局</t>
    <rPh sb="0" eb="2">
      <t>コバヤシ</t>
    </rPh>
    <rPh sb="6" eb="8">
      <t>ヤッキョク</t>
    </rPh>
    <phoneticPr fontId="1"/>
  </si>
  <si>
    <t>小林市真方２３９－１</t>
    <rPh sb="0" eb="3">
      <t>コバヤシシ</t>
    </rPh>
    <rPh sb="3" eb="4">
      <t>マコト</t>
    </rPh>
    <rPh sb="4" eb="5">
      <t>カタ</t>
    </rPh>
    <phoneticPr fontId="1"/>
  </si>
  <si>
    <t>0984-23-2533</t>
    <phoneticPr fontId="1"/>
  </si>
  <si>
    <t>0984-23-9303</t>
    <phoneticPr fontId="1"/>
  </si>
  <si>
    <t>松山　盛文、松山　文昭　</t>
    <rPh sb="0" eb="2">
      <t>マツヤマ</t>
    </rPh>
    <rPh sb="3" eb="4">
      <t>モ</t>
    </rPh>
    <rPh sb="4" eb="5">
      <t>フミ</t>
    </rPh>
    <rPh sb="6" eb="8">
      <t>マツヤマ</t>
    </rPh>
    <rPh sb="9" eb="10">
      <t>フミ</t>
    </rPh>
    <phoneticPr fontId="1"/>
  </si>
  <si>
    <t>そうごう薬局たかお店</t>
    <phoneticPr fontId="1"/>
  </si>
  <si>
    <t>橘公園薬局</t>
  </si>
  <si>
    <t>880-0865</t>
  </si>
  <si>
    <t>宮崎市松山2丁目2-32</t>
  </si>
  <si>
    <t xml:space="preserve">	0985-	83-	2944</t>
  </si>
  <si>
    <t xml:space="preserve">	0985-	83-	2954</t>
  </si>
  <si>
    <t>月~土 8:30~17:30
日祝日､年末年始 休業</t>
  </si>
  <si>
    <t>芝 敬子</t>
  </si>
  <si>
    <t>月～金8:00～18:00
土8:00～13:00</t>
    <rPh sb="0" eb="1">
      <t>ゲツ</t>
    </rPh>
    <rPh sb="2" eb="3">
      <t>キン</t>
    </rPh>
    <rPh sb="14" eb="15">
      <t>ド</t>
    </rPh>
    <phoneticPr fontId="1"/>
  </si>
  <si>
    <t>月～金8:30～17:30
土日祝：休</t>
    <rPh sb="0" eb="1">
      <t>ゲツ</t>
    </rPh>
    <rPh sb="2" eb="3">
      <t>キン</t>
    </rPh>
    <rPh sb="14" eb="16">
      <t>ドニチ</t>
    </rPh>
    <rPh sb="16" eb="17">
      <t>シュク</t>
    </rPh>
    <rPh sb="18" eb="19">
      <t>キュウ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</si>
</sst>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4"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rgb="FFFA7D00"/>
      <name val="ＭＳ Ｐゴシック"/>
      <family val="2"/>
      <charset val="128"/>
      <scheme val="minor"/>
    </font>
    <font>
      <sz val="16"/>
      <name val="ＭＳ Ｐゴシック"/>
      <family val="3"/>
      <charset val="128"/>
    </font>
    <font>
      <sz val="12"/>
      <name val="ＭＳ Ｐゴシック"/>
      <family val="3"/>
      <charset val="128"/>
    </font>
    <font>
      <sz val="12"/>
      <name val="ＭＳ Ｐゴシック"/>
      <family val="3"/>
      <charset val="128"/>
      <scheme val="minor"/>
    </font>
    <font>
      <sz val="11"/>
      <name val="ＭＳ Ｐゴシック"/>
      <family val="3"/>
      <charset val="128"/>
    </font>
    <font>
      <sz val="11"/>
      <name val="ＭＳ Ｐゴシック"/>
      <family val="3"/>
      <charset val="128"/>
      <scheme val="minor"/>
    </font>
    <font>
      <sz val="11"/>
      <name val="ＭＳ Ｐゴシック"/>
      <family val="3"/>
      <charset val="128"/>
      <scheme val="major"/>
    </font>
    <font>
      <sz val="11"/>
      <name val="ＭＳ ゴシック"/>
      <family val="3"/>
      <charset val="128"/>
    </font>
    <font>
      <sz val="11"/>
      <color theme="1"/>
      <name val="ＭＳ Ｐゴシック"/>
      <family val="3"/>
      <charset val="128"/>
      <scheme val="minor"/>
    </font>
    <font>
      <b/>
      <sz val="11"/>
      <color rgb="FFFA7D00"/>
      <name val="ＭＳ Ｐゴシック"/>
      <family val="2"/>
      <charset val="128"/>
      <scheme val="minor"/>
    </font>
    <font>
      <sz val="11"/>
      <color theme="1"/>
      <name val="ＭＳ ゴシック"/>
      <family val="3"/>
      <charset val="128"/>
    </font>
  </fonts>
  <fills count="3">
    <fill>
      <patternFill patternType="none"/>
    </fill>
    <fill>
      <patternFill patternType="gray125"/>
    </fill>
    <fill>
      <patternFill patternType="solid">
        <fgColor rgb="FF92D050"/>
        <bgColor indexed="64"/>
      </patternFill>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indexed="64"/>
      </top>
      <bottom style="thin">
        <color indexed="64"/>
      </bottom>
      <diagonal/>
    </border>
  </borders>
  <cellStyleXfs count="1">
    <xf numFmtId="0" fontId="0" fillId="0" borderId="0"/>
  </cellStyleXfs>
  <cellXfs count="43">
    <xf numFmtId="0" fontId="0" fillId="0" borderId="0" xfId="0"/>
    <xf numFmtId="0" fontId="5" fillId="0" borderId="0" xfId="0" applyFont="1" applyFill="1" applyBorder="1" applyAlignment="1">
      <alignment vertical="center"/>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xf numFmtId="0" fontId="6" fillId="0" borderId="0" xfId="0" applyFont="1" applyFill="1"/>
    <xf numFmtId="0" fontId="6" fillId="0" borderId="0" xfId="0" applyFont="1" applyFill="1" applyAlignment="1">
      <alignment wrapText="1"/>
    </xf>
    <xf numFmtId="176" fontId="6" fillId="0" borderId="0" xfId="0" applyNumberFormat="1" applyFont="1" applyFill="1" applyAlignment="1">
      <alignment wrapText="1"/>
    </xf>
    <xf numFmtId="0" fontId="7" fillId="0" borderId="5" xfId="0" applyFont="1" applyFill="1" applyBorder="1" applyAlignment="1">
      <alignment horizontal="center" vertical="center" wrapText="1"/>
    </xf>
    <xf numFmtId="0" fontId="8" fillId="0" borderId="2" xfId="0" applyFont="1" applyFill="1" applyBorder="1" applyAlignment="1">
      <alignment horizontal="center" vertical="center" wrapText="1"/>
    </xf>
    <xf numFmtId="176" fontId="8" fillId="0" borderId="2" xfId="0" applyNumberFormat="1" applyFont="1" applyFill="1" applyBorder="1" applyAlignment="1">
      <alignment horizontal="center" vertical="center" wrapText="1"/>
    </xf>
    <xf numFmtId="0" fontId="8"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Fill="1" applyBorder="1" applyAlignment="1">
      <alignment horizontal="center" vertical="center"/>
    </xf>
    <xf numFmtId="0" fontId="7" fillId="0" borderId="6" xfId="0" applyFont="1" applyFill="1" applyBorder="1" applyAlignment="1">
      <alignment vertical="center"/>
    </xf>
    <xf numFmtId="0" fontId="7" fillId="0" borderId="10" xfId="0" applyFont="1" applyFill="1" applyBorder="1" applyAlignment="1">
      <alignment horizontal="center" vertical="center" wrapText="1"/>
    </xf>
    <xf numFmtId="176" fontId="7" fillId="0" borderId="10"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9" fillId="0" borderId="2" xfId="0" applyFont="1" applyFill="1" applyBorder="1" applyAlignment="1">
      <alignment horizontal="center" vertical="center"/>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9" fillId="0" borderId="13" xfId="0" applyFont="1" applyFill="1" applyBorder="1" applyAlignment="1">
      <alignment horizontal="center" vertical="center"/>
    </xf>
    <xf numFmtId="0" fontId="8" fillId="0" borderId="1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6" fillId="2" borderId="0" xfId="0" applyFont="1" applyFill="1" applyBorder="1"/>
    <xf numFmtId="0" fontId="13" fillId="0" borderId="1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4"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4" xfId="0" applyFont="1" applyFill="1" applyBorder="1" applyAlignment="1">
      <alignment horizontal="center" vertical="center"/>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7" fillId="0" borderId="3"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1">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53"/>
  <sheetViews>
    <sheetView tabSelected="1" zoomScale="85" zoomScaleNormal="85" workbookViewId="0">
      <pane ySplit="4" topLeftCell="A5" activePane="bottomLeft" state="frozen"/>
      <selection pane="bottomLeft" activeCell="D2" sqref="D1:D1048576"/>
    </sheetView>
  </sheetViews>
  <sheetFormatPr defaultRowHeight="14.25" x14ac:dyDescent="0.15"/>
  <cols>
    <col min="1" max="1" width="5.125" style="5" customWidth="1"/>
    <col min="2" max="2" width="7.75" style="6" customWidth="1"/>
    <col min="3" max="3" width="9" style="6"/>
    <col min="4" max="4" width="35.625" style="7" customWidth="1"/>
    <col min="5" max="5" width="10.625" style="6" customWidth="1"/>
    <col min="6" max="6" width="34.5" style="8" customWidth="1"/>
    <col min="7" max="8" width="14.625" style="6" customWidth="1"/>
    <col min="9" max="9" width="30.625" style="7" customWidth="1"/>
    <col min="10" max="10" width="10.625" style="7" customWidth="1"/>
    <col min="11" max="11" width="26.125" style="7" customWidth="1"/>
    <col min="12" max="12" width="8.625" style="6" customWidth="1"/>
    <col min="13" max="13" width="30.625" style="7" customWidth="1"/>
    <col min="14" max="16384" width="9" style="5"/>
  </cols>
  <sheetData>
    <row r="1" spans="1:13" s="1" customFormat="1" ht="22.5" customHeight="1" x14ac:dyDescent="0.15">
      <c r="A1" s="42" t="s">
        <v>360</v>
      </c>
      <c r="B1" s="42"/>
      <c r="C1" s="42"/>
      <c r="D1" s="42"/>
      <c r="E1" s="42"/>
      <c r="F1" s="42"/>
      <c r="G1" s="42"/>
      <c r="H1" s="42"/>
      <c r="I1" s="42"/>
      <c r="J1" s="42"/>
      <c r="K1" s="42"/>
      <c r="L1" s="42"/>
      <c r="M1" s="42"/>
    </row>
    <row r="2" spans="1:13" s="1" customFormat="1" ht="22.5" customHeight="1" thickBot="1" x14ac:dyDescent="0.2">
      <c r="A2" s="2"/>
      <c r="B2" s="3"/>
      <c r="C2" s="3"/>
      <c r="D2" s="3"/>
      <c r="E2" s="3"/>
      <c r="F2" s="3"/>
      <c r="G2" s="3"/>
      <c r="H2" s="3"/>
      <c r="I2" s="3"/>
      <c r="J2" s="3"/>
      <c r="K2" s="3"/>
      <c r="L2" s="3"/>
      <c r="M2" s="3"/>
    </row>
    <row r="3" spans="1:13" s="1" customFormat="1" ht="21" customHeight="1" thickBot="1" x14ac:dyDescent="0.2">
      <c r="A3" s="15"/>
      <c r="B3" s="38" t="s">
        <v>288</v>
      </c>
      <c r="C3" s="39"/>
      <c r="D3" s="39"/>
      <c r="E3" s="39"/>
      <c r="F3" s="39"/>
      <c r="G3" s="39"/>
      <c r="H3" s="39"/>
      <c r="I3" s="39"/>
      <c r="J3" s="39"/>
      <c r="K3" s="40"/>
      <c r="L3" s="38" t="s">
        <v>289</v>
      </c>
      <c r="M3" s="41"/>
    </row>
    <row r="4" spans="1:13" s="1" customFormat="1" ht="49.5" customHeight="1" x14ac:dyDescent="0.15">
      <c r="A4" s="9" t="s">
        <v>359</v>
      </c>
      <c r="B4" s="16" t="s">
        <v>297</v>
      </c>
      <c r="C4" s="16" t="s">
        <v>290</v>
      </c>
      <c r="D4" s="16" t="s">
        <v>291</v>
      </c>
      <c r="E4" s="16" t="s">
        <v>292</v>
      </c>
      <c r="F4" s="17" t="s">
        <v>302</v>
      </c>
      <c r="G4" s="16" t="s">
        <v>293</v>
      </c>
      <c r="H4" s="16" t="s">
        <v>294</v>
      </c>
      <c r="I4" s="16" t="s">
        <v>358</v>
      </c>
      <c r="J4" s="16" t="s">
        <v>301</v>
      </c>
      <c r="K4" s="16" t="s">
        <v>295</v>
      </c>
      <c r="L4" s="16" t="s">
        <v>298</v>
      </c>
      <c r="M4" s="18" t="s">
        <v>296</v>
      </c>
    </row>
    <row r="5" spans="1:13" s="4" customFormat="1" ht="99.95" customHeight="1" x14ac:dyDescent="0.15">
      <c r="A5" s="27">
        <v>1</v>
      </c>
      <c r="B5" s="28">
        <v>45</v>
      </c>
      <c r="C5" s="28" t="s">
        <v>724</v>
      </c>
      <c r="D5" s="28" t="s">
        <v>1055</v>
      </c>
      <c r="E5" s="28">
        <v>8820037</v>
      </c>
      <c r="F5" s="28" t="s">
        <v>912</v>
      </c>
      <c r="G5" s="28" t="s">
        <v>913</v>
      </c>
      <c r="H5" s="28" t="s">
        <v>914</v>
      </c>
      <c r="I5" s="28" t="s">
        <v>915</v>
      </c>
      <c r="J5" s="28" t="s">
        <v>0</v>
      </c>
      <c r="K5" s="28" t="s">
        <v>916</v>
      </c>
      <c r="L5" s="28">
        <v>2</v>
      </c>
      <c r="M5" s="29" t="s">
        <v>1056</v>
      </c>
    </row>
    <row r="6" spans="1:13" s="4" customFormat="1" ht="99.95" customHeight="1" x14ac:dyDescent="0.15">
      <c r="A6" s="27">
        <v>2</v>
      </c>
      <c r="B6" s="28">
        <v>45</v>
      </c>
      <c r="C6" s="28" t="s">
        <v>724</v>
      </c>
      <c r="D6" s="30" t="s">
        <v>983</v>
      </c>
      <c r="E6" s="30" t="s">
        <v>984</v>
      </c>
      <c r="F6" s="30" t="s">
        <v>985</v>
      </c>
      <c r="G6" s="30" t="s">
        <v>986</v>
      </c>
      <c r="H6" s="30" t="s">
        <v>987</v>
      </c>
      <c r="I6" s="28" t="s">
        <v>988</v>
      </c>
      <c r="J6" s="30" t="s">
        <v>0</v>
      </c>
      <c r="K6" s="30" t="s">
        <v>989</v>
      </c>
      <c r="L6" s="30">
        <v>1</v>
      </c>
      <c r="M6" s="31" t="s">
        <v>990</v>
      </c>
    </row>
    <row r="7" spans="1:13" s="4" customFormat="1" ht="99.95" customHeight="1" x14ac:dyDescent="0.15">
      <c r="A7" s="27">
        <v>3</v>
      </c>
      <c r="B7" s="28">
        <v>45</v>
      </c>
      <c r="C7" s="28" t="s">
        <v>724</v>
      </c>
      <c r="D7" s="28" t="s">
        <v>807</v>
      </c>
      <c r="E7" s="28" t="s">
        <v>902</v>
      </c>
      <c r="F7" s="28" t="s">
        <v>903</v>
      </c>
      <c r="G7" s="28" t="s">
        <v>808</v>
      </c>
      <c r="H7" s="28" t="s">
        <v>809</v>
      </c>
      <c r="I7" s="28" t="s">
        <v>1068</v>
      </c>
      <c r="J7" s="28" t="s">
        <v>0</v>
      </c>
      <c r="K7" s="28" t="s">
        <v>810</v>
      </c>
      <c r="L7" s="28">
        <v>2</v>
      </c>
      <c r="M7" s="29" t="s">
        <v>1067</v>
      </c>
    </row>
    <row r="8" spans="1:13" s="4" customFormat="1" ht="99.95" customHeight="1" x14ac:dyDescent="0.15">
      <c r="A8" s="19">
        <f t="shared" ref="A8:A18" si="0">ROW()-4</f>
        <v>4</v>
      </c>
      <c r="B8" s="10">
        <v>45</v>
      </c>
      <c r="C8" s="10" t="s">
        <v>6</v>
      </c>
      <c r="D8" s="10" t="s">
        <v>602</v>
      </c>
      <c r="E8" s="10" t="s">
        <v>603</v>
      </c>
      <c r="F8" s="11" t="s">
        <v>604</v>
      </c>
      <c r="G8" s="10" t="s">
        <v>605</v>
      </c>
      <c r="H8" s="10" t="s">
        <v>606</v>
      </c>
      <c r="I8" s="10" t="s">
        <v>607</v>
      </c>
      <c r="J8" s="10" t="s">
        <v>0</v>
      </c>
      <c r="K8" s="10" t="s">
        <v>608</v>
      </c>
      <c r="L8" s="20">
        <f t="shared" ref="L8:L15" si="1">LEN(M8)-LEN(SUBSTITUTE(M8, "、",""))/LEN("、")+1</f>
        <v>1</v>
      </c>
      <c r="M8" s="12" t="s">
        <v>609</v>
      </c>
    </row>
    <row r="9" spans="1:13" s="4" customFormat="1" ht="99.95" customHeight="1" x14ac:dyDescent="0.15">
      <c r="A9" s="19">
        <f t="shared" si="0"/>
        <v>5</v>
      </c>
      <c r="B9" s="10">
        <v>45</v>
      </c>
      <c r="C9" s="10" t="s">
        <v>6</v>
      </c>
      <c r="D9" s="10" t="s">
        <v>487</v>
      </c>
      <c r="E9" s="10" t="s">
        <v>242</v>
      </c>
      <c r="F9" s="11" t="s">
        <v>303</v>
      </c>
      <c r="G9" s="10" t="s">
        <v>243</v>
      </c>
      <c r="H9" s="10" t="s">
        <v>244</v>
      </c>
      <c r="I9" s="10" t="s">
        <v>513</v>
      </c>
      <c r="J9" s="10" t="s">
        <v>300</v>
      </c>
      <c r="K9" s="10" t="s">
        <v>243</v>
      </c>
      <c r="L9" s="20">
        <f t="shared" si="1"/>
        <v>2</v>
      </c>
      <c r="M9" s="12" t="s">
        <v>245</v>
      </c>
    </row>
    <row r="10" spans="1:13" s="4" customFormat="1" ht="99.95" customHeight="1" x14ac:dyDescent="0.15">
      <c r="A10" s="19">
        <f t="shared" si="0"/>
        <v>6</v>
      </c>
      <c r="B10" s="10">
        <v>45</v>
      </c>
      <c r="C10" s="10" t="s">
        <v>6</v>
      </c>
      <c r="D10" s="10" t="s">
        <v>488</v>
      </c>
      <c r="E10" s="10" t="s">
        <v>134</v>
      </c>
      <c r="F10" s="11" t="s">
        <v>489</v>
      </c>
      <c r="G10" s="10" t="s">
        <v>135</v>
      </c>
      <c r="H10" s="10" t="s">
        <v>136</v>
      </c>
      <c r="I10" s="10" t="s">
        <v>371</v>
      </c>
      <c r="J10" s="10" t="s">
        <v>300</v>
      </c>
      <c r="K10" s="10" t="s">
        <v>135</v>
      </c>
      <c r="L10" s="20">
        <f t="shared" si="1"/>
        <v>1</v>
      </c>
      <c r="M10" s="12" t="s">
        <v>137</v>
      </c>
    </row>
    <row r="11" spans="1:13" s="4" customFormat="1" ht="99.95" customHeight="1" x14ac:dyDescent="0.15">
      <c r="A11" s="19">
        <f t="shared" si="0"/>
        <v>7</v>
      </c>
      <c r="B11" s="10">
        <v>45</v>
      </c>
      <c r="C11" s="10" t="s">
        <v>6</v>
      </c>
      <c r="D11" s="10" t="s">
        <v>490</v>
      </c>
      <c r="E11" s="10" t="s">
        <v>120</v>
      </c>
      <c r="F11" s="11" t="s">
        <v>304</v>
      </c>
      <c r="G11" s="10" t="s">
        <v>121</v>
      </c>
      <c r="H11" s="10" t="s">
        <v>122</v>
      </c>
      <c r="I11" s="10" t="s">
        <v>372</v>
      </c>
      <c r="J11" s="10" t="s">
        <v>300</v>
      </c>
      <c r="K11" s="10" t="s">
        <v>123</v>
      </c>
      <c r="L11" s="20">
        <f t="shared" si="1"/>
        <v>1</v>
      </c>
      <c r="M11" s="12" t="s">
        <v>124</v>
      </c>
    </row>
    <row r="12" spans="1:13" s="4" customFormat="1" ht="99.95" customHeight="1" x14ac:dyDescent="0.15">
      <c r="A12" s="19">
        <f t="shared" si="0"/>
        <v>8</v>
      </c>
      <c r="B12" s="10">
        <v>45</v>
      </c>
      <c r="C12" s="10" t="s">
        <v>6</v>
      </c>
      <c r="D12" s="10" t="s">
        <v>81</v>
      </c>
      <c r="E12" s="10" t="s">
        <v>82</v>
      </c>
      <c r="F12" s="11" t="s">
        <v>305</v>
      </c>
      <c r="G12" s="10" t="s">
        <v>83</v>
      </c>
      <c r="H12" s="10" t="s">
        <v>84</v>
      </c>
      <c r="I12" s="10" t="s">
        <v>514</v>
      </c>
      <c r="J12" s="10" t="s">
        <v>300</v>
      </c>
      <c r="K12" s="10" t="s">
        <v>83</v>
      </c>
      <c r="L12" s="20">
        <f t="shared" si="1"/>
        <v>3</v>
      </c>
      <c r="M12" s="12" t="s">
        <v>85</v>
      </c>
    </row>
    <row r="13" spans="1:13" s="4" customFormat="1" ht="99.95" customHeight="1" x14ac:dyDescent="0.15">
      <c r="A13" s="19">
        <f t="shared" si="0"/>
        <v>9</v>
      </c>
      <c r="B13" s="10">
        <v>45</v>
      </c>
      <c r="C13" s="10" t="s">
        <v>6</v>
      </c>
      <c r="D13" s="10" t="s">
        <v>217</v>
      </c>
      <c r="E13" s="10" t="s">
        <v>82</v>
      </c>
      <c r="F13" s="11" t="s">
        <v>306</v>
      </c>
      <c r="G13" s="10" t="s">
        <v>218</v>
      </c>
      <c r="H13" s="10" t="s">
        <v>219</v>
      </c>
      <c r="I13" s="10" t="s">
        <v>515</v>
      </c>
      <c r="J13" s="10" t="s">
        <v>300</v>
      </c>
      <c r="K13" s="10" t="s">
        <v>220</v>
      </c>
      <c r="L13" s="20">
        <f t="shared" si="1"/>
        <v>2</v>
      </c>
      <c r="M13" s="12" t="s">
        <v>221</v>
      </c>
    </row>
    <row r="14" spans="1:13" s="4" customFormat="1" ht="99.95" customHeight="1" x14ac:dyDescent="0.15">
      <c r="A14" s="19">
        <f t="shared" si="0"/>
        <v>10</v>
      </c>
      <c r="B14" s="10">
        <v>45</v>
      </c>
      <c r="C14" s="10" t="s">
        <v>6</v>
      </c>
      <c r="D14" s="10" t="s">
        <v>8</v>
      </c>
      <c r="E14" s="10" t="s">
        <v>30</v>
      </c>
      <c r="F14" s="11" t="s">
        <v>307</v>
      </c>
      <c r="G14" s="10" t="s">
        <v>176</v>
      </c>
      <c r="H14" s="10" t="s">
        <v>177</v>
      </c>
      <c r="I14" s="10" t="s">
        <v>373</v>
      </c>
      <c r="J14" s="10" t="s">
        <v>300</v>
      </c>
      <c r="K14" s="10" t="s">
        <v>178</v>
      </c>
      <c r="L14" s="20">
        <f t="shared" si="1"/>
        <v>1</v>
      </c>
      <c r="M14" s="12" t="s">
        <v>179</v>
      </c>
    </row>
    <row r="15" spans="1:13" s="4" customFormat="1" ht="99.95" customHeight="1" x14ac:dyDescent="0.15">
      <c r="A15" s="19">
        <f t="shared" si="0"/>
        <v>11</v>
      </c>
      <c r="B15" s="10">
        <v>45</v>
      </c>
      <c r="C15" s="10" t="s">
        <v>6</v>
      </c>
      <c r="D15" s="10" t="s">
        <v>579</v>
      </c>
      <c r="E15" s="10" t="s">
        <v>580</v>
      </c>
      <c r="F15" s="11" t="s">
        <v>585</v>
      </c>
      <c r="G15" s="10" t="s">
        <v>581</v>
      </c>
      <c r="H15" s="10" t="s">
        <v>582</v>
      </c>
      <c r="I15" s="10" t="s">
        <v>583</v>
      </c>
      <c r="J15" s="10" t="s">
        <v>1</v>
      </c>
      <c r="K15" s="10"/>
      <c r="L15" s="20">
        <f t="shared" si="1"/>
        <v>1</v>
      </c>
      <c r="M15" s="25" t="s">
        <v>584</v>
      </c>
    </row>
    <row r="16" spans="1:13" s="4" customFormat="1" ht="99.95" customHeight="1" x14ac:dyDescent="0.15">
      <c r="A16" s="19">
        <f t="shared" si="0"/>
        <v>12</v>
      </c>
      <c r="B16" s="10">
        <v>45</v>
      </c>
      <c r="C16" s="10" t="s">
        <v>692</v>
      </c>
      <c r="D16" s="10" t="s">
        <v>693</v>
      </c>
      <c r="E16" s="10" t="s">
        <v>691</v>
      </c>
      <c r="F16" s="11" t="s">
        <v>694</v>
      </c>
      <c r="G16" s="10" t="s">
        <v>695</v>
      </c>
      <c r="H16" s="10" t="s">
        <v>696</v>
      </c>
      <c r="I16" s="10" t="s">
        <v>697</v>
      </c>
      <c r="J16" s="10" t="s">
        <v>698</v>
      </c>
      <c r="K16" s="10" t="s">
        <v>695</v>
      </c>
      <c r="L16" s="20">
        <v>1</v>
      </c>
      <c r="M16" s="25" t="s">
        <v>699</v>
      </c>
    </row>
    <row r="17" spans="1:13" s="4" customFormat="1" ht="99.95" customHeight="1" x14ac:dyDescent="0.15">
      <c r="A17" s="19">
        <f t="shared" si="0"/>
        <v>13</v>
      </c>
      <c r="B17" s="10">
        <v>45</v>
      </c>
      <c r="C17" s="10" t="s">
        <v>6</v>
      </c>
      <c r="D17" s="10" t="s">
        <v>411</v>
      </c>
      <c r="E17" s="10" t="s">
        <v>412</v>
      </c>
      <c r="F17" s="10" t="s">
        <v>491</v>
      </c>
      <c r="G17" s="10" t="s">
        <v>413</v>
      </c>
      <c r="H17" s="10" t="s">
        <v>414</v>
      </c>
      <c r="I17" s="10" t="s">
        <v>447</v>
      </c>
      <c r="J17" s="10" t="s">
        <v>300</v>
      </c>
      <c r="K17" s="10" t="s">
        <v>532</v>
      </c>
      <c r="L17" s="20">
        <f>LEN(M17)-LEN(SUBSTITUTE(M17, "、",""))/LEN("、")+1</f>
        <v>2</v>
      </c>
      <c r="M17" s="12" t="s">
        <v>574</v>
      </c>
    </row>
    <row r="18" spans="1:13" s="4" customFormat="1" ht="99.95" customHeight="1" x14ac:dyDescent="0.15">
      <c r="A18" s="19">
        <f t="shared" si="0"/>
        <v>14</v>
      </c>
      <c r="B18" s="32">
        <v>45</v>
      </c>
      <c r="C18" s="33" t="s">
        <v>700</v>
      </c>
      <c r="D18" s="33" t="s">
        <v>714</v>
      </c>
      <c r="E18" s="33" t="s">
        <v>708</v>
      </c>
      <c r="F18" s="33" t="s">
        <v>709</v>
      </c>
      <c r="G18" s="33" t="s">
        <v>710</v>
      </c>
      <c r="H18" s="33" t="s">
        <v>711</v>
      </c>
      <c r="I18" s="32" t="s">
        <v>712</v>
      </c>
      <c r="J18" s="33" t="s">
        <v>706</v>
      </c>
      <c r="K18" s="33" t="s">
        <v>710</v>
      </c>
      <c r="L18" s="33">
        <v>1</v>
      </c>
      <c r="M18" s="34" t="s">
        <v>713</v>
      </c>
    </row>
    <row r="19" spans="1:13" s="4" customFormat="1" ht="99.95" customHeight="1" x14ac:dyDescent="0.15">
      <c r="A19" s="19">
        <f t="shared" ref="A19:A20" si="2">ROW()-4</f>
        <v>15</v>
      </c>
      <c r="B19" s="28">
        <v>45</v>
      </c>
      <c r="C19" s="28" t="s">
        <v>724</v>
      </c>
      <c r="D19" s="28" t="s">
        <v>956</v>
      </c>
      <c r="E19" s="28" t="s">
        <v>957</v>
      </c>
      <c r="F19" s="28" t="s">
        <v>958</v>
      </c>
      <c r="G19" s="28" t="s">
        <v>959</v>
      </c>
      <c r="H19" s="28" t="s">
        <v>960</v>
      </c>
      <c r="I19" s="28" t="s">
        <v>961</v>
      </c>
      <c r="J19" s="28" t="s">
        <v>0</v>
      </c>
      <c r="K19" s="28" t="s">
        <v>959</v>
      </c>
      <c r="L19" s="28">
        <v>1</v>
      </c>
      <c r="M19" s="29" t="s">
        <v>962</v>
      </c>
    </row>
    <row r="20" spans="1:13" s="4" customFormat="1" ht="99.95" customHeight="1" x14ac:dyDescent="0.15">
      <c r="A20" s="19">
        <f t="shared" si="2"/>
        <v>16</v>
      </c>
      <c r="B20" s="28">
        <v>45</v>
      </c>
      <c r="C20" s="28" t="s">
        <v>724</v>
      </c>
      <c r="D20" s="28" t="s">
        <v>934</v>
      </c>
      <c r="E20" s="28" t="s">
        <v>935</v>
      </c>
      <c r="F20" s="28" t="s">
        <v>936</v>
      </c>
      <c r="G20" s="28" t="s">
        <v>937</v>
      </c>
      <c r="H20" s="28" t="s">
        <v>938</v>
      </c>
      <c r="I20" s="28" t="s">
        <v>939</v>
      </c>
      <c r="J20" s="28" t="s">
        <v>0</v>
      </c>
      <c r="K20" s="28" t="s">
        <v>937</v>
      </c>
      <c r="L20" s="28">
        <v>1</v>
      </c>
      <c r="M20" s="29" t="s">
        <v>940</v>
      </c>
    </row>
    <row r="21" spans="1:13" s="4" customFormat="1" ht="99.95" customHeight="1" x14ac:dyDescent="0.15">
      <c r="A21" s="19">
        <f>ROW()-4</f>
        <v>17</v>
      </c>
      <c r="B21" s="10">
        <v>45</v>
      </c>
      <c r="C21" s="10" t="s">
        <v>6</v>
      </c>
      <c r="D21" s="10" t="s">
        <v>378</v>
      </c>
      <c r="E21" s="10" t="s">
        <v>379</v>
      </c>
      <c r="F21" s="10" t="s">
        <v>492</v>
      </c>
      <c r="G21" s="10" t="s">
        <v>380</v>
      </c>
      <c r="H21" s="10" t="s">
        <v>381</v>
      </c>
      <c r="I21" s="10" t="s">
        <v>448</v>
      </c>
      <c r="J21" s="10" t="s">
        <v>1</v>
      </c>
      <c r="K21" s="10"/>
      <c r="L21" s="20">
        <f>LEN(M21)-LEN(SUBSTITUTE(M21, "、",""))/LEN("、")+1</f>
        <v>1</v>
      </c>
      <c r="M21" s="12" t="s">
        <v>382</v>
      </c>
    </row>
    <row r="22" spans="1:13" s="4" customFormat="1" ht="99.95" customHeight="1" x14ac:dyDescent="0.15">
      <c r="A22" s="19">
        <f t="shared" ref="A22:A23" si="3">ROW()-4</f>
        <v>18</v>
      </c>
      <c r="B22" s="28">
        <v>45</v>
      </c>
      <c r="C22" s="28" t="s">
        <v>724</v>
      </c>
      <c r="D22" s="28" t="s">
        <v>830</v>
      </c>
      <c r="E22" s="28" t="s">
        <v>831</v>
      </c>
      <c r="F22" s="28" t="s">
        <v>832</v>
      </c>
      <c r="G22" s="28" t="s">
        <v>833</v>
      </c>
      <c r="H22" s="28" t="s">
        <v>834</v>
      </c>
      <c r="I22" s="28" t="s">
        <v>835</v>
      </c>
      <c r="J22" s="28" t="s">
        <v>0</v>
      </c>
      <c r="K22" s="28" t="s">
        <v>833</v>
      </c>
      <c r="L22" s="28">
        <v>1</v>
      </c>
      <c r="M22" s="29" t="s">
        <v>836</v>
      </c>
    </row>
    <row r="23" spans="1:13" s="4" customFormat="1" ht="99.95" customHeight="1" x14ac:dyDescent="0.15">
      <c r="A23" s="19">
        <f t="shared" si="3"/>
        <v>19</v>
      </c>
      <c r="B23" s="28">
        <v>45</v>
      </c>
      <c r="C23" s="28" t="s">
        <v>724</v>
      </c>
      <c r="D23" s="28" t="s">
        <v>549</v>
      </c>
      <c r="E23" s="28" t="s">
        <v>1027</v>
      </c>
      <c r="F23" s="28" t="s">
        <v>1028</v>
      </c>
      <c r="G23" s="28" t="s">
        <v>550</v>
      </c>
      <c r="H23" s="28" t="s">
        <v>551</v>
      </c>
      <c r="I23" s="28" t="s">
        <v>1029</v>
      </c>
      <c r="J23" s="28" t="s">
        <v>1</v>
      </c>
      <c r="K23" s="28"/>
      <c r="L23" s="28">
        <v>1</v>
      </c>
      <c r="M23" s="29" t="s">
        <v>1030</v>
      </c>
    </row>
    <row r="24" spans="1:13" s="4" customFormat="1" ht="99.95" customHeight="1" x14ac:dyDescent="0.15">
      <c r="A24" s="19">
        <f t="shared" ref="A24:A33" si="4">ROW()-4</f>
        <v>20</v>
      </c>
      <c r="B24" s="10">
        <v>45</v>
      </c>
      <c r="C24" s="10" t="s">
        <v>6</v>
      </c>
      <c r="D24" s="10" t="s">
        <v>72</v>
      </c>
      <c r="E24" s="10" t="s">
        <v>73</v>
      </c>
      <c r="F24" s="11" t="s">
        <v>308</v>
      </c>
      <c r="G24" s="10" t="s">
        <v>74</v>
      </c>
      <c r="H24" s="10" t="s">
        <v>75</v>
      </c>
      <c r="I24" s="10" t="s">
        <v>383</v>
      </c>
      <c r="J24" s="10" t="s">
        <v>300</v>
      </c>
      <c r="K24" s="10" t="s">
        <v>76</v>
      </c>
      <c r="L24" s="20">
        <f>LEN(M24)-LEN(SUBSTITUTE(M24, "、",""))/LEN("、")+1</f>
        <v>3</v>
      </c>
      <c r="M24" s="12" t="s">
        <v>482</v>
      </c>
    </row>
    <row r="25" spans="1:13" s="4" customFormat="1" ht="99.95" customHeight="1" x14ac:dyDescent="0.15">
      <c r="A25" s="19">
        <f t="shared" si="4"/>
        <v>21</v>
      </c>
      <c r="B25" s="10">
        <v>45</v>
      </c>
      <c r="C25" s="10" t="s">
        <v>6</v>
      </c>
      <c r="D25" s="10" t="s">
        <v>7</v>
      </c>
      <c r="E25" s="10" t="s">
        <v>90</v>
      </c>
      <c r="F25" s="11" t="s">
        <v>309</v>
      </c>
      <c r="G25" s="10" t="s">
        <v>91</v>
      </c>
      <c r="H25" s="10" t="s">
        <v>92</v>
      </c>
      <c r="I25" s="10" t="s">
        <v>449</v>
      </c>
      <c r="J25" s="10" t="s">
        <v>300</v>
      </c>
      <c r="K25" s="10" t="s">
        <v>93</v>
      </c>
      <c r="L25" s="20">
        <f>LEN(M25)-LEN(SUBSTITUTE(M25, "、",""))/LEN("、")+1</f>
        <v>1</v>
      </c>
      <c r="M25" s="12" t="s">
        <v>94</v>
      </c>
    </row>
    <row r="26" spans="1:13" s="4" customFormat="1" ht="99.95" customHeight="1" x14ac:dyDescent="0.15">
      <c r="A26" s="19">
        <f t="shared" si="4"/>
        <v>22</v>
      </c>
      <c r="B26" s="10">
        <v>45</v>
      </c>
      <c r="C26" s="10" t="s">
        <v>6</v>
      </c>
      <c r="D26" s="10" t="s">
        <v>363</v>
      </c>
      <c r="E26" s="10" t="s">
        <v>364</v>
      </c>
      <c r="F26" s="11" t="s">
        <v>365</v>
      </c>
      <c r="G26" s="10" t="s">
        <v>366</v>
      </c>
      <c r="H26" s="10" t="s">
        <v>367</v>
      </c>
      <c r="I26" s="10" t="s">
        <v>368</v>
      </c>
      <c r="J26" s="10" t="s">
        <v>369</v>
      </c>
      <c r="K26" s="10"/>
      <c r="L26" s="20">
        <f>LEN(M26)-LEN(SUBSTITUTE(M26, "、",""))/LEN("、")+1</f>
        <v>1</v>
      </c>
      <c r="M26" s="12" t="s">
        <v>370</v>
      </c>
    </row>
    <row r="27" spans="1:13" s="4" customFormat="1" ht="99.95" customHeight="1" x14ac:dyDescent="0.15">
      <c r="A27" s="19">
        <f t="shared" si="4"/>
        <v>23</v>
      </c>
      <c r="B27" s="10">
        <v>45</v>
      </c>
      <c r="C27" s="10" t="s">
        <v>6</v>
      </c>
      <c r="D27" s="10" t="s">
        <v>493</v>
      </c>
      <c r="E27" s="10" t="s">
        <v>115</v>
      </c>
      <c r="F27" s="11" t="s">
        <v>310</v>
      </c>
      <c r="G27" s="10" t="s">
        <v>116</v>
      </c>
      <c r="H27" s="10" t="s">
        <v>117</v>
      </c>
      <c r="I27" s="10" t="s">
        <v>445</v>
      </c>
      <c r="J27" s="10" t="s">
        <v>300</v>
      </c>
      <c r="K27" s="10" t="s">
        <v>118</v>
      </c>
      <c r="L27" s="20">
        <f>LEN(M27)-LEN(SUBSTITUTE(M27, "、",""))/LEN("、")+1</f>
        <v>3</v>
      </c>
      <c r="M27" s="12" t="s">
        <v>119</v>
      </c>
    </row>
    <row r="28" spans="1:13" s="4" customFormat="1" ht="99.95" customHeight="1" x14ac:dyDescent="0.15">
      <c r="A28" s="19">
        <f t="shared" si="4"/>
        <v>24</v>
      </c>
      <c r="B28" s="10">
        <v>45</v>
      </c>
      <c r="C28" s="10" t="s">
        <v>6</v>
      </c>
      <c r="D28" s="10" t="s">
        <v>494</v>
      </c>
      <c r="E28" s="10" t="s">
        <v>115</v>
      </c>
      <c r="F28" s="11" t="s">
        <v>311</v>
      </c>
      <c r="G28" s="10" t="s">
        <v>246</v>
      </c>
      <c r="H28" s="10" t="s">
        <v>247</v>
      </c>
      <c r="I28" s="10" t="s">
        <v>450</v>
      </c>
      <c r="J28" s="10" t="s">
        <v>299</v>
      </c>
      <c r="K28" s="10"/>
      <c r="L28" s="20">
        <f>LEN(M28)-LEN(SUBSTITUTE(M28, "、",""))/LEN("、")+1</f>
        <v>1</v>
      </c>
      <c r="M28" s="12" t="s">
        <v>248</v>
      </c>
    </row>
    <row r="29" spans="1:13" s="4" customFormat="1" ht="99.95" customHeight="1" x14ac:dyDescent="0.15">
      <c r="A29" s="19">
        <f t="shared" si="4"/>
        <v>25</v>
      </c>
      <c r="B29" s="28">
        <v>45</v>
      </c>
      <c r="C29" s="28" t="s">
        <v>724</v>
      </c>
      <c r="D29" s="28" t="s">
        <v>949</v>
      </c>
      <c r="E29" s="28" t="s">
        <v>950</v>
      </c>
      <c r="F29" s="28" t="s">
        <v>951</v>
      </c>
      <c r="G29" s="28" t="s">
        <v>952</v>
      </c>
      <c r="H29" s="28" t="s">
        <v>953</v>
      </c>
      <c r="I29" s="28" t="s">
        <v>954</v>
      </c>
      <c r="J29" s="28" t="s">
        <v>0</v>
      </c>
      <c r="K29" s="28" t="s">
        <v>952</v>
      </c>
      <c r="L29" s="28">
        <v>1</v>
      </c>
      <c r="M29" s="29" t="s">
        <v>955</v>
      </c>
    </row>
    <row r="30" spans="1:13" s="4" customFormat="1" ht="99.95" customHeight="1" x14ac:dyDescent="0.15">
      <c r="A30" s="19">
        <f t="shared" si="4"/>
        <v>26</v>
      </c>
      <c r="B30" s="10">
        <v>45</v>
      </c>
      <c r="C30" s="10" t="s">
        <v>6</v>
      </c>
      <c r="D30" s="10" t="s">
        <v>619</v>
      </c>
      <c r="E30" s="10" t="s">
        <v>620</v>
      </c>
      <c r="F30" s="11" t="s">
        <v>621</v>
      </c>
      <c r="G30" s="10" t="s">
        <v>622</v>
      </c>
      <c r="H30" s="10" t="s">
        <v>623</v>
      </c>
      <c r="I30" s="10" t="s">
        <v>624</v>
      </c>
      <c r="J30" s="10" t="s">
        <v>299</v>
      </c>
      <c r="K30" s="10"/>
      <c r="L30" s="20">
        <f>LEN(M30)-LEN(SUBSTITUTE(M30, "、",""))/LEN("、")+1</f>
        <v>3</v>
      </c>
      <c r="M30" s="12" t="s">
        <v>625</v>
      </c>
    </row>
    <row r="31" spans="1:13" s="4" customFormat="1" ht="99.95" customHeight="1" x14ac:dyDescent="0.15">
      <c r="A31" s="19">
        <f t="shared" si="4"/>
        <v>27</v>
      </c>
      <c r="B31" s="10">
        <v>45</v>
      </c>
      <c r="C31" s="10" t="s">
        <v>6</v>
      </c>
      <c r="D31" s="10" t="s">
        <v>612</v>
      </c>
      <c r="E31" s="10" t="s">
        <v>611</v>
      </c>
      <c r="F31" s="11" t="s">
        <v>613</v>
      </c>
      <c r="G31" s="10" t="s">
        <v>614</v>
      </c>
      <c r="H31" s="10" t="s">
        <v>615</v>
      </c>
      <c r="I31" s="10" t="s">
        <v>616</v>
      </c>
      <c r="J31" s="10" t="s">
        <v>618</v>
      </c>
      <c r="K31" s="10" t="s">
        <v>614</v>
      </c>
      <c r="L31" s="20">
        <f>LEN(M31)-LEN(SUBSTITUTE(M31, "、",""))/LEN("、")+1</f>
        <v>1</v>
      </c>
      <c r="M31" s="12" t="s">
        <v>617</v>
      </c>
    </row>
    <row r="32" spans="1:13" s="4" customFormat="1" ht="99.95" customHeight="1" x14ac:dyDescent="0.15">
      <c r="A32" s="19">
        <f t="shared" si="4"/>
        <v>28</v>
      </c>
      <c r="B32" s="10">
        <v>45</v>
      </c>
      <c r="C32" s="10" t="s">
        <v>6</v>
      </c>
      <c r="D32" s="10" t="s">
        <v>62</v>
      </c>
      <c r="E32" s="10" t="s">
        <v>196</v>
      </c>
      <c r="F32" s="11" t="s">
        <v>495</v>
      </c>
      <c r="G32" s="10" t="s">
        <v>63</v>
      </c>
      <c r="H32" s="10" t="s">
        <v>64</v>
      </c>
      <c r="I32" s="10" t="s">
        <v>516</v>
      </c>
      <c r="J32" s="10" t="s">
        <v>299</v>
      </c>
      <c r="K32" s="10" t="s">
        <v>420</v>
      </c>
      <c r="L32" s="20">
        <f>LEN(M32)-LEN(SUBSTITUTE(M32, "、",""))/LEN("、")+1</f>
        <v>6</v>
      </c>
      <c r="M32" s="12" t="s">
        <v>575</v>
      </c>
    </row>
    <row r="33" spans="1:13" s="4" customFormat="1" ht="99.95" customHeight="1" x14ac:dyDescent="0.15">
      <c r="A33" s="19">
        <f t="shared" si="4"/>
        <v>29</v>
      </c>
      <c r="B33" s="10">
        <v>45</v>
      </c>
      <c r="C33" s="10" t="s">
        <v>6</v>
      </c>
      <c r="D33" s="10" t="s">
        <v>626</v>
      </c>
      <c r="E33" s="10" t="s">
        <v>627</v>
      </c>
      <c r="F33" s="11" t="s">
        <v>628</v>
      </c>
      <c r="G33" s="10" t="s">
        <v>629</v>
      </c>
      <c r="H33" s="10" t="s">
        <v>630</v>
      </c>
      <c r="I33" s="10" t="s">
        <v>631</v>
      </c>
      <c r="J33" s="10" t="s">
        <v>299</v>
      </c>
      <c r="K33" s="10"/>
      <c r="L33" s="20">
        <f>LEN(M33)-LEN(SUBSTITUTE(M33, "、",""))/LEN("、")+1</f>
        <v>2</v>
      </c>
      <c r="M33" s="12" t="s">
        <v>660</v>
      </c>
    </row>
    <row r="34" spans="1:13" s="4" customFormat="1" ht="99.95" customHeight="1" x14ac:dyDescent="0.15">
      <c r="A34" s="19">
        <f t="shared" ref="A34:A99" si="5">ROW()-4</f>
        <v>30</v>
      </c>
      <c r="B34" s="10">
        <v>45</v>
      </c>
      <c r="C34" s="10" t="s">
        <v>6</v>
      </c>
      <c r="D34" s="13" t="s">
        <v>533</v>
      </c>
      <c r="E34" s="13" t="s">
        <v>534</v>
      </c>
      <c r="F34" s="13" t="s">
        <v>538</v>
      </c>
      <c r="G34" s="13" t="s">
        <v>535</v>
      </c>
      <c r="H34" s="13" t="s">
        <v>536</v>
      </c>
      <c r="I34" s="13" t="s">
        <v>539</v>
      </c>
      <c r="J34" s="13" t="s">
        <v>0</v>
      </c>
      <c r="K34" s="13" t="s">
        <v>537</v>
      </c>
      <c r="L34" s="20">
        <f>LEN(M34)-LEN(SUBSTITUTE(M34, "、",""))/LEN("、")+1</f>
        <v>1</v>
      </c>
      <c r="M34" s="12" t="s">
        <v>540</v>
      </c>
    </row>
    <row r="35" spans="1:13" s="4" customFormat="1" ht="99.95" customHeight="1" x14ac:dyDescent="0.15">
      <c r="A35" s="19">
        <f t="shared" si="5"/>
        <v>31</v>
      </c>
      <c r="B35" s="35">
        <v>45</v>
      </c>
      <c r="C35" s="35" t="s">
        <v>6</v>
      </c>
      <c r="D35" s="36" t="s">
        <v>1086</v>
      </c>
      <c r="E35" s="35" t="s">
        <v>1087</v>
      </c>
      <c r="F35" s="36" t="s">
        <v>1088</v>
      </c>
      <c r="G35" s="35" t="s">
        <v>1089</v>
      </c>
      <c r="H35" s="35" t="s">
        <v>1090</v>
      </c>
      <c r="I35" s="36" t="s">
        <v>1091</v>
      </c>
      <c r="J35" s="35" t="s">
        <v>0</v>
      </c>
      <c r="K35" s="35" t="s">
        <v>1089</v>
      </c>
      <c r="L35" s="35">
        <v>1</v>
      </c>
      <c r="M35" s="37" t="s">
        <v>1092</v>
      </c>
    </row>
    <row r="36" spans="1:13" s="4" customFormat="1" ht="99.95" customHeight="1" x14ac:dyDescent="0.15">
      <c r="A36" s="19">
        <f t="shared" si="5"/>
        <v>32</v>
      </c>
      <c r="B36" s="28">
        <v>45</v>
      </c>
      <c r="C36" s="28" t="s">
        <v>724</v>
      </c>
      <c r="D36" s="28" t="s">
        <v>852</v>
      </c>
      <c r="E36" s="28" t="s">
        <v>853</v>
      </c>
      <c r="F36" s="28" t="s">
        <v>854</v>
      </c>
      <c r="G36" s="28" t="s">
        <v>855</v>
      </c>
      <c r="H36" s="28" t="s">
        <v>856</v>
      </c>
      <c r="I36" s="28" t="s">
        <v>857</v>
      </c>
      <c r="J36" s="28" t="s">
        <v>0</v>
      </c>
      <c r="K36" s="28" t="s">
        <v>858</v>
      </c>
      <c r="L36" s="28">
        <v>1</v>
      </c>
      <c r="M36" s="29" t="s">
        <v>859</v>
      </c>
    </row>
    <row r="37" spans="1:13" s="4" customFormat="1" ht="99.95" customHeight="1" x14ac:dyDescent="0.15">
      <c r="A37" s="19">
        <f t="shared" si="5"/>
        <v>33</v>
      </c>
      <c r="B37" s="10">
        <v>45</v>
      </c>
      <c r="C37" s="10" t="s">
        <v>6</v>
      </c>
      <c r="D37" s="10" t="s">
        <v>110</v>
      </c>
      <c r="E37" s="10" t="s">
        <v>111</v>
      </c>
      <c r="F37" s="11" t="s">
        <v>312</v>
      </c>
      <c r="G37" s="10" t="s">
        <v>112</v>
      </c>
      <c r="H37" s="10" t="s">
        <v>113</v>
      </c>
      <c r="I37" s="10" t="s">
        <v>451</v>
      </c>
      <c r="J37" s="10" t="s">
        <v>300</v>
      </c>
      <c r="K37" s="10" t="s">
        <v>114</v>
      </c>
      <c r="L37" s="20">
        <f>LEN(M37)-LEN(SUBSTITUTE(M37, "、",""))/LEN("、")+1</f>
        <v>2</v>
      </c>
      <c r="M37" s="12" t="s">
        <v>524</v>
      </c>
    </row>
    <row r="38" spans="1:13" s="4" customFormat="1" ht="99.95" customHeight="1" x14ac:dyDescent="0.15">
      <c r="A38" s="19">
        <f t="shared" si="5"/>
        <v>34</v>
      </c>
      <c r="B38" s="28">
        <v>45</v>
      </c>
      <c r="C38" s="28" t="s">
        <v>724</v>
      </c>
      <c r="D38" s="28" t="s">
        <v>1020</v>
      </c>
      <c r="E38" s="28" t="s">
        <v>1021</v>
      </c>
      <c r="F38" s="28" t="s">
        <v>1022</v>
      </c>
      <c r="G38" s="28" t="s">
        <v>1023</v>
      </c>
      <c r="H38" s="28" t="s">
        <v>1024</v>
      </c>
      <c r="I38" s="28" t="s">
        <v>1025</v>
      </c>
      <c r="J38" s="28" t="s">
        <v>0</v>
      </c>
      <c r="K38" s="28" t="s">
        <v>1023</v>
      </c>
      <c r="L38" s="28">
        <v>1</v>
      </c>
      <c r="M38" s="29" t="s">
        <v>1026</v>
      </c>
    </row>
    <row r="39" spans="1:13" s="4" customFormat="1" ht="99.95" customHeight="1" x14ac:dyDescent="0.15">
      <c r="A39" s="19">
        <f t="shared" si="5"/>
        <v>35</v>
      </c>
      <c r="B39" s="28">
        <v>45</v>
      </c>
      <c r="C39" s="28" t="s">
        <v>724</v>
      </c>
      <c r="D39" s="28" t="s">
        <v>904</v>
      </c>
      <c r="E39" s="28" t="s">
        <v>905</v>
      </c>
      <c r="F39" s="28" t="s">
        <v>906</v>
      </c>
      <c r="G39" s="28" t="s">
        <v>907</v>
      </c>
      <c r="H39" s="28" t="s">
        <v>908</v>
      </c>
      <c r="I39" s="28" t="s">
        <v>909</v>
      </c>
      <c r="J39" s="28" t="s">
        <v>0</v>
      </c>
      <c r="K39" s="28" t="s">
        <v>910</v>
      </c>
      <c r="L39" s="28">
        <v>1</v>
      </c>
      <c r="M39" s="29" t="s">
        <v>911</v>
      </c>
    </row>
    <row r="40" spans="1:13" s="4" customFormat="1" ht="99.95" customHeight="1" x14ac:dyDescent="0.15">
      <c r="A40" s="19">
        <f t="shared" si="5"/>
        <v>36</v>
      </c>
      <c r="B40" s="28">
        <v>45</v>
      </c>
      <c r="C40" s="28" t="s">
        <v>724</v>
      </c>
      <c r="D40" s="28" t="s">
        <v>917</v>
      </c>
      <c r="E40" s="28" t="s">
        <v>1037</v>
      </c>
      <c r="F40" s="28" t="s">
        <v>1038</v>
      </c>
      <c r="G40" s="28" t="s">
        <v>1039</v>
      </c>
      <c r="H40" s="28" t="s">
        <v>918</v>
      </c>
      <c r="I40" s="28" t="s">
        <v>1040</v>
      </c>
      <c r="J40" s="28" t="s">
        <v>0</v>
      </c>
      <c r="K40" s="28" t="s">
        <v>1039</v>
      </c>
      <c r="L40" s="28">
        <v>1</v>
      </c>
      <c r="M40" s="29" t="s">
        <v>1069</v>
      </c>
    </row>
    <row r="41" spans="1:13" s="4" customFormat="1" ht="99.95" customHeight="1" x14ac:dyDescent="0.15">
      <c r="A41" s="19">
        <f t="shared" si="5"/>
        <v>37</v>
      </c>
      <c r="B41" s="10">
        <v>45</v>
      </c>
      <c r="C41" s="10" t="s">
        <v>6</v>
      </c>
      <c r="D41" s="10" t="s">
        <v>496</v>
      </c>
      <c r="E41" s="10" t="s">
        <v>138</v>
      </c>
      <c r="F41" s="11" t="s">
        <v>313</v>
      </c>
      <c r="G41" s="10" t="s">
        <v>249</v>
      </c>
      <c r="H41" s="10" t="s">
        <v>250</v>
      </c>
      <c r="I41" s="10" t="s">
        <v>445</v>
      </c>
      <c r="J41" s="10" t="s">
        <v>299</v>
      </c>
      <c r="K41" s="10"/>
      <c r="L41" s="20">
        <f>LEN(M41)-LEN(SUBSTITUTE(M41, "、",""))/LEN("、")+1</f>
        <v>1</v>
      </c>
      <c r="M41" s="12" t="s">
        <v>251</v>
      </c>
    </row>
    <row r="42" spans="1:13" s="4" customFormat="1" ht="99.95" customHeight="1" x14ac:dyDescent="0.15">
      <c r="A42" s="19">
        <f t="shared" si="5"/>
        <v>38</v>
      </c>
      <c r="B42" s="28">
        <v>45</v>
      </c>
      <c r="C42" s="28" t="s">
        <v>724</v>
      </c>
      <c r="D42" s="28" t="s">
        <v>739</v>
      </c>
      <c r="E42" s="28" t="s">
        <v>740</v>
      </c>
      <c r="F42" s="28" t="s">
        <v>741</v>
      </c>
      <c r="G42" s="28" t="s">
        <v>742</v>
      </c>
      <c r="H42" s="28" t="s">
        <v>743</v>
      </c>
      <c r="I42" s="28" t="s">
        <v>744</v>
      </c>
      <c r="J42" s="28" t="s">
        <v>0</v>
      </c>
      <c r="K42" s="28" t="s">
        <v>742</v>
      </c>
      <c r="L42" s="28">
        <v>1</v>
      </c>
      <c r="M42" s="29" t="s">
        <v>745</v>
      </c>
    </row>
    <row r="43" spans="1:13" s="4" customFormat="1" ht="99.95" customHeight="1" x14ac:dyDescent="0.15">
      <c r="A43" s="19">
        <f t="shared" si="5"/>
        <v>39</v>
      </c>
      <c r="B43" s="10">
        <v>45</v>
      </c>
      <c r="C43" s="10" t="s">
        <v>6</v>
      </c>
      <c r="D43" s="10" t="s">
        <v>662</v>
      </c>
      <c r="E43" s="10" t="s">
        <v>663</v>
      </c>
      <c r="F43" s="11" t="s">
        <v>664</v>
      </c>
      <c r="G43" s="10" t="s">
        <v>665</v>
      </c>
      <c r="H43" s="10" t="s">
        <v>666</v>
      </c>
      <c r="I43" s="10" t="s">
        <v>667</v>
      </c>
      <c r="J43" s="10" t="s">
        <v>300</v>
      </c>
      <c r="K43" s="10" t="s">
        <v>665</v>
      </c>
      <c r="L43" s="20">
        <f>LEN(M43)-LEN(SUBSTITUTE(M43, "、",""))/LEN("、")+1</f>
        <v>2</v>
      </c>
      <c r="M43" s="12" t="s">
        <v>668</v>
      </c>
    </row>
    <row r="44" spans="1:13" s="4" customFormat="1" ht="99.95" customHeight="1" x14ac:dyDescent="0.15">
      <c r="A44" s="19">
        <f t="shared" si="5"/>
        <v>40</v>
      </c>
      <c r="B44" s="10">
        <v>45</v>
      </c>
      <c r="C44" s="10" t="s">
        <v>6</v>
      </c>
      <c r="D44" s="13" t="s">
        <v>541</v>
      </c>
      <c r="E44" s="13" t="s">
        <v>542</v>
      </c>
      <c r="F44" s="13" t="s">
        <v>546</v>
      </c>
      <c r="G44" s="13" t="s">
        <v>543</v>
      </c>
      <c r="H44" s="13" t="s">
        <v>544</v>
      </c>
      <c r="I44" s="13" t="s">
        <v>547</v>
      </c>
      <c r="J44" s="13" t="s">
        <v>1</v>
      </c>
      <c r="K44" s="13" t="s">
        <v>545</v>
      </c>
      <c r="L44" s="20">
        <f>LEN(M44)-LEN(SUBSTITUTE(M44, "、",""))/LEN("、")+1</f>
        <v>1</v>
      </c>
      <c r="M44" s="12" t="s">
        <v>548</v>
      </c>
    </row>
    <row r="45" spans="1:13" s="4" customFormat="1" ht="99.95" customHeight="1" x14ac:dyDescent="0.15">
      <c r="A45" s="19">
        <f t="shared" si="5"/>
        <v>41</v>
      </c>
      <c r="B45" s="10">
        <v>45</v>
      </c>
      <c r="C45" s="10" t="s">
        <v>6</v>
      </c>
      <c r="D45" s="10" t="s">
        <v>159</v>
      </c>
      <c r="E45" s="10" t="s">
        <v>160</v>
      </c>
      <c r="F45" s="11" t="s">
        <v>314</v>
      </c>
      <c r="G45" s="10" t="s">
        <v>161</v>
      </c>
      <c r="H45" s="10" t="s">
        <v>162</v>
      </c>
      <c r="I45" s="10" t="s">
        <v>452</v>
      </c>
      <c r="J45" s="10" t="s">
        <v>299</v>
      </c>
      <c r="K45" s="10"/>
      <c r="L45" s="20">
        <f>LEN(M45)-LEN(SUBSTITUTE(M45, "、",""))/LEN("、")+1</f>
        <v>1</v>
      </c>
      <c r="M45" s="12" t="s">
        <v>163</v>
      </c>
    </row>
    <row r="46" spans="1:13" s="4" customFormat="1" ht="99.95" customHeight="1" x14ac:dyDescent="0.15">
      <c r="A46" s="19">
        <f t="shared" si="5"/>
        <v>42</v>
      </c>
      <c r="B46" s="10">
        <v>45</v>
      </c>
      <c r="C46" s="10" t="s">
        <v>6</v>
      </c>
      <c r="D46" s="10" t="s">
        <v>632</v>
      </c>
      <c r="E46" s="10" t="s">
        <v>633</v>
      </c>
      <c r="F46" s="11" t="s">
        <v>634</v>
      </c>
      <c r="G46" s="10" t="s">
        <v>635</v>
      </c>
      <c r="H46" s="10" t="s">
        <v>636</v>
      </c>
      <c r="I46" s="10" t="s">
        <v>637</v>
      </c>
      <c r="J46" s="10" t="s">
        <v>299</v>
      </c>
      <c r="K46" s="10"/>
      <c r="L46" s="20">
        <f>LEN(M46)-LEN(SUBSTITUTE(M46, "、",""))/LEN("、")+1</f>
        <v>1</v>
      </c>
      <c r="M46" s="12" t="s">
        <v>638</v>
      </c>
    </row>
    <row r="47" spans="1:13" s="4" customFormat="1" ht="99.95" customHeight="1" x14ac:dyDescent="0.15">
      <c r="A47" s="19">
        <f t="shared" si="5"/>
        <v>43</v>
      </c>
      <c r="B47" s="28">
        <v>45</v>
      </c>
      <c r="C47" s="28" t="s">
        <v>724</v>
      </c>
      <c r="D47" s="28" t="s">
        <v>750</v>
      </c>
      <c r="E47" s="28" t="s">
        <v>751</v>
      </c>
      <c r="F47" s="28" t="s">
        <v>752</v>
      </c>
      <c r="G47" s="28" t="s">
        <v>753</v>
      </c>
      <c r="H47" s="28" t="s">
        <v>754</v>
      </c>
      <c r="I47" s="28" t="s">
        <v>737</v>
      </c>
      <c r="J47" s="28" t="s">
        <v>0</v>
      </c>
      <c r="K47" s="28" t="s">
        <v>753</v>
      </c>
      <c r="L47" s="28">
        <v>1</v>
      </c>
      <c r="M47" s="29" t="s">
        <v>755</v>
      </c>
    </row>
    <row r="48" spans="1:13" s="4" customFormat="1" ht="99.95" customHeight="1" x14ac:dyDescent="0.15">
      <c r="A48" s="19">
        <f t="shared" si="5"/>
        <v>44</v>
      </c>
      <c r="B48" s="32">
        <v>45</v>
      </c>
      <c r="C48" s="33" t="s">
        <v>700</v>
      </c>
      <c r="D48" s="33" t="s">
        <v>701</v>
      </c>
      <c r="E48" s="33" t="s">
        <v>702</v>
      </c>
      <c r="F48" s="33" t="s">
        <v>703</v>
      </c>
      <c r="G48" s="33" t="s">
        <v>704</v>
      </c>
      <c r="H48" s="33" t="s">
        <v>705</v>
      </c>
      <c r="I48" s="32" t="s">
        <v>715</v>
      </c>
      <c r="J48" s="33" t="s">
        <v>706</v>
      </c>
      <c r="K48" s="33" t="s">
        <v>704</v>
      </c>
      <c r="L48" s="33">
        <v>1</v>
      </c>
      <c r="M48" s="34" t="s">
        <v>707</v>
      </c>
    </row>
    <row r="49" spans="1:13" s="4" customFormat="1" ht="99.95" customHeight="1" x14ac:dyDescent="0.15">
      <c r="A49" s="19">
        <f t="shared" si="5"/>
        <v>45</v>
      </c>
      <c r="B49" s="28">
        <v>45</v>
      </c>
      <c r="C49" s="28" t="s">
        <v>724</v>
      </c>
      <c r="D49" s="28" t="s">
        <v>799</v>
      </c>
      <c r="E49" s="28" t="s">
        <v>800</v>
      </c>
      <c r="F49" s="28" t="s">
        <v>801</v>
      </c>
      <c r="G49" s="28" t="s">
        <v>802</v>
      </c>
      <c r="H49" s="28" t="s">
        <v>803</v>
      </c>
      <c r="I49" s="28" t="s">
        <v>804</v>
      </c>
      <c r="J49" s="28" t="s">
        <v>0</v>
      </c>
      <c r="K49" s="28" t="s">
        <v>805</v>
      </c>
      <c r="L49" s="28">
        <v>1</v>
      </c>
      <c r="M49" s="29" t="s">
        <v>806</v>
      </c>
    </row>
    <row r="50" spans="1:13" s="4" customFormat="1" ht="99.95" customHeight="1" x14ac:dyDescent="0.15">
      <c r="A50" s="19">
        <f t="shared" si="5"/>
        <v>46</v>
      </c>
      <c r="B50" s="28">
        <v>45</v>
      </c>
      <c r="C50" s="28" t="s">
        <v>724</v>
      </c>
      <c r="D50" s="28" t="s">
        <v>29</v>
      </c>
      <c r="E50" s="28" t="s">
        <v>811</v>
      </c>
      <c r="F50" s="28" t="s">
        <v>812</v>
      </c>
      <c r="G50" s="28" t="s">
        <v>813</v>
      </c>
      <c r="H50" s="28" t="s">
        <v>814</v>
      </c>
      <c r="I50" s="28" t="s">
        <v>744</v>
      </c>
      <c r="J50" s="28" t="s">
        <v>0</v>
      </c>
      <c r="K50" s="28" t="s">
        <v>815</v>
      </c>
      <c r="L50" s="28">
        <v>5</v>
      </c>
      <c r="M50" s="29" t="s">
        <v>1053</v>
      </c>
    </row>
    <row r="51" spans="1:13" s="4" customFormat="1" ht="99.95" customHeight="1" x14ac:dyDescent="0.15">
      <c r="A51" s="19">
        <f t="shared" si="5"/>
        <v>47</v>
      </c>
      <c r="B51" s="10">
        <v>45</v>
      </c>
      <c r="C51" s="10" t="s">
        <v>6</v>
      </c>
      <c r="D51" s="10" t="s">
        <v>427</v>
      </c>
      <c r="E51" s="10" t="s">
        <v>428</v>
      </c>
      <c r="F51" s="10" t="s">
        <v>497</v>
      </c>
      <c r="G51" s="10" t="s">
        <v>429</v>
      </c>
      <c r="H51" s="10" t="s">
        <v>430</v>
      </c>
      <c r="I51" s="10" t="s">
        <v>454</v>
      </c>
      <c r="J51" s="10" t="s">
        <v>0</v>
      </c>
      <c r="K51" s="10" t="s">
        <v>431</v>
      </c>
      <c r="L51" s="20">
        <f>LEN(M51)-LEN(SUBSTITUTE(M51, "、",""))/LEN("、")+1</f>
        <v>1</v>
      </c>
      <c r="M51" s="12" t="s">
        <v>432</v>
      </c>
    </row>
    <row r="52" spans="1:13" s="4" customFormat="1" ht="99.95" customHeight="1" x14ac:dyDescent="0.15">
      <c r="A52" s="19">
        <f t="shared" si="5"/>
        <v>48</v>
      </c>
      <c r="B52" s="28">
        <v>45</v>
      </c>
      <c r="C52" s="28" t="s">
        <v>724</v>
      </c>
      <c r="D52" s="28" t="s">
        <v>784</v>
      </c>
      <c r="E52" s="28" t="s">
        <v>785</v>
      </c>
      <c r="F52" s="28" t="s">
        <v>786</v>
      </c>
      <c r="G52" s="28" t="s">
        <v>787</v>
      </c>
      <c r="H52" s="28" t="s">
        <v>788</v>
      </c>
      <c r="I52" s="28" t="s">
        <v>789</v>
      </c>
      <c r="J52" s="28" t="s">
        <v>0</v>
      </c>
      <c r="K52" s="28" t="s">
        <v>790</v>
      </c>
      <c r="L52" s="28">
        <v>1</v>
      </c>
      <c r="M52" s="29" t="s">
        <v>791</v>
      </c>
    </row>
    <row r="53" spans="1:13" s="4" customFormat="1" ht="99.95" customHeight="1" x14ac:dyDescent="0.15">
      <c r="A53" s="19">
        <f t="shared" si="5"/>
        <v>49</v>
      </c>
      <c r="B53" s="10">
        <v>45</v>
      </c>
      <c r="C53" s="10" t="s">
        <v>6</v>
      </c>
      <c r="D53" s="10" t="s">
        <v>421</v>
      </c>
      <c r="E53" s="10" t="s">
        <v>422</v>
      </c>
      <c r="F53" s="10" t="s">
        <v>498</v>
      </c>
      <c r="G53" s="10" t="s">
        <v>423</v>
      </c>
      <c r="H53" s="10" t="s">
        <v>424</v>
      </c>
      <c r="I53" s="10" t="s">
        <v>455</v>
      </c>
      <c r="J53" s="10" t="s">
        <v>0</v>
      </c>
      <c r="K53" s="10" t="s">
        <v>425</v>
      </c>
      <c r="L53" s="20">
        <f>LEN(M53)-LEN(SUBSTITUTE(M53, "、",""))/LEN("、")+1</f>
        <v>1</v>
      </c>
      <c r="M53" s="12" t="s">
        <v>426</v>
      </c>
    </row>
    <row r="54" spans="1:13" s="4" customFormat="1" ht="99.95" customHeight="1" x14ac:dyDescent="0.15">
      <c r="A54" s="19">
        <f t="shared" si="5"/>
        <v>50</v>
      </c>
      <c r="B54" s="28">
        <v>45</v>
      </c>
      <c r="C54" s="28" t="s">
        <v>724</v>
      </c>
      <c r="D54" s="30" t="s">
        <v>876</v>
      </c>
      <c r="E54" s="30" t="s">
        <v>877</v>
      </c>
      <c r="F54" s="30" t="s">
        <v>878</v>
      </c>
      <c r="G54" s="30" t="s">
        <v>879</v>
      </c>
      <c r="H54" s="30" t="s">
        <v>880</v>
      </c>
      <c r="I54" s="28" t="s">
        <v>881</v>
      </c>
      <c r="J54" s="30" t="s">
        <v>0</v>
      </c>
      <c r="K54" s="30" t="s">
        <v>879</v>
      </c>
      <c r="L54" s="30">
        <v>1</v>
      </c>
      <c r="M54" s="31" t="s">
        <v>882</v>
      </c>
    </row>
    <row r="55" spans="1:13" s="4" customFormat="1" ht="99.95" customHeight="1" x14ac:dyDescent="0.15">
      <c r="A55" s="19">
        <f t="shared" si="5"/>
        <v>51</v>
      </c>
      <c r="B55" s="28">
        <v>45</v>
      </c>
      <c r="C55" s="28" t="s">
        <v>724</v>
      </c>
      <c r="D55" s="28" t="s">
        <v>977</v>
      </c>
      <c r="E55" s="28" t="s">
        <v>877</v>
      </c>
      <c r="F55" s="28" t="s">
        <v>978</v>
      </c>
      <c r="G55" s="28" t="s">
        <v>979</v>
      </c>
      <c r="H55" s="28" t="s">
        <v>980</v>
      </c>
      <c r="I55" s="28" t="s">
        <v>981</v>
      </c>
      <c r="J55" s="28" t="s">
        <v>0</v>
      </c>
      <c r="K55" s="28" t="s">
        <v>979</v>
      </c>
      <c r="L55" s="28">
        <v>1</v>
      </c>
      <c r="M55" s="29" t="s">
        <v>982</v>
      </c>
    </row>
    <row r="56" spans="1:13" s="4" customFormat="1" ht="99.95" customHeight="1" x14ac:dyDescent="0.15">
      <c r="A56" s="19">
        <f t="shared" si="5"/>
        <v>52</v>
      </c>
      <c r="B56" s="28">
        <v>45</v>
      </c>
      <c r="C56" s="28" t="s">
        <v>724</v>
      </c>
      <c r="D56" s="28" t="s">
        <v>1007</v>
      </c>
      <c r="E56" s="28" t="s">
        <v>877</v>
      </c>
      <c r="F56" s="28" t="s">
        <v>1008</v>
      </c>
      <c r="G56" s="28" t="s">
        <v>1009</v>
      </c>
      <c r="H56" s="28" t="s">
        <v>1010</v>
      </c>
      <c r="I56" s="28" t="s">
        <v>1011</v>
      </c>
      <c r="J56" s="28" t="s">
        <v>0</v>
      </c>
      <c r="K56" s="28" t="s">
        <v>1009</v>
      </c>
      <c r="L56" s="28">
        <v>1</v>
      </c>
      <c r="M56" s="29" t="s">
        <v>1012</v>
      </c>
    </row>
    <row r="57" spans="1:13" s="4" customFormat="1" ht="99.95" customHeight="1" x14ac:dyDescent="0.15">
      <c r="A57" s="19">
        <f t="shared" si="5"/>
        <v>53</v>
      </c>
      <c r="B57" s="10">
        <v>45</v>
      </c>
      <c r="C57" s="10" t="s">
        <v>6</v>
      </c>
      <c r="D57" s="10" t="s">
        <v>206</v>
      </c>
      <c r="E57" s="10" t="s">
        <v>207</v>
      </c>
      <c r="F57" s="11" t="s">
        <v>315</v>
      </c>
      <c r="G57" s="10" t="s">
        <v>208</v>
      </c>
      <c r="H57" s="10" t="s">
        <v>209</v>
      </c>
      <c r="I57" s="10" t="s">
        <v>456</v>
      </c>
      <c r="J57" s="10" t="s">
        <v>300</v>
      </c>
      <c r="K57" s="10" t="s">
        <v>208</v>
      </c>
      <c r="L57" s="20">
        <f>LEN(M57)-LEN(SUBSTITUTE(M57, "、",""))/LEN("、")+1</f>
        <v>2</v>
      </c>
      <c r="M57" s="12" t="s">
        <v>1054</v>
      </c>
    </row>
    <row r="58" spans="1:13" s="4" customFormat="1" ht="99.95" customHeight="1" x14ac:dyDescent="0.15">
      <c r="A58" s="19">
        <f t="shared" si="5"/>
        <v>54</v>
      </c>
      <c r="B58" s="10">
        <v>45</v>
      </c>
      <c r="C58" s="10" t="s">
        <v>6</v>
      </c>
      <c r="D58" s="10" t="s">
        <v>3</v>
      </c>
      <c r="E58" s="10" t="s">
        <v>399</v>
      </c>
      <c r="F58" s="10" t="s">
        <v>499</v>
      </c>
      <c r="G58" s="10" t="s">
        <v>400</v>
      </c>
      <c r="H58" s="10" t="s">
        <v>400</v>
      </c>
      <c r="I58" s="10" t="s">
        <v>457</v>
      </c>
      <c r="J58" s="10" t="s">
        <v>0</v>
      </c>
      <c r="K58" s="10" t="s">
        <v>208</v>
      </c>
      <c r="L58" s="20">
        <f>LEN(M58)-LEN(SUBSTITUTE(M58, "、",""))/LEN("、")+1</f>
        <v>1</v>
      </c>
      <c r="M58" s="12" t="s">
        <v>401</v>
      </c>
    </row>
    <row r="59" spans="1:13" s="4" customFormat="1" ht="99.95" customHeight="1" x14ac:dyDescent="0.15">
      <c r="A59" s="19">
        <f t="shared" si="5"/>
        <v>55</v>
      </c>
      <c r="B59" s="10">
        <v>45</v>
      </c>
      <c r="C59" s="10" t="s">
        <v>6</v>
      </c>
      <c r="D59" s="10" t="s">
        <v>65</v>
      </c>
      <c r="E59" s="10" t="s">
        <v>66</v>
      </c>
      <c r="F59" s="11" t="s">
        <v>316</v>
      </c>
      <c r="G59" s="10" t="s">
        <v>67</v>
      </c>
      <c r="H59" s="10" t="s">
        <v>68</v>
      </c>
      <c r="I59" s="10" t="s">
        <v>458</v>
      </c>
      <c r="J59" s="10" t="s">
        <v>300</v>
      </c>
      <c r="K59" s="10" t="s">
        <v>67</v>
      </c>
      <c r="L59" s="20">
        <f>LEN(M59)-LEN(SUBSTITUTE(M59, "、",""))/LEN("、")+1</f>
        <v>2</v>
      </c>
      <c r="M59" s="12" t="s">
        <v>69</v>
      </c>
    </row>
    <row r="60" spans="1:13" s="4" customFormat="1" ht="99.95" customHeight="1" x14ac:dyDescent="0.15">
      <c r="A60" s="19">
        <f t="shared" si="5"/>
        <v>56</v>
      </c>
      <c r="B60" s="28">
        <v>45</v>
      </c>
      <c r="C60" s="28" t="s">
        <v>724</v>
      </c>
      <c r="D60" s="28" t="s">
        <v>991</v>
      </c>
      <c r="E60" s="28" t="s">
        <v>992</v>
      </c>
      <c r="F60" s="28" t="s">
        <v>993</v>
      </c>
      <c r="G60" s="28" t="s">
        <v>994</v>
      </c>
      <c r="H60" s="28" t="s">
        <v>995</v>
      </c>
      <c r="I60" s="28" t="s">
        <v>996</v>
      </c>
      <c r="J60" s="28" t="s">
        <v>0</v>
      </c>
      <c r="K60" s="28" t="s">
        <v>997</v>
      </c>
      <c r="L60" s="28">
        <v>1</v>
      </c>
      <c r="M60" s="29" t="s">
        <v>998</v>
      </c>
    </row>
    <row r="61" spans="1:13" s="4" customFormat="1" ht="99.95" customHeight="1" x14ac:dyDescent="0.15">
      <c r="A61" s="19">
        <f t="shared" si="5"/>
        <v>57</v>
      </c>
      <c r="B61" s="28">
        <v>45</v>
      </c>
      <c r="C61" s="28" t="s">
        <v>724</v>
      </c>
      <c r="D61" s="28" t="s">
        <v>845</v>
      </c>
      <c r="E61" s="28" t="s">
        <v>846</v>
      </c>
      <c r="F61" s="28" t="s">
        <v>847</v>
      </c>
      <c r="G61" s="28" t="s">
        <v>848</v>
      </c>
      <c r="H61" s="28" t="s">
        <v>849</v>
      </c>
      <c r="I61" s="28" t="s">
        <v>835</v>
      </c>
      <c r="J61" s="28" t="s">
        <v>0</v>
      </c>
      <c r="K61" s="28" t="s">
        <v>850</v>
      </c>
      <c r="L61" s="28">
        <v>1</v>
      </c>
      <c r="M61" s="29" t="s">
        <v>851</v>
      </c>
    </row>
    <row r="62" spans="1:13" s="4" customFormat="1" ht="99.95" customHeight="1" x14ac:dyDescent="0.15">
      <c r="A62" s="19">
        <f t="shared" si="5"/>
        <v>58</v>
      </c>
      <c r="B62" s="10">
        <v>45</v>
      </c>
      <c r="C62" s="10" t="s">
        <v>6</v>
      </c>
      <c r="D62" s="10" t="s">
        <v>9</v>
      </c>
      <c r="E62" s="10" t="s">
        <v>53</v>
      </c>
      <c r="F62" s="11" t="s">
        <v>317</v>
      </c>
      <c r="G62" s="10" t="s">
        <v>54</v>
      </c>
      <c r="H62" s="10" t="s">
        <v>55</v>
      </c>
      <c r="I62" s="10" t="s">
        <v>517</v>
      </c>
      <c r="J62" s="10" t="s">
        <v>299</v>
      </c>
      <c r="K62" s="10"/>
      <c r="L62" s="20">
        <f>LEN(M62)-LEN(SUBSTITUTE(M62, "、",""))/LEN("、")+1</f>
        <v>2</v>
      </c>
      <c r="M62" s="12" t="s">
        <v>723</v>
      </c>
    </row>
    <row r="63" spans="1:13" s="4" customFormat="1" ht="99.95" customHeight="1" x14ac:dyDescent="0.15">
      <c r="A63" s="19">
        <f t="shared" si="5"/>
        <v>59</v>
      </c>
      <c r="B63" s="10">
        <v>45</v>
      </c>
      <c r="C63" s="10" t="s">
        <v>6</v>
      </c>
      <c r="D63" s="10" t="s">
        <v>86</v>
      </c>
      <c r="E63" s="10" t="s">
        <v>28</v>
      </c>
      <c r="F63" s="11" t="s">
        <v>318</v>
      </c>
      <c r="G63" s="10" t="s">
        <v>87</v>
      </c>
      <c r="H63" s="10" t="s">
        <v>88</v>
      </c>
      <c r="I63" s="10" t="s">
        <v>459</v>
      </c>
      <c r="J63" s="10" t="s">
        <v>299</v>
      </c>
      <c r="K63" s="10"/>
      <c r="L63" s="20">
        <f>LEN(M63)-LEN(SUBSTITUTE(M63, "、",""))/LEN("、")+1</f>
        <v>2</v>
      </c>
      <c r="M63" s="12" t="s">
        <v>89</v>
      </c>
    </row>
    <row r="64" spans="1:13" s="4" customFormat="1" ht="99.95" customHeight="1" x14ac:dyDescent="0.15">
      <c r="A64" s="19">
        <f t="shared" si="5"/>
        <v>60</v>
      </c>
      <c r="B64" s="10">
        <v>45</v>
      </c>
      <c r="C64" s="10" t="s">
        <v>6</v>
      </c>
      <c r="D64" s="10" t="s">
        <v>501</v>
      </c>
      <c r="E64" s="10" t="s">
        <v>28</v>
      </c>
      <c r="F64" s="11" t="s">
        <v>500</v>
      </c>
      <c r="G64" s="10" t="s">
        <v>125</v>
      </c>
      <c r="H64" s="10" t="s">
        <v>126</v>
      </c>
      <c r="I64" s="10" t="s">
        <v>460</v>
      </c>
      <c r="J64" s="10" t="s">
        <v>299</v>
      </c>
      <c r="K64" s="10"/>
      <c r="L64" s="20">
        <f>LEN(M64)-LEN(SUBSTITUTE(M64, "、",""))/LEN("、")+1</f>
        <v>1</v>
      </c>
      <c r="M64" s="12" t="s">
        <v>127</v>
      </c>
    </row>
    <row r="65" spans="1:13" s="4" customFormat="1" ht="99.95" customHeight="1" x14ac:dyDescent="0.15">
      <c r="A65" s="19">
        <f t="shared" si="5"/>
        <v>61</v>
      </c>
      <c r="B65" s="10">
        <v>45</v>
      </c>
      <c r="C65" s="10" t="s">
        <v>6</v>
      </c>
      <c r="D65" s="10" t="s">
        <v>38</v>
      </c>
      <c r="E65" s="10" t="s">
        <v>39</v>
      </c>
      <c r="F65" s="11" t="s">
        <v>319</v>
      </c>
      <c r="G65" s="10" t="s">
        <v>40</v>
      </c>
      <c r="H65" s="10" t="s">
        <v>41</v>
      </c>
      <c r="I65" s="10" t="s">
        <v>461</v>
      </c>
      <c r="J65" s="10" t="s">
        <v>300</v>
      </c>
      <c r="K65" s="10" t="s">
        <v>40</v>
      </c>
      <c r="L65" s="20">
        <f>LEN(M65)-LEN(SUBSTITUTE(M65, "、",""))/LEN("、")+1</f>
        <v>2</v>
      </c>
      <c r="M65" s="12" t="s">
        <v>1057</v>
      </c>
    </row>
    <row r="66" spans="1:13" s="4" customFormat="1" ht="99.95" customHeight="1" x14ac:dyDescent="0.15">
      <c r="A66" s="19">
        <f t="shared" si="5"/>
        <v>62</v>
      </c>
      <c r="B66" s="28">
        <v>45</v>
      </c>
      <c r="C66" s="28" t="s">
        <v>724</v>
      </c>
      <c r="D66" s="30" t="s">
        <v>1058</v>
      </c>
      <c r="E66" s="30" t="s">
        <v>1047</v>
      </c>
      <c r="F66" s="30" t="s">
        <v>1048</v>
      </c>
      <c r="G66" s="30" t="s">
        <v>1049</v>
      </c>
      <c r="H66" s="30" t="s">
        <v>1050</v>
      </c>
      <c r="I66" s="28" t="s">
        <v>1051</v>
      </c>
      <c r="J66" s="30" t="s">
        <v>1</v>
      </c>
      <c r="K66" s="30"/>
      <c r="L66" s="30">
        <v>1</v>
      </c>
      <c r="M66" s="31" t="s">
        <v>1052</v>
      </c>
    </row>
    <row r="67" spans="1:13" s="4" customFormat="1" ht="99.95" customHeight="1" x14ac:dyDescent="0.15">
      <c r="A67" s="19">
        <f t="shared" si="5"/>
        <v>63</v>
      </c>
      <c r="B67" s="10">
        <v>45</v>
      </c>
      <c r="C67" s="10" t="s">
        <v>6</v>
      </c>
      <c r="D67" s="10" t="s">
        <v>139</v>
      </c>
      <c r="E67" s="10" t="s">
        <v>128</v>
      </c>
      <c r="F67" s="11" t="s">
        <v>320</v>
      </c>
      <c r="G67" s="10" t="s">
        <v>140</v>
      </c>
      <c r="H67" s="10" t="s">
        <v>141</v>
      </c>
      <c r="I67" s="10" t="s">
        <v>462</v>
      </c>
      <c r="J67" s="10" t="s">
        <v>300</v>
      </c>
      <c r="K67" s="10" t="s">
        <v>140</v>
      </c>
      <c r="L67" s="20">
        <f>LEN(M67)-LEN(SUBSTITUTE(M67, "、",""))/LEN("、")+1</f>
        <v>1</v>
      </c>
      <c r="M67" s="12" t="s">
        <v>5</v>
      </c>
    </row>
    <row r="68" spans="1:13" s="4" customFormat="1" ht="99.95" customHeight="1" x14ac:dyDescent="0.15">
      <c r="A68" s="19">
        <f t="shared" si="5"/>
        <v>64</v>
      </c>
      <c r="B68" s="10">
        <v>45</v>
      </c>
      <c r="C68" s="10" t="s">
        <v>6</v>
      </c>
      <c r="D68" s="10" t="s">
        <v>188</v>
      </c>
      <c r="E68" s="10" t="s">
        <v>128</v>
      </c>
      <c r="F68" s="11" t="s">
        <v>321</v>
      </c>
      <c r="G68" s="10" t="s">
        <v>189</v>
      </c>
      <c r="H68" s="10" t="s">
        <v>190</v>
      </c>
      <c r="I68" s="10" t="s">
        <v>463</v>
      </c>
      <c r="J68" s="10" t="s">
        <v>299</v>
      </c>
      <c r="K68" s="10"/>
      <c r="L68" s="20">
        <f>LEN(M68)-LEN(SUBSTITUTE(M68, "、",""))/LEN("、")+1</f>
        <v>1</v>
      </c>
      <c r="M68" s="12" t="s">
        <v>191</v>
      </c>
    </row>
    <row r="69" spans="1:13" s="4" customFormat="1" ht="99.95" customHeight="1" x14ac:dyDescent="0.15">
      <c r="A69" s="19">
        <f t="shared" si="5"/>
        <v>65</v>
      </c>
      <c r="B69" s="10">
        <v>45</v>
      </c>
      <c r="C69" s="10" t="s">
        <v>6</v>
      </c>
      <c r="D69" s="10" t="s">
        <v>202</v>
      </c>
      <c r="E69" s="10" t="s">
        <v>128</v>
      </c>
      <c r="F69" s="11" t="s">
        <v>502</v>
      </c>
      <c r="G69" s="10" t="s">
        <v>203</v>
      </c>
      <c r="H69" s="10" t="s">
        <v>204</v>
      </c>
      <c r="I69" s="10" t="s">
        <v>445</v>
      </c>
      <c r="J69" s="10" t="s">
        <v>1</v>
      </c>
      <c r="K69" s="10"/>
      <c r="L69" s="20">
        <f>LEN(M69)-LEN(SUBSTITUTE(M69, "、",""))/LEN("、")+1</f>
        <v>1</v>
      </c>
      <c r="M69" s="12" t="s">
        <v>205</v>
      </c>
    </row>
    <row r="70" spans="1:13" s="4" customFormat="1" ht="99.95" customHeight="1" x14ac:dyDescent="0.15">
      <c r="A70" s="19">
        <f t="shared" si="5"/>
        <v>66</v>
      </c>
      <c r="B70" s="28">
        <v>45</v>
      </c>
      <c r="C70" s="28" t="s">
        <v>724</v>
      </c>
      <c r="D70" s="30" t="s">
        <v>963</v>
      </c>
      <c r="E70" s="30" t="s">
        <v>964</v>
      </c>
      <c r="F70" s="30" t="s">
        <v>965</v>
      </c>
      <c r="G70" s="30" t="s">
        <v>966</v>
      </c>
      <c r="H70" s="30" t="s">
        <v>967</v>
      </c>
      <c r="I70" s="28" t="s">
        <v>968</v>
      </c>
      <c r="J70" s="30" t="s">
        <v>0</v>
      </c>
      <c r="K70" s="30" t="s">
        <v>969</v>
      </c>
      <c r="L70" s="30">
        <v>1</v>
      </c>
      <c r="M70" s="31" t="s">
        <v>970</v>
      </c>
    </row>
    <row r="71" spans="1:13" s="4" customFormat="1" ht="99.95" customHeight="1" x14ac:dyDescent="0.15">
      <c r="A71" s="19">
        <f t="shared" si="5"/>
        <v>67</v>
      </c>
      <c r="B71" s="28">
        <v>45</v>
      </c>
      <c r="C71" s="28" t="s">
        <v>724</v>
      </c>
      <c r="D71" s="30" t="s">
        <v>971</v>
      </c>
      <c r="E71" s="30" t="s">
        <v>964</v>
      </c>
      <c r="F71" s="30" t="s">
        <v>972</v>
      </c>
      <c r="G71" s="30" t="s">
        <v>973</v>
      </c>
      <c r="H71" s="30" t="s">
        <v>974</v>
      </c>
      <c r="I71" s="28" t="s">
        <v>975</v>
      </c>
      <c r="J71" s="30" t="s">
        <v>0</v>
      </c>
      <c r="K71" s="30" t="s">
        <v>973</v>
      </c>
      <c r="L71" s="30">
        <v>1</v>
      </c>
      <c r="M71" s="31" t="s">
        <v>976</v>
      </c>
    </row>
    <row r="72" spans="1:13" s="4" customFormat="1" ht="99.95" customHeight="1" x14ac:dyDescent="0.15">
      <c r="A72" s="19">
        <f t="shared" si="5"/>
        <v>68</v>
      </c>
      <c r="B72" s="28">
        <v>45</v>
      </c>
      <c r="C72" s="28" t="s">
        <v>724</v>
      </c>
      <c r="D72" s="30" t="s">
        <v>890</v>
      </c>
      <c r="E72" s="30" t="s">
        <v>891</v>
      </c>
      <c r="F72" s="30" t="s">
        <v>892</v>
      </c>
      <c r="G72" s="30" t="s">
        <v>70</v>
      </c>
      <c r="H72" s="30" t="s">
        <v>71</v>
      </c>
      <c r="I72" s="28" t="s">
        <v>883</v>
      </c>
      <c r="J72" s="30" t="s">
        <v>1</v>
      </c>
      <c r="K72" s="30"/>
      <c r="L72" s="30">
        <v>1</v>
      </c>
      <c r="M72" s="31" t="s">
        <v>893</v>
      </c>
    </row>
    <row r="73" spans="1:13" s="4" customFormat="1" ht="99.95" customHeight="1" x14ac:dyDescent="0.15">
      <c r="A73" s="19">
        <f t="shared" si="5"/>
        <v>69</v>
      </c>
      <c r="B73" s="28">
        <v>45</v>
      </c>
      <c r="C73" s="28" t="s">
        <v>724</v>
      </c>
      <c r="D73" s="28" t="s">
        <v>868</v>
      </c>
      <c r="E73" s="28" t="s">
        <v>869</v>
      </c>
      <c r="F73" s="28" t="s">
        <v>870</v>
      </c>
      <c r="G73" s="28" t="s">
        <v>871</v>
      </c>
      <c r="H73" s="28" t="s">
        <v>872</v>
      </c>
      <c r="I73" s="28" t="s">
        <v>873</v>
      </c>
      <c r="J73" s="28" t="s">
        <v>0</v>
      </c>
      <c r="K73" s="28" t="s">
        <v>874</v>
      </c>
      <c r="L73" s="28">
        <v>1</v>
      </c>
      <c r="M73" s="29" t="s">
        <v>875</v>
      </c>
    </row>
    <row r="74" spans="1:13" s="4" customFormat="1" ht="99.95" customHeight="1" x14ac:dyDescent="0.15">
      <c r="A74" s="19">
        <f t="shared" si="5"/>
        <v>70</v>
      </c>
      <c r="B74" s="28">
        <v>45</v>
      </c>
      <c r="C74" s="28" t="s">
        <v>724</v>
      </c>
      <c r="D74" s="30" t="s">
        <v>941</v>
      </c>
      <c r="E74" s="30" t="s">
        <v>942</v>
      </c>
      <c r="F74" s="30" t="s">
        <v>943</v>
      </c>
      <c r="G74" s="30" t="s">
        <v>944</v>
      </c>
      <c r="H74" s="30" t="s">
        <v>945</v>
      </c>
      <c r="I74" s="28" t="s">
        <v>946</v>
      </c>
      <c r="J74" s="30" t="s">
        <v>0</v>
      </c>
      <c r="K74" s="30" t="s">
        <v>947</v>
      </c>
      <c r="L74" s="30">
        <v>1</v>
      </c>
      <c r="M74" s="31" t="s">
        <v>948</v>
      </c>
    </row>
    <row r="75" spans="1:13" s="4" customFormat="1" ht="99.95" customHeight="1" x14ac:dyDescent="0.15">
      <c r="A75" s="19">
        <f t="shared" si="5"/>
        <v>71</v>
      </c>
      <c r="B75" s="10">
        <v>45</v>
      </c>
      <c r="C75" s="10" t="s">
        <v>6</v>
      </c>
      <c r="D75" s="10" t="s">
        <v>192</v>
      </c>
      <c r="E75" s="10" t="s">
        <v>193</v>
      </c>
      <c r="F75" s="11" t="s">
        <v>322</v>
      </c>
      <c r="G75" s="10" t="s">
        <v>194</v>
      </c>
      <c r="H75" s="10" t="s">
        <v>195</v>
      </c>
      <c r="I75" s="10" t="s">
        <v>445</v>
      </c>
      <c r="J75" s="10" t="s">
        <v>300</v>
      </c>
      <c r="K75" s="10" t="s">
        <v>362</v>
      </c>
      <c r="L75" s="20">
        <f>LEN(M75)-LEN(SUBSTITUTE(M75, "、",""))/LEN("、")+1</f>
        <v>1</v>
      </c>
      <c r="M75" s="12" t="s">
        <v>361</v>
      </c>
    </row>
    <row r="76" spans="1:13" s="4" customFormat="1" ht="99.95" customHeight="1" x14ac:dyDescent="0.15">
      <c r="A76" s="19">
        <f t="shared" si="5"/>
        <v>72</v>
      </c>
      <c r="B76" s="10">
        <v>45</v>
      </c>
      <c r="C76" s="10" t="s">
        <v>6</v>
      </c>
      <c r="D76" s="10" t="s">
        <v>4</v>
      </c>
      <c r="E76" s="10" t="s">
        <v>77</v>
      </c>
      <c r="F76" s="11" t="s">
        <v>323</v>
      </c>
      <c r="G76" s="10" t="s">
        <v>78</v>
      </c>
      <c r="H76" s="10" t="s">
        <v>79</v>
      </c>
      <c r="I76" s="10" t="s">
        <v>464</v>
      </c>
      <c r="J76" s="10" t="s">
        <v>299</v>
      </c>
      <c r="K76" s="10" t="s">
        <v>410</v>
      </c>
      <c r="L76" s="20">
        <f>LEN(M76)-LEN(SUBSTITUTE(M76, "、",""))/LEN("、")+1</f>
        <v>2</v>
      </c>
      <c r="M76" s="12" t="s">
        <v>716</v>
      </c>
    </row>
    <row r="77" spans="1:13" s="4" customFormat="1" ht="99.95" customHeight="1" x14ac:dyDescent="0.15">
      <c r="A77" s="19">
        <f t="shared" si="5"/>
        <v>73</v>
      </c>
      <c r="B77" s="10">
        <v>45</v>
      </c>
      <c r="C77" s="10" t="s">
        <v>6</v>
      </c>
      <c r="D77" s="10" t="s">
        <v>129</v>
      </c>
      <c r="E77" s="10" t="s">
        <v>130</v>
      </c>
      <c r="F77" s="11" t="s">
        <v>503</v>
      </c>
      <c r="G77" s="10" t="s">
        <v>131</v>
      </c>
      <c r="H77" s="10" t="s">
        <v>132</v>
      </c>
      <c r="I77" s="10" t="s">
        <v>445</v>
      </c>
      <c r="J77" s="10" t="s">
        <v>299</v>
      </c>
      <c r="K77" s="10"/>
      <c r="L77" s="20">
        <f>LEN(M77)-LEN(SUBSTITUTE(M77, "、",""))/LEN("、")+1</f>
        <v>1</v>
      </c>
      <c r="M77" s="12" t="s">
        <v>133</v>
      </c>
    </row>
    <row r="78" spans="1:13" s="4" customFormat="1" ht="99.95" customHeight="1" x14ac:dyDescent="0.15">
      <c r="A78" s="19">
        <f t="shared" si="5"/>
        <v>74</v>
      </c>
      <c r="B78" s="28">
        <v>45</v>
      </c>
      <c r="C78" s="28" t="s">
        <v>724</v>
      </c>
      <c r="D78" s="30" t="s">
        <v>894</v>
      </c>
      <c r="E78" s="30" t="s">
        <v>895</v>
      </c>
      <c r="F78" s="30" t="s">
        <v>896</v>
      </c>
      <c r="G78" s="30" t="s">
        <v>897</v>
      </c>
      <c r="H78" s="30" t="s">
        <v>898</v>
      </c>
      <c r="I78" s="28" t="s">
        <v>899</v>
      </c>
      <c r="J78" s="30" t="s">
        <v>0</v>
      </c>
      <c r="K78" s="30" t="s">
        <v>900</v>
      </c>
      <c r="L78" s="30">
        <v>1</v>
      </c>
      <c r="M78" s="31" t="s">
        <v>901</v>
      </c>
    </row>
    <row r="79" spans="1:13" s="4" customFormat="1" ht="99.95" customHeight="1" x14ac:dyDescent="0.15">
      <c r="A79" s="19">
        <f t="shared" si="5"/>
        <v>75</v>
      </c>
      <c r="B79" s="28">
        <v>45</v>
      </c>
      <c r="C79" s="28" t="s">
        <v>724</v>
      </c>
      <c r="D79" s="30" t="s">
        <v>1041</v>
      </c>
      <c r="E79" s="30" t="s">
        <v>895</v>
      </c>
      <c r="F79" s="30" t="s">
        <v>1042</v>
      </c>
      <c r="G79" s="30" t="s">
        <v>1043</v>
      </c>
      <c r="H79" s="30" t="s">
        <v>1044</v>
      </c>
      <c r="I79" s="28" t="s">
        <v>1045</v>
      </c>
      <c r="J79" s="30" t="s">
        <v>1</v>
      </c>
      <c r="K79" s="30"/>
      <c r="L79" s="30">
        <v>1</v>
      </c>
      <c r="M79" s="31" t="s">
        <v>1046</v>
      </c>
    </row>
    <row r="80" spans="1:13" s="4" customFormat="1" ht="99.95" customHeight="1" x14ac:dyDescent="0.15">
      <c r="A80" s="19">
        <f t="shared" si="5"/>
        <v>76</v>
      </c>
      <c r="B80" s="28">
        <v>45</v>
      </c>
      <c r="C80" s="28" t="s">
        <v>724</v>
      </c>
      <c r="D80" s="30" t="s">
        <v>732</v>
      </c>
      <c r="E80" s="30" t="s">
        <v>733</v>
      </c>
      <c r="F80" s="30" t="s">
        <v>734</v>
      </c>
      <c r="G80" s="30" t="s">
        <v>735</v>
      </c>
      <c r="H80" s="30" t="s">
        <v>736</v>
      </c>
      <c r="I80" s="28" t="s">
        <v>737</v>
      </c>
      <c r="J80" s="30" t="s">
        <v>0</v>
      </c>
      <c r="K80" s="30" t="s">
        <v>735</v>
      </c>
      <c r="L80" s="30">
        <v>1</v>
      </c>
      <c r="M80" s="31" t="s">
        <v>738</v>
      </c>
    </row>
    <row r="81" spans="1:13" s="4" customFormat="1" ht="99.95" customHeight="1" x14ac:dyDescent="0.15">
      <c r="A81" s="19">
        <f t="shared" si="5"/>
        <v>77</v>
      </c>
      <c r="B81" s="10">
        <v>45</v>
      </c>
      <c r="C81" s="10" t="s">
        <v>6</v>
      </c>
      <c r="D81" s="10" t="s">
        <v>267</v>
      </c>
      <c r="E81" s="10" t="s">
        <v>80</v>
      </c>
      <c r="F81" s="11" t="s">
        <v>324</v>
      </c>
      <c r="G81" s="10" t="s">
        <v>268</v>
      </c>
      <c r="H81" s="10" t="s">
        <v>269</v>
      </c>
      <c r="I81" s="10" t="s">
        <v>518</v>
      </c>
      <c r="J81" s="10" t="s">
        <v>0</v>
      </c>
      <c r="K81" s="10" t="s">
        <v>268</v>
      </c>
      <c r="L81" s="20">
        <f t="shared" ref="L81:L88" si="6">LEN(M81)-LEN(SUBSTITUTE(M81, "、",""))/LEN("、")+1</f>
        <v>6</v>
      </c>
      <c r="M81" s="12" t="s">
        <v>1059</v>
      </c>
    </row>
    <row r="82" spans="1:13" s="4" customFormat="1" ht="99.95" customHeight="1" x14ac:dyDescent="0.15">
      <c r="A82" s="19">
        <f t="shared" si="5"/>
        <v>78</v>
      </c>
      <c r="B82" s="10">
        <v>45</v>
      </c>
      <c r="C82" s="10" t="s">
        <v>6</v>
      </c>
      <c r="D82" s="10" t="s">
        <v>594</v>
      </c>
      <c r="E82" s="10" t="s">
        <v>595</v>
      </c>
      <c r="F82" s="11" t="s">
        <v>596</v>
      </c>
      <c r="G82" s="10" t="s">
        <v>597</v>
      </c>
      <c r="H82" s="10" t="s">
        <v>598</v>
      </c>
      <c r="I82" s="10" t="s">
        <v>599</v>
      </c>
      <c r="J82" s="10" t="s">
        <v>600</v>
      </c>
      <c r="K82" s="10" t="s">
        <v>597</v>
      </c>
      <c r="L82" s="20">
        <f t="shared" si="6"/>
        <v>2</v>
      </c>
      <c r="M82" s="12" t="s">
        <v>601</v>
      </c>
    </row>
    <row r="83" spans="1:13" s="4" customFormat="1" ht="99.95" customHeight="1" x14ac:dyDescent="0.15">
      <c r="A83" s="19">
        <f t="shared" si="5"/>
        <v>79</v>
      </c>
      <c r="B83" s="10">
        <v>45</v>
      </c>
      <c r="C83" s="10" t="s">
        <v>6</v>
      </c>
      <c r="D83" s="10" t="s">
        <v>1072</v>
      </c>
      <c r="E83" s="10" t="s">
        <v>37</v>
      </c>
      <c r="F83" s="11" t="s">
        <v>325</v>
      </c>
      <c r="G83" s="10" t="s">
        <v>99</v>
      </c>
      <c r="H83" s="10" t="s">
        <v>100</v>
      </c>
      <c r="I83" s="10" t="s">
        <v>465</v>
      </c>
      <c r="J83" s="10" t="s">
        <v>300</v>
      </c>
      <c r="K83" s="10" t="s">
        <v>101</v>
      </c>
      <c r="L83" s="20">
        <f t="shared" si="6"/>
        <v>1</v>
      </c>
      <c r="M83" s="12" t="s">
        <v>102</v>
      </c>
    </row>
    <row r="84" spans="1:13" s="4" customFormat="1" ht="99.95" customHeight="1" x14ac:dyDescent="0.15">
      <c r="A84" s="19">
        <f t="shared" si="5"/>
        <v>80</v>
      </c>
      <c r="B84" s="10">
        <v>45</v>
      </c>
      <c r="C84" s="10" t="s">
        <v>6</v>
      </c>
      <c r="D84" s="10" t="s">
        <v>647</v>
      </c>
      <c r="E84" s="10" t="s">
        <v>553</v>
      </c>
      <c r="F84" s="11" t="s">
        <v>648</v>
      </c>
      <c r="G84" s="10" t="s">
        <v>649</v>
      </c>
      <c r="H84" s="10" t="s">
        <v>650</v>
      </c>
      <c r="I84" s="10" t="s">
        <v>651</v>
      </c>
      <c r="J84" s="10" t="s">
        <v>0</v>
      </c>
      <c r="K84" s="10" t="s">
        <v>652</v>
      </c>
      <c r="L84" s="20">
        <f t="shared" si="6"/>
        <v>2</v>
      </c>
      <c r="M84" s="12" t="s">
        <v>661</v>
      </c>
    </row>
    <row r="85" spans="1:13" s="4" customFormat="1" ht="99.95" customHeight="1" x14ac:dyDescent="0.15">
      <c r="A85" s="19">
        <f t="shared" si="5"/>
        <v>81</v>
      </c>
      <c r="B85" s="10">
        <v>45</v>
      </c>
      <c r="C85" s="10" t="s">
        <v>6</v>
      </c>
      <c r="D85" s="13" t="s">
        <v>552</v>
      </c>
      <c r="E85" s="13" t="s">
        <v>553</v>
      </c>
      <c r="F85" s="13" t="s">
        <v>556</v>
      </c>
      <c r="G85" s="13" t="s">
        <v>554</v>
      </c>
      <c r="H85" s="13" t="s">
        <v>555</v>
      </c>
      <c r="I85" s="13" t="s">
        <v>557</v>
      </c>
      <c r="J85" s="13" t="s">
        <v>1</v>
      </c>
      <c r="K85" s="10"/>
      <c r="L85" s="20">
        <f t="shared" si="6"/>
        <v>1</v>
      </c>
      <c r="M85" s="12" t="s">
        <v>558</v>
      </c>
    </row>
    <row r="86" spans="1:13" s="4" customFormat="1" ht="99.95" customHeight="1" x14ac:dyDescent="0.15">
      <c r="A86" s="19">
        <f t="shared" si="5"/>
        <v>82</v>
      </c>
      <c r="B86" s="10">
        <v>45</v>
      </c>
      <c r="C86" s="10" t="s">
        <v>6</v>
      </c>
      <c r="D86" s="10" t="s">
        <v>374</v>
      </c>
      <c r="E86" s="10" t="s">
        <v>375</v>
      </c>
      <c r="F86" s="10" t="s">
        <v>504</v>
      </c>
      <c r="G86" s="10" t="s">
        <v>376</v>
      </c>
      <c r="H86" s="10" t="s">
        <v>377</v>
      </c>
      <c r="I86" s="10" t="s">
        <v>466</v>
      </c>
      <c r="J86" s="10" t="s">
        <v>1</v>
      </c>
      <c r="K86" s="10" t="s">
        <v>402</v>
      </c>
      <c r="L86" s="20">
        <f t="shared" si="6"/>
        <v>4</v>
      </c>
      <c r="M86" s="12" t="s">
        <v>481</v>
      </c>
    </row>
    <row r="87" spans="1:13" s="4" customFormat="1" ht="99.95" customHeight="1" x14ac:dyDescent="0.15">
      <c r="A87" s="19">
        <f t="shared" si="5"/>
        <v>83</v>
      </c>
      <c r="B87" s="10">
        <v>45</v>
      </c>
      <c r="C87" s="10" t="s">
        <v>6</v>
      </c>
      <c r="D87" s="10" t="s">
        <v>12</v>
      </c>
      <c r="E87" s="10" t="s">
        <v>164</v>
      </c>
      <c r="F87" s="11" t="s">
        <v>326</v>
      </c>
      <c r="G87" s="10" t="s">
        <v>165</v>
      </c>
      <c r="H87" s="10" t="s">
        <v>166</v>
      </c>
      <c r="I87" s="10" t="s">
        <v>467</v>
      </c>
      <c r="J87" s="10" t="s">
        <v>1</v>
      </c>
      <c r="K87" s="10"/>
      <c r="L87" s="20">
        <f t="shared" si="6"/>
        <v>1</v>
      </c>
      <c r="M87" s="12" t="s">
        <v>167</v>
      </c>
    </row>
    <row r="88" spans="1:13" s="4" customFormat="1" ht="99.95" customHeight="1" x14ac:dyDescent="0.15">
      <c r="A88" s="19">
        <f t="shared" si="5"/>
        <v>84</v>
      </c>
      <c r="B88" s="10">
        <v>45</v>
      </c>
      <c r="C88" s="10" t="s">
        <v>6</v>
      </c>
      <c r="D88" s="10" t="s">
        <v>669</v>
      </c>
      <c r="E88" s="10" t="s">
        <v>670</v>
      </c>
      <c r="F88" s="11" t="s">
        <v>671</v>
      </c>
      <c r="G88" s="10" t="s">
        <v>672</v>
      </c>
      <c r="H88" s="10" t="s">
        <v>673</v>
      </c>
      <c r="I88" s="10" t="s">
        <v>674</v>
      </c>
      <c r="J88" s="10" t="s">
        <v>0</v>
      </c>
      <c r="K88" s="10" t="s">
        <v>675</v>
      </c>
      <c r="L88" s="20">
        <f t="shared" si="6"/>
        <v>3</v>
      </c>
      <c r="M88" s="12" t="s">
        <v>676</v>
      </c>
    </row>
    <row r="89" spans="1:13" s="4" customFormat="1" ht="99.95" customHeight="1" x14ac:dyDescent="0.15">
      <c r="A89" s="19">
        <f t="shared" si="5"/>
        <v>85</v>
      </c>
      <c r="B89" s="28">
        <v>45</v>
      </c>
      <c r="C89" s="28" t="s">
        <v>724</v>
      </c>
      <c r="D89" s="28" t="s">
        <v>999</v>
      </c>
      <c r="E89" s="28" t="s">
        <v>1000</v>
      </c>
      <c r="F89" s="28" t="s">
        <v>1001</v>
      </c>
      <c r="G89" s="28" t="s">
        <v>1002</v>
      </c>
      <c r="H89" s="28" t="s">
        <v>1003</v>
      </c>
      <c r="I89" s="28" t="s">
        <v>1004</v>
      </c>
      <c r="J89" s="28" t="s">
        <v>0</v>
      </c>
      <c r="K89" s="28" t="s">
        <v>1005</v>
      </c>
      <c r="L89" s="28">
        <v>1</v>
      </c>
      <c r="M89" s="29" t="s">
        <v>1006</v>
      </c>
    </row>
    <row r="90" spans="1:13" s="4" customFormat="1" ht="99.95" customHeight="1" x14ac:dyDescent="0.15">
      <c r="A90" s="19">
        <f t="shared" si="5"/>
        <v>86</v>
      </c>
      <c r="B90" s="10">
        <v>45</v>
      </c>
      <c r="C90" s="10" t="s">
        <v>6</v>
      </c>
      <c r="D90" s="10" t="s">
        <v>519</v>
      </c>
      <c r="E90" s="10" t="s">
        <v>155</v>
      </c>
      <c r="F90" s="11" t="s">
        <v>327</v>
      </c>
      <c r="G90" s="10" t="s">
        <v>156</v>
      </c>
      <c r="H90" s="10" t="s">
        <v>157</v>
      </c>
      <c r="I90" s="10" t="s">
        <v>520</v>
      </c>
      <c r="J90" s="10" t="s">
        <v>300</v>
      </c>
      <c r="K90" s="10" t="s">
        <v>156</v>
      </c>
      <c r="L90" s="20">
        <f>LEN(M90)-LEN(SUBSTITUTE(M90, "、",""))/LEN("、")+1</f>
        <v>1</v>
      </c>
      <c r="M90" s="12" t="s">
        <v>158</v>
      </c>
    </row>
    <row r="91" spans="1:13" s="4" customFormat="1" ht="99.95" customHeight="1" x14ac:dyDescent="0.15">
      <c r="A91" s="19">
        <f t="shared" si="5"/>
        <v>87</v>
      </c>
      <c r="B91" s="10">
        <v>45</v>
      </c>
      <c r="C91" s="10" t="s">
        <v>724</v>
      </c>
      <c r="D91" s="10" t="s">
        <v>1074</v>
      </c>
      <c r="E91" s="10" t="s">
        <v>1073</v>
      </c>
      <c r="F91" s="11" t="s">
        <v>1075</v>
      </c>
      <c r="G91" s="10" t="s">
        <v>1076</v>
      </c>
      <c r="H91" s="10" t="s">
        <v>1077</v>
      </c>
      <c r="I91" s="10" t="s">
        <v>1094</v>
      </c>
      <c r="J91" s="10" t="s">
        <v>300</v>
      </c>
      <c r="K91" s="10" t="s">
        <v>1078</v>
      </c>
      <c r="L91" s="20">
        <v>1</v>
      </c>
      <c r="M91" s="12" t="s">
        <v>1079</v>
      </c>
    </row>
    <row r="92" spans="1:13" s="4" customFormat="1" ht="99.95" customHeight="1" x14ac:dyDescent="0.15">
      <c r="A92" s="19">
        <f t="shared" si="5"/>
        <v>88</v>
      </c>
      <c r="B92" s="10">
        <v>45</v>
      </c>
      <c r="C92" s="10" t="s">
        <v>6</v>
      </c>
      <c r="D92" s="10" t="s">
        <v>415</v>
      </c>
      <c r="E92" s="10" t="s">
        <v>416</v>
      </c>
      <c r="F92" s="10" t="s">
        <v>505</v>
      </c>
      <c r="G92" s="10" t="s">
        <v>417</v>
      </c>
      <c r="H92" s="10" t="s">
        <v>418</v>
      </c>
      <c r="I92" s="10" t="s">
        <v>457</v>
      </c>
      <c r="J92" s="10" t="s">
        <v>0</v>
      </c>
      <c r="K92" s="10" t="s">
        <v>417</v>
      </c>
      <c r="L92" s="20">
        <f t="shared" ref="L92:L99" si="7">LEN(M92)-LEN(SUBSTITUTE(M92, "、",""))/LEN("、")+1</f>
        <v>1</v>
      </c>
      <c r="M92" s="12" t="s">
        <v>419</v>
      </c>
    </row>
    <row r="93" spans="1:13" ht="99.95" customHeight="1" x14ac:dyDescent="0.15">
      <c r="A93" s="19">
        <f t="shared" si="5"/>
        <v>89</v>
      </c>
      <c r="B93" s="10">
        <v>45</v>
      </c>
      <c r="C93" s="10" t="s">
        <v>6</v>
      </c>
      <c r="D93" s="10" t="s">
        <v>512</v>
      </c>
      <c r="E93" s="10" t="s">
        <v>278</v>
      </c>
      <c r="F93" s="11" t="s">
        <v>328</v>
      </c>
      <c r="G93" s="10" t="s">
        <v>279</v>
      </c>
      <c r="H93" s="10" t="s">
        <v>280</v>
      </c>
      <c r="I93" s="10" t="s">
        <v>468</v>
      </c>
      <c r="J93" s="10" t="s">
        <v>300</v>
      </c>
      <c r="K93" s="10" t="s">
        <v>281</v>
      </c>
      <c r="L93" s="20">
        <f t="shared" si="7"/>
        <v>1</v>
      </c>
      <c r="M93" s="12" t="s">
        <v>282</v>
      </c>
    </row>
    <row r="94" spans="1:13" ht="99.95" customHeight="1" x14ac:dyDescent="0.15">
      <c r="A94" s="19">
        <f t="shared" si="5"/>
        <v>90</v>
      </c>
      <c r="B94" s="10">
        <v>45</v>
      </c>
      <c r="C94" s="10" t="s">
        <v>6</v>
      </c>
      <c r="D94" s="10" t="s">
        <v>10</v>
      </c>
      <c r="E94" s="10" t="s">
        <v>95</v>
      </c>
      <c r="F94" s="11" t="s">
        <v>329</v>
      </c>
      <c r="G94" s="10" t="s">
        <v>96</v>
      </c>
      <c r="H94" s="10" t="s">
        <v>97</v>
      </c>
      <c r="I94" s="10" t="s">
        <v>469</v>
      </c>
      <c r="J94" s="10" t="s">
        <v>299</v>
      </c>
      <c r="K94" s="10"/>
      <c r="L94" s="20">
        <f t="shared" si="7"/>
        <v>2</v>
      </c>
      <c r="M94" s="12" t="s">
        <v>98</v>
      </c>
    </row>
    <row r="95" spans="1:13" ht="99.95" customHeight="1" x14ac:dyDescent="0.15">
      <c r="A95" s="19">
        <f t="shared" si="5"/>
        <v>91</v>
      </c>
      <c r="B95" s="10">
        <v>45</v>
      </c>
      <c r="C95" s="10" t="s">
        <v>6</v>
      </c>
      <c r="D95" s="10" t="s">
        <v>677</v>
      </c>
      <c r="E95" s="10" t="s">
        <v>153</v>
      </c>
      <c r="F95" s="11" t="s">
        <v>678</v>
      </c>
      <c r="G95" s="10" t="s">
        <v>679</v>
      </c>
      <c r="H95" s="10" t="s">
        <v>679</v>
      </c>
      <c r="I95" s="10" t="s">
        <v>680</v>
      </c>
      <c r="J95" s="10" t="s">
        <v>0</v>
      </c>
      <c r="K95" s="10" t="s">
        <v>681</v>
      </c>
      <c r="L95" s="20">
        <f t="shared" si="7"/>
        <v>1</v>
      </c>
      <c r="M95" s="12" t="s">
        <v>682</v>
      </c>
    </row>
    <row r="96" spans="1:13" ht="99.95" customHeight="1" thickBot="1" x14ac:dyDescent="0.2">
      <c r="A96" s="19">
        <f t="shared" si="5"/>
        <v>92</v>
      </c>
      <c r="B96" s="21">
        <v>45</v>
      </c>
      <c r="C96" s="21" t="s">
        <v>6</v>
      </c>
      <c r="D96" s="21" t="s">
        <v>210</v>
      </c>
      <c r="E96" s="21" t="s">
        <v>153</v>
      </c>
      <c r="F96" s="22" t="s">
        <v>330</v>
      </c>
      <c r="G96" s="21" t="s">
        <v>211</v>
      </c>
      <c r="H96" s="21" t="s">
        <v>212</v>
      </c>
      <c r="I96" s="21" t="s">
        <v>470</v>
      </c>
      <c r="J96" s="21" t="s">
        <v>299</v>
      </c>
      <c r="K96" s="21"/>
      <c r="L96" s="23">
        <f t="shared" si="7"/>
        <v>3</v>
      </c>
      <c r="M96" s="24" t="s">
        <v>483</v>
      </c>
    </row>
    <row r="97" spans="1:13" s="26" customFormat="1" ht="80.099999999999994" customHeight="1" x14ac:dyDescent="0.15">
      <c r="A97" s="19">
        <f t="shared" si="5"/>
        <v>93</v>
      </c>
      <c r="B97" s="10">
        <v>45</v>
      </c>
      <c r="C97" s="10" t="s">
        <v>6</v>
      </c>
      <c r="D97" s="10" t="s">
        <v>31</v>
      </c>
      <c r="E97" s="10" t="s">
        <v>32</v>
      </c>
      <c r="F97" s="11" t="s">
        <v>331</v>
      </c>
      <c r="G97" s="10" t="s">
        <v>33</v>
      </c>
      <c r="H97" s="10" t="s">
        <v>34</v>
      </c>
      <c r="I97" s="10" t="s">
        <v>466</v>
      </c>
      <c r="J97" s="10" t="s">
        <v>300</v>
      </c>
      <c r="K97" s="10" t="s">
        <v>35</v>
      </c>
      <c r="L97" s="20">
        <f t="shared" si="7"/>
        <v>2</v>
      </c>
      <c r="M97" s="10" t="s">
        <v>36</v>
      </c>
    </row>
    <row r="98" spans="1:13" s="26" customFormat="1" ht="80.099999999999994" customHeight="1" x14ac:dyDescent="0.15">
      <c r="A98" s="19">
        <f t="shared" si="5"/>
        <v>94</v>
      </c>
      <c r="B98" s="10">
        <v>45</v>
      </c>
      <c r="C98" s="10" t="s">
        <v>6</v>
      </c>
      <c r="D98" s="10" t="s">
        <v>197</v>
      </c>
      <c r="E98" s="10" t="s">
        <v>198</v>
      </c>
      <c r="F98" s="11" t="s">
        <v>332</v>
      </c>
      <c r="G98" s="10" t="s">
        <v>199</v>
      </c>
      <c r="H98" s="10" t="s">
        <v>200</v>
      </c>
      <c r="I98" s="10" t="s">
        <v>471</v>
      </c>
      <c r="J98" s="10" t="s">
        <v>299</v>
      </c>
      <c r="K98" s="10"/>
      <c r="L98" s="20">
        <f t="shared" si="7"/>
        <v>1</v>
      </c>
      <c r="M98" s="10" t="s">
        <v>201</v>
      </c>
    </row>
    <row r="99" spans="1:13" ht="80.099999999999994" customHeight="1" x14ac:dyDescent="0.15">
      <c r="A99" s="19">
        <f t="shared" si="5"/>
        <v>95</v>
      </c>
      <c r="B99" s="10">
        <v>45</v>
      </c>
      <c r="C99" s="10" t="s">
        <v>6</v>
      </c>
      <c r="D99" s="10" t="s">
        <v>506</v>
      </c>
      <c r="E99" s="10" t="s">
        <v>283</v>
      </c>
      <c r="F99" s="11" t="s">
        <v>333</v>
      </c>
      <c r="G99" s="10" t="s">
        <v>284</v>
      </c>
      <c r="H99" s="10" t="s">
        <v>285</v>
      </c>
      <c r="I99" s="10" t="s">
        <v>472</v>
      </c>
      <c r="J99" s="10" t="s">
        <v>300</v>
      </c>
      <c r="K99" s="10" t="s">
        <v>286</v>
      </c>
      <c r="L99" s="20">
        <f t="shared" si="7"/>
        <v>1</v>
      </c>
      <c r="M99" s="10" t="s">
        <v>287</v>
      </c>
    </row>
    <row r="100" spans="1:13" ht="80.099999999999994" customHeight="1" x14ac:dyDescent="0.15">
      <c r="A100" s="19">
        <f t="shared" ref="A100:A153" si="8">ROW()-4</f>
        <v>96</v>
      </c>
      <c r="B100" s="28">
        <v>45</v>
      </c>
      <c r="C100" s="28" t="s">
        <v>724</v>
      </c>
      <c r="D100" s="28" t="s">
        <v>1013</v>
      </c>
      <c r="E100" s="28" t="s">
        <v>1014</v>
      </c>
      <c r="F100" s="28" t="s">
        <v>1015</v>
      </c>
      <c r="G100" s="28" t="s">
        <v>1016</v>
      </c>
      <c r="H100" s="28" t="s">
        <v>1017</v>
      </c>
      <c r="I100" s="28" t="s">
        <v>1018</v>
      </c>
      <c r="J100" s="28" t="s">
        <v>0</v>
      </c>
      <c r="K100" s="28" t="s">
        <v>1016</v>
      </c>
      <c r="L100" s="28">
        <v>1</v>
      </c>
      <c r="M100" s="28" t="s">
        <v>1019</v>
      </c>
    </row>
    <row r="101" spans="1:13" ht="80.099999999999994" customHeight="1" x14ac:dyDescent="0.15">
      <c r="A101" s="19">
        <f t="shared" si="8"/>
        <v>97</v>
      </c>
      <c r="B101" s="10">
        <v>45</v>
      </c>
      <c r="C101" s="10" t="s">
        <v>6</v>
      </c>
      <c r="D101" s="10" t="s">
        <v>213</v>
      </c>
      <c r="E101" s="10" t="s">
        <v>214</v>
      </c>
      <c r="F101" s="11" t="s">
        <v>334</v>
      </c>
      <c r="G101" s="10" t="s">
        <v>215</v>
      </c>
      <c r="H101" s="10" t="s">
        <v>216</v>
      </c>
      <c r="I101" s="10" t="s">
        <v>445</v>
      </c>
      <c r="J101" s="10" t="s">
        <v>300</v>
      </c>
      <c r="K101" s="10" t="s">
        <v>215</v>
      </c>
      <c r="L101" s="20">
        <f>LEN(M101)-LEN(SUBSTITUTE(M101, "、",""))/LEN("、")+1</f>
        <v>4</v>
      </c>
      <c r="M101" s="10" t="s">
        <v>1060</v>
      </c>
    </row>
    <row r="102" spans="1:13" ht="80.099999999999994" customHeight="1" x14ac:dyDescent="0.15">
      <c r="A102" s="19">
        <f t="shared" si="8"/>
        <v>98</v>
      </c>
      <c r="B102" s="10">
        <v>45</v>
      </c>
      <c r="C102" s="10" t="s">
        <v>6</v>
      </c>
      <c r="D102" s="10" t="s">
        <v>3</v>
      </c>
      <c r="E102" s="10" t="s">
        <v>154</v>
      </c>
      <c r="F102" s="11" t="s">
        <v>335</v>
      </c>
      <c r="G102" s="10" t="s">
        <v>186</v>
      </c>
      <c r="H102" s="10" t="s">
        <v>187</v>
      </c>
      <c r="I102" s="10" t="s">
        <v>473</v>
      </c>
      <c r="J102" s="10" t="s">
        <v>299</v>
      </c>
      <c r="K102" s="10"/>
      <c r="L102" s="20">
        <f>LEN(M102)-LEN(SUBSTITUTE(M102, "、",""))/LEN("、")+1</f>
        <v>1</v>
      </c>
      <c r="M102" s="10" t="s">
        <v>610</v>
      </c>
    </row>
    <row r="103" spans="1:13" ht="80.099999999999994" customHeight="1" x14ac:dyDescent="0.15">
      <c r="A103" s="19">
        <f t="shared" si="8"/>
        <v>99</v>
      </c>
      <c r="B103" s="10">
        <v>45</v>
      </c>
      <c r="C103" s="10" t="s">
        <v>6</v>
      </c>
      <c r="D103" s="13" t="s">
        <v>559</v>
      </c>
      <c r="E103" s="13" t="s">
        <v>560</v>
      </c>
      <c r="F103" s="13" t="s">
        <v>563</v>
      </c>
      <c r="G103" s="13" t="s">
        <v>561</v>
      </c>
      <c r="H103" s="13" t="s">
        <v>562</v>
      </c>
      <c r="I103" s="13" t="s">
        <v>564</v>
      </c>
      <c r="J103" s="13" t="s">
        <v>0</v>
      </c>
      <c r="K103" s="13" t="s">
        <v>561</v>
      </c>
      <c r="L103" s="20">
        <f>LEN(M103)-LEN(SUBSTITUTE(M103, "、",""))/LEN("、")+1</f>
        <v>5</v>
      </c>
      <c r="M103" s="10" t="s">
        <v>1070</v>
      </c>
    </row>
    <row r="104" spans="1:13" ht="80.099999999999994" customHeight="1" x14ac:dyDescent="0.15">
      <c r="A104" s="19">
        <f t="shared" si="8"/>
        <v>100</v>
      </c>
      <c r="B104" s="10">
        <v>45</v>
      </c>
      <c r="C104" s="10" t="s">
        <v>6</v>
      </c>
      <c r="D104" s="10" t="s">
        <v>23</v>
      </c>
      <c r="E104" s="10" t="s">
        <v>24</v>
      </c>
      <c r="F104" s="11" t="s">
        <v>336</v>
      </c>
      <c r="G104" s="10" t="s">
        <v>25</v>
      </c>
      <c r="H104" s="10" t="s">
        <v>26</v>
      </c>
      <c r="I104" s="10" t="s">
        <v>474</v>
      </c>
      <c r="J104" s="10" t="s">
        <v>299</v>
      </c>
      <c r="K104" s="10"/>
      <c r="L104" s="20">
        <f>LEN(M104)-LEN(SUBSTITUTE(M104, "、",""))/LEN("、")+1</f>
        <v>1</v>
      </c>
      <c r="M104" s="10" t="s">
        <v>27</v>
      </c>
    </row>
    <row r="105" spans="1:13" ht="80.099999999999994" customHeight="1" x14ac:dyDescent="0.15">
      <c r="A105" s="19">
        <f t="shared" si="8"/>
        <v>101</v>
      </c>
      <c r="B105" s="28">
        <v>45</v>
      </c>
      <c r="C105" s="28" t="s">
        <v>724</v>
      </c>
      <c r="D105" s="28" t="s">
        <v>761</v>
      </c>
      <c r="E105" s="28" t="s">
        <v>762</v>
      </c>
      <c r="F105" s="28" t="s">
        <v>763</v>
      </c>
      <c r="G105" s="28" t="s">
        <v>764</v>
      </c>
      <c r="H105" s="28" t="s">
        <v>765</v>
      </c>
      <c r="I105" s="28" t="s">
        <v>766</v>
      </c>
      <c r="J105" s="28" t="s">
        <v>0</v>
      </c>
      <c r="K105" s="28" t="s">
        <v>767</v>
      </c>
      <c r="L105" s="28">
        <v>1</v>
      </c>
      <c r="M105" s="28" t="s">
        <v>768</v>
      </c>
    </row>
    <row r="106" spans="1:13" ht="80.099999999999994" customHeight="1" x14ac:dyDescent="0.15">
      <c r="A106" s="19">
        <f t="shared" si="8"/>
        <v>102</v>
      </c>
      <c r="B106" s="10">
        <v>45</v>
      </c>
      <c r="C106" s="10" t="s">
        <v>6</v>
      </c>
      <c r="D106" s="10" t="s">
        <v>11</v>
      </c>
      <c r="E106" s="10" t="s">
        <v>18</v>
      </c>
      <c r="F106" s="11" t="s">
        <v>337</v>
      </c>
      <c r="G106" s="10" t="s">
        <v>19</v>
      </c>
      <c r="H106" s="10" t="s">
        <v>20</v>
      </c>
      <c r="I106" s="10" t="s">
        <v>475</v>
      </c>
      <c r="J106" s="10" t="s">
        <v>300</v>
      </c>
      <c r="K106" s="10" t="s">
        <v>21</v>
      </c>
      <c r="L106" s="20">
        <f>LEN(M106)-LEN(SUBSTITUTE(M106, "、",""))/LEN("、")+1</f>
        <v>2</v>
      </c>
      <c r="M106" s="10" t="s">
        <v>22</v>
      </c>
    </row>
    <row r="107" spans="1:13" ht="80.099999999999994" customHeight="1" x14ac:dyDescent="0.15">
      <c r="A107" s="19">
        <f t="shared" si="8"/>
        <v>103</v>
      </c>
      <c r="B107" s="28">
        <v>45</v>
      </c>
      <c r="C107" s="28" t="s">
        <v>724</v>
      </c>
      <c r="D107" s="28" t="s">
        <v>837</v>
      </c>
      <c r="E107" s="28" t="s">
        <v>838</v>
      </c>
      <c r="F107" s="28" t="s">
        <v>839</v>
      </c>
      <c r="G107" s="28" t="s">
        <v>840</v>
      </c>
      <c r="H107" s="28" t="s">
        <v>841</v>
      </c>
      <c r="I107" s="28" t="s">
        <v>842</v>
      </c>
      <c r="J107" s="28" t="s">
        <v>0</v>
      </c>
      <c r="K107" s="28" t="s">
        <v>843</v>
      </c>
      <c r="L107" s="28">
        <v>1</v>
      </c>
      <c r="M107" s="28" t="s">
        <v>844</v>
      </c>
    </row>
    <row r="108" spans="1:13" ht="80.099999999999994" customHeight="1" x14ac:dyDescent="0.15">
      <c r="A108" s="19">
        <f t="shared" si="8"/>
        <v>104</v>
      </c>
      <c r="B108" s="28">
        <v>45</v>
      </c>
      <c r="C108" s="28" t="s">
        <v>724</v>
      </c>
      <c r="D108" s="30" t="s">
        <v>1085</v>
      </c>
      <c r="E108" s="30" t="s">
        <v>824</v>
      </c>
      <c r="F108" s="30" t="s">
        <v>825</v>
      </c>
      <c r="G108" s="30" t="s">
        <v>826</v>
      </c>
      <c r="H108" s="30" t="s">
        <v>827</v>
      </c>
      <c r="I108" s="28" t="s">
        <v>828</v>
      </c>
      <c r="J108" s="30" t="s">
        <v>0</v>
      </c>
      <c r="K108" s="30" t="s">
        <v>826</v>
      </c>
      <c r="L108" s="30">
        <v>1</v>
      </c>
      <c r="M108" s="30" t="s">
        <v>829</v>
      </c>
    </row>
    <row r="109" spans="1:13" ht="80.099999999999994" customHeight="1" x14ac:dyDescent="0.15">
      <c r="A109" s="19">
        <f t="shared" si="8"/>
        <v>105</v>
      </c>
      <c r="B109" s="10">
        <v>45</v>
      </c>
      <c r="C109" s="10" t="s">
        <v>6</v>
      </c>
      <c r="D109" s="10" t="s">
        <v>389</v>
      </c>
      <c r="E109" s="10" t="s">
        <v>390</v>
      </c>
      <c r="F109" s="10" t="s">
        <v>391</v>
      </c>
      <c r="G109" s="10" t="s">
        <v>392</v>
      </c>
      <c r="H109" s="10" t="s">
        <v>393</v>
      </c>
      <c r="I109" s="10" t="s">
        <v>476</v>
      </c>
      <c r="J109" s="10" t="s">
        <v>0</v>
      </c>
      <c r="K109" s="10"/>
      <c r="L109" s="20">
        <f>LEN(M109)-LEN(SUBSTITUTE(M109, "、",""))/LEN("、")+1</f>
        <v>3</v>
      </c>
      <c r="M109" s="10" t="s">
        <v>593</v>
      </c>
    </row>
    <row r="110" spans="1:13" ht="80.099999999999994" customHeight="1" x14ac:dyDescent="0.15">
      <c r="A110" s="19">
        <f t="shared" si="8"/>
        <v>106</v>
      </c>
      <c r="B110" s="28">
        <v>45</v>
      </c>
      <c r="C110" s="28" t="s">
        <v>724</v>
      </c>
      <c r="D110" s="28" t="s">
        <v>927</v>
      </c>
      <c r="E110" s="28" t="s">
        <v>928</v>
      </c>
      <c r="F110" s="28" t="s">
        <v>929</v>
      </c>
      <c r="G110" s="28" t="s">
        <v>930</v>
      </c>
      <c r="H110" s="28" t="s">
        <v>931</v>
      </c>
      <c r="I110" s="28" t="s">
        <v>932</v>
      </c>
      <c r="J110" s="28" t="s">
        <v>0</v>
      </c>
      <c r="K110" s="28" t="s">
        <v>930</v>
      </c>
      <c r="L110" s="28">
        <v>1</v>
      </c>
      <c r="M110" s="28" t="s">
        <v>933</v>
      </c>
    </row>
    <row r="111" spans="1:13" ht="80.099999999999994" customHeight="1" x14ac:dyDescent="0.15">
      <c r="A111" s="19">
        <f t="shared" si="8"/>
        <v>107</v>
      </c>
      <c r="B111" s="10">
        <v>45</v>
      </c>
      <c r="C111" s="10" t="s">
        <v>6</v>
      </c>
      <c r="D111" s="10" t="s">
        <v>2</v>
      </c>
      <c r="E111" s="10" t="s">
        <v>142</v>
      </c>
      <c r="F111" s="11" t="s">
        <v>338</v>
      </c>
      <c r="G111" s="10" t="s">
        <v>143</v>
      </c>
      <c r="H111" s="10" t="s">
        <v>144</v>
      </c>
      <c r="I111" s="10" t="s">
        <v>477</v>
      </c>
      <c r="J111" s="10" t="s">
        <v>300</v>
      </c>
      <c r="K111" s="10" t="s">
        <v>145</v>
      </c>
      <c r="L111" s="20">
        <f>LEN(M111)-LEN(SUBSTITUTE(M111, "、",""))/LEN("、")+1</f>
        <v>1</v>
      </c>
      <c r="M111" s="10" t="s">
        <v>146</v>
      </c>
    </row>
    <row r="112" spans="1:13" ht="80.099999999999994" customHeight="1" x14ac:dyDescent="0.15">
      <c r="A112" s="19">
        <f t="shared" si="8"/>
        <v>108</v>
      </c>
      <c r="B112" s="10">
        <v>45</v>
      </c>
      <c r="C112" s="10" t="s">
        <v>6</v>
      </c>
      <c r="D112" s="10" t="s">
        <v>42</v>
      </c>
      <c r="E112" s="10" t="s">
        <v>43</v>
      </c>
      <c r="F112" s="11" t="s">
        <v>339</v>
      </c>
      <c r="G112" s="10" t="s">
        <v>44</v>
      </c>
      <c r="H112" s="10" t="s">
        <v>45</v>
      </c>
      <c r="I112" s="10" t="s">
        <v>478</v>
      </c>
      <c r="J112" s="10" t="s">
        <v>300</v>
      </c>
      <c r="K112" s="10" t="s">
        <v>46</v>
      </c>
      <c r="L112" s="20">
        <f>LEN(M112)-LEN(SUBSTITUTE(M112, "、",""))/LEN("、")+1</f>
        <v>4</v>
      </c>
      <c r="M112" s="10" t="s">
        <v>1071</v>
      </c>
    </row>
    <row r="113" spans="1:13" ht="80.099999999999994" customHeight="1" x14ac:dyDescent="0.15">
      <c r="A113" s="19">
        <f t="shared" si="8"/>
        <v>109</v>
      </c>
      <c r="B113" s="28">
        <v>45</v>
      </c>
      <c r="C113" s="28" t="s">
        <v>724</v>
      </c>
      <c r="D113" s="30" t="s">
        <v>725</v>
      </c>
      <c r="E113" s="30" t="s">
        <v>726</v>
      </c>
      <c r="F113" s="30" t="s">
        <v>727</v>
      </c>
      <c r="G113" s="30" t="s">
        <v>728</v>
      </c>
      <c r="H113" s="30" t="s">
        <v>729</v>
      </c>
      <c r="I113" s="28" t="s">
        <v>730</v>
      </c>
      <c r="J113" s="30" t="s">
        <v>1</v>
      </c>
      <c r="K113" s="30"/>
      <c r="L113" s="30">
        <v>1</v>
      </c>
      <c r="M113" s="30" t="s">
        <v>731</v>
      </c>
    </row>
    <row r="114" spans="1:13" ht="80.099999999999994" customHeight="1" x14ac:dyDescent="0.15">
      <c r="A114" s="19">
        <f t="shared" si="8"/>
        <v>110</v>
      </c>
      <c r="B114" s="10">
        <v>45</v>
      </c>
      <c r="C114" s="10" t="s">
        <v>6</v>
      </c>
      <c r="D114" s="14" t="s">
        <v>565</v>
      </c>
      <c r="E114" s="14" t="s">
        <v>566</v>
      </c>
      <c r="F114" s="14" t="s">
        <v>567</v>
      </c>
      <c r="G114" s="14" t="s">
        <v>568</v>
      </c>
      <c r="H114" s="14" t="s">
        <v>569</v>
      </c>
      <c r="I114" s="13" t="s">
        <v>572</v>
      </c>
      <c r="J114" s="14" t="s">
        <v>570</v>
      </c>
      <c r="K114" s="14" t="s">
        <v>571</v>
      </c>
      <c r="L114" s="20">
        <f>LEN(M114)-LEN(SUBSTITUTE(M114, "、",""))/LEN("、")+1</f>
        <v>1</v>
      </c>
      <c r="M114" s="10" t="s">
        <v>573</v>
      </c>
    </row>
    <row r="115" spans="1:13" ht="80.099999999999994" customHeight="1" x14ac:dyDescent="0.15">
      <c r="A115" s="19">
        <f t="shared" si="8"/>
        <v>111</v>
      </c>
      <c r="B115" s="28">
        <v>45</v>
      </c>
      <c r="C115" s="28" t="s">
        <v>724</v>
      </c>
      <c r="D115" s="28" t="s">
        <v>860</v>
      </c>
      <c r="E115" s="28" t="s">
        <v>861</v>
      </c>
      <c r="F115" s="28" t="s">
        <v>862</v>
      </c>
      <c r="G115" s="28" t="s">
        <v>863</v>
      </c>
      <c r="H115" s="28" t="s">
        <v>864</v>
      </c>
      <c r="I115" s="28" t="s">
        <v>865</v>
      </c>
      <c r="J115" s="28" t="s">
        <v>0</v>
      </c>
      <c r="K115" s="28" t="s">
        <v>866</v>
      </c>
      <c r="L115" s="28">
        <v>1</v>
      </c>
      <c r="M115" s="28" t="s">
        <v>867</v>
      </c>
    </row>
    <row r="116" spans="1:13" ht="80.099999999999994" customHeight="1" x14ac:dyDescent="0.15">
      <c r="A116" s="19">
        <f t="shared" si="8"/>
        <v>112</v>
      </c>
      <c r="B116" s="10">
        <v>45</v>
      </c>
      <c r="C116" s="10" t="s">
        <v>6</v>
      </c>
      <c r="D116" s="10" t="s">
        <v>525</v>
      </c>
      <c r="E116" s="10" t="s">
        <v>526</v>
      </c>
      <c r="F116" s="11" t="s">
        <v>527</v>
      </c>
      <c r="G116" s="10" t="s">
        <v>528</v>
      </c>
      <c r="H116" s="10" t="s">
        <v>529</v>
      </c>
      <c r="I116" s="10" t="s">
        <v>530</v>
      </c>
      <c r="J116" s="10" t="s">
        <v>300</v>
      </c>
      <c r="K116" s="10" t="s">
        <v>528</v>
      </c>
      <c r="L116" s="20">
        <f>LEN(M116)-LEN(SUBSTITUTE(M116, "、",""))/LEN("、")+1</f>
        <v>1</v>
      </c>
      <c r="M116" s="10" t="s">
        <v>531</v>
      </c>
    </row>
    <row r="117" spans="1:13" ht="80.099999999999994" customHeight="1" x14ac:dyDescent="0.15">
      <c r="A117" s="19">
        <f t="shared" si="8"/>
        <v>113</v>
      </c>
      <c r="B117" s="10">
        <v>45</v>
      </c>
      <c r="C117" s="10" t="s">
        <v>6</v>
      </c>
      <c r="D117" s="10" t="s">
        <v>273</v>
      </c>
      <c r="E117" s="10" t="s">
        <v>274</v>
      </c>
      <c r="F117" s="11" t="s">
        <v>340</v>
      </c>
      <c r="G117" s="10" t="s">
        <v>275</v>
      </c>
      <c r="H117" s="10" t="s">
        <v>276</v>
      </c>
      <c r="I117" s="10" t="s">
        <v>445</v>
      </c>
      <c r="J117" s="10" t="s">
        <v>299</v>
      </c>
      <c r="K117" s="10"/>
      <c r="L117" s="20">
        <f>LEN(M117)-LEN(SUBSTITUTE(M117, "、",""))/LEN("、")+1</f>
        <v>5</v>
      </c>
      <c r="M117" s="10" t="s">
        <v>277</v>
      </c>
    </row>
    <row r="118" spans="1:13" ht="80.099999999999994" customHeight="1" x14ac:dyDescent="0.15">
      <c r="A118" s="19">
        <f t="shared" si="8"/>
        <v>114</v>
      </c>
      <c r="B118" s="10">
        <v>45</v>
      </c>
      <c r="C118" s="10" t="s">
        <v>6</v>
      </c>
      <c r="D118" s="10" t="s">
        <v>405</v>
      </c>
      <c r="E118" s="10" t="s">
        <v>234</v>
      </c>
      <c r="F118" s="11" t="s">
        <v>341</v>
      </c>
      <c r="G118" s="10" t="s">
        <v>235</v>
      </c>
      <c r="H118" s="10" t="s">
        <v>236</v>
      </c>
      <c r="I118" s="10" t="s">
        <v>467</v>
      </c>
      <c r="J118" s="10" t="s">
        <v>300</v>
      </c>
      <c r="K118" s="10" t="s">
        <v>235</v>
      </c>
      <c r="L118" s="20">
        <f>LEN(M118)-LEN(SUBSTITUTE(M118, "、",""))/LEN("、")+1</f>
        <v>3</v>
      </c>
      <c r="M118" s="10" t="s">
        <v>484</v>
      </c>
    </row>
    <row r="119" spans="1:13" ht="80.099999999999994" customHeight="1" x14ac:dyDescent="0.15">
      <c r="A119" s="19">
        <f t="shared" si="8"/>
        <v>115</v>
      </c>
      <c r="B119" s="10">
        <v>45</v>
      </c>
      <c r="C119" s="10" t="s">
        <v>6</v>
      </c>
      <c r="D119" s="10" t="s">
        <v>404</v>
      </c>
      <c r="E119" s="10" t="s">
        <v>234</v>
      </c>
      <c r="F119" s="11" t="s">
        <v>342</v>
      </c>
      <c r="G119" s="10" t="s">
        <v>237</v>
      </c>
      <c r="H119" s="10" t="s">
        <v>238</v>
      </c>
      <c r="I119" s="10" t="s">
        <v>467</v>
      </c>
      <c r="J119" s="10" t="s">
        <v>1</v>
      </c>
      <c r="K119" s="10"/>
      <c r="L119" s="20">
        <f>LEN(M119)-LEN(SUBSTITUTE(M119, "、",""))/LEN("、")+1</f>
        <v>2</v>
      </c>
      <c r="M119" s="10" t="s">
        <v>239</v>
      </c>
    </row>
    <row r="120" spans="1:13" ht="80.099999999999994" customHeight="1" x14ac:dyDescent="0.15">
      <c r="A120" s="19">
        <f t="shared" si="8"/>
        <v>116</v>
      </c>
      <c r="B120" s="10">
        <v>45</v>
      </c>
      <c r="C120" s="10" t="s">
        <v>6</v>
      </c>
      <c r="D120" s="10" t="s">
        <v>403</v>
      </c>
      <c r="E120" s="10" t="s">
        <v>234</v>
      </c>
      <c r="F120" s="11" t="s">
        <v>343</v>
      </c>
      <c r="G120" s="10" t="s">
        <v>240</v>
      </c>
      <c r="H120" s="10" t="s">
        <v>241</v>
      </c>
      <c r="I120" s="10" t="s">
        <v>578</v>
      </c>
      <c r="J120" s="10" t="s">
        <v>300</v>
      </c>
      <c r="K120" s="10" t="s">
        <v>240</v>
      </c>
      <c r="L120" s="20">
        <f>LEN(M120)-LEN(SUBSTITUTE(M120, "、",""))/LEN("、")+1</f>
        <v>3</v>
      </c>
      <c r="M120" s="10" t="s">
        <v>1061</v>
      </c>
    </row>
    <row r="121" spans="1:13" ht="80.099999999999994" customHeight="1" x14ac:dyDescent="0.15">
      <c r="A121" s="19">
        <f t="shared" si="8"/>
        <v>117</v>
      </c>
      <c r="B121" s="28">
        <v>45</v>
      </c>
      <c r="C121" s="28" t="s">
        <v>724</v>
      </c>
      <c r="D121" s="28" t="s">
        <v>756</v>
      </c>
      <c r="E121" s="28" t="s">
        <v>757</v>
      </c>
      <c r="F121" s="28" t="s">
        <v>758</v>
      </c>
      <c r="G121" s="28" t="s">
        <v>759</v>
      </c>
      <c r="H121" s="28" t="s">
        <v>760</v>
      </c>
      <c r="I121" s="28" t="s">
        <v>1063</v>
      </c>
      <c r="J121" s="28" t="s">
        <v>0</v>
      </c>
      <c r="K121" s="28" t="s">
        <v>759</v>
      </c>
      <c r="L121" s="28">
        <v>3</v>
      </c>
      <c r="M121" s="28" t="s">
        <v>1062</v>
      </c>
    </row>
    <row r="122" spans="1:13" ht="80.099999999999994" customHeight="1" x14ac:dyDescent="0.15">
      <c r="A122" s="19">
        <f t="shared" si="8"/>
        <v>118</v>
      </c>
      <c r="B122" s="10">
        <v>45</v>
      </c>
      <c r="C122" s="10" t="s">
        <v>6</v>
      </c>
      <c r="D122" s="10" t="s">
        <v>13</v>
      </c>
      <c r="E122" s="10" t="s">
        <v>14</v>
      </c>
      <c r="F122" s="11" t="s">
        <v>344</v>
      </c>
      <c r="G122" s="10" t="s">
        <v>15</v>
      </c>
      <c r="H122" s="10" t="s">
        <v>16</v>
      </c>
      <c r="I122" s="10" t="s">
        <v>445</v>
      </c>
      <c r="J122" s="10" t="s">
        <v>1</v>
      </c>
      <c r="K122" s="10"/>
      <c r="L122" s="20">
        <f>LEN(M122)-LEN(SUBSTITUTE(M122, "、",""))/LEN("、")+1</f>
        <v>2</v>
      </c>
      <c r="M122" s="10" t="s">
        <v>17</v>
      </c>
    </row>
    <row r="123" spans="1:13" ht="80.099999999999994" customHeight="1" x14ac:dyDescent="0.15">
      <c r="A123" s="19">
        <f t="shared" si="8"/>
        <v>119</v>
      </c>
      <c r="B123" s="10">
        <v>45</v>
      </c>
      <c r="C123" s="10" t="s">
        <v>724</v>
      </c>
      <c r="D123" s="10" t="s">
        <v>1080</v>
      </c>
      <c r="E123" s="10" t="s">
        <v>14</v>
      </c>
      <c r="F123" s="11" t="s">
        <v>1081</v>
      </c>
      <c r="G123" s="10" t="s">
        <v>1082</v>
      </c>
      <c r="H123" s="10" t="s">
        <v>1083</v>
      </c>
      <c r="I123" s="10" t="s">
        <v>1093</v>
      </c>
      <c r="J123" s="10" t="s">
        <v>299</v>
      </c>
      <c r="K123" s="10"/>
      <c r="L123" s="20">
        <v>2</v>
      </c>
      <c r="M123" s="10" t="s">
        <v>1084</v>
      </c>
    </row>
    <row r="124" spans="1:13" ht="80.099999999999994" customHeight="1" x14ac:dyDescent="0.15">
      <c r="A124" s="19">
        <f t="shared" si="8"/>
        <v>120</v>
      </c>
      <c r="B124" s="10">
        <v>45</v>
      </c>
      <c r="C124" s="10" t="s">
        <v>6</v>
      </c>
      <c r="D124" s="10" t="s">
        <v>384</v>
      </c>
      <c r="E124" s="10" t="s">
        <v>252</v>
      </c>
      <c r="F124" s="10" t="s">
        <v>507</v>
      </c>
      <c r="G124" s="10" t="s">
        <v>385</v>
      </c>
      <c r="H124" s="10" t="s">
        <v>386</v>
      </c>
      <c r="I124" s="10" t="s">
        <v>480</v>
      </c>
      <c r="J124" s="10" t="s">
        <v>0</v>
      </c>
      <c r="K124" s="10" t="s">
        <v>387</v>
      </c>
      <c r="L124" s="20">
        <f>LEN(M124)-LEN(SUBSTITUTE(M124, "、",""))/LEN("、")+1</f>
        <v>1</v>
      </c>
      <c r="M124" s="10" t="s">
        <v>388</v>
      </c>
    </row>
    <row r="125" spans="1:13" ht="80.099999999999994" customHeight="1" x14ac:dyDescent="0.15">
      <c r="A125" s="19">
        <f t="shared" si="8"/>
        <v>121</v>
      </c>
      <c r="B125" s="10">
        <v>45</v>
      </c>
      <c r="C125" s="10" t="s">
        <v>6</v>
      </c>
      <c r="D125" s="10" t="s">
        <v>406</v>
      </c>
      <c r="E125" s="10" t="s">
        <v>252</v>
      </c>
      <c r="F125" s="11" t="s">
        <v>345</v>
      </c>
      <c r="G125" s="10" t="s">
        <v>253</v>
      </c>
      <c r="H125" s="10" t="s">
        <v>254</v>
      </c>
      <c r="I125" s="10" t="s">
        <v>479</v>
      </c>
      <c r="J125" s="10" t="s">
        <v>300</v>
      </c>
      <c r="K125" s="10" t="s">
        <v>253</v>
      </c>
      <c r="L125" s="20">
        <f>LEN(M125)-LEN(SUBSTITUTE(M125, "、",""))/LEN("、")+1</f>
        <v>3</v>
      </c>
      <c r="M125" s="10" t="s">
        <v>255</v>
      </c>
    </row>
    <row r="126" spans="1:13" ht="80.099999999999994" customHeight="1" x14ac:dyDescent="0.15">
      <c r="A126" s="19">
        <f t="shared" si="8"/>
        <v>122</v>
      </c>
      <c r="B126" s="28">
        <v>45</v>
      </c>
      <c r="C126" s="28" t="s">
        <v>724</v>
      </c>
      <c r="D126" s="30" t="s">
        <v>816</v>
      </c>
      <c r="E126" s="30" t="s">
        <v>817</v>
      </c>
      <c r="F126" s="30" t="s">
        <v>818</v>
      </c>
      <c r="G126" s="30" t="s">
        <v>819</v>
      </c>
      <c r="H126" s="30" t="s">
        <v>820</v>
      </c>
      <c r="I126" s="28" t="s">
        <v>821</v>
      </c>
      <c r="J126" s="30" t="s">
        <v>0</v>
      </c>
      <c r="K126" s="30" t="s">
        <v>822</v>
      </c>
      <c r="L126" s="30">
        <v>1</v>
      </c>
      <c r="M126" s="30" t="s">
        <v>823</v>
      </c>
    </row>
    <row r="127" spans="1:13" ht="80.099999999999994" customHeight="1" x14ac:dyDescent="0.15">
      <c r="A127" s="19">
        <f t="shared" si="8"/>
        <v>123</v>
      </c>
      <c r="B127" s="10">
        <v>45</v>
      </c>
      <c r="C127" s="10" t="s">
        <v>6</v>
      </c>
      <c r="D127" s="10" t="s">
        <v>261</v>
      </c>
      <c r="E127" s="10" t="s">
        <v>262</v>
      </c>
      <c r="F127" s="11" t="s">
        <v>346</v>
      </c>
      <c r="G127" s="10" t="s">
        <v>263</v>
      </c>
      <c r="H127" s="10" t="s">
        <v>264</v>
      </c>
      <c r="I127" s="10" t="s">
        <v>453</v>
      </c>
      <c r="J127" s="10" t="s">
        <v>0</v>
      </c>
      <c r="K127" s="10" t="s">
        <v>265</v>
      </c>
      <c r="L127" s="20">
        <f t="shared" ref="L127:L141" si="9">LEN(M127)-LEN(SUBSTITUTE(M127, "、",""))/LEN("、")+1</f>
        <v>2</v>
      </c>
      <c r="M127" s="10" t="s">
        <v>266</v>
      </c>
    </row>
    <row r="128" spans="1:13" ht="80.099999999999994" customHeight="1" x14ac:dyDescent="0.15">
      <c r="A128" s="19">
        <f t="shared" si="8"/>
        <v>124</v>
      </c>
      <c r="B128" s="10">
        <v>45</v>
      </c>
      <c r="C128" s="10" t="s">
        <v>6</v>
      </c>
      <c r="D128" s="10" t="s">
        <v>653</v>
      </c>
      <c r="E128" s="10" t="s">
        <v>654</v>
      </c>
      <c r="F128" s="11" t="s">
        <v>655</v>
      </c>
      <c r="G128" s="10" t="s">
        <v>656</v>
      </c>
      <c r="H128" s="10" t="s">
        <v>657</v>
      </c>
      <c r="I128" s="10" t="s">
        <v>658</v>
      </c>
      <c r="J128" s="10" t="s">
        <v>0</v>
      </c>
      <c r="K128" s="10" t="s">
        <v>656</v>
      </c>
      <c r="L128" s="20">
        <f t="shared" si="9"/>
        <v>1</v>
      </c>
      <c r="M128" s="10" t="s">
        <v>659</v>
      </c>
    </row>
    <row r="129" spans="1:13" ht="80.099999999999994" customHeight="1" x14ac:dyDescent="0.15">
      <c r="A129" s="19">
        <f t="shared" si="8"/>
        <v>125</v>
      </c>
      <c r="B129" s="10">
        <v>45</v>
      </c>
      <c r="C129" s="10" t="s">
        <v>6</v>
      </c>
      <c r="D129" s="10" t="s">
        <v>104</v>
      </c>
      <c r="E129" s="10" t="s">
        <v>105</v>
      </c>
      <c r="F129" s="11" t="s">
        <v>347</v>
      </c>
      <c r="G129" s="10" t="s">
        <v>106</v>
      </c>
      <c r="H129" s="10" t="s">
        <v>107</v>
      </c>
      <c r="I129" s="10" t="s">
        <v>522</v>
      </c>
      <c r="J129" s="10" t="s">
        <v>300</v>
      </c>
      <c r="K129" s="10" t="s">
        <v>106</v>
      </c>
      <c r="L129" s="20">
        <f t="shared" si="9"/>
        <v>1</v>
      </c>
      <c r="M129" s="10" t="s">
        <v>108</v>
      </c>
    </row>
    <row r="130" spans="1:13" ht="80.099999999999994" customHeight="1" x14ac:dyDescent="0.15">
      <c r="A130" s="19">
        <f t="shared" si="8"/>
        <v>126</v>
      </c>
      <c r="B130" s="10">
        <v>45</v>
      </c>
      <c r="C130" s="10" t="s">
        <v>6</v>
      </c>
      <c r="D130" s="10" t="s">
        <v>683</v>
      </c>
      <c r="E130" s="10" t="s">
        <v>684</v>
      </c>
      <c r="F130" s="11" t="s">
        <v>685</v>
      </c>
      <c r="G130" s="10" t="s">
        <v>686</v>
      </c>
      <c r="H130" s="10" t="s">
        <v>687</v>
      </c>
      <c r="I130" s="10" t="s">
        <v>688</v>
      </c>
      <c r="J130" s="10" t="s">
        <v>0</v>
      </c>
      <c r="K130" s="10" t="s">
        <v>689</v>
      </c>
      <c r="L130" s="20">
        <f t="shared" si="9"/>
        <v>1</v>
      </c>
      <c r="M130" s="10" t="s">
        <v>690</v>
      </c>
    </row>
    <row r="131" spans="1:13" ht="80.099999999999994" customHeight="1" x14ac:dyDescent="0.15">
      <c r="A131" s="19">
        <f t="shared" si="8"/>
        <v>127</v>
      </c>
      <c r="B131" s="10">
        <v>45</v>
      </c>
      <c r="C131" s="10" t="s">
        <v>6</v>
      </c>
      <c r="D131" s="10" t="s">
        <v>639</v>
      </c>
      <c r="E131" s="10" t="s">
        <v>640</v>
      </c>
      <c r="F131" s="11" t="s">
        <v>641</v>
      </c>
      <c r="G131" s="10" t="s">
        <v>642</v>
      </c>
      <c r="H131" s="10" t="s">
        <v>643</v>
      </c>
      <c r="I131" s="10" t="s">
        <v>644</v>
      </c>
      <c r="J131" s="10" t="s">
        <v>0</v>
      </c>
      <c r="K131" s="10" t="s">
        <v>645</v>
      </c>
      <c r="L131" s="20">
        <f t="shared" si="9"/>
        <v>1</v>
      </c>
      <c r="M131" s="10" t="s">
        <v>646</v>
      </c>
    </row>
    <row r="132" spans="1:13" ht="80.099999999999994" customHeight="1" x14ac:dyDescent="0.15">
      <c r="A132" s="19">
        <f t="shared" si="8"/>
        <v>128</v>
      </c>
      <c r="B132" s="10">
        <v>45</v>
      </c>
      <c r="C132" s="10" t="s">
        <v>6</v>
      </c>
      <c r="D132" s="10" t="s">
        <v>47</v>
      </c>
      <c r="E132" s="10" t="s">
        <v>48</v>
      </c>
      <c r="F132" s="11" t="s">
        <v>348</v>
      </c>
      <c r="G132" s="10" t="s">
        <v>49</v>
      </c>
      <c r="H132" s="10" t="s">
        <v>50</v>
      </c>
      <c r="I132" s="10" t="s">
        <v>521</v>
      </c>
      <c r="J132" s="10" t="s">
        <v>300</v>
      </c>
      <c r="K132" s="10" t="s">
        <v>51</v>
      </c>
      <c r="L132" s="20">
        <f t="shared" si="9"/>
        <v>2</v>
      </c>
      <c r="M132" s="10" t="s">
        <v>52</v>
      </c>
    </row>
    <row r="133" spans="1:13" ht="80.099999999999994" customHeight="1" x14ac:dyDescent="0.15">
      <c r="A133" s="19">
        <f t="shared" si="8"/>
        <v>129</v>
      </c>
      <c r="B133" s="10">
        <v>45</v>
      </c>
      <c r="C133" s="10" t="s">
        <v>6</v>
      </c>
      <c r="D133" s="10" t="s">
        <v>147</v>
      </c>
      <c r="E133" s="10" t="s">
        <v>148</v>
      </c>
      <c r="F133" s="11" t="s">
        <v>349</v>
      </c>
      <c r="G133" s="10" t="s">
        <v>149</v>
      </c>
      <c r="H133" s="10" t="s">
        <v>150</v>
      </c>
      <c r="I133" s="10" t="s">
        <v>439</v>
      </c>
      <c r="J133" s="10" t="s">
        <v>300</v>
      </c>
      <c r="K133" s="10" t="s">
        <v>151</v>
      </c>
      <c r="L133" s="20">
        <f t="shared" si="9"/>
        <v>1</v>
      </c>
      <c r="M133" s="10" t="s">
        <v>152</v>
      </c>
    </row>
    <row r="134" spans="1:13" ht="80.099999999999994" customHeight="1" x14ac:dyDescent="0.15">
      <c r="A134" s="19">
        <f t="shared" si="8"/>
        <v>130</v>
      </c>
      <c r="B134" s="10">
        <v>45</v>
      </c>
      <c r="C134" s="10" t="s">
        <v>6</v>
      </c>
      <c r="D134" s="10" t="s">
        <v>256</v>
      </c>
      <c r="E134" s="10" t="s">
        <v>257</v>
      </c>
      <c r="F134" s="11" t="s">
        <v>350</v>
      </c>
      <c r="G134" s="10" t="s">
        <v>258</v>
      </c>
      <c r="H134" s="10" t="s">
        <v>259</v>
      </c>
      <c r="I134" s="10" t="s">
        <v>440</v>
      </c>
      <c r="J134" s="10" t="s">
        <v>299</v>
      </c>
      <c r="K134" s="10"/>
      <c r="L134" s="20">
        <f t="shared" si="9"/>
        <v>1</v>
      </c>
      <c r="M134" s="10" t="s">
        <v>260</v>
      </c>
    </row>
    <row r="135" spans="1:13" ht="80.099999999999994" customHeight="1" x14ac:dyDescent="0.15">
      <c r="A135" s="19">
        <f t="shared" si="8"/>
        <v>131</v>
      </c>
      <c r="B135" s="10">
        <v>45</v>
      </c>
      <c r="C135" s="10" t="s">
        <v>6</v>
      </c>
      <c r="D135" s="10" t="s">
        <v>56</v>
      </c>
      <c r="E135" s="10" t="s">
        <v>57</v>
      </c>
      <c r="F135" s="11" t="s">
        <v>351</v>
      </c>
      <c r="G135" s="10" t="s">
        <v>58</v>
      </c>
      <c r="H135" s="10" t="s">
        <v>59</v>
      </c>
      <c r="I135" s="10" t="s">
        <v>441</v>
      </c>
      <c r="J135" s="10" t="s">
        <v>300</v>
      </c>
      <c r="K135" s="10" t="s">
        <v>60</v>
      </c>
      <c r="L135" s="20">
        <f t="shared" si="9"/>
        <v>1</v>
      </c>
      <c r="M135" s="10" t="s">
        <v>61</v>
      </c>
    </row>
    <row r="136" spans="1:13" ht="80.099999999999994" customHeight="1" x14ac:dyDescent="0.15">
      <c r="A136" s="19">
        <f t="shared" si="8"/>
        <v>132</v>
      </c>
      <c r="B136" s="10">
        <v>45</v>
      </c>
      <c r="C136" s="10" t="s">
        <v>6</v>
      </c>
      <c r="D136" s="10" t="s">
        <v>717</v>
      </c>
      <c r="E136" s="10" t="s">
        <v>718</v>
      </c>
      <c r="F136" s="11" t="s">
        <v>719</v>
      </c>
      <c r="G136" s="10" t="s">
        <v>720</v>
      </c>
      <c r="H136" s="10" t="s">
        <v>721</v>
      </c>
      <c r="I136" s="10" t="s">
        <v>722</v>
      </c>
      <c r="J136" s="10" t="s">
        <v>300</v>
      </c>
      <c r="K136" s="10" t="s">
        <v>720</v>
      </c>
      <c r="L136" s="20">
        <f t="shared" si="9"/>
        <v>1</v>
      </c>
      <c r="M136" s="10" t="s">
        <v>109</v>
      </c>
    </row>
    <row r="137" spans="1:13" ht="80.099999999999994" customHeight="1" x14ac:dyDescent="0.15">
      <c r="A137" s="19">
        <f t="shared" si="8"/>
        <v>133</v>
      </c>
      <c r="B137" s="10">
        <v>45</v>
      </c>
      <c r="C137" s="10" t="s">
        <v>6</v>
      </c>
      <c r="D137" s="10" t="s">
        <v>508</v>
      </c>
      <c r="E137" s="10" t="s">
        <v>171</v>
      </c>
      <c r="F137" s="11" t="s">
        <v>352</v>
      </c>
      <c r="G137" s="10" t="s">
        <v>172</v>
      </c>
      <c r="H137" s="10" t="s">
        <v>173</v>
      </c>
      <c r="I137" s="10" t="s">
        <v>523</v>
      </c>
      <c r="J137" s="10" t="s">
        <v>300</v>
      </c>
      <c r="K137" s="10" t="s">
        <v>174</v>
      </c>
      <c r="L137" s="20">
        <f t="shared" si="9"/>
        <v>2</v>
      </c>
      <c r="M137" s="10" t="s">
        <v>175</v>
      </c>
    </row>
    <row r="138" spans="1:13" ht="80.099999999999994" customHeight="1" x14ac:dyDescent="0.15">
      <c r="A138" s="19">
        <f t="shared" si="8"/>
        <v>134</v>
      </c>
      <c r="B138" s="10">
        <v>45</v>
      </c>
      <c r="C138" s="10" t="s">
        <v>6</v>
      </c>
      <c r="D138" s="10" t="s">
        <v>270</v>
      </c>
      <c r="E138" s="10" t="s">
        <v>180</v>
      </c>
      <c r="F138" s="11" t="s">
        <v>509</v>
      </c>
      <c r="G138" s="10" t="s">
        <v>271</v>
      </c>
      <c r="H138" s="10" t="s">
        <v>272</v>
      </c>
      <c r="I138" s="10" t="s">
        <v>485</v>
      </c>
      <c r="J138" s="10" t="s">
        <v>300</v>
      </c>
      <c r="K138" s="10" t="s">
        <v>271</v>
      </c>
      <c r="L138" s="20">
        <f t="shared" si="9"/>
        <v>4</v>
      </c>
      <c r="M138" s="10" t="s">
        <v>486</v>
      </c>
    </row>
    <row r="139" spans="1:13" ht="80.099999999999994" customHeight="1" x14ac:dyDescent="0.15">
      <c r="A139" s="19">
        <f t="shared" si="8"/>
        <v>135</v>
      </c>
      <c r="B139" s="10">
        <v>45</v>
      </c>
      <c r="C139" s="10" t="s">
        <v>6</v>
      </c>
      <c r="D139" s="10" t="s">
        <v>181</v>
      </c>
      <c r="E139" s="10" t="s">
        <v>184</v>
      </c>
      <c r="F139" s="11" t="s">
        <v>353</v>
      </c>
      <c r="G139" s="10" t="s">
        <v>182</v>
      </c>
      <c r="H139" s="10" t="s">
        <v>183</v>
      </c>
      <c r="I139" s="10" t="s">
        <v>442</v>
      </c>
      <c r="J139" s="10" t="s">
        <v>1</v>
      </c>
      <c r="K139" s="10"/>
      <c r="L139" s="20">
        <f t="shared" si="9"/>
        <v>2</v>
      </c>
      <c r="M139" s="10" t="s">
        <v>185</v>
      </c>
    </row>
    <row r="140" spans="1:13" ht="80.099999999999994" customHeight="1" x14ac:dyDescent="0.15">
      <c r="A140" s="19">
        <f t="shared" si="8"/>
        <v>136</v>
      </c>
      <c r="B140" s="10">
        <v>45</v>
      </c>
      <c r="C140" s="10" t="s">
        <v>6</v>
      </c>
      <c r="D140" s="10" t="s">
        <v>433</v>
      </c>
      <c r="E140" s="10" t="s">
        <v>434</v>
      </c>
      <c r="F140" s="10" t="s">
        <v>510</v>
      </c>
      <c r="G140" s="10" t="s">
        <v>435</v>
      </c>
      <c r="H140" s="10" t="s">
        <v>436</v>
      </c>
      <c r="I140" s="10" t="s">
        <v>443</v>
      </c>
      <c r="J140" s="10" t="s">
        <v>437</v>
      </c>
      <c r="K140" s="10"/>
      <c r="L140" s="20">
        <f t="shared" si="9"/>
        <v>1</v>
      </c>
      <c r="M140" s="10" t="s">
        <v>438</v>
      </c>
    </row>
    <row r="141" spans="1:13" ht="80.099999999999994" customHeight="1" x14ac:dyDescent="0.15">
      <c r="A141" s="19">
        <f t="shared" si="8"/>
        <v>137</v>
      </c>
      <c r="B141" s="10">
        <v>45</v>
      </c>
      <c r="C141" s="10" t="s">
        <v>6</v>
      </c>
      <c r="D141" s="10" t="s">
        <v>394</v>
      </c>
      <c r="E141" s="10" t="s">
        <v>395</v>
      </c>
      <c r="F141" s="10" t="s">
        <v>511</v>
      </c>
      <c r="G141" s="10" t="s">
        <v>396</v>
      </c>
      <c r="H141" s="10" t="s">
        <v>397</v>
      </c>
      <c r="I141" s="10" t="s">
        <v>444</v>
      </c>
      <c r="J141" s="10" t="s">
        <v>1</v>
      </c>
      <c r="K141" s="10"/>
      <c r="L141" s="20">
        <f t="shared" si="9"/>
        <v>2</v>
      </c>
      <c r="M141" s="10" t="s">
        <v>398</v>
      </c>
    </row>
    <row r="142" spans="1:13" ht="80.099999999999994" customHeight="1" x14ac:dyDescent="0.15">
      <c r="A142" s="19">
        <f t="shared" si="8"/>
        <v>138</v>
      </c>
      <c r="B142" s="28">
        <v>45</v>
      </c>
      <c r="C142" s="28" t="s">
        <v>724</v>
      </c>
      <c r="D142" s="28" t="s">
        <v>776</v>
      </c>
      <c r="E142" s="28" t="s">
        <v>777</v>
      </c>
      <c r="F142" s="28" t="s">
        <v>778</v>
      </c>
      <c r="G142" s="28" t="s">
        <v>779</v>
      </c>
      <c r="H142" s="28" t="s">
        <v>780</v>
      </c>
      <c r="I142" s="28" t="s">
        <v>781</v>
      </c>
      <c r="J142" s="28" t="s">
        <v>0</v>
      </c>
      <c r="K142" s="28" t="s">
        <v>782</v>
      </c>
      <c r="L142" s="28">
        <v>1</v>
      </c>
      <c r="M142" s="28" t="s">
        <v>783</v>
      </c>
    </row>
    <row r="143" spans="1:13" ht="80.099999999999994" customHeight="1" x14ac:dyDescent="0.15">
      <c r="A143" s="19">
        <f t="shared" si="8"/>
        <v>139</v>
      </c>
      <c r="B143" s="28">
        <v>45</v>
      </c>
      <c r="C143" s="28" t="s">
        <v>724</v>
      </c>
      <c r="D143" s="28" t="s">
        <v>884</v>
      </c>
      <c r="E143" s="28" t="s">
        <v>885</v>
      </c>
      <c r="F143" s="28" t="s">
        <v>886</v>
      </c>
      <c r="G143" s="28" t="s">
        <v>887</v>
      </c>
      <c r="H143" s="28" t="s">
        <v>887</v>
      </c>
      <c r="I143" s="28" t="s">
        <v>888</v>
      </c>
      <c r="J143" s="28" t="s">
        <v>1</v>
      </c>
      <c r="K143" s="28"/>
      <c r="L143" s="28">
        <v>1</v>
      </c>
      <c r="M143" s="28" t="s">
        <v>889</v>
      </c>
    </row>
    <row r="144" spans="1:13" ht="80.099999999999994" customHeight="1" x14ac:dyDescent="0.15">
      <c r="A144" s="19">
        <f t="shared" si="8"/>
        <v>140</v>
      </c>
      <c r="B144" s="28">
        <v>45</v>
      </c>
      <c r="C144" s="28" t="s">
        <v>724</v>
      </c>
      <c r="D144" s="28" t="s">
        <v>792</v>
      </c>
      <c r="E144" s="28" t="s">
        <v>793</v>
      </c>
      <c r="F144" s="28" t="s">
        <v>794</v>
      </c>
      <c r="G144" s="28" t="s">
        <v>795</v>
      </c>
      <c r="H144" s="28" t="s">
        <v>796</v>
      </c>
      <c r="I144" s="28" t="s">
        <v>797</v>
      </c>
      <c r="J144" s="28" t="s">
        <v>1</v>
      </c>
      <c r="K144" s="28"/>
      <c r="L144" s="28">
        <v>1</v>
      </c>
      <c r="M144" s="28" t="s">
        <v>798</v>
      </c>
    </row>
    <row r="145" spans="1:13" ht="80.099999999999994" customHeight="1" x14ac:dyDescent="0.15">
      <c r="A145" s="19">
        <f t="shared" si="8"/>
        <v>141</v>
      </c>
      <c r="B145" s="28">
        <v>45</v>
      </c>
      <c r="C145" s="28" t="s">
        <v>724</v>
      </c>
      <c r="D145" s="28" t="s">
        <v>1031</v>
      </c>
      <c r="E145" s="28" t="s">
        <v>793</v>
      </c>
      <c r="F145" s="28" t="s">
        <v>1032</v>
      </c>
      <c r="G145" s="28" t="s">
        <v>1033</v>
      </c>
      <c r="H145" s="28" t="s">
        <v>1034</v>
      </c>
      <c r="I145" s="28" t="s">
        <v>1035</v>
      </c>
      <c r="J145" s="28" t="s">
        <v>0</v>
      </c>
      <c r="K145" s="28" t="s">
        <v>1033</v>
      </c>
      <c r="L145" s="28">
        <v>1</v>
      </c>
      <c r="M145" s="28" t="s">
        <v>1036</v>
      </c>
    </row>
    <row r="146" spans="1:13" ht="80.099999999999994" customHeight="1" x14ac:dyDescent="0.15">
      <c r="A146" s="19">
        <f t="shared" si="8"/>
        <v>142</v>
      </c>
      <c r="B146" s="10">
        <v>45</v>
      </c>
      <c r="C146" s="10" t="s">
        <v>6</v>
      </c>
      <c r="D146" s="10" t="s">
        <v>168</v>
      </c>
      <c r="E146" s="10" t="s">
        <v>103</v>
      </c>
      <c r="F146" s="11" t="s">
        <v>354</v>
      </c>
      <c r="G146" s="10" t="s">
        <v>169</v>
      </c>
      <c r="H146" s="10" t="s">
        <v>170</v>
      </c>
      <c r="I146" s="10" t="s">
        <v>576</v>
      </c>
      <c r="J146" s="10" t="s">
        <v>0</v>
      </c>
      <c r="K146" s="10" t="s">
        <v>169</v>
      </c>
      <c r="L146" s="20">
        <f>LEN(M146)-LEN(SUBSTITUTE(M146, "、",""))/LEN("、")+1</f>
        <v>3</v>
      </c>
      <c r="M146" s="10" t="s">
        <v>577</v>
      </c>
    </row>
    <row r="147" spans="1:13" ht="80.099999999999994" customHeight="1" x14ac:dyDescent="0.15">
      <c r="A147" s="19">
        <f t="shared" si="8"/>
        <v>143</v>
      </c>
      <c r="B147" s="28">
        <v>45</v>
      </c>
      <c r="C147" s="28" t="s">
        <v>724</v>
      </c>
      <c r="D147" s="30" t="s">
        <v>746</v>
      </c>
      <c r="E147" s="30" t="s">
        <v>747</v>
      </c>
      <c r="F147" s="30" t="s">
        <v>748</v>
      </c>
      <c r="G147" s="30" t="s">
        <v>749</v>
      </c>
      <c r="H147" s="30" t="s">
        <v>749</v>
      </c>
      <c r="I147" s="28" t="s">
        <v>1065</v>
      </c>
      <c r="J147" s="30" t="s">
        <v>1</v>
      </c>
      <c r="K147" s="30"/>
      <c r="L147" s="30">
        <v>2</v>
      </c>
      <c r="M147" s="30" t="s">
        <v>1064</v>
      </c>
    </row>
    <row r="148" spans="1:13" ht="80.099999999999994" customHeight="1" x14ac:dyDescent="0.15">
      <c r="A148" s="19">
        <f t="shared" si="8"/>
        <v>144</v>
      </c>
      <c r="B148" s="28">
        <v>45</v>
      </c>
      <c r="C148" s="28" t="s">
        <v>724</v>
      </c>
      <c r="D148" s="28" t="s">
        <v>919</v>
      </c>
      <c r="E148" s="28" t="s">
        <v>920</v>
      </c>
      <c r="F148" s="28" t="s">
        <v>921</v>
      </c>
      <c r="G148" s="28" t="s">
        <v>922</v>
      </c>
      <c r="H148" s="28" t="s">
        <v>923</v>
      </c>
      <c r="I148" s="28" t="s">
        <v>924</v>
      </c>
      <c r="J148" s="28" t="s">
        <v>0</v>
      </c>
      <c r="K148" s="28" t="s">
        <v>925</v>
      </c>
      <c r="L148" s="28">
        <v>1</v>
      </c>
      <c r="M148" s="28" t="s">
        <v>926</v>
      </c>
    </row>
    <row r="149" spans="1:13" ht="80.099999999999994" customHeight="1" x14ac:dyDescent="0.15">
      <c r="A149" s="19">
        <f t="shared" si="8"/>
        <v>145</v>
      </c>
      <c r="B149" s="10">
        <v>45</v>
      </c>
      <c r="C149" s="10" t="s">
        <v>6</v>
      </c>
      <c r="D149" s="10" t="s">
        <v>586</v>
      </c>
      <c r="E149" s="10" t="s">
        <v>587</v>
      </c>
      <c r="F149" s="11" t="s">
        <v>588</v>
      </c>
      <c r="G149" s="10" t="s">
        <v>589</v>
      </c>
      <c r="H149" s="10" t="s">
        <v>590</v>
      </c>
      <c r="I149" s="10" t="s">
        <v>591</v>
      </c>
      <c r="J149" s="10" t="s">
        <v>299</v>
      </c>
      <c r="K149" s="10"/>
      <c r="L149" s="20">
        <f>LEN(M149)-LEN(SUBSTITUTE(M149, "、",""))/LEN("、")+1</f>
        <v>1</v>
      </c>
      <c r="M149" s="10" t="s">
        <v>592</v>
      </c>
    </row>
    <row r="150" spans="1:13" ht="80.099999999999994" customHeight="1" x14ac:dyDescent="0.15">
      <c r="A150" s="19">
        <f t="shared" si="8"/>
        <v>146</v>
      </c>
      <c r="B150" s="10">
        <v>45</v>
      </c>
      <c r="C150" s="10" t="s">
        <v>6</v>
      </c>
      <c r="D150" s="10" t="s">
        <v>407</v>
      </c>
      <c r="E150" s="10" t="s">
        <v>225</v>
      </c>
      <c r="F150" s="11" t="s">
        <v>355</v>
      </c>
      <c r="G150" s="10" t="s">
        <v>226</v>
      </c>
      <c r="H150" s="10" t="s">
        <v>227</v>
      </c>
      <c r="I150" s="10" t="s">
        <v>445</v>
      </c>
      <c r="J150" s="10" t="s">
        <v>300</v>
      </c>
      <c r="K150" s="10" t="s">
        <v>228</v>
      </c>
      <c r="L150" s="20">
        <f>LEN(M150)-LEN(SUBSTITUTE(M150, "、",""))/LEN("、")+1</f>
        <v>1</v>
      </c>
      <c r="M150" s="10" t="s">
        <v>229</v>
      </c>
    </row>
    <row r="151" spans="1:13" ht="80.099999999999994" customHeight="1" x14ac:dyDescent="0.15">
      <c r="A151" s="19">
        <f t="shared" si="8"/>
        <v>147</v>
      </c>
      <c r="B151" s="10">
        <v>45</v>
      </c>
      <c r="C151" s="10" t="s">
        <v>6</v>
      </c>
      <c r="D151" s="10" t="s">
        <v>408</v>
      </c>
      <c r="E151" s="10" t="s">
        <v>222</v>
      </c>
      <c r="F151" s="11" t="s">
        <v>356</v>
      </c>
      <c r="G151" s="10" t="s">
        <v>223</v>
      </c>
      <c r="H151" s="10" t="s">
        <v>224</v>
      </c>
      <c r="I151" s="10" t="s">
        <v>446</v>
      </c>
      <c r="J151" s="10" t="s">
        <v>300</v>
      </c>
      <c r="K151" s="10" t="s">
        <v>223</v>
      </c>
      <c r="L151" s="20">
        <f>LEN(M151)-LEN(SUBSTITUTE(M151, "、",""))/LEN("、")+1</f>
        <v>4</v>
      </c>
      <c r="M151" s="10" t="s">
        <v>1066</v>
      </c>
    </row>
    <row r="152" spans="1:13" ht="80.099999999999994" customHeight="1" x14ac:dyDescent="0.15">
      <c r="A152" s="19">
        <f t="shared" si="8"/>
        <v>148</v>
      </c>
      <c r="B152" s="10">
        <v>45</v>
      </c>
      <c r="C152" s="10" t="s">
        <v>6</v>
      </c>
      <c r="D152" s="10" t="s">
        <v>409</v>
      </c>
      <c r="E152" s="10" t="s">
        <v>230</v>
      </c>
      <c r="F152" s="11" t="s">
        <v>357</v>
      </c>
      <c r="G152" s="10" t="s">
        <v>231</v>
      </c>
      <c r="H152" s="10" t="s">
        <v>232</v>
      </c>
      <c r="I152" s="10" t="s">
        <v>467</v>
      </c>
      <c r="J152" s="10" t="s">
        <v>299</v>
      </c>
      <c r="K152" s="10"/>
      <c r="L152" s="20">
        <f>LEN(M152)-LEN(SUBSTITUTE(M152, "、",""))/LEN("、")+1</f>
        <v>3</v>
      </c>
      <c r="M152" s="10" t="s">
        <v>233</v>
      </c>
    </row>
    <row r="153" spans="1:13" ht="80.099999999999994" customHeight="1" x14ac:dyDescent="0.15">
      <c r="A153" s="19">
        <f t="shared" si="8"/>
        <v>149</v>
      </c>
      <c r="B153" s="28">
        <v>45</v>
      </c>
      <c r="C153" s="28" t="s">
        <v>724</v>
      </c>
      <c r="D153" s="28" t="s">
        <v>769</v>
      </c>
      <c r="E153" s="28" t="s">
        <v>770</v>
      </c>
      <c r="F153" s="28" t="s">
        <v>771</v>
      </c>
      <c r="G153" s="28" t="s">
        <v>772</v>
      </c>
      <c r="H153" s="28" t="s">
        <v>773</v>
      </c>
      <c r="I153" s="28" t="s">
        <v>774</v>
      </c>
      <c r="J153" s="28" t="s">
        <v>0</v>
      </c>
      <c r="K153" s="28" t="s">
        <v>772</v>
      </c>
      <c r="L153" s="28">
        <v>1</v>
      </c>
      <c r="M153" s="28" t="s">
        <v>775</v>
      </c>
    </row>
  </sheetData>
  <sheetProtection autoFilter="0"/>
  <autoFilter ref="A4:M153" xr:uid="{00000000-0009-0000-0000-000000000000}">
    <sortState xmlns:xlrd2="http://schemas.microsoft.com/office/spreadsheetml/2017/richdata2" ref="A5:M97">
      <sortCondition sortBy="cellColor" ref="G4:G92" dxfId="0"/>
    </sortState>
  </autoFilter>
  <sortState xmlns:xlrd2="http://schemas.microsoft.com/office/spreadsheetml/2017/richdata2" ref="A5:M153">
    <sortCondition ref="E5:E153"/>
  </sortState>
  <mergeCells count="3">
    <mergeCell ref="B3:K3"/>
    <mergeCell ref="L3:M3"/>
    <mergeCell ref="A1:M1"/>
  </mergeCells>
  <phoneticPr fontId="1"/>
  <dataValidations count="3">
    <dataValidation type="custom" allowBlank="1" showInputMessage="1" showErrorMessage="1" sqref="D93:H93 M93 J93:K93 B35:M35" xr:uid="{A03670FF-DB98-42D6-81FF-627DF2D87DE3}">
      <formula1>AND(B30&lt;DBCS(B30))</formula1>
    </dataValidation>
    <dataValidation type="custom" allowBlank="1" showInputMessage="1" showErrorMessage="1" sqref="D94:H94 M94 J94:K94" xr:uid="{6600A0E9-32CA-4093-9AE9-48A219DDBC8B}">
      <formula1>AND(D90&lt;DBCS(D90))</formula1>
    </dataValidation>
    <dataValidation type="custom" allowBlank="1" showInputMessage="1" showErrorMessage="1" sqref="D95:H96 M95:M96 J95:K96" xr:uid="{BF286A53-39FD-4EED-8B7D-3A1A4568431D}">
      <formula1>AND(D92&lt;DBCS(D92))</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