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82F61DA-B800-4098-ADB2-5B7A43DA7EE4}"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一覧!$A$4:$M$117</definedName>
    <definedName name="_xlnm.Print_Area" localSheetId="0">一覧!$A:$M</definedName>
    <definedName name="_xlnm.Print_Titles" localSheetId="0">一覧!$1:$4</definedName>
    <definedName name="Qconv">一覧!$B$5:$M$93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3" i="1" l="1"/>
  <c r="A104" i="1"/>
  <c r="A60" i="1"/>
  <c r="A81" i="1"/>
  <c r="A55" i="1"/>
  <c r="A54" i="1"/>
  <c r="A37" i="1"/>
  <c r="A24" i="1"/>
  <c r="A92" i="1"/>
  <c r="A93" i="1"/>
  <c r="A94" i="1"/>
  <c r="A95" i="1"/>
  <c r="A96" i="1"/>
  <c r="A97" i="1"/>
  <c r="A98" i="1"/>
  <c r="A99" i="1"/>
  <c r="A100" i="1"/>
  <c r="A101" i="1"/>
  <c r="A102" i="1"/>
  <c r="A103" i="1"/>
  <c r="A105" i="1"/>
  <c r="A106" i="1"/>
  <c r="A107" i="1"/>
  <c r="A108" i="1"/>
  <c r="A109" i="1"/>
  <c r="A110" i="1"/>
  <c r="A111" i="1"/>
  <c r="A112" i="1"/>
  <c r="A113" i="1"/>
  <c r="A114" i="1"/>
  <c r="A115" i="1"/>
  <c r="A116" i="1"/>
  <c r="A117" i="1"/>
  <c r="A88" i="1"/>
  <c r="A85" i="1"/>
  <c r="A79" i="1"/>
  <c r="A80" i="1"/>
  <c r="A56" i="1"/>
  <c r="A44" i="1"/>
  <c r="A38" i="1"/>
  <c r="A29" i="1"/>
  <c r="A27" i="1"/>
  <c r="L48" i="1"/>
  <c r="A48" i="1"/>
  <c r="A67" i="1"/>
  <c r="A41" i="1"/>
  <c r="L67" i="1"/>
  <c r="L54" i="1"/>
  <c r="L41" i="1"/>
  <c r="L74" i="1"/>
  <c r="A74" i="1"/>
  <c r="L76" i="1"/>
  <c r="A76" i="1"/>
  <c r="L65" i="1"/>
  <c r="A65" i="1"/>
  <c r="L61" i="1"/>
  <c r="A61" i="1"/>
  <c r="A6" i="1"/>
  <c r="A7" i="1"/>
  <c r="A8" i="1"/>
  <c r="A9" i="1"/>
  <c r="A10" i="1"/>
  <c r="A11" i="1"/>
  <c r="A12" i="1"/>
  <c r="A13" i="1"/>
  <c r="A14" i="1"/>
  <c r="A15" i="1"/>
  <c r="A16" i="1"/>
  <c r="A40" i="1"/>
  <c r="A17" i="1"/>
  <c r="A18" i="1"/>
  <c r="A19" i="1"/>
  <c r="A20" i="1"/>
  <c r="A21" i="1"/>
  <c r="A22" i="1"/>
  <c r="A23" i="1"/>
  <c r="A25" i="1"/>
  <c r="A26" i="1"/>
  <c r="A28" i="1"/>
  <c r="A30" i="1"/>
  <c r="A32" i="1"/>
  <c r="A31" i="1"/>
  <c r="A34" i="1"/>
  <c r="A33" i="1"/>
  <c r="A35" i="1"/>
  <c r="A36" i="1"/>
  <c r="A39" i="1"/>
  <c r="A42" i="1"/>
  <c r="A43" i="1"/>
  <c r="A45" i="1"/>
  <c r="A46" i="1"/>
  <c r="A47" i="1"/>
  <c r="A49" i="1"/>
  <c r="A51" i="1"/>
  <c r="A50" i="1"/>
  <c r="A52" i="1"/>
  <c r="A53" i="1"/>
  <c r="A57" i="1"/>
  <c r="A58" i="1"/>
  <c r="A59" i="1"/>
  <c r="A62" i="1"/>
  <c r="A64" i="1"/>
  <c r="A63" i="1"/>
  <c r="A66" i="1"/>
  <c r="A68" i="1"/>
  <c r="A70" i="1"/>
  <c r="A69" i="1"/>
  <c r="A71" i="1"/>
  <c r="A72" i="1"/>
  <c r="A73" i="1"/>
  <c r="A75" i="1"/>
  <c r="A77" i="1"/>
  <c r="A78" i="1"/>
  <c r="A82" i="1"/>
  <c r="A83" i="1"/>
  <c r="A84" i="1"/>
  <c r="A86" i="1"/>
  <c r="A87" i="1"/>
  <c r="A89" i="1"/>
  <c r="A90" i="1"/>
  <c r="A91" i="1"/>
  <c r="A5" i="1"/>
  <c r="L6" i="1"/>
  <c r="L7" i="1"/>
  <c r="L8" i="1"/>
  <c r="L9" i="1"/>
  <c r="L10" i="1"/>
  <c r="L11" i="1"/>
  <c r="L12" i="1"/>
  <c r="L13" i="1"/>
  <c r="L14" i="1"/>
  <c r="L15" i="1"/>
  <c r="L16" i="1"/>
  <c r="L40" i="1"/>
  <c r="L17" i="1"/>
  <c r="L18" i="1"/>
  <c r="L19" i="1"/>
  <c r="L20" i="1"/>
  <c r="L21" i="1"/>
  <c r="L22" i="1"/>
  <c r="L23" i="1"/>
  <c r="L25" i="1"/>
  <c r="L26" i="1"/>
  <c r="L28" i="1"/>
  <c r="L30" i="1"/>
  <c r="L32" i="1"/>
  <c r="L31" i="1"/>
  <c r="L34" i="1"/>
  <c r="L33" i="1"/>
  <c r="L35" i="1"/>
  <c r="L36" i="1"/>
  <c r="L38" i="1"/>
  <c r="L39" i="1"/>
  <c r="L42" i="1"/>
  <c r="L43" i="1"/>
  <c r="L45" i="1"/>
  <c r="L46" i="1"/>
  <c r="L47" i="1"/>
  <c r="L49" i="1"/>
  <c r="L51" i="1"/>
  <c r="L50" i="1"/>
  <c r="L52" i="1"/>
  <c r="L53" i="1"/>
  <c r="L57" i="1"/>
  <c r="L58" i="1"/>
  <c r="L59" i="1"/>
  <c r="L62" i="1"/>
  <c r="L64" i="1"/>
  <c r="L63" i="1"/>
  <c r="L66" i="1"/>
  <c r="L68" i="1"/>
  <c r="L70" i="1"/>
  <c r="L69" i="1"/>
  <c r="L71" i="1"/>
  <c r="L72" i="1"/>
  <c r="L73" i="1"/>
  <c r="L75" i="1"/>
  <c r="L77" i="1"/>
  <c r="L78" i="1"/>
  <c r="L82" i="1"/>
  <c r="L83" i="1"/>
  <c r="L84" i="1"/>
  <c r="L86" i="1"/>
  <c r="L87" i="1"/>
  <c r="L89" i="1"/>
  <c r="L90" i="1"/>
  <c r="L91" i="1"/>
  <c r="L93" i="1"/>
  <c r="L96" i="1"/>
  <c r="L97" i="1"/>
  <c r="L101" i="1"/>
  <c r="L100" i="1"/>
  <c r="L102" i="1"/>
  <c r="L105" i="1"/>
  <c r="L106" i="1"/>
  <c r="L107" i="1"/>
  <c r="L112" i="1"/>
  <c r="L113" i="1"/>
  <c r="L114" i="1"/>
  <c r="L115" i="1"/>
  <c r="L117" i="1"/>
  <c r="L116" i="1"/>
  <c r="L5" i="1"/>
</calcChain>
</file>

<file path=xl/sharedStrings.xml><?xml version="1.0" encoding="utf-8"?>
<sst xmlns="http://schemas.openxmlformats.org/spreadsheetml/2006/main" count="1092" uniqueCount="831">
  <si>
    <t>有</t>
  </si>
  <si>
    <t>無</t>
  </si>
  <si>
    <t>あおぞら薬局</t>
  </si>
  <si>
    <t>沖縄県</t>
  </si>
  <si>
    <t>901-1103</t>
  </si>
  <si>
    <t>098-835-6633</t>
  </si>
  <si>
    <t>098-835-6630</t>
  </si>
  <si>
    <t>知念　大輔、伊敷　さゆり</t>
  </si>
  <si>
    <t>あはごん薬局</t>
  </si>
  <si>
    <t>901-0301</t>
  </si>
  <si>
    <t>098-995-1256</t>
  </si>
  <si>
    <t>098-995-6036</t>
  </si>
  <si>
    <t>いちご薬局真玉橋店</t>
  </si>
  <si>
    <t>901-0201</t>
  </si>
  <si>
    <t>098-996-3115</t>
  </si>
  <si>
    <t>098-996-3116</t>
  </si>
  <si>
    <t>七五三掛　弘江</t>
  </si>
  <si>
    <t>うちどまり薬局</t>
  </si>
  <si>
    <t>901-2227</t>
  </si>
  <si>
    <t>098-890-0088</t>
  </si>
  <si>
    <t>098-890-0033</t>
  </si>
  <si>
    <t>村田　美智子、與儀　明美</t>
  </si>
  <si>
    <t>901-0156</t>
  </si>
  <si>
    <t>098-996-2255</t>
  </si>
  <si>
    <t>098-996-1584</t>
  </si>
  <si>
    <t>090-9912-1393</t>
  </si>
  <si>
    <t>宮里　裕美</t>
  </si>
  <si>
    <t>がじまる薬局</t>
  </si>
  <si>
    <t>903-0103</t>
  </si>
  <si>
    <t>098-835-8800</t>
  </si>
  <si>
    <t>098-835-8193</t>
  </si>
  <si>
    <t>がねこ薬局</t>
  </si>
  <si>
    <t>901-2214</t>
  </si>
  <si>
    <t>098-942-2888</t>
  </si>
  <si>
    <t>098-942-2885</t>
  </si>
  <si>
    <t>くはら薬局</t>
  </si>
  <si>
    <t>901-1505</t>
  </si>
  <si>
    <t>098-852-5740</t>
  </si>
  <si>
    <t>098-852-5741</t>
  </si>
  <si>
    <t>こくら虹薬局</t>
  </si>
  <si>
    <t>900-0024</t>
  </si>
  <si>
    <t>098-835-9280</t>
  </si>
  <si>
    <t>098-835-9281</t>
  </si>
  <si>
    <t>905-0019</t>
  </si>
  <si>
    <t>901-2305</t>
  </si>
  <si>
    <t>098-923-2234</t>
  </si>
  <si>
    <t>098-933-7132</t>
  </si>
  <si>
    <t>904-2243</t>
  </si>
  <si>
    <t>098-974-2111</t>
  </si>
  <si>
    <t>098-974-2641</t>
  </si>
  <si>
    <t>901-1105</t>
  </si>
  <si>
    <t>098-882-7111</t>
  </si>
  <si>
    <t>098-882-7112</t>
  </si>
  <si>
    <t>すこやか薬局大北店</t>
  </si>
  <si>
    <t>0980-51-0117</t>
  </si>
  <si>
    <t>0980-51-0116</t>
  </si>
  <si>
    <t>901-2203</t>
  </si>
  <si>
    <t>098-892-4111</t>
  </si>
  <si>
    <t>098-892-4116</t>
  </si>
  <si>
    <t>金城　由美子、宮良　彩</t>
  </si>
  <si>
    <t>とまり薬局</t>
  </si>
  <si>
    <t>900-0012</t>
  </si>
  <si>
    <t>098-866-1786</t>
  </si>
  <si>
    <t>小林　由美子、鈴木　聡子</t>
  </si>
  <si>
    <t>にしばる薬局</t>
  </si>
  <si>
    <t>903-0121</t>
  </si>
  <si>
    <t>098-944-2222</t>
  </si>
  <si>
    <t>098-944-1113</t>
  </si>
  <si>
    <t>090-2502-5081</t>
  </si>
  <si>
    <t>草壁　瑞恵</t>
  </si>
  <si>
    <t>904-2245</t>
  </si>
  <si>
    <t>098-974-9339</t>
  </si>
  <si>
    <t>098-974-8089</t>
  </si>
  <si>
    <t>はと薬局</t>
  </si>
  <si>
    <t>907-0002</t>
  </si>
  <si>
    <t>0980-83-8984</t>
  </si>
  <si>
    <t>0980-83-8986</t>
  </si>
  <si>
    <t>山城　専</t>
  </si>
  <si>
    <t>901-0152</t>
  </si>
  <si>
    <t>905-0006</t>
  </si>
  <si>
    <t>まつお虹薬局</t>
  </si>
  <si>
    <t>900-0014</t>
  </si>
  <si>
    <t>098-869-1234</t>
  </si>
  <si>
    <t>098-869-1267</t>
  </si>
  <si>
    <t>みさと虹薬局</t>
  </si>
  <si>
    <t>904-2153</t>
  </si>
  <si>
    <t>098-988-5510</t>
  </si>
  <si>
    <t>098-988-5511</t>
  </si>
  <si>
    <t>900-0013</t>
  </si>
  <si>
    <t>ゆい潮平薬局</t>
  </si>
  <si>
    <t>901-0302</t>
  </si>
  <si>
    <t>098-992-6122</t>
  </si>
  <si>
    <t>098-995-9133</t>
  </si>
  <si>
    <t>橋本　美津子、長瀬　涼</t>
  </si>
  <si>
    <t>沖映通り薬局</t>
  </si>
  <si>
    <t>098-861-7912</t>
  </si>
  <si>
    <t>098-861-9790</t>
  </si>
  <si>
    <t>玉村　友利香</t>
  </si>
  <si>
    <t>会営薬局とよみ</t>
  </si>
  <si>
    <t>901-0244</t>
  </si>
  <si>
    <t>098-856-4160</t>
  </si>
  <si>
    <t>098-856-6026</t>
  </si>
  <si>
    <t>宮里　威一郎、宮城　良枝</t>
  </si>
  <si>
    <t>902-0071</t>
  </si>
  <si>
    <t>098-854-1155</t>
  </si>
  <si>
    <t>098-831-6190</t>
  </si>
  <si>
    <t>090-3273-8245</t>
  </si>
  <si>
    <t>吉田　洋史</t>
  </si>
  <si>
    <t>900-0005</t>
  </si>
  <si>
    <t>098-860-7881</t>
  </si>
  <si>
    <t>098-860-7882</t>
  </si>
  <si>
    <t>渡久地　教子</t>
  </si>
  <si>
    <t>病院前薬局 (名護市)</t>
  </si>
  <si>
    <t>905-0016</t>
  </si>
  <si>
    <t>0980-51-1775</t>
  </si>
  <si>
    <t>0980-51-1776</t>
  </si>
  <si>
    <t>浅沼　健一</t>
  </si>
  <si>
    <t>北部地区薬剤師会会営薬局</t>
  </si>
  <si>
    <t>0980-52-7752</t>
  </si>
  <si>
    <t>0980-52-7753</t>
  </si>
  <si>
    <t>902-0077</t>
  </si>
  <si>
    <t>098-851-7707</t>
  </si>
  <si>
    <t>098-851-7766</t>
  </si>
  <si>
    <t>098-859-1245</t>
  </si>
  <si>
    <t>098-859-1244</t>
  </si>
  <si>
    <t>なみき薬局</t>
  </si>
  <si>
    <t>907-0004</t>
  </si>
  <si>
    <t>0980-88-1010</t>
  </si>
  <si>
    <t>0980-88-0008</t>
  </si>
  <si>
    <t>宮良　善朗、笠原　大吾</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</si>
  <si>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</si>
  <si>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</si>
  <si>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</si>
  <si>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</si>
  <si>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</si>
  <si>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</si>
  <si>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</si>
  <si>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</si>
  <si>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</si>
  <si>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</si>
  <si>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</si>
  <si>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</si>
  <si>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</si>
  <si>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那覇市天久９１０</t>
    <phoneticPr fontId="1"/>
  </si>
  <si>
    <t>那覇市泊１－１１－７　</t>
    <phoneticPr fontId="1"/>
  </si>
  <si>
    <t>那覇市牧志２－１７－１　</t>
    <phoneticPr fontId="1"/>
  </si>
  <si>
    <t>那覇市松尾２－１７－３０　宇地原ビル１Ｆ</t>
    <phoneticPr fontId="1"/>
  </si>
  <si>
    <t>那覇市古波蔵４－１０－５３　</t>
    <phoneticPr fontId="1"/>
  </si>
  <si>
    <t>那覇市小禄５５６－１　</t>
    <phoneticPr fontId="1"/>
  </si>
  <si>
    <t>那覇市田原３－１－１２　第２丸元ビル１０１</t>
    <phoneticPr fontId="1"/>
  </si>
  <si>
    <t>豊見城市真玉橋２８５－１　－１Ｆ</t>
    <phoneticPr fontId="1"/>
  </si>
  <si>
    <t>豊見城市宜保２７１－１　</t>
    <phoneticPr fontId="1"/>
  </si>
  <si>
    <t>糸満市阿波根１５５２－５</t>
    <phoneticPr fontId="1"/>
  </si>
  <si>
    <t>糸満市潮平７６７－１９　</t>
    <phoneticPr fontId="1"/>
  </si>
  <si>
    <t>南風原町与那覇２３６－１　</t>
    <phoneticPr fontId="1"/>
  </si>
  <si>
    <t>南風原町新川１０１－３　</t>
    <phoneticPr fontId="1"/>
  </si>
  <si>
    <t>南城市知念久原６９３　</t>
    <phoneticPr fontId="1"/>
  </si>
  <si>
    <t>宜野湾市野嵩１－１０－１１　</t>
    <phoneticPr fontId="1"/>
  </si>
  <si>
    <t>宜野湾市我如古３－８－８　</t>
    <phoneticPr fontId="1"/>
  </si>
  <si>
    <t>宜野湾市宇地泊８１８　</t>
    <phoneticPr fontId="1"/>
  </si>
  <si>
    <t>北中城村比嘉４９４－１　</t>
    <phoneticPr fontId="1"/>
  </si>
  <si>
    <t>那覇市繁多川５－２３－１　</t>
    <phoneticPr fontId="1"/>
  </si>
  <si>
    <t>那覇市長田１－６－１　</t>
    <phoneticPr fontId="1"/>
  </si>
  <si>
    <t>西原町小那覇１６０２－１　</t>
    <phoneticPr fontId="1"/>
  </si>
  <si>
    <t>西原町内間５０８－１　</t>
    <phoneticPr fontId="1"/>
  </si>
  <si>
    <t>沖縄市美里１－２８－１１　</t>
    <phoneticPr fontId="1"/>
  </si>
  <si>
    <t>うるま市宮里２６１－１６　</t>
    <phoneticPr fontId="1"/>
  </si>
  <si>
    <t>うるま市赤道１７４－１２　１０２号</t>
    <phoneticPr fontId="1"/>
  </si>
  <si>
    <t>名護市宇茂佐１７１２－１７　</t>
    <phoneticPr fontId="1"/>
  </si>
  <si>
    <t>名護市大東３－２１－２２　</t>
    <phoneticPr fontId="1"/>
  </si>
  <si>
    <t>名護市大北１－２－３６</t>
    <phoneticPr fontId="1"/>
  </si>
  <si>
    <t>石垣市真栄里３０１－１　サンエ－石垣シテイ内</t>
    <phoneticPr fontId="1"/>
  </si>
  <si>
    <t>石垣市登野城１０２４－４</t>
    <phoneticPr fontId="1"/>
  </si>
  <si>
    <t>開局時間</t>
  </si>
  <si>
    <t>月･火･水･金9:00～19:00
木･土9:00～12:30</t>
  </si>
  <si>
    <t>連番</t>
    <rPh sb="0" eb="2">
      <t>レンバン</t>
    </rPh>
    <phoneticPr fontId="1"/>
  </si>
  <si>
    <t>オンライン診療に係る緊急避妊薬の調剤が対応可能な薬剤師及び薬局の一覧</t>
    <phoneticPr fontId="2"/>
  </si>
  <si>
    <t>すこやか薬局　よみたん店</t>
    <rPh sb="4" eb="6">
      <t>ヤッキョク</t>
    </rPh>
    <rPh sb="11" eb="12">
      <t>ミセ</t>
    </rPh>
    <phoneticPr fontId="1"/>
  </si>
  <si>
    <t>904-0305</t>
    <phoneticPr fontId="1"/>
  </si>
  <si>
    <t>読谷村都屋１６７－２－１</t>
    <rPh sb="0" eb="3">
      <t>ヨミタンソン</t>
    </rPh>
    <rPh sb="3" eb="4">
      <t>ミヤコ</t>
    </rPh>
    <rPh sb="4" eb="5">
      <t>ヤ</t>
    </rPh>
    <phoneticPr fontId="1"/>
  </si>
  <si>
    <t>098-956-1093</t>
    <phoneticPr fontId="1"/>
  </si>
  <si>
    <t>098-956-5093</t>
    <phoneticPr fontId="1"/>
  </si>
  <si>
    <t>902-0069</t>
    <phoneticPr fontId="1"/>
  </si>
  <si>
    <t>098-917-5093</t>
    <phoneticPr fontId="1"/>
  </si>
  <si>
    <t>098-884-8093</t>
    <phoneticPr fontId="1"/>
  </si>
  <si>
    <t>無</t>
    <phoneticPr fontId="1"/>
  </si>
  <si>
    <t>900-0006</t>
    <phoneticPr fontId="1"/>
  </si>
  <si>
    <t>那覇市おもろまち３－５－２２</t>
    <phoneticPr fontId="1"/>
  </si>
  <si>
    <t>098-860-3335</t>
    <phoneticPr fontId="1"/>
  </si>
  <si>
    <t>098-860-3337</t>
    <phoneticPr fontId="1"/>
  </si>
  <si>
    <t>有</t>
    <rPh sb="0" eb="1">
      <t>アリ</t>
    </rPh>
    <phoneticPr fontId="1"/>
  </si>
  <si>
    <t>080-2777-0243</t>
    <phoneticPr fontId="1"/>
  </si>
  <si>
    <t>ハート薬局きゃん店</t>
    <phoneticPr fontId="1"/>
  </si>
  <si>
    <t>904-2225</t>
    <phoneticPr fontId="1"/>
  </si>
  <si>
    <t>975-0825</t>
    <phoneticPr fontId="1"/>
  </si>
  <si>
    <t>975-0835</t>
    <phoneticPr fontId="1"/>
  </si>
  <si>
    <t>無</t>
    <phoneticPr fontId="1"/>
  </si>
  <si>
    <t>沖縄県</t>
    <rPh sb="0" eb="3">
      <t>オキナワケン</t>
    </rPh>
    <phoneticPr fontId="2"/>
  </si>
  <si>
    <t>とくりん薬局城間店</t>
    <rPh sb="4" eb="6">
      <t>ヤッキョク</t>
    </rPh>
    <rPh sb="6" eb="8">
      <t>グスクマ</t>
    </rPh>
    <rPh sb="8" eb="9">
      <t>テン</t>
    </rPh>
    <phoneticPr fontId="2"/>
  </si>
  <si>
    <t>901-2133</t>
    <phoneticPr fontId="2"/>
  </si>
  <si>
    <t>浦添市城間1-37-19</t>
    <rPh sb="0" eb="3">
      <t>ウラソエシ</t>
    </rPh>
    <rPh sb="3" eb="5">
      <t>グスクマ</t>
    </rPh>
    <phoneticPr fontId="2"/>
  </si>
  <si>
    <t>098-988-1522</t>
    <phoneticPr fontId="2"/>
  </si>
  <si>
    <t>098-988-6670</t>
    <phoneticPr fontId="2"/>
  </si>
  <si>
    <t>有</t>
    <rPh sb="0" eb="1">
      <t>アリ</t>
    </rPh>
    <phoneticPr fontId="2"/>
  </si>
  <si>
    <t>098-895-1522</t>
    <phoneticPr fontId="2"/>
  </si>
  <si>
    <t>真崎　しのぶ</t>
    <phoneticPr fontId="1"/>
  </si>
  <si>
    <t>ミント薬局</t>
    <phoneticPr fontId="2"/>
  </si>
  <si>
    <t>098-862-8887</t>
  </si>
  <si>
    <t>098-862-8967</t>
  </si>
  <si>
    <t>無</t>
    <rPh sb="0" eb="1">
      <t>ナシ</t>
    </rPh>
    <phoneticPr fontId="2"/>
  </si>
  <si>
    <t>松本　圭五</t>
    <phoneticPr fontId="1"/>
  </si>
  <si>
    <t>はづき薬局</t>
    <rPh sb="3" eb="5">
      <t>ヤッキョク</t>
    </rPh>
    <phoneticPr fontId="2"/>
  </si>
  <si>
    <t>902-0076</t>
    <phoneticPr fontId="2"/>
  </si>
  <si>
    <t>098-834-6863</t>
    <phoneticPr fontId="2"/>
  </si>
  <si>
    <t>098-834-6873</t>
    <phoneticPr fontId="2"/>
  </si>
  <si>
    <t>090-3795-4306</t>
    <phoneticPr fontId="2"/>
  </si>
  <si>
    <t>普天間　公子</t>
    <phoneticPr fontId="1"/>
  </si>
  <si>
    <t>和ごころ薬局さつき店</t>
    <rPh sb="0" eb="1">
      <t>ワ</t>
    </rPh>
    <rPh sb="4" eb="6">
      <t>ヤッキョク</t>
    </rPh>
    <rPh sb="9" eb="10">
      <t>テン</t>
    </rPh>
    <phoneticPr fontId="2"/>
  </si>
  <si>
    <t>901-0153</t>
    <phoneticPr fontId="2"/>
  </si>
  <si>
    <t>098-857-6111</t>
    <phoneticPr fontId="2"/>
  </si>
  <si>
    <t>098-857-6767</t>
    <phoneticPr fontId="2"/>
  </si>
  <si>
    <t>比嘉　幸乃</t>
    <phoneticPr fontId="1"/>
  </si>
  <si>
    <t>玉城　裕貴子</t>
    <phoneticPr fontId="1"/>
  </si>
  <si>
    <t>おなは薬局</t>
    <phoneticPr fontId="2"/>
  </si>
  <si>
    <t>902-0067</t>
    <phoneticPr fontId="2"/>
  </si>
  <si>
    <t>098-884-2204</t>
    <phoneticPr fontId="2"/>
  </si>
  <si>
    <t>098-884-6035</t>
    <phoneticPr fontId="2"/>
  </si>
  <si>
    <t>小那覇　幸子</t>
    <phoneticPr fontId="1"/>
  </si>
  <si>
    <t>うらしま薬局</t>
    <rPh sb="4" eb="6">
      <t>ヤッキョク</t>
    </rPh>
    <phoneticPr fontId="2"/>
  </si>
  <si>
    <t>904-0324</t>
    <phoneticPr fontId="2"/>
  </si>
  <si>
    <t>098-923-3101</t>
    <phoneticPr fontId="2"/>
  </si>
  <si>
    <t>098-923-3102</t>
    <phoneticPr fontId="2"/>
  </si>
  <si>
    <t>カナン薬局</t>
    <rPh sb="3" eb="5">
      <t>ヤッキョク</t>
    </rPh>
    <phoneticPr fontId="2"/>
  </si>
  <si>
    <t>903-0116</t>
    <phoneticPr fontId="2"/>
  </si>
  <si>
    <t>西原町幸地724-1</t>
    <rPh sb="0" eb="3">
      <t>ニシハラチョウ</t>
    </rPh>
    <rPh sb="3" eb="5">
      <t>コウチ</t>
    </rPh>
    <phoneticPr fontId="2"/>
  </si>
  <si>
    <t>098-944-2477</t>
    <phoneticPr fontId="2"/>
  </si>
  <si>
    <t>098-944-2476</t>
    <phoneticPr fontId="2"/>
  </si>
  <si>
    <t>鍛治　礼子、吉村　瑞枝</t>
    <phoneticPr fontId="1"/>
  </si>
  <si>
    <t>すこやか薬局松島店</t>
    <phoneticPr fontId="1"/>
  </si>
  <si>
    <t>吉田薬局はんたがわ店</t>
    <phoneticPr fontId="1"/>
  </si>
  <si>
    <t>共創未来天久薬局</t>
    <phoneticPr fontId="1"/>
  </si>
  <si>
    <t>薬志堂薬局小禄店</t>
    <phoneticPr fontId="1"/>
  </si>
  <si>
    <t>すこやか薬局新川店</t>
    <phoneticPr fontId="1"/>
  </si>
  <si>
    <t>すこやか薬局野嵩店</t>
    <phoneticPr fontId="1"/>
  </si>
  <si>
    <t>ドラッグイレブン薬局新都心おもろまち店</t>
    <phoneticPr fontId="1"/>
  </si>
  <si>
    <t>宮平　早苗、松田　孝二、津波古　美香</t>
    <phoneticPr fontId="1"/>
  </si>
  <si>
    <t>屋良　愛、寺本　奈都子、我喜屋　あかね、伊禮　早紀</t>
    <rPh sb="5" eb="7">
      <t>テラモト</t>
    </rPh>
    <rPh sb="8" eb="11">
      <t>ナツコ</t>
    </rPh>
    <rPh sb="12" eb="15">
      <t>ガキヤ</t>
    </rPh>
    <phoneticPr fontId="1"/>
  </si>
  <si>
    <t>石井　真喜子、高里　麻子、早川　美沙、松村　翔子</t>
    <phoneticPr fontId="1"/>
  </si>
  <si>
    <t>浦嶋　紀久子</t>
    <phoneticPr fontId="1"/>
  </si>
  <si>
    <t>月～金9:00～18:00
土9:00～13:00</t>
    <phoneticPr fontId="1"/>
  </si>
  <si>
    <t>オリーブ薬局小禄店</t>
    <phoneticPr fontId="1"/>
  </si>
  <si>
    <t>すこやか薬局具志川店</t>
    <phoneticPr fontId="1"/>
  </si>
  <si>
    <t>ハート薬局あかみち店</t>
    <phoneticPr fontId="1"/>
  </si>
  <si>
    <t>読谷村長浜１７４３－２</t>
    <rPh sb="0" eb="5">
      <t>ヨミタンソンナガハマ</t>
    </rPh>
    <phoneticPr fontId="2"/>
  </si>
  <si>
    <t>月～金8:30～17:30
土8:30～12:30</t>
    <rPh sb="0" eb="1">
      <t>ゲツ</t>
    </rPh>
    <rPh sb="2" eb="3">
      <t>キン</t>
    </rPh>
    <rPh sb="14" eb="15">
      <t>ド</t>
    </rPh>
    <phoneticPr fontId="2"/>
  </si>
  <si>
    <t>那覇市安里３８８－１２７</t>
    <rPh sb="0" eb="3">
      <t>ナハシ</t>
    </rPh>
    <rPh sb="3" eb="5">
      <t>アサト</t>
    </rPh>
    <phoneticPr fontId="2"/>
  </si>
  <si>
    <t>那覇市与儀３６８－１８</t>
    <rPh sb="3" eb="5">
      <t>ヨギ</t>
    </rPh>
    <phoneticPr fontId="2"/>
  </si>
  <si>
    <t>薬志堂薬局寄宮店</t>
    <phoneticPr fontId="1"/>
  </si>
  <si>
    <t>那覇市牧志２－１７－１７</t>
    <phoneticPr fontId="1"/>
  </si>
  <si>
    <t>那覇市宇栄原３－１４－１２</t>
    <rPh sb="0" eb="3">
      <t>ナハシ</t>
    </rPh>
    <rPh sb="3" eb="6">
      <t>ウエバル</t>
    </rPh>
    <phoneticPr fontId="2"/>
  </si>
  <si>
    <t>うるま市喜屋武３８４－３－２
　きゃんメディカルプラザ１B</t>
    <phoneticPr fontId="1"/>
  </si>
  <si>
    <t>月～金・祝9:00～19:00
土9:00～14:00　　　　　　　　　　　　　　　　　　</t>
    <phoneticPr fontId="1"/>
  </si>
  <si>
    <t>月～土9:00～18:00</t>
    <phoneticPr fontId="1"/>
  </si>
  <si>
    <t>月～金9:00～18:00
土9:00～13:30</t>
    <phoneticPr fontId="1"/>
  </si>
  <si>
    <t>月・火・木・金・土9:00～18:00</t>
    <rPh sb="2" eb="3">
      <t>カ</t>
    </rPh>
    <rPh sb="4" eb="5">
      <t>モク</t>
    </rPh>
    <rPh sb="6" eb="7">
      <t>キン</t>
    </rPh>
    <rPh sb="8" eb="9">
      <t>ド</t>
    </rPh>
    <phoneticPr fontId="2"/>
  </si>
  <si>
    <t>月火水金8:30～18:00
木9:00～18:00
土8:30～12:30</t>
    <phoneticPr fontId="1"/>
  </si>
  <si>
    <t>月火木金9:00～17:30
水9:00～17:00
土9:00～13:00</t>
    <phoneticPr fontId="1"/>
  </si>
  <si>
    <t>月～金9:00～21:00
土9:00～17:00</t>
    <phoneticPr fontId="1"/>
  </si>
  <si>
    <t>月～土9:00～18:00</t>
    <rPh sb="0" eb="1">
      <t>ゲツ</t>
    </rPh>
    <rPh sb="2" eb="3">
      <t>ド</t>
    </rPh>
    <phoneticPr fontId="2"/>
  </si>
  <si>
    <t>月～水・金9:00～19:30
木9:00～15:00
土9:00～18:00</t>
    <phoneticPr fontId="1"/>
  </si>
  <si>
    <t>9:00～18:00
日・祝休み</t>
    <rPh sb="14" eb="15">
      <t>ヤス</t>
    </rPh>
    <phoneticPr fontId="1"/>
  </si>
  <si>
    <t>月～金8:30～18:30
土8:30～13:00</t>
    <phoneticPr fontId="1"/>
  </si>
  <si>
    <t>月～金9：00～18：00
土9：00～17：00</t>
    <phoneticPr fontId="1"/>
  </si>
  <si>
    <t>月～金900～18:00
土9:00～13:00</t>
    <phoneticPr fontId="1"/>
  </si>
  <si>
    <t>月～水・金・土8:30～18:30
木8:30～13:30</t>
    <rPh sb="0" eb="1">
      <t>ツキ</t>
    </rPh>
    <phoneticPr fontId="1"/>
  </si>
  <si>
    <t>月～金9:00～18:30
土9:00～12:00</t>
    <phoneticPr fontId="1"/>
  </si>
  <si>
    <t>月～水・金9:00～19:00
木9:00～18:00
土9:00～13:00</t>
    <phoneticPr fontId="1"/>
  </si>
  <si>
    <t>月・火・木～土9:00～19:00</t>
    <rPh sb="2" eb="3">
      <t>カ</t>
    </rPh>
    <rPh sb="4" eb="5">
      <t>モク</t>
    </rPh>
    <rPh sb="6" eb="7">
      <t>ド</t>
    </rPh>
    <phoneticPr fontId="2"/>
  </si>
  <si>
    <t>月・火・木・金9:00～18:00
水9:00～17:00
土9:00～12:00</t>
    <phoneticPr fontId="1"/>
  </si>
  <si>
    <t>月～金8:30～17:30
土8:30～12:30</t>
    <phoneticPr fontId="1"/>
  </si>
  <si>
    <t>月～土9:00～21:00</t>
    <rPh sb="0" eb="1">
      <t>ゲツ</t>
    </rPh>
    <rPh sb="2" eb="3">
      <t>ド</t>
    </rPh>
    <phoneticPr fontId="2"/>
  </si>
  <si>
    <t>月～金10:00～18:00</t>
    <phoneticPr fontId="1"/>
  </si>
  <si>
    <t>月～土9:30～20:00</t>
    <rPh sb="0" eb="1">
      <t>ゲツ</t>
    </rPh>
    <rPh sb="2" eb="3">
      <t>ド</t>
    </rPh>
    <phoneticPr fontId="2"/>
  </si>
  <si>
    <t>月・火・木・金9:00～19:00
土9:00～18:00</t>
    <phoneticPr fontId="1"/>
  </si>
  <si>
    <t>月・水・金9:30～19:00
火・木9:30～17:30
土13:30～17:30</t>
    <phoneticPr fontId="1"/>
  </si>
  <si>
    <t>月～木・日9:00～18:00</t>
    <rPh sb="0" eb="1">
      <t>ゲツ</t>
    </rPh>
    <rPh sb="2" eb="3">
      <t>モク</t>
    </rPh>
    <rPh sb="4" eb="5">
      <t>ニチ</t>
    </rPh>
    <phoneticPr fontId="2"/>
  </si>
  <si>
    <t>月・水・金8:30～17:30
火・木8:30～19:00
土8:30～13:30</t>
    <phoneticPr fontId="1"/>
  </si>
  <si>
    <t>月・火・木・金9:00～18:00
水・土9:00～12:30</t>
    <phoneticPr fontId="1"/>
  </si>
  <si>
    <t>松本　圭史、村田　成夫</t>
    <phoneticPr fontId="1"/>
  </si>
  <si>
    <t>月～金9:00～21:00
土9:00～13:00</t>
    <phoneticPr fontId="1"/>
  </si>
  <si>
    <t>月～水・金9:00～18:00
木・土9:00～13:00</t>
    <phoneticPr fontId="1"/>
  </si>
  <si>
    <t>月～金8:30～18:00
土9:00～13:00</t>
    <phoneticPr fontId="1"/>
  </si>
  <si>
    <t>月・火・木～土9:00～18:00</t>
    <phoneticPr fontId="1"/>
  </si>
  <si>
    <t>眞榮城　瑞恵、深山　翔太</t>
    <phoneticPr fontId="1"/>
  </si>
  <si>
    <t>伊集　智英、西村　浩彦</t>
    <rPh sb="6" eb="8">
      <t>ニシムラ</t>
    </rPh>
    <rPh sb="9" eb="10">
      <t>ヒロ</t>
    </rPh>
    <rPh sb="10" eb="11">
      <t>ヒコ</t>
    </rPh>
    <phoneticPr fontId="1"/>
  </si>
  <si>
    <t>ぐすく薬局</t>
    <rPh sb="3" eb="5">
      <t>ヤッキョク</t>
    </rPh>
    <phoneticPr fontId="1"/>
  </si>
  <si>
    <t>902-0071</t>
    <phoneticPr fontId="1"/>
  </si>
  <si>
    <t>那覇市繁多川３－７－７</t>
    <rPh sb="0" eb="3">
      <t>ナハシ</t>
    </rPh>
    <rPh sb="3" eb="6">
      <t>ハンタガワ</t>
    </rPh>
    <phoneticPr fontId="1"/>
  </si>
  <si>
    <t>098-882-3140</t>
    <phoneticPr fontId="1"/>
  </si>
  <si>
    <t>月～金9:00～18:00
土9:00～13:00</t>
    <rPh sb="0" eb="1">
      <t>ツキ</t>
    </rPh>
    <rPh sb="2" eb="3">
      <t>キン</t>
    </rPh>
    <rPh sb="14" eb="15">
      <t>ツチ</t>
    </rPh>
    <phoneticPr fontId="1"/>
  </si>
  <si>
    <t>無</t>
    <rPh sb="0" eb="1">
      <t>ナシ</t>
    </rPh>
    <phoneticPr fontId="1"/>
  </si>
  <si>
    <t>又吉　智賀子、城間　司</t>
    <rPh sb="0" eb="2">
      <t>マタヨシ</t>
    </rPh>
    <rPh sb="3" eb="6">
      <t>チカコ</t>
    </rPh>
    <rPh sb="7" eb="9">
      <t>シロマ</t>
    </rPh>
    <rPh sb="10" eb="11">
      <t>ツカサ</t>
    </rPh>
    <phoneticPr fontId="1"/>
  </si>
  <si>
    <t>すこやか薬局ライカム店</t>
    <phoneticPr fontId="1"/>
  </si>
  <si>
    <t>沖縄県</t>
    <rPh sb="0" eb="3">
      <t>オキナワケン</t>
    </rPh>
    <phoneticPr fontId="1"/>
  </si>
  <si>
    <t>I＆H石垣離島ターミナル薬局</t>
    <rPh sb="3" eb="5">
      <t>イシガキ</t>
    </rPh>
    <rPh sb="5" eb="7">
      <t>リトウ</t>
    </rPh>
    <rPh sb="12" eb="14">
      <t>ヤッキョク</t>
    </rPh>
    <phoneticPr fontId="1"/>
  </si>
  <si>
    <t>907-0012</t>
    <phoneticPr fontId="1"/>
  </si>
  <si>
    <t>石垣三崎町１　石垣港離島ターミナル内</t>
    <rPh sb="0" eb="2">
      <t>イシガキ</t>
    </rPh>
    <rPh sb="2" eb="5">
      <t>ミサキチョウ</t>
    </rPh>
    <rPh sb="7" eb="9">
      <t>イシガキ</t>
    </rPh>
    <rPh sb="9" eb="10">
      <t>コウ</t>
    </rPh>
    <rPh sb="10" eb="12">
      <t>リトウ</t>
    </rPh>
    <rPh sb="17" eb="18">
      <t>ナイ</t>
    </rPh>
    <phoneticPr fontId="1"/>
  </si>
  <si>
    <t>0980-87-9472</t>
    <phoneticPr fontId="1"/>
  </si>
  <si>
    <t>8:00～17:00
年中無休</t>
    <rPh sb="11" eb="13">
      <t>ネンジュウ</t>
    </rPh>
    <rPh sb="13" eb="15">
      <t>ムキュウ</t>
    </rPh>
    <phoneticPr fontId="1"/>
  </si>
  <si>
    <t>桂田　美保、坂根　康枝</t>
    <rPh sb="0" eb="1">
      <t>カツラ</t>
    </rPh>
    <rPh sb="1" eb="2">
      <t>タ</t>
    </rPh>
    <rPh sb="3" eb="5">
      <t>ミホ</t>
    </rPh>
    <rPh sb="6" eb="8">
      <t>サカネ</t>
    </rPh>
    <rPh sb="9" eb="11">
      <t>ヤスエ</t>
    </rPh>
    <phoneticPr fontId="1"/>
  </si>
  <si>
    <t>098-835-9280</t>
    <phoneticPr fontId="1"/>
  </si>
  <si>
    <t>荷川取　美奈子、田中　寛子</t>
    <rPh sb="8" eb="10">
      <t>タナカ</t>
    </rPh>
    <rPh sb="11" eb="13">
      <t>ヒロコ</t>
    </rPh>
    <phoneticPr fontId="1"/>
  </si>
  <si>
    <t>小川　未加、照屋　有紀</t>
    <rPh sb="6" eb="8">
      <t>テルヤ</t>
    </rPh>
    <rPh sb="9" eb="11">
      <t>ユキ</t>
    </rPh>
    <phoneticPr fontId="1"/>
  </si>
  <si>
    <t>阿嘉　さゆり、井福　学、新田　有香、藤田　敦子、赤田　早苗</t>
    <rPh sb="18" eb="20">
      <t>フジタ</t>
    </rPh>
    <rPh sb="21" eb="23">
      <t>アツコ</t>
    </rPh>
    <rPh sb="24" eb="26">
      <t>アカタ</t>
    </rPh>
    <rPh sb="27" eb="29">
      <t>サナエ</t>
    </rPh>
    <phoneticPr fontId="1"/>
  </si>
  <si>
    <t>098-882-3139</t>
    <phoneticPr fontId="1"/>
  </si>
  <si>
    <t>上間　睦美、金城　守、山入端　まどか、新垣　麻衣子</t>
    <rPh sb="6" eb="8">
      <t>キンジョウ</t>
    </rPh>
    <rPh sb="9" eb="10">
      <t>マモル</t>
    </rPh>
    <rPh sb="11" eb="13">
      <t>ヤマイリ</t>
    </rPh>
    <rPh sb="13" eb="14">
      <t>ハシ</t>
    </rPh>
    <rPh sb="19" eb="21">
      <t>ニイガキ</t>
    </rPh>
    <rPh sb="22" eb="25">
      <t>マイコ</t>
    </rPh>
    <phoneticPr fontId="1"/>
  </si>
  <si>
    <t>松田　絵理菜、竹村　智子、親川　大地</t>
    <rPh sb="13" eb="15">
      <t>オヤカワ</t>
    </rPh>
    <rPh sb="16" eb="18">
      <t>ダイチ</t>
    </rPh>
    <phoneticPr fontId="1"/>
  </si>
  <si>
    <t>儀間　祐希、上原　里緒、玉城　三十美</t>
    <rPh sb="6" eb="8">
      <t>ウエハラ</t>
    </rPh>
    <rPh sb="9" eb="11">
      <t>リオ</t>
    </rPh>
    <rPh sb="12" eb="13">
      <t>タマ</t>
    </rPh>
    <rPh sb="13" eb="14">
      <t>ジョウ</t>
    </rPh>
    <rPh sb="15" eb="17">
      <t>サンジュウ</t>
    </rPh>
    <rPh sb="17" eb="18">
      <t>ミ</t>
    </rPh>
    <phoneticPr fontId="1"/>
  </si>
  <si>
    <t>0980-87-9471</t>
    <phoneticPr fontId="1"/>
  </si>
  <si>
    <t>ぴぃぷる薬局与儀店</t>
    <rPh sb="4" eb="6">
      <t>ヤッキョク</t>
    </rPh>
    <rPh sb="6" eb="7">
      <t>ヨ</t>
    </rPh>
    <rPh sb="7" eb="8">
      <t>ギ</t>
    </rPh>
    <rPh sb="8" eb="9">
      <t>テン</t>
    </rPh>
    <phoneticPr fontId="1"/>
  </si>
  <si>
    <t>900-0022</t>
    <phoneticPr fontId="1"/>
  </si>
  <si>
    <t>那覇市桶川１－１８－４０</t>
    <rPh sb="0" eb="3">
      <t>ナハシ</t>
    </rPh>
    <rPh sb="3" eb="5">
      <t>オケガワ</t>
    </rPh>
    <phoneticPr fontId="1"/>
  </si>
  <si>
    <t>098-831-4954</t>
    <phoneticPr fontId="1"/>
  </si>
  <si>
    <t>098-831-7523</t>
    <phoneticPr fontId="1"/>
  </si>
  <si>
    <t>月～水・金9:00～18:00
水9:00～17:00
土9:00～13:00
日・祝休み</t>
    <rPh sb="0" eb="1">
      <t>ツキ</t>
    </rPh>
    <rPh sb="2" eb="3">
      <t>スイ</t>
    </rPh>
    <rPh sb="4" eb="5">
      <t>キン</t>
    </rPh>
    <rPh sb="16" eb="17">
      <t>スイ</t>
    </rPh>
    <rPh sb="28" eb="29">
      <t>ツチ</t>
    </rPh>
    <rPh sb="40" eb="41">
      <t>ニチ</t>
    </rPh>
    <rPh sb="42" eb="43">
      <t>シュク</t>
    </rPh>
    <rPh sb="43" eb="44">
      <t>ヤス</t>
    </rPh>
    <phoneticPr fontId="1"/>
  </si>
  <si>
    <t>有</t>
    <rPh sb="0" eb="1">
      <t>アリ</t>
    </rPh>
    <phoneticPr fontId="1"/>
  </si>
  <si>
    <t>080-1798-4954</t>
    <phoneticPr fontId="1"/>
  </si>
  <si>
    <t>我喜屋　智香子、仲里　すが子、重井　知可子</t>
    <rPh sb="0" eb="1">
      <t>ワ</t>
    </rPh>
    <rPh sb="1" eb="2">
      <t>キ</t>
    </rPh>
    <rPh sb="2" eb="3">
      <t>ヤ</t>
    </rPh>
    <rPh sb="4" eb="7">
      <t>チカコ</t>
    </rPh>
    <rPh sb="8" eb="10">
      <t>ナカザト</t>
    </rPh>
    <rPh sb="13" eb="14">
      <t>コ</t>
    </rPh>
    <rPh sb="15" eb="16">
      <t>ジュウ</t>
    </rPh>
    <rPh sb="16" eb="17">
      <t>イ</t>
    </rPh>
    <rPh sb="18" eb="19">
      <t>チ</t>
    </rPh>
    <rPh sb="19" eb="20">
      <t>カ</t>
    </rPh>
    <rPh sb="20" eb="21">
      <t>コ</t>
    </rPh>
    <phoneticPr fontId="1"/>
  </si>
  <si>
    <t>あかみち薬局</t>
    <rPh sb="4" eb="6">
      <t>ヤッキョク</t>
    </rPh>
    <phoneticPr fontId="1"/>
  </si>
  <si>
    <t>904-2245</t>
    <phoneticPr fontId="1"/>
  </si>
  <si>
    <t>うるま市赤道１１－１３</t>
    <rPh sb="3" eb="4">
      <t>シ</t>
    </rPh>
    <rPh sb="4" eb="6">
      <t>アカミチ</t>
    </rPh>
    <phoneticPr fontId="1"/>
  </si>
  <si>
    <t>098-974-1673</t>
    <phoneticPr fontId="1"/>
  </si>
  <si>
    <t>098-974-2165</t>
    <phoneticPr fontId="1"/>
  </si>
  <si>
    <t>月～金8:30～19:00
土8:30～18:30</t>
    <rPh sb="0" eb="1">
      <t>ツキ</t>
    </rPh>
    <rPh sb="2" eb="3">
      <t>キン</t>
    </rPh>
    <rPh sb="14" eb="15">
      <t>ツチ</t>
    </rPh>
    <phoneticPr fontId="1"/>
  </si>
  <si>
    <t>無</t>
    <rPh sb="0" eb="1">
      <t>ナシ</t>
    </rPh>
    <phoneticPr fontId="1"/>
  </si>
  <si>
    <t>那覇市松島２－１－１４ NFレジデンス松島２階</t>
    <phoneticPr fontId="1"/>
  </si>
  <si>
    <t>古堅　直也、奥野　聖子、河村　美希、川島　尭、仲栄真　夕夏</t>
    <rPh sb="18" eb="20">
      <t>カワシマ</t>
    </rPh>
    <rPh sb="21" eb="22">
      <t>アキラ</t>
    </rPh>
    <rPh sb="23" eb="24">
      <t>ナカ</t>
    </rPh>
    <rPh sb="24" eb="25">
      <t>エイ</t>
    </rPh>
    <rPh sb="25" eb="26">
      <t>マ</t>
    </rPh>
    <rPh sb="27" eb="28">
      <t>ユウ</t>
    </rPh>
    <rPh sb="28" eb="29">
      <t>カ</t>
    </rPh>
    <phoneticPr fontId="1"/>
  </si>
  <si>
    <t>はるはな薬局</t>
    <rPh sb="4" eb="6">
      <t>ヤッキョク</t>
    </rPh>
    <phoneticPr fontId="1"/>
  </si>
  <si>
    <t>那覇市安里３９５－２</t>
    <rPh sb="0" eb="3">
      <t>ナハシ</t>
    </rPh>
    <rPh sb="3" eb="5">
      <t>アサト</t>
    </rPh>
    <phoneticPr fontId="2"/>
  </si>
  <si>
    <t>098－887-7287</t>
    <phoneticPr fontId="1"/>
  </si>
  <si>
    <t>098－894-3875</t>
    <phoneticPr fontId="1"/>
  </si>
  <si>
    <t>月～水、金9：00～18：00
木・土9：00～13：00</t>
    <rPh sb="0" eb="1">
      <t>ゲツ</t>
    </rPh>
    <rPh sb="2" eb="3">
      <t>スイ</t>
    </rPh>
    <rPh sb="4" eb="5">
      <t>キン</t>
    </rPh>
    <rPh sb="16" eb="17">
      <t>モク</t>
    </rPh>
    <rPh sb="18" eb="19">
      <t>ド</t>
    </rPh>
    <phoneticPr fontId="1"/>
  </si>
  <si>
    <t>080-9851－4309</t>
    <phoneticPr fontId="1"/>
  </si>
  <si>
    <t>太田井　寛</t>
    <rPh sb="0" eb="2">
      <t>オオタ</t>
    </rPh>
    <rPh sb="2" eb="3">
      <t>イ</t>
    </rPh>
    <rPh sb="4" eb="5">
      <t>ヒロシ</t>
    </rPh>
    <phoneticPr fontId="1"/>
  </si>
  <si>
    <t>りんご薬局 宜野湾店</t>
  </si>
  <si>
    <t>901-2211 </t>
  </si>
  <si>
    <t>098-896-0191</t>
    <phoneticPr fontId="1"/>
  </si>
  <si>
    <t>098-896-0288</t>
    <phoneticPr fontId="1"/>
  </si>
  <si>
    <t>中頭郡北中城村比嘉595-3 丸清アパート 1階</t>
  </si>
  <si>
    <t>098-931-9701</t>
  </si>
  <si>
    <t>098-931-9702</t>
  </si>
  <si>
    <t>月～金9：00～20：00　土9：00～15：00</t>
  </si>
  <si>
    <t>901-0417</t>
  </si>
  <si>
    <t>098-851-9066</t>
  </si>
  <si>
    <t>098-851-9077</t>
  </si>
  <si>
    <t>月〜金9:00〜18:00 土9:00〜13:00</t>
  </si>
  <si>
    <t>上原　優花</t>
  </si>
  <si>
    <t>島尻郡八重瀬町外間１８４－１</t>
    <phoneticPr fontId="1"/>
  </si>
  <si>
    <t>日本調剤南部薬局</t>
    <phoneticPr fontId="1"/>
  </si>
  <si>
    <t>日本調剤中部薬局</t>
    <phoneticPr fontId="1"/>
  </si>
  <si>
    <t>沖縄県宜野湾市宜野湾3-3-10</t>
    <phoneticPr fontId="1"/>
  </si>
  <si>
    <t>沖縄県</t>
    <rPh sb="0" eb="2">
      <t>オキナワ</t>
    </rPh>
    <rPh sb="2" eb="3">
      <t>ケン</t>
    </rPh>
    <phoneticPr fontId="2"/>
  </si>
  <si>
    <t>みのり薬局</t>
    <rPh sb="3" eb="5">
      <t>ヤッキョク</t>
    </rPh>
    <phoneticPr fontId="2"/>
  </si>
  <si>
    <t>901-1304</t>
  </si>
  <si>
    <t>与那原町東浜90-4</t>
    <rPh sb="0" eb="4">
      <t>ヨナバルチョウ</t>
    </rPh>
    <rPh sb="4" eb="6">
      <t>アガリハマ</t>
    </rPh>
    <phoneticPr fontId="2"/>
  </si>
  <si>
    <t>098-946-4690</t>
  </si>
  <si>
    <t>098-894-2006</t>
  </si>
  <si>
    <t>月～土9：00～18：00</t>
    <rPh sb="2" eb="3">
      <t>ド</t>
    </rPh>
    <phoneticPr fontId="2"/>
  </si>
  <si>
    <t>090-8760-6715</t>
  </si>
  <si>
    <t>ぎぼ駅前薬局</t>
    <rPh sb="2" eb="4">
      <t>エキマエ</t>
    </rPh>
    <rPh sb="4" eb="6">
      <t>ヤッキョク</t>
    </rPh>
    <phoneticPr fontId="2"/>
  </si>
  <si>
    <t>903-0821</t>
  </si>
  <si>
    <t>那覇市首里儀保町1-27</t>
    <rPh sb="0" eb="5">
      <t>ナハシシュリ</t>
    </rPh>
    <rPh sb="5" eb="8">
      <t>ギボチョウ</t>
    </rPh>
    <phoneticPr fontId="2"/>
  </si>
  <si>
    <t>098-882-2150</t>
  </si>
  <si>
    <t>月～金9：00～18：00
土9：00～13：00</t>
    <rPh sb="0" eb="1">
      <t>ゲツ</t>
    </rPh>
    <rPh sb="2" eb="3">
      <t>キン</t>
    </rPh>
    <phoneticPr fontId="2"/>
  </si>
  <si>
    <t>メルシー薬局 かねぐすく</t>
    <rPh sb="4" eb="6">
      <t>ヤッキョク</t>
    </rPh>
    <phoneticPr fontId="2"/>
  </si>
  <si>
    <t>901-1111</t>
  </si>
  <si>
    <t>南風原町兼城656-3</t>
    <rPh sb="0" eb="4">
      <t>ハエバルチョウ</t>
    </rPh>
    <rPh sb="4" eb="6">
      <t>カネグスク</t>
    </rPh>
    <phoneticPr fontId="2"/>
  </si>
  <si>
    <t>098-888-3888</t>
  </si>
  <si>
    <t>098-888-3889</t>
  </si>
  <si>
    <t>080-2304-9913</t>
  </si>
  <si>
    <t>りんご薬局 新川店</t>
    <rPh sb="3" eb="5">
      <t>ヤッキョク</t>
    </rPh>
    <rPh sb="6" eb="8">
      <t>アラカワ</t>
    </rPh>
    <rPh sb="8" eb="9">
      <t>テン</t>
    </rPh>
    <phoneticPr fontId="2"/>
  </si>
  <si>
    <t>南風原町新川217-4</t>
    <rPh sb="0" eb="6">
      <t>ハエバルチョウアラカワ</t>
    </rPh>
    <phoneticPr fontId="2"/>
  </si>
  <si>
    <t>098-894-6356</t>
  </si>
  <si>
    <t>098-894-6357</t>
  </si>
  <si>
    <t>そうごう薬局 新赤十字前店</t>
    <rPh sb="4" eb="6">
      <t>ヤッキョク</t>
    </rPh>
    <rPh sb="7" eb="12">
      <t>シンセキジュウジマエ</t>
    </rPh>
    <rPh sb="12" eb="13">
      <t>テン</t>
    </rPh>
    <phoneticPr fontId="2"/>
  </si>
  <si>
    <t>902-0076</t>
  </si>
  <si>
    <t>那覇市与儀1-18-18</t>
  </si>
  <si>
    <t>098-833-6721</t>
  </si>
  <si>
    <t>098-833-6722</t>
  </si>
  <si>
    <t>日本調剤 那覇中央薬局</t>
  </si>
  <si>
    <t>那覇市与儀1-5-6</t>
  </si>
  <si>
    <t>098-833-8446</t>
  </si>
  <si>
    <t>098-833-8447</t>
  </si>
  <si>
    <t>080-2025-7794</t>
  </si>
  <si>
    <t>アイン薬局 美ら海店</t>
  </si>
  <si>
    <t>905-0212</t>
  </si>
  <si>
    <t>本部町大浜874-2</t>
  </si>
  <si>
    <t>0980-47-5777</t>
  </si>
  <si>
    <t>0980-47-7225</t>
  </si>
  <si>
    <t>月～水・金9：00～18：00
木9：00～17：00
土9：00～13：00</t>
    <rPh sb="0" eb="1">
      <t>ゲツ</t>
    </rPh>
    <rPh sb="2" eb="3">
      <t>スイ</t>
    </rPh>
    <rPh sb="4" eb="5">
      <t>キン</t>
    </rPh>
    <rPh sb="16" eb="17">
      <t>モク</t>
    </rPh>
    <rPh sb="28" eb="29">
      <t>ド</t>
    </rPh>
    <phoneticPr fontId="2"/>
  </si>
  <si>
    <t>たいせい堂薬局 首里店</t>
    <rPh sb="4" eb="5">
      <t>ドウ</t>
    </rPh>
    <rPh sb="5" eb="7">
      <t>ヤッキョク</t>
    </rPh>
    <rPh sb="8" eb="11">
      <t>シュリテン</t>
    </rPh>
    <phoneticPr fontId="2"/>
  </si>
  <si>
    <t>903-0804</t>
  </si>
  <si>
    <t>那覇市首里石嶺町2-1</t>
  </si>
  <si>
    <t>098-882-1414</t>
  </si>
  <si>
    <t>098-882-1567</t>
  </si>
  <si>
    <t>月～土8：30～18：00</t>
    <rPh sb="0" eb="1">
      <t>ゲツ</t>
    </rPh>
    <rPh sb="2" eb="3">
      <t>ド</t>
    </rPh>
    <phoneticPr fontId="2"/>
  </si>
  <si>
    <t>くくる薬局</t>
    <rPh sb="3" eb="5">
      <t>ヤッキョク</t>
    </rPh>
    <phoneticPr fontId="2"/>
  </si>
  <si>
    <t>900-0003</t>
  </si>
  <si>
    <t>那覇市安謝1-10-30</t>
  </si>
  <si>
    <t>098-943-7500</t>
  </si>
  <si>
    <t>098-943-7501</t>
  </si>
  <si>
    <t>月・火・木・金9：00～19：00
水・土9：00～17：00</t>
    <rPh sb="0" eb="1">
      <t>ゲツ</t>
    </rPh>
    <rPh sb="2" eb="3">
      <t>カ</t>
    </rPh>
    <rPh sb="4" eb="5">
      <t>モク</t>
    </rPh>
    <rPh sb="6" eb="7">
      <t>キン</t>
    </rPh>
    <rPh sb="18" eb="19">
      <t>スイ</t>
    </rPh>
    <rPh sb="20" eb="21">
      <t>ド</t>
    </rPh>
    <phoneticPr fontId="2"/>
  </si>
  <si>
    <t>りんご調剤薬局 上間店</t>
  </si>
  <si>
    <t>902-0073</t>
  </si>
  <si>
    <t>那覇市上間336-7</t>
  </si>
  <si>
    <t>098-996-2697</t>
  </si>
  <si>
    <t>098-996-2698</t>
  </si>
  <si>
    <t>火・水・金9：00～13：00、14：30～18：00
土9：00～17：30</t>
    <rPh sb="0" eb="1">
      <t>カ</t>
    </rPh>
    <rPh sb="2" eb="3">
      <t>スイ</t>
    </rPh>
    <rPh sb="4" eb="5">
      <t>キン</t>
    </rPh>
    <rPh sb="28" eb="29">
      <t>ド</t>
    </rPh>
    <phoneticPr fontId="2"/>
  </si>
  <si>
    <t>ひが薬局 与那城店</t>
  </si>
  <si>
    <t>904-2302</t>
  </si>
  <si>
    <t>うるま市与那城西原867-2</t>
  </si>
  <si>
    <t>098-989-4692</t>
  </si>
  <si>
    <t>098-989-4693</t>
  </si>
  <si>
    <t>月・水・金9：00～18：00
火9：00～20：00
木7：00～15：00
土9：00～14：00</t>
    <rPh sb="0" eb="1">
      <t>ゲツ</t>
    </rPh>
    <rPh sb="2" eb="3">
      <t>スイ</t>
    </rPh>
    <rPh sb="4" eb="5">
      <t>キン</t>
    </rPh>
    <rPh sb="16" eb="17">
      <t>カ</t>
    </rPh>
    <rPh sb="28" eb="29">
      <t>モク</t>
    </rPh>
    <rPh sb="40" eb="41">
      <t>ド</t>
    </rPh>
    <phoneticPr fontId="2"/>
  </si>
  <si>
    <t>901-0334</t>
  </si>
  <si>
    <t>糸満市大度515-1</t>
  </si>
  <si>
    <t>098-997-4778</t>
  </si>
  <si>
    <t>098-997-4788</t>
  </si>
  <si>
    <t>月～金9：00～18：00</t>
    <rPh sb="0" eb="1">
      <t>ゲツ</t>
    </rPh>
    <rPh sb="2" eb="3">
      <t>キン</t>
    </rPh>
    <phoneticPr fontId="2"/>
  </si>
  <si>
    <t>そうごう薬局 壺川店</t>
    <rPh sb="4" eb="6">
      <t>ヤッキョク</t>
    </rPh>
    <rPh sb="7" eb="9">
      <t>ツボガワ</t>
    </rPh>
    <rPh sb="9" eb="10">
      <t>テン</t>
    </rPh>
    <phoneticPr fontId="2"/>
  </si>
  <si>
    <t>900-0025</t>
  </si>
  <si>
    <t>那覇市壺川1-13-7</t>
  </si>
  <si>
    <t>098-833-1311</t>
  </si>
  <si>
    <t>098-833-1312</t>
  </si>
  <si>
    <t>月・火・水・金9：00～18：00
木・土9：00～16：00</t>
    <rPh sb="0" eb="1">
      <t>ゲツ</t>
    </rPh>
    <rPh sb="2" eb="3">
      <t>カ</t>
    </rPh>
    <rPh sb="4" eb="5">
      <t>スイ</t>
    </rPh>
    <rPh sb="6" eb="7">
      <t>キン</t>
    </rPh>
    <rPh sb="18" eb="19">
      <t>モク</t>
    </rPh>
    <rPh sb="20" eb="21">
      <t>ド</t>
    </rPh>
    <phoneticPr fontId="2"/>
  </si>
  <si>
    <t xml:space="preserve">りんりん堂薬局 </t>
  </si>
  <si>
    <t>901-1208</t>
  </si>
  <si>
    <t>南城市大里平良2568-2</t>
  </si>
  <si>
    <t>098-882-0051</t>
  </si>
  <si>
    <t>098-882-0052</t>
  </si>
  <si>
    <t>月・火・木・金8：30～18：00
水・土8：30～13：00</t>
    <rPh sb="0" eb="1">
      <t>ゲツ</t>
    </rPh>
    <rPh sb="2" eb="3">
      <t>カ</t>
    </rPh>
    <rPh sb="4" eb="5">
      <t>モク</t>
    </rPh>
    <rPh sb="6" eb="7">
      <t>キン</t>
    </rPh>
    <rPh sb="18" eb="19">
      <t>スイ</t>
    </rPh>
    <rPh sb="20" eb="21">
      <t>ド</t>
    </rPh>
    <phoneticPr fontId="2"/>
  </si>
  <si>
    <t>そうごう薬局 豊見城店</t>
  </si>
  <si>
    <t>901-0213</t>
  </si>
  <si>
    <t>豊見城市高嶺395-103</t>
  </si>
  <si>
    <t>098-891-7771</t>
  </si>
  <si>
    <t>098-891-7772</t>
  </si>
  <si>
    <t>月～水・金8：30～17：30
木8：30～16：30
土8：30～12：30</t>
    <rPh sb="0" eb="1">
      <t>ゲツ</t>
    </rPh>
    <rPh sb="2" eb="3">
      <t>スイ</t>
    </rPh>
    <rPh sb="4" eb="5">
      <t>キン</t>
    </rPh>
    <rPh sb="16" eb="17">
      <t>モク</t>
    </rPh>
    <rPh sb="28" eb="29">
      <t>ド</t>
    </rPh>
    <phoneticPr fontId="2"/>
  </si>
  <si>
    <t>応相談</t>
    <rPh sb="0" eb="3">
      <t>オウソウダン</t>
    </rPh>
    <phoneticPr fontId="2"/>
  </si>
  <si>
    <t>すこやか薬局 登川店</t>
  </si>
  <si>
    <t>904-2142</t>
  </si>
  <si>
    <t>沖縄市登川495-1</t>
  </si>
  <si>
    <t>098-923-1320</t>
  </si>
  <si>
    <t>098-934-1233</t>
  </si>
  <si>
    <t>月～金8：30～18：00
土8：30～13：00</t>
    <rPh sb="0" eb="1">
      <t>ゲツ</t>
    </rPh>
    <rPh sb="2" eb="3">
      <t>キン</t>
    </rPh>
    <rPh sb="14" eb="15">
      <t>ド</t>
    </rPh>
    <phoneticPr fontId="2"/>
  </si>
  <si>
    <t>アイン薬局 よこだけ店</t>
  </si>
  <si>
    <t>906-0501</t>
  </si>
  <si>
    <t>宮古島市伊良部前里添638-3</t>
  </si>
  <si>
    <t>0980-74-5588</t>
  </si>
  <si>
    <t>0980-78-5701</t>
  </si>
  <si>
    <t>月～金8：30～17：30
土8：30～12：30</t>
    <rPh sb="0" eb="1">
      <t>ゲツ</t>
    </rPh>
    <rPh sb="2" eb="3">
      <t>キン</t>
    </rPh>
    <rPh sb="14" eb="15">
      <t>ド</t>
    </rPh>
    <phoneticPr fontId="2"/>
  </si>
  <si>
    <t xml:space="preserve">とくりん薬局 </t>
  </si>
  <si>
    <t>南風原町与那覇283</t>
  </si>
  <si>
    <t>098-889-3580</t>
  </si>
  <si>
    <t>098-889-3589</t>
  </si>
  <si>
    <t>あなたのかかりつけ薬局</t>
    <rPh sb="9" eb="11">
      <t>ヤッキョク</t>
    </rPh>
    <phoneticPr fontId="2"/>
  </si>
  <si>
    <t>904-2154</t>
  </si>
  <si>
    <t>沖縄市東2-25-3</t>
  </si>
  <si>
    <t>098-939-3322</t>
  </si>
  <si>
    <t>098-939-2211</t>
  </si>
  <si>
    <t>090-7927-3806</t>
  </si>
  <si>
    <t xml:space="preserve">ゆい薬局 </t>
  </si>
  <si>
    <t>904-0203</t>
  </si>
  <si>
    <t>嘉手納町嘉手納261</t>
  </si>
  <si>
    <t>098-956-9777</t>
  </si>
  <si>
    <t>098-956-9779</t>
  </si>
  <si>
    <t>070-5277-9778</t>
  </si>
  <si>
    <t>ゆい薬局 真栄里店</t>
  </si>
  <si>
    <t>901-0362</t>
  </si>
  <si>
    <t>糸満市真栄里2024-3</t>
  </si>
  <si>
    <t>098-994-4193</t>
  </si>
  <si>
    <t>098-994-4194</t>
  </si>
  <si>
    <t>りんご調剤薬局 東風平店</t>
  </si>
  <si>
    <t>901-0401</t>
  </si>
  <si>
    <t>八重瀬町東風平1209-16</t>
  </si>
  <si>
    <t>098-987-4768</t>
  </si>
  <si>
    <t>098-987-4797</t>
  </si>
  <si>
    <t>月・火・木・金9：00～18：00
水8：45～16：45
土9：00～13：00</t>
    <rPh sb="0" eb="1">
      <t>ゲツ</t>
    </rPh>
    <rPh sb="2" eb="3">
      <t>カ</t>
    </rPh>
    <rPh sb="4" eb="5">
      <t>モク</t>
    </rPh>
    <rPh sb="6" eb="7">
      <t>キン</t>
    </rPh>
    <rPh sb="18" eb="19">
      <t>スイ</t>
    </rPh>
    <rPh sb="30" eb="31">
      <t>ド</t>
    </rPh>
    <phoneticPr fontId="2"/>
  </si>
  <si>
    <t>ミルク薬局 豊見城店</t>
  </si>
  <si>
    <t>901-0241</t>
  </si>
  <si>
    <t>豊見城市豊見城293-2</t>
  </si>
  <si>
    <t>098-852-2666</t>
  </si>
  <si>
    <t>098-852-2667</t>
  </si>
  <si>
    <t>月～水・金9：00～12：00
木9：00～17：00
土9：00～18：00</t>
    <rPh sb="0" eb="1">
      <t>ゲツ</t>
    </rPh>
    <rPh sb="2" eb="3">
      <t>スイ</t>
    </rPh>
    <rPh sb="4" eb="5">
      <t>キン</t>
    </rPh>
    <rPh sb="16" eb="17">
      <t>モク</t>
    </rPh>
    <rPh sb="28" eb="29">
      <t>ド</t>
    </rPh>
    <phoneticPr fontId="2"/>
  </si>
  <si>
    <t>070-1738-0729</t>
  </si>
  <si>
    <t>ライトシー薬局 知花店</t>
  </si>
  <si>
    <t>904-2143</t>
  </si>
  <si>
    <t>沖縄市知花6-23-22</t>
  </si>
  <si>
    <t>098-923-2024</t>
  </si>
  <si>
    <t>098-923-2013</t>
  </si>
  <si>
    <t>月・水～金9：00～17：30
火・土9：00～13：00</t>
    <rPh sb="0" eb="1">
      <t>ゲツ</t>
    </rPh>
    <rPh sb="2" eb="3">
      <t>スイ</t>
    </rPh>
    <rPh sb="4" eb="5">
      <t>キン</t>
    </rPh>
    <rPh sb="16" eb="17">
      <t>カ</t>
    </rPh>
    <rPh sb="18" eb="19">
      <t>ド</t>
    </rPh>
    <phoneticPr fontId="2"/>
  </si>
  <si>
    <t xml:space="preserve">登川薬局 </t>
  </si>
  <si>
    <t>沖縄市登川2-27-1</t>
  </si>
  <si>
    <t>098-989-4806</t>
  </si>
  <si>
    <t>098-989-4807</t>
  </si>
  <si>
    <t>りんご薬局 古謝店</t>
  </si>
  <si>
    <t>904-2161</t>
  </si>
  <si>
    <t>沖縄市古謝2-21-28</t>
  </si>
  <si>
    <t>098-929-2700</t>
  </si>
  <si>
    <t>098-979-5728</t>
  </si>
  <si>
    <t xml:space="preserve">はれ薬局 </t>
  </si>
  <si>
    <t>902-0064</t>
  </si>
  <si>
    <t>那覇市寄宮153-1</t>
  </si>
  <si>
    <t>098-836-6413</t>
  </si>
  <si>
    <t>098-836-6439</t>
  </si>
  <si>
    <t>月～金9：00～18：00
土9：00～16：00</t>
    <rPh sb="0" eb="1">
      <t>ゲツ</t>
    </rPh>
    <rPh sb="2" eb="3">
      <t>キン</t>
    </rPh>
    <phoneticPr fontId="2"/>
  </si>
  <si>
    <t>907-0024</t>
  </si>
  <si>
    <t>石垣市新川2105</t>
  </si>
  <si>
    <t>0980-88-0005</t>
  </si>
  <si>
    <t>0980-88-0006</t>
  </si>
  <si>
    <t>月～金9：00～17：30
土9：00～12：30</t>
    <rPh sb="0" eb="1">
      <t>ゲツ</t>
    </rPh>
    <rPh sb="2" eb="3">
      <t>キン</t>
    </rPh>
    <rPh sb="14" eb="15">
      <t>ド</t>
    </rPh>
    <phoneticPr fontId="2"/>
  </si>
  <si>
    <t>080-2025-2404</t>
  </si>
  <si>
    <t>ゆい薬局 長田店</t>
  </si>
  <si>
    <t>901-2212</t>
  </si>
  <si>
    <t>宜野湾市長田1-26-17</t>
  </si>
  <si>
    <t>098-896-0700</t>
  </si>
  <si>
    <t>098-896-0707</t>
  </si>
  <si>
    <t>月・火・木・金9：00～18：30
水9：00～17：00
土9：00～13：00</t>
    <rPh sb="0" eb="1">
      <t>ゲツ</t>
    </rPh>
    <rPh sb="2" eb="3">
      <t>カ</t>
    </rPh>
    <rPh sb="4" eb="5">
      <t>モク</t>
    </rPh>
    <rPh sb="6" eb="7">
      <t>キン</t>
    </rPh>
    <rPh sb="18" eb="19">
      <t>スイ</t>
    </rPh>
    <rPh sb="30" eb="31">
      <t>ド</t>
    </rPh>
    <phoneticPr fontId="2"/>
  </si>
  <si>
    <t>070-5532-0701</t>
  </si>
  <si>
    <t>美ら島薬局</t>
    <rPh sb="0" eb="1">
      <t>チュ</t>
    </rPh>
    <rPh sb="2" eb="3">
      <t>シマ</t>
    </rPh>
    <rPh sb="3" eb="5">
      <t>ヤッキョク</t>
    </rPh>
    <phoneticPr fontId="1"/>
  </si>
  <si>
    <t>石垣市新川2427-102</t>
  </si>
  <si>
    <t>0980-87-7766</t>
  </si>
  <si>
    <t>0980-87-7767</t>
  </si>
  <si>
    <t>月～水・金9：00～18：30
木8：45～17：45
土9：00～16：30</t>
    <rPh sb="0" eb="1">
      <t>ゲツ</t>
    </rPh>
    <rPh sb="2" eb="3">
      <t>スイ</t>
    </rPh>
    <rPh sb="4" eb="5">
      <t>キン</t>
    </rPh>
    <rPh sb="16" eb="17">
      <t>モク</t>
    </rPh>
    <rPh sb="28" eb="29">
      <t>ド</t>
    </rPh>
    <phoneticPr fontId="2"/>
  </si>
  <si>
    <t>飯生 竜也</t>
    <rPh sb="0" eb="2">
      <t>イイノウ</t>
    </rPh>
    <rPh sb="3" eb="5">
      <t>タツヤ</t>
    </rPh>
    <phoneticPr fontId="2"/>
  </si>
  <si>
    <t>西川 裕</t>
    <rPh sb="0" eb="2">
      <t>ニシカワ</t>
    </rPh>
    <rPh sb="3" eb="4">
      <t>ユタカ</t>
    </rPh>
    <phoneticPr fontId="2"/>
  </si>
  <si>
    <t>岩間 絵里子</t>
  </si>
  <si>
    <t>濱田 稔</t>
  </si>
  <si>
    <t>大塚 成一郎</t>
  </si>
  <si>
    <t>越智 祐佳</t>
  </si>
  <si>
    <t>仲宗根 かおり</t>
  </si>
  <si>
    <t>新江 裕貴</t>
  </si>
  <si>
    <t>黒島 祐二</t>
  </si>
  <si>
    <t>南雲 翔太</t>
    <rPh sb="0" eb="2">
      <t>ナグモ</t>
    </rPh>
    <rPh sb="3" eb="5">
      <t>ショウタ</t>
    </rPh>
    <phoneticPr fontId="2"/>
  </si>
  <si>
    <t>小松 沙織</t>
  </si>
  <si>
    <t>上原 卓朗</t>
  </si>
  <si>
    <t>福田 篤</t>
  </si>
  <si>
    <t>崎浜 康豊</t>
  </si>
  <si>
    <t>松本 高信</t>
  </si>
  <si>
    <t>喜友名 朝史</t>
  </si>
  <si>
    <t>喜友名 秀幸</t>
  </si>
  <si>
    <t>江夏　恭範、本村　智秋、徳門　仁美</t>
    <rPh sb="0" eb="2">
      <t>エナツ</t>
    </rPh>
    <rPh sb="3" eb="4">
      <t>キョウ</t>
    </rPh>
    <rPh sb="4" eb="5">
      <t>ノリ</t>
    </rPh>
    <rPh sb="6" eb="8">
      <t>モトムラ</t>
    </rPh>
    <rPh sb="9" eb="11">
      <t>チアキ</t>
    </rPh>
    <rPh sb="12" eb="13">
      <t>トク</t>
    </rPh>
    <rPh sb="13" eb="14">
      <t>モン</t>
    </rPh>
    <rPh sb="15" eb="17">
      <t>ヒトミ</t>
    </rPh>
    <phoneticPr fontId="1"/>
  </si>
  <si>
    <t>月～金9:00～18:00</t>
    <phoneticPr fontId="1"/>
  </si>
  <si>
    <t>月～金9:00～18:00</t>
    <rPh sb="0" eb="1">
      <t>ツキ</t>
    </rPh>
    <rPh sb="2" eb="3">
      <t>キン</t>
    </rPh>
    <phoneticPr fontId="1"/>
  </si>
  <si>
    <t>月～金9:00～17:00
土9:00～12:00
日･祝休み</t>
    <rPh sb="2" eb="3">
      <t>キン</t>
    </rPh>
    <rPh sb="14" eb="15">
      <t>ド</t>
    </rPh>
    <phoneticPr fontId="1"/>
  </si>
  <si>
    <t>吉岡　直美、山田　邦子、庭田　晃良</t>
    <rPh sb="0" eb="2">
      <t>ヨシオカ</t>
    </rPh>
    <rPh sb="12" eb="14">
      <t>ニワタ</t>
    </rPh>
    <rPh sb="15" eb="16">
      <t>アキラ</t>
    </rPh>
    <rPh sb="16" eb="17">
      <t>ヨ</t>
    </rPh>
    <phoneticPr fontId="1"/>
  </si>
  <si>
    <t>有</t>
    <rPh sb="0" eb="1">
      <t>ア</t>
    </rPh>
    <phoneticPr fontId="2"/>
  </si>
  <si>
    <t>080-6482-5910</t>
    <phoneticPr fontId="1"/>
  </si>
  <si>
    <t>株式会社たいよう薬局東店</t>
    <rPh sb="0" eb="2">
      <t>カブシキ</t>
    </rPh>
    <rPh sb="2" eb="4">
      <t>ガイシャ</t>
    </rPh>
    <rPh sb="8" eb="10">
      <t>ヤッキョク</t>
    </rPh>
    <rPh sb="10" eb="11">
      <t>ヒガシ</t>
    </rPh>
    <rPh sb="11" eb="12">
      <t>テン</t>
    </rPh>
    <phoneticPr fontId="1"/>
  </si>
  <si>
    <t>901-3112</t>
    <phoneticPr fontId="1"/>
  </si>
  <si>
    <t>島尻郡久米島町宇真我里75-8</t>
    <rPh sb="0" eb="1">
      <t>シマ</t>
    </rPh>
    <rPh sb="1" eb="2">
      <t>シリ</t>
    </rPh>
    <rPh sb="2" eb="3">
      <t>グン</t>
    </rPh>
    <rPh sb="3" eb="4">
      <t>ヒサ</t>
    </rPh>
    <rPh sb="4" eb="5">
      <t>コメ</t>
    </rPh>
    <rPh sb="5" eb="6">
      <t>シマ</t>
    </rPh>
    <rPh sb="6" eb="7">
      <t>マチ</t>
    </rPh>
    <rPh sb="7" eb="8">
      <t>ウ</t>
    </rPh>
    <rPh sb="8" eb="10">
      <t>シンガ</t>
    </rPh>
    <rPh sb="10" eb="11">
      <t>サト</t>
    </rPh>
    <phoneticPr fontId="1"/>
  </si>
  <si>
    <t>098-985-8040</t>
    <phoneticPr fontId="1"/>
  </si>
  <si>
    <t>098-985-8041</t>
  </si>
  <si>
    <t>月～金　9：00～18：00
土　9：00～13：00</t>
    <rPh sb="0" eb="1">
      <t>ゲツ</t>
    </rPh>
    <rPh sb="2" eb="3">
      <t>キン</t>
    </rPh>
    <rPh sb="15" eb="16">
      <t>ド</t>
    </rPh>
    <phoneticPr fontId="1"/>
  </si>
  <si>
    <t>有</t>
    <rPh sb="0" eb="1">
      <t>ア</t>
    </rPh>
    <phoneticPr fontId="1"/>
  </si>
  <si>
    <t>090-6861-1969</t>
    <phoneticPr fontId="1"/>
  </si>
  <si>
    <t>西村　浩子、山城　晶</t>
    <rPh sb="0" eb="2">
      <t>ニシムラ</t>
    </rPh>
    <rPh sb="3" eb="4">
      <t>ヒロシ</t>
    </rPh>
    <rPh sb="4" eb="5">
      <t>コ</t>
    </rPh>
    <rPh sb="6" eb="8">
      <t>ヤマシロ</t>
    </rPh>
    <rPh sb="9" eb="10">
      <t>アキラ</t>
    </rPh>
    <phoneticPr fontId="1"/>
  </si>
  <si>
    <t>株式会社たいよう薬局</t>
    <rPh sb="0" eb="2">
      <t>カブシキ</t>
    </rPh>
    <rPh sb="2" eb="4">
      <t>ガイシャ</t>
    </rPh>
    <rPh sb="8" eb="10">
      <t>ヤッキョク</t>
    </rPh>
    <phoneticPr fontId="1"/>
  </si>
  <si>
    <t>901-3121</t>
    <phoneticPr fontId="1"/>
  </si>
  <si>
    <t>島尻郡久米島町嘉手苅1364-1</t>
    <rPh sb="0" eb="1">
      <t>シマ</t>
    </rPh>
    <rPh sb="1" eb="2">
      <t>シリ</t>
    </rPh>
    <rPh sb="2" eb="3">
      <t>グン</t>
    </rPh>
    <rPh sb="3" eb="4">
      <t>ヒサ</t>
    </rPh>
    <rPh sb="4" eb="5">
      <t>コメ</t>
    </rPh>
    <rPh sb="5" eb="6">
      <t>シマ</t>
    </rPh>
    <rPh sb="6" eb="7">
      <t>マチ</t>
    </rPh>
    <rPh sb="7" eb="10">
      <t>カデカル</t>
    </rPh>
    <phoneticPr fontId="1"/>
  </si>
  <si>
    <t>098-985-4401</t>
    <phoneticPr fontId="1"/>
  </si>
  <si>
    <t>098-985-4402</t>
  </si>
  <si>
    <t>月　9：00～17：00
火～土9：00～18：00</t>
    <rPh sb="0" eb="1">
      <t>ゲツ</t>
    </rPh>
    <rPh sb="13" eb="14">
      <t>カ</t>
    </rPh>
    <rPh sb="15" eb="16">
      <t>ド</t>
    </rPh>
    <phoneticPr fontId="1"/>
  </si>
  <si>
    <t>090-7585-2449</t>
    <phoneticPr fontId="1"/>
  </si>
  <si>
    <t>佐久本　芳恵、伊佐 要一、大栗 良太、笠原 哲</t>
    <rPh sb="0" eb="3">
      <t>サクモト</t>
    </rPh>
    <rPh sb="4" eb="5">
      <t>ヨシ</t>
    </rPh>
    <rPh sb="5" eb="6">
      <t>メグミ</t>
    </rPh>
    <phoneticPr fontId="1"/>
  </si>
  <si>
    <t>井上 修、松浦 芽衣</t>
    <rPh sb="0" eb="2">
      <t>イノウエ</t>
    </rPh>
    <rPh sb="3" eb="4">
      <t>オサム</t>
    </rPh>
    <phoneticPr fontId="1"/>
  </si>
  <si>
    <t>城野 貴子、城野 智哉、東里 彩加</t>
    <rPh sb="0" eb="2">
      <t>ジョウノ</t>
    </rPh>
    <rPh sb="3" eb="5">
      <t>タカコ</t>
    </rPh>
    <phoneticPr fontId="1"/>
  </si>
  <si>
    <t>小林 あずみ、小林 康二</t>
    <phoneticPr fontId="1"/>
  </si>
  <si>
    <t>池上 聖、屋宜 亜耶乃</t>
    <phoneticPr fontId="1"/>
  </si>
  <si>
    <t>宮武 愛美、永村 亮</t>
    <rPh sb="6" eb="8">
      <t>ナガムラ</t>
    </rPh>
    <rPh sb="9" eb="10">
      <t>リョウ</t>
    </rPh>
    <phoneticPr fontId="2"/>
  </si>
  <si>
    <t>藤脇　啓子、桃原　華子、竹田　彰宏、山城　晶、前田　有貴、石山　寛子</t>
    <rPh sb="0" eb="2">
      <t>フジワキ</t>
    </rPh>
    <rPh sb="3" eb="5">
      <t>ケイコ</t>
    </rPh>
    <rPh sb="6" eb="8">
      <t>モモハラ</t>
    </rPh>
    <rPh sb="9" eb="11">
      <t>ハナコ</t>
    </rPh>
    <rPh sb="12" eb="14">
      <t>タケダ</t>
    </rPh>
    <rPh sb="15" eb="16">
      <t>アキラ</t>
    </rPh>
    <rPh sb="16" eb="17">
      <t>ヒロシ</t>
    </rPh>
    <rPh sb="18" eb="20">
      <t>ヤマシロ</t>
    </rPh>
    <rPh sb="21" eb="22">
      <t>アキラ</t>
    </rPh>
    <rPh sb="23" eb="25">
      <t>マエダ</t>
    </rPh>
    <rPh sb="26" eb="27">
      <t>ア</t>
    </rPh>
    <rPh sb="29" eb="31">
      <t>イシヤマ</t>
    </rPh>
    <rPh sb="32" eb="34">
      <t>ヒロコ</t>
    </rPh>
    <phoneticPr fontId="1"/>
  </si>
  <si>
    <t>アイワ薬局松島店</t>
  </si>
  <si>
    <t>902-0069</t>
  </si>
  <si>
    <t>那覇市松島2-1-19</t>
  </si>
  <si>
    <t>098-887-1193</t>
  </si>
  <si>
    <t>098-835-5285</t>
  </si>
  <si>
    <t>月～金 9:00～18:00 土 9:00～12:00</t>
    <rPh sb="0" eb="1">
      <t>ゲツ</t>
    </rPh>
    <rPh sb="2" eb="3">
      <t>キン</t>
    </rPh>
    <rPh sb="15" eb="16">
      <t>ド</t>
    </rPh>
    <phoneticPr fontId="2"/>
  </si>
  <si>
    <t>090-3072-0632</t>
  </si>
  <si>
    <t>細野 美栄</t>
  </si>
  <si>
    <t>さわふじ薬局</t>
  </si>
  <si>
    <t>902-0072</t>
  </si>
  <si>
    <t>那覇市真地299-18</t>
  </si>
  <si>
    <t>098-996-4740</t>
  </si>
  <si>
    <t>098-996-4741</t>
  </si>
  <si>
    <t>月･火･水･金 9:00～18:00
木 9:00～13:00
土 9:00～16:00</t>
    <rPh sb="0" eb="1">
      <t>ゲツ</t>
    </rPh>
    <rPh sb="2" eb="3">
      <t>カ</t>
    </rPh>
    <rPh sb="4" eb="5">
      <t>スイ</t>
    </rPh>
    <rPh sb="6" eb="7">
      <t>キン</t>
    </rPh>
    <rPh sb="19" eb="20">
      <t>モク</t>
    </rPh>
    <rPh sb="32" eb="33">
      <t>ド</t>
    </rPh>
    <phoneticPr fontId="2"/>
  </si>
  <si>
    <t>平 京子</t>
  </si>
  <si>
    <t>うさぎ薬局</t>
  </si>
  <si>
    <t>903-0124</t>
  </si>
  <si>
    <t>中頭郡西原町字呉屋102-2  小波津ｱﾊﾟｰﾄ103</t>
  </si>
  <si>
    <t>098-835-8608</t>
  </si>
  <si>
    <t>098-835-8616</t>
  </si>
  <si>
    <t>月･火･水･金 9:00～18:00
木･土 9:00～17:00</t>
    <rPh sb="0" eb="1">
      <t>ゲツ</t>
    </rPh>
    <rPh sb="2" eb="3">
      <t>カ</t>
    </rPh>
    <rPh sb="4" eb="5">
      <t>スイ</t>
    </rPh>
    <rPh sb="6" eb="7">
      <t>キン</t>
    </rPh>
    <rPh sb="19" eb="20">
      <t>モク</t>
    </rPh>
    <rPh sb="21" eb="22">
      <t>ド</t>
    </rPh>
    <phoneticPr fontId="2"/>
  </si>
  <si>
    <t>川上 善久</t>
  </si>
  <si>
    <t>にしはら薬局</t>
  </si>
  <si>
    <t>903-0117</t>
  </si>
  <si>
    <t>中頭郡西原町字翁長240-9</t>
  </si>
  <si>
    <t>098-975-6668</t>
  </si>
  <si>
    <t>098-946-9033</t>
  </si>
  <si>
    <t>月～金 9:00～18:30 土 9:00～12:30</t>
    <rPh sb="0" eb="1">
      <t>ゲツ</t>
    </rPh>
    <rPh sb="2" eb="3">
      <t>キン</t>
    </rPh>
    <rPh sb="15" eb="16">
      <t>ド</t>
    </rPh>
    <phoneticPr fontId="2"/>
  </si>
  <si>
    <t>細野 恭平</t>
  </si>
  <si>
    <t>904-2173</t>
  </si>
  <si>
    <t>098-923-0244</t>
  </si>
  <si>
    <t>098-923-0245</t>
  </si>
  <si>
    <t>47</t>
    <phoneticPr fontId="2"/>
  </si>
  <si>
    <t>福寿薬局</t>
  </si>
  <si>
    <t>901-2102</t>
  </si>
  <si>
    <t>浦添市前田1-45-22</t>
  </si>
  <si>
    <t>098-878-8090</t>
  </si>
  <si>
    <t>098-878-9600</t>
  </si>
  <si>
    <t>月～土：9：00～18：00</t>
  </si>
  <si>
    <t>さくる薬局</t>
  </si>
  <si>
    <t>那覇市与儀1-1-28与儀ﾒﾃﾞｨｶﾙﾓｰﾙ 1F</t>
  </si>
  <si>
    <t>098-996-7100</t>
  </si>
  <si>
    <t>098-996-7101</t>
  </si>
  <si>
    <t>月～金：9:00～19:00、土：9:00～13:00</t>
  </si>
  <si>
    <t>みなみだいとう薬局</t>
  </si>
  <si>
    <t>901-3805</t>
  </si>
  <si>
    <t>島尻郡南大東村在所199</t>
  </si>
  <si>
    <t>098-022-3505</t>
  </si>
  <si>
    <t>098-022-3506</t>
  </si>
  <si>
    <t>月〜金:9:00〜18:00</t>
  </si>
  <si>
    <t>080-8956-2843</t>
  </si>
  <si>
    <t>與那覇　定範</t>
    <phoneticPr fontId="1"/>
  </si>
  <si>
    <t>田中　紀帆</t>
    <phoneticPr fontId="1"/>
  </si>
  <si>
    <t>島　祐一郎</t>
    <phoneticPr fontId="1"/>
  </si>
  <si>
    <t>つつじ薬局</t>
    <rPh sb="3" eb="5">
      <t>ヤッキョク</t>
    </rPh>
    <phoneticPr fontId="1"/>
  </si>
  <si>
    <t>901-2225</t>
    <phoneticPr fontId="1"/>
  </si>
  <si>
    <t>宜野湾市大謝名１１７－３１</t>
    <rPh sb="4" eb="5">
      <t>オオ</t>
    </rPh>
    <rPh sb="5" eb="6">
      <t>シャ</t>
    </rPh>
    <rPh sb="6" eb="7">
      <t>メイ</t>
    </rPh>
    <phoneticPr fontId="1"/>
  </si>
  <si>
    <t>098-899-2234</t>
    <phoneticPr fontId="1"/>
  </si>
  <si>
    <t>098-899-2235</t>
  </si>
  <si>
    <t xml:space="preserve">月・水・金9：00～18：00
火8：30～18：00
木8：30～13：00
</t>
    <rPh sb="0" eb="1">
      <t>ゲツ</t>
    </rPh>
    <rPh sb="2" eb="3">
      <t>スイ</t>
    </rPh>
    <rPh sb="4" eb="5">
      <t>キン</t>
    </rPh>
    <rPh sb="16" eb="17">
      <t>カ</t>
    </rPh>
    <rPh sb="28" eb="29">
      <t>モク</t>
    </rPh>
    <phoneticPr fontId="2"/>
  </si>
  <si>
    <t>有
(要相談）</t>
    <rPh sb="0" eb="1">
      <t>ア</t>
    </rPh>
    <rPh sb="3" eb="4">
      <t>ヨウ</t>
    </rPh>
    <rPh sb="4" eb="6">
      <t>ソウダン</t>
    </rPh>
    <phoneticPr fontId="1"/>
  </si>
  <si>
    <t>諸見里　めぐみ</t>
    <rPh sb="0" eb="2">
      <t>モロミ</t>
    </rPh>
    <rPh sb="2" eb="3">
      <t>サト</t>
    </rPh>
    <phoneticPr fontId="1"/>
  </si>
  <si>
    <t>月～土9:00～20:00</t>
    <rPh sb="0" eb="1">
      <t>ゲツ</t>
    </rPh>
    <rPh sb="2" eb="3">
      <t>ド</t>
    </rPh>
    <phoneticPr fontId="1"/>
  </si>
  <si>
    <t>上原　知起、南保　智宏</t>
    <rPh sb="6" eb="8">
      <t>ナンボ</t>
    </rPh>
    <rPh sb="9" eb="11">
      <t>トモヒロ</t>
    </rPh>
    <phoneticPr fontId="1"/>
  </si>
  <si>
    <t>具志堅　咲、座安　雄一、田仲　周子、松川　亜矢子、中塚　泰子</t>
    <rPh sb="15" eb="17">
      <t>シュウコ</t>
    </rPh>
    <rPh sb="18" eb="20">
      <t>マツカワ</t>
    </rPh>
    <rPh sb="21" eb="24">
      <t>アヤコ</t>
    </rPh>
    <rPh sb="25" eb="27">
      <t>ナカツカ</t>
    </rPh>
    <rPh sb="28" eb="29">
      <t>タイ</t>
    </rPh>
    <rPh sb="29" eb="30">
      <t>コ</t>
    </rPh>
    <phoneticPr fontId="1"/>
  </si>
  <si>
    <t>島袋　優子、栗國　朝陽、佐賀　裕介</t>
    <rPh sb="6" eb="7">
      <t>クリ</t>
    </rPh>
    <rPh sb="7" eb="8">
      <t>コク</t>
    </rPh>
    <rPh sb="9" eb="10">
      <t>アサ</t>
    </rPh>
    <rPh sb="12" eb="14">
      <t>サガ</t>
    </rPh>
    <rPh sb="15" eb="17">
      <t>ユウスケ</t>
    </rPh>
    <phoneticPr fontId="1"/>
  </si>
  <si>
    <t xml:space="preserve">ひやごん薬局 </t>
  </si>
  <si>
    <t>沖縄市比屋根1-10-5</t>
    <phoneticPr fontId="2"/>
  </si>
  <si>
    <t>090-6603-3359</t>
    <phoneticPr fontId="2"/>
  </si>
  <si>
    <t>いは薬局</t>
    <phoneticPr fontId="2"/>
  </si>
  <si>
    <t>904-1115</t>
  </si>
  <si>
    <t>うるま市石川伊波428-5</t>
    <phoneticPr fontId="2"/>
  </si>
  <si>
    <t>098-965-6767</t>
  </si>
  <si>
    <t>098-964-5411</t>
  </si>
  <si>
    <t>月～金9：00～18：00
土9：00～13：00</t>
    <phoneticPr fontId="2"/>
  </si>
  <si>
    <t>098-965-6768</t>
    <phoneticPr fontId="2"/>
  </si>
  <si>
    <t xml:space="preserve">大北薬局 </t>
  </si>
  <si>
    <t>904-0101</t>
  </si>
  <si>
    <t>北谷町上勢頭811-3</t>
    <phoneticPr fontId="2"/>
  </si>
  <si>
    <t>098-926-1452</t>
  </si>
  <si>
    <t>098-926-2987</t>
  </si>
  <si>
    <t>月～土8：30～17：30</t>
    <rPh sb="0" eb="1">
      <t>ゲツ</t>
    </rPh>
    <rPh sb="2" eb="3">
      <t>ド</t>
    </rPh>
    <phoneticPr fontId="2"/>
  </si>
  <si>
    <t>098-926-1452</t>
    <phoneticPr fontId="2"/>
  </si>
  <si>
    <t xml:space="preserve">なごみ薬局 </t>
  </si>
  <si>
    <t>901-0364</t>
  </si>
  <si>
    <t>糸満市潮崎町2-1-13</t>
    <phoneticPr fontId="2"/>
  </si>
  <si>
    <t>098-851-9944</t>
  </si>
  <si>
    <t>098-851-9966</t>
  </si>
  <si>
    <t>月～木9：00～19：00
金9：00～19：30
土9：00～17：00</t>
    <rPh sb="0" eb="1">
      <t>ゲツ</t>
    </rPh>
    <rPh sb="2" eb="3">
      <t>モク</t>
    </rPh>
    <rPh sb="14" eb="15">
      <t>キン</t>
    </rPh>
    <rPh sb="26" eb="27">
      <t>ド</t>
    </rPh>
    <phoneticPr fontId="2"/>
  </si>
  <si>
    <t>090-6860-5783</t>
    <phoneticPr fontId="2"/>
  </si>
  <si>
    <t>伊敷 松太郎</t>
  </si>
  <si>
    <t>アイン薬局 うるま宮里店</t>
  </si>
  <si>
    <t>うるま市宮里201-5</t>
    <phoneticPr fontId="2"/>
  </si>
  <si>
    <t>098-974-5825</t>
  </si>
  <si>
    <t>098-974-5892</t>
  </si>
  <si>
    <t>月～金9：00～18：00</t>
    <phoneticPr fontId="2"/>
  </si>
  <si>
    <t>要相談</t>
    <rPh sb="0" eb="3">
      <t>ヨウソウダン</t>
    </rPh>
    <phoneticPr fontId="2"/>
  </si>
  <si>
    <t>098-974-5825</t>
    <phoneticPr fontId="2"/>
  </si>
  <si>
    <t>福 大哉</t>
  </si>
  <si>
    <t>アイン薬局 くにがみ店</t>
  </si>
  <si>
    <t>905-1411</t>
  </si>
  <si>
    <t>国頭村辺土名139</t>
    <phoneticPr fontId="2"/>
  </si>
  <si>
    <t>0980-41-3377</t>
  </si>
  <si>
    <t>0980-41-3366</t>
  </si>
  <si>
    <t>月・火・木・金9：00～13：00、14：00～18：00
水9：00～18：00
土9：00～13：00</t>
    <rPh sb="0" eb="1">
      <t>ゲツ</t>
    </rPh>
    <rPh sb="2" eb="3">
      <t>カ</t>
    </rPh>
    <rPh sb="4" eb="5">
      <t>モク</t>
    </rPh>
    <rPh sb="6" eb="7">
      <t>キン</t>
    </rPh>
    <rPh sb="30" eb="31">
      <t>スイ</t>
    </rPh>
    <rPh sb="42" eb="43">
      <t>ド</t>
    </rPh>
    <phoneticPr fontId="2"/>
  </si>
  <si>
    <t>0980-41-3377</t>
    <phoneticPr fontId="2"/>
  </si>
  <si>
    <t>安里 美幸</t>
  </si>
  <si>
    <t xml:space="preserve">みはら薬局 </t>
  </si>
  <si>
    <t>904-2155</t>
  </si>
  <si>
    <t>沖縄市美原4-1-15</t>
    <phoneticPr fontId="2"/>
  </si>
  <si>
    <t>098-929-3344</t>
  </si>
  <si>
    <t>098-929-3345</t>
  </si>
  <si>
    <t>月～金9：00～18：00
土9：00～16：00</t>
    <rPh sb="0" eb="1">
      <t>ゲツ</t>
    </rPh>
    <rPh sb="2" eb="3">
      <t>キン</t>
    </rPh>
    <rPh sb="14" eb="15">
      <t>ド</t>
    </rPh>
    <phoneticPr fontId="2"/>
  </si>
  <si>
    <t>知念 佑樹</t>
  </si>
  <si>
    <t>オリーブ薬局 病院前店</t>
  </si>
  <si>
    <t>906-0013</t>
  </si>
  <si>
    <t>宮古島市平良下里495-3</t>
    <phoneticPr fontId="2"/>
  </si>
  <si>
    <t>0980-79-5000</t>
  </si>
  <si>
    <t>0980-79-5001</t>
  </si>
  <si>
    <t>島 良太</t>
  </si>
  <si>
    <t xml:space="preserve">いけむら薬局 </t>
  </si>
  <si>
    <t>906-0007</t>
  </si>
  <si>
    <t>宮古島市平良東仲宗根184</t>
    <phoneticPr fontId="2"/>
  </si>
  <si>
    <t>0980-72-9229</t>
  </si>
  <si>
    <t>0980-72-9029</t>
  </si>
  <si>
    <t>月～金8：30～18：00
土8：30～13：00</t>
    <rPh sb="0" eb="1">
      <t>ツキ</t>
    </rPh>
    <rPh sb="2" eb="3">
      <t>キン</t>
    </rPh>
    <rPh sb="14" eb="15">
      <t>ド</t>
    </rPh>
    <phoneticPr fontId="2"/>
  </si>
  <si>
    <t>0980-72-9229</t>
    <phoneticPr fontId="2"/>
  </si>
  <si>
    <t>山口 美咲</t>
  </si>
  <si>
    <t>アイン薬局 登川店</t>
  </si>
  <si>
    <t>沖縄市登川597-1</t>
    <phoneticPr fontId="2"/>
  </si>
  <si>
    <t>098-923-0652</t>
  </si>
  <si>
    <t>098-923-0653</t>
  </si>
  <si>
    <t>月～日8：30～23：00
（第2、4日曜定休日）</t>
    <rPh sb="0" eb="1">
      <t>ゲツ</t>
    </rPh>
    <rPh sb="2" eb="3">
      <t>ニチ</t>
    </rPh>
    <rPh sb="15" eb="16">
      <t>ダイ</t>
    </rPh>
    <rPh sb="19" eb="21">
      <t>ニチヨウ</t>
    </rPh>
    <rPh sb="21" eb="24">
      <t>テイキュウビ</t>
    </rPh>
    <phoneticPr fontId="2"/>
  </si>
  <si>
    <t>098-923-0652</t>
    <phoneticPr fontId="2"/>
  </si>
  <si>
    <t>まごころ薬局 山内店</t>
  </si>
  <si>
    <t>904-0034</t>
  </si>
  <si>
    <t>沖縄市山内3-14-30</t>
    <phoneticPr fontId="2"/>
  </si>
  <si>
    <t>098-930-1550</t>
  </si>
  <si>
    <t>098-930-1551</t>
  </si>
  <si>
    <t>月～金9：00～18：00
第２土曜9：00～13：00</t>
    <rPh sb="0" eb="1">
      <t>ゲツ</t>
    </rPh>
    <rPh sb="2" eb="3">
      <t>キン</t>
    </rPh>
    <rPh sb="14" eb="15">
      <t>ダイ</t>
    </rPh>
    <rPh sb="16" eb="18">
      <t>ドヨウ</t>
    </rPh>
    <phoneticPr fontId="2"/>
  </si>
  <si>
    <t>098-930-1550</t>
    <phoneticPr fontId="2"/>
  </si>
  <si>
    <t>大西 優斗</t>
  </si>
  <si>
    <t>たかしん薬局 宜野湾店</t>
  </si>
  <si>
    <t>901-2204</t>
  </si>
  <si>
    <t>宜野湾市上原1-12-8</t>
    <phoneticPr fontId="2"/>
  </si>
  <si>
    <t>098-943-1257</t>
  </si>
  <si>
    <t>098-943-1258</t>
  </si>
  <si>
    <t>月～水・金10：00～18：30
木・土10：00～13：00</t>
    <rPh sb="0" eb="1">
      <t>ゲツ</t>
    </rPh>
    <rPh sb="2" eb="3">
      <t>スイ</t>
    </rPh>
    <rPh sb="4" eb="5">
      <t>キン</t>
    </rPh>
    <rPh sb="17" eb="18">
      <t>モク</t>
    </rPh>
    <rPh sb="19" eb="20">
      <t>ド</t>
    </rPh>
    <phoneticPr fontId="2"/>
  </si>
  <si>
    <t>070-3770-9787</t>
    <phoneticPr fontId="2"/>
  </si>
  <si>
    <t xml:space="preserve">なでしこ薬局 </t>
  </si>
  <si>
    <t>904-2244</t>
  </si>
  <si>
    <t>うるま市江洲600-7</t>
    <phoneticPr fontId="2"/>
  </si>
  <si>
    <t>098-974-7706</t>
  </si>
  <si>
    <t>098-974-7735</t>
  </si>
  <si>
    <t>098-974-7706</t>
    <phoneticPr fontId="2"/>
  </si>
  <si>
    <t>上原 正護</t>
  </si>
  <si>
    <t>そよ風薬局 松川店</t>
  </si>
  <si>
    <t>902-0062</t>
  </si>
  <si>
    <t>那覇市松川442-8</t>
    <phoneticPr fontId="2"/>
  </si>
  <si>
    <t>098-943-3345</t>
  </si>
  <si>
    <t>098-943-3346</t>
  </si>
  <si>
    <t>月～金9：00～18：00
土9：00～13：00</t>
    <rPh sb="0" eb="1">
      <t>ゲツ</t>
    </rPh>
    <rPh sb="2" eb="3">
      <t>キン</t>
    </rPh>
    <rPh sb="14" eb="15">
      <t>ド</t>
    </rPh>
    <phoneticPr fontId="2"/>
  </si>
  <si>
    <t>090-8946-8311</t>
    <phoneticPr fontId="2"/>
  </si>
  <si>
    <t>ちむ心薬局</t>
  </si>
  <si>
    <t>沖縄市比屋根2-12-1</t>
    <phoneticPr fontId="2"/>
  </si>
  <si>
    <t>098-923-0848</t>
  </si>
  <si>
    <t>098-923-0849</t>
  </si>
  <si>
    <t>月～金9：00～17：30</t>
    <rPh sb="0" eb="1">
      <t>ゲツ</t>
    </rPh>
    <rPh sb="2" eb="3">
      <t>キン</t>
    </rPh>
    <phoneticPr fontId="2"/>
  </si>
  <si>
    <t>コジャ薬局 東店</t>
  </si>
  <si>
    <t>宮古島市平良東仲宗根566</t>
    <phoneticPr fontId="2"/>
  </si>
  <si>
    <t>0980-72-6385</t>
  </si>
  <si>
    <t>0980-72-6614</t>
  </si>
  <si>
    <t>月～日9：00～22：00</t>
    <rPh sb="0" eb="1">
      <t>ゲツ</t>
    </rPh>
    <rPh sb="2" eb="3">
      <t>ニチ</t>
    </rPh>
    <phoneticPr fontId="2"/>
  </si>
  <si>
    <t>090-9789-6400</t>
    <phoneticPr fontId="2"/>
  </si>
  <si>
    <t>古謝 真己</t>
  </si>
  <si>
    <t xml:space="preserve">あにも調剤薬局 </t>
  </si>
  <si>
    <t>901-0405</t>
  </si>
  <si>
    <t>八重瀬町伊覇65-24</t>
    <phoneticPr fontId="2"/>
  </si>
  <si>
    <t>098-998-1189</t>
  </si>
  <si>
    <t>098-998-0989</t>
  </si>
  <si>
    <t>月・水・金9：00～17：30
火・木9：00～17：00
土9：00～16：30</t>
    <rPh sb="0" eb="1">
      <t>ゲツ</t>
    </rPh>
    <rPh sb="2" eb="3">
      <t>スイ</t>
    </rPh>
    <rPh sb="4" eb="5">
      <t>キン</t>
    </rPh>
    <rPh sb="16" eb="17">
      <t>カ</t>
    </rPh>
    <rPh sb="18" eb="19">
      <t>モク</t>
    </rPh>
    <rPh sb="30" eb="31">
      <t>ド</t>
    </rPh>
    <phoneticPr fontId="2"/>
  </si>
  <si>
    <t>098-998-1189</t>
    <phoneticPr fontId="2"/>
  </si>
  <si>
    <t>福間 隆元、山本 要、大石 愛海、當山 裕枝</t>
    <phoneticPr fontId="2"/>
  </si>
  <si>
    <t>荒井 千春、荒井 悦子</t>
    <phoneticPr fontId="2"/>
  </si>
  <si>
    <t>福地　愛、宮里　朋未</t>
    <rPh sb="0" eb="2">
      <t>フクチ</t>
    </rPh>
    <rPh sb="3" eb="4">
      <t>アイ</t>
    </rPh>
    <rPh sb="5" eb="7">
      <t>ミヤザト</t>
    </rPh>
    <rPh sb="8" eb="9">
      <t>トモミ</t>
    </rPh>
    <phoneticPr fontId="2"/>
  </si>
  <si>
    <t>新垣　慶朗</t>
    <rPh sb="0" eb="2">
      <t>アラカキ</t>
    </rPh>
    <rPh sb="3" eb="4">
      <t>ヨシ</t>
    </rPh>
    <rPh sb="4" eb="5">
      <t>ロウ</t>
    </rPh>
    <phoneticPr fontId="2"/>
  </si>
  <si>
    <t>林　伸嘉、西盛　竜平、髙橋　優斗</t>
    <rPh sb="0" eb="1">
      <t>ハヤシ</t>
    </rPh>
    <rPh sb="2" eb="4">
      <t>ノブヨシ</t>
    </rPh>
    <rPh sb="5" eb="7">
      <t>ニシモリ</t>
    </rPh>
    <rPh sb="8" eb="10">
      <t>リュウヘイ</t>
    </rPh>
    <rPh sb="11" eb="13">
      <t>タカハシ</t>
    </rPh>
    <rPh sb="14" eb="15">
      <t>ユウ</t>
    </rPh>
    <rPh sb="15" eb="16">
      <t>ト</t>
    </rPh>
    <phoneticPr fontId="2"/>
  </si>
  <si>
    <t>前澤　梨紗</t>
    <rPh sb="0" eb="2">
      <t>マエザワ</t>
    </rPh>
    <rPh sb="3" eb="4">
      <t>リ</t>
    </rPh>
    <rPh sb="4" eb="5">
      <t>サ</t>
    </rPh>
    <phoneticPr fontId="2"/>
  </si>
  <si>
    <t>内嶺　陽平</t>
    <phoneticPr fontId="1"/>
  </si>
  <si>
    <t>仲座　尚子、有銘　未香、木村　桃子</t>
    <rPh sb="0" eb="2">
      <t>ナカザ</t>
    </rPh>
    <rPh sb="3" eb="5">
      <t>ナオコ</t>
    </rPh>
    <rPh sb="6" eb="8">
      <t>アリメ</t>
    </rPh>
    <rPh sb="9" eb="10">
      <t>ミ</t>
    </rPh>
    <rPh sb="10" eb="11">
      <t>カ</t>
    </rPh>
    <rPh sb="12" eb="14">
      <t>キムラ</t>
    </rPh>
    <rPh sb="15" eb="17">
      <t>モモコ</t>
    </rPh>
    <phoneticPr fontId="2"/>
  </si>
  <si>
    <t>与久田 哲、比屋根 姿穂</t>
    <phoneticPr fontId="2"/>
  </si>
  <si>
    <t>瑞慶山 純子、瑞慶山 礼奈</t>
    <rPh sb="0" eb="3">
      <t>ズケヤマ</t>
    </rPh>
    <rPh sb="4" eb="6">
      <t>ジュンコ</t>
    </rPh>
    <rPh sb="7" eb="10">
      <t>ズケヤマ</t>
    </rPh>
    <rPh sb="11" eb="13">
      <t>アヤナ</t>
    </rPh>
    <phoneticPr fontId="2"/>
  </si>
  <si>
    <t>後藤 彬宏、井福 学、宮里 さつき</t>
    <phoneticPr fontId="1"/>
  </si>
  <si>
    <t>宮内 志朗、伊藤 愛子</t>
    <rPh sb="6" eb="8">
      <t>イトウ</t>
    </rPh>
    <rPh sb="9" eb="11">
      <t>アイコ</t>
    </rPh>
    <phoneticPr fontId="2"/>
  </si>
  <si>
    <t>前濱　渚、藤田　和哉</t>
    <phoneticPr fontId="1"/>
  </si>
  <si>
    <t>守屋 恵梨、山本 要、大石 愛海、當山 裕枝</t>
    <phoneticPr fontId="2"/>
  </si>
  <si>
    <t>月～金 8：30～18：00‬
土 8：30～13：00‬</t>
    <rPh sb="16" eb="17">
      <t>ド</t>
    </rPh>
    <phoneticPr fontId="1"/>
  </si>
  <si>
    <t>久場　弘太、新垣　むつ子、植木　智子、池原　純恵</t>
    <rPh sb="0" eb="2">
      <t>クバ</t>
    </rPh>
    <rPh sb="3" eb="5">
      <t>コウタ</t>
    </rPh>
    <rPh sb="6" eb="8">
      <t>アラカキ</t>
    </rPh>
    <rPh sb="11" eb="12">
      <t>コ</t>
    </rPh>
    <rPh sb="13" eb="15">
      <t>ウエキ</t>
    </rPh>
    <rPh sb="16" eb="18">
      <t>サトコ</t>
    </rPh>
    <phoneticPr fontId="2"/>
  </si>
  <si>
    <t>濱元　萌莉、森田　愛基</t>
    <phoneticPr fontId="1"/>
  </si>
  <si>
    <t>野澤　一輝</t>
    <rPh sb="0" eb="2">
      <t>ノザワ</t>
    </rPh>
    <rPh sb="3" eb="5">
      <t>カズキ</t>
    </rPh>
    <phoneticPr fontId="1"/>
  </si>
  <si>
    <t>月～金9:00～19:00
土日祝9:00～14:00</t>
    <rPh sb="14" eb="16">
      <t>ドニチ</t>
    </rPh>
    <rPh sb="16" eb="17">
      <t>シュク</t>
    </rPh>
    <phoneticPr fontId="1"/>
  </si>
  <si>
    <t>098-870-5177</t>
    <phoneticPr fontId="1"/>
  </si>
  <si>
    <t>098-870-5178</t>
    <phoneticPr fontId="1"/>
  </si>
  <si>
    <t>浦添市前田３－１９－４０</t>
    <rPh sb="0" eb="1">
      <t>ウラ</t>
    </rPh>
    <rPh sb="1" eb="2">
      <t>ソ</t>
    </rPh>
    <rPh sb="2" eb="3">
      <t>シ</t>
    </rPh>
    <rPh sb="3" eb="5">
      <t>マエダ</t>
    </rPh>
    <phoneticPr fontId="1"/>
  </si>
  <si>
    <t>901-2102</t>
    <phoneticPr fontId="1"/>
  </si>
  <si>
    <t>イオン薬局てだこ浦西駅前店</t>
    <rPh sb="8" eb="10">
      <t>ウラニシ</t>
    </rPh>
    <rPh sb="10" eb="11">
      <t>エキ</t>
    </rPh>
    <rPh sb="11" eb="12">
      <t>マエ</t>
    </rPh>
    <rPh sb="12" eb="13">
      <t>テン</t>
    </rPh>
    <phoneticPr fontId="1"/>
  </si>
  <si>
    <t>新垣　智恵美、牧野　真麗乃、
新垣　愛梨、大城　佐也加</t>
    <rPh sb="21" eb="23">
      <t>ダイジョウ</t>
    </rPh>
    <rPh sb="24" eb="27">
      <t>サヤカ</t>
    </rPh>
    <phoneticPr fontId="1"/>
  </si>
  <si>
    <t>備瀬　愛実、比嘉　仁、野村　久子、町田　里穂、金城　千春、上原　幸代、久手堅　奈央、兼城　明子、湧田　英恵、新崎　理奈、田島　小百合、長嶺　奈津子、玉城　祐太朗、池原　小夏、久場川　愛</t>
    <rPh sb="17" eb="19">
      <t>マチダ</t>
    </rPh>
    <rPh sb="23" eb="25">
      <t>キンジョウ</t>
    </rPh>
    <rPh sb="29" eb="31">
      <t>ウエハラ</t>
    </rPh>
    <rPh sb="32" eb="34">
      <t>サチヨ</t>
    </rPh>
    <rPh sb="35" eb="37">
      <t>クテ</t>
    </rPh>
    <rPh sb="37" eb="38">
      <t>ケン</t>
    </rPh>
    <rPh sb="39" eb="41">
      <t>ナオ</t>
    </rPh>
    <rPh sb="42" eb="43">
      <t>ケン</t>
    </rPh>
    <rPh sb="43" eb="44">
      <t>シロ</t>
    </rPh>
    <rPh sb="45" eb="47">
      <t>アキコ</t>
    </rPh>
    <rPh sb="48" eb="50">
      <t>ワクダ</t>
    </rPh>
    <rPh sb="51" eb="53">
      <t>ハナエ</t>
    </rPh>
    <rPh sb="54" eb="56">
      <t>アラサキ</t>
    </rPh>
    <rPh sb="57" eb="59">
      <t>リナ</t>
    </rPh>
    <rPh sb="60" eb="62">
      <t>タジマ</t>
    </rPh>
    <rPh sb="63" eb="66">
      <t>サユリ</t>
    </rPh>
    <rPh sb="67" eb="69">
      <t>ナガミネ</t>
    </rPh>
    <rPh sb="70" eb="73">
      <t>ナツコ</t>
    </rPh>
    <rPh sb="74" eb="76">
      <t>タマシロ</t>
    </rPh>
    <rPh sb="77" eb="79">
      <t>ユウタ</t>
    </rPh>
    <rPh sb="79" eb="80">
      <t>ロウ</t>
    </rPh>
    <rPh sb="81" eb="83">
      <t>イケハラ</t>
    </rPh>
    <rPh sb="84" eb="86">
      <t>コナツ</t>
    </rPh>
    <rPh sb="87" eb="88">
      <t>ク</t>
    </rPh>
    <rPh sb="88" eb="89">
      <t>バ</t>
    </rPh>
    <rPh sb="89" eb="90">
      <t>カワ</t>
    </rPh>
    <rPh sb="91" eb="92">
      <t>アイ</t>
    </rPh>
    <phoneticPr fontId="1"/>
  </si>
  <si>
    <t xml:space="preserve">かりん薬局 </t>
  </si>
  <si>
    <t>902-0061</t>
  </si>
  <si>
    <t>那覇市古島1-11-5</t>
    <phoneticPr fontId="2"/>
  </si>
  <si>
    <t>098-884-3689</t>
  </si>
  <si>
    <t>098-884-3753</t>
  </si>
  <si>
    <t>仲西 有希子</t>
  </si>
  <si>
    <t xml:space="preserve">薬局えぱーわーな～ </t>
  </si>
  <si>
    <t>901-0314</t>
  </si>
  <si>
    <t>糸満市座波1822-8</t>
    <phoneticPr fontId="2"/>
  </si>
  <si>
    <t>098-851-8951</t>
  </si>
  <si>
    <t>098-996-1489</t>
  </si>
  <si>
    <t>月・火・金9：00～18：00
水・木13：00～21：00
土9：00～15：00</t>
    <rPh sb="0" eb="1">
      <t>ゲツ</t>
    </rPh>
    <rPh sb="2" eb="3">
      <t>カ</t>
    </rPh>
    <rPh sb="4" eb="5">
      <t>キン</t>
    </rPh>
    <rPh sb="16" eb="17">
      <t>スイ</t>
    </rPh>
    <rPh sb="18" eb="19">
      <t>モク</t>
    </rPh>
    <rPh sb="31" eb="32">
      <t>ド</t>
    </rPh>
    <phoneticPr fontId="2"/>
  </si>
  <si>
    <t>平良 恭子</t>
  </si>
  <si>
    <t>つつじ薬局 ヨナ原</t>
  </si>
  <si>
    <t>901-1303</t>
  </si>
  <si>
    <t>与那原町与那原2918</t>
    <phoneticPr fontId="2"/>
  </si>
  <si>
    <t>098-946-7372</t>
  </si>
  <si>
    <t>098-835-8111</t>
  </si>
  <si>
    <t>月～水・金8：30～18：00
木8：30～13：00
土8：30～14：00</t>
    <rPh sb="2" eb="3">
      <t>スイ</t>
    </rPh>
    <rPh sb="4" eb="5">
      <t>キン</t>
    </rPh>
    <rPh sb="16" eb="17">
      <t>モク</t>
    </rPh>
    <rPh sb="28" eb="29">
      <t>ド</t>
    </rPh>
    <phoneticPr fontId="2"/>
  </si>
  <si>
    <t>098-946-7372</t>
    <phoneticPr fontId="2"/>
  </si>
  <si>
    <t>城間　史子、髙田　禎子</t>
    <phoneticPr fontId="2"/>
  </si>
  <si>
    <t>りんご調剤薬局糸満店</t>
    <phoneticPr fontId="1"/>
  </si>
  <si>
    <t>904-0202</t>
    <phoneticPr fontId="1"/>
  </si>
  <si>
    <t>りんご薬局かでな店</t>
    <rPh sb="3" eb="5">
      <t>ヤッキョク</t>
    </rPh>
    <rPh sb="8" eb="9">
      <t>テン</t>
    </rPh>
    <phoneticPr fontId="1"/>
  </si>
  <si>
    <t>嘉手納町屋良1062-1</t>
  </si>
  <si>
    <t>098-989-4634</t>
  </si>
  <si>
    <t>098-989-4635</t>
  </si>
  <si>
    <t>月～金9：00～20：00
土9：00～18：00</t>
    <phoneticPr fontId="1"/>
  </si>
  <si>
    <t>眞喜志 泉</t>
  </si>
  <si>
    <t>902-0068</t>
    <phoneticPr fontId="1"/>
  </si>
  <si>
    <t>ふく薬局 まかび店</t>
  </si>
  <si>
    <t>那覇市真嘉比2-29-20</t>
  </si>
  <si>
    <t>098-882-2936</t>
  </si>
  <si>
    <t>098-882-2937</t>
  </si>
  <si>
    <t>月～土9：00～18：00
木13：00～</t>
    <phoneticPr fontId="1"/>
  </si>
  <si>
    <t>石嶺 留美子、國場 志音</t>
    <phoneticPr fontId="1"/>
  </si>
  <si>
    <t>ふく薬局うむさ店</t>
    <phoneticPr fontId="1"/>
  </si>
  <si>
    <t>名護市宇茂佐1760-1</t>
  </si>
  <si>
    <t>0980-50-9075</t>
  </si>
  <si>
    <t>0980-50-9077</t>
  </si>
  <si>
    <t>月～金9：00～18：00</t>
  </si>
  <si>
    <t>宮里　時彦、我喜屋　靖、我喜屋　聡</t>
    <rPh sb="0" eb="1">
      <t>ミヤ</t>
    </rPh>
    <rPh sb="1" eb="2">
      <t>サト</t>
    </rPh>
    <rPh sb="3" eb="4">
      <t>トキ</t>
    </rPh>
    <rPh sb="4" eb="5">
      <t>ヒコ</t>
    </rPh>
    <rPh sb="6" eb="7">
      <t>ワレ</t>
    </rPh>
    <rPh sb="7" eb="8">
      <t>ヨロコ</t>
    </rPh>
    <rPh sb="8" eb="9">
      <t>ヤ</t>
    </rPh>
    <rPh sb="10" eb="11">
      <t>ヤスシ</t>
    </rPh>
    <rPh sb="12" eb="13">
      <t>ワレ</t>
    </rPh>
    <rPh sb="13" eb="14">
      <t>ヨロコ</t>
    </rPh>
    <rPh sb="14" eb="15">
      <t>ヤ</t>
    </rPh>
    <rPh sb="16" eb="17">
      <t>サト</t>
    </rPh>
    <phoneticPr fontId="1"/>
  </si>
  <si>
    <t>ファーマライズ薬局石垣店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</si>
</sst>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sz val="16"/>
      <name val="ＭＳ Ｐゴシック"/>
      <family val="3"/>
      <charset val="128"/>
    </font>
    <font>
      <sz val="12"/>
      <color theme="1"/>
      <name val="ＭＳ 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3" fillId="0" borderId="0"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0" xfId="0" applyFont="1" applyFill="1" applyAlignment="1">
      <alignment horizontal="center"/>
    </xf>
    <xf numFmtId="176" fontId="3" fillId="0" borderId="11" xfId="0" applyNumberFormat="1" applyFont="1" applyFill="1" applyBorder="1" applyAlignment="1">
      <alignment horizontal="center" vertical="center" wrapText="1"/>
    </xf>
    <xf numFmtId="0" fontId="3" fillId="0" borderId="1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4"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0"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7"/>
  <sheetViews>
    <sheetView tabSelected="1" zoomScaleNormal="100" workbookViewId="0">
      <pane ySplit="4" topLeftCell="A5" activePane="bottomLeft" state="frozen"/>
      <selection pane="bottomLeft" activeCell="K116" sqref="K116"/>
    </sheetView>
  </sheetViews>
  <sheetFormatPr defaultColWidth="9" defaultRowHeight="13.5" x14ac:dyDescent="0.15"/>
  <cols>
    <col min="1" max="1" width="5.125" style="13" customWidth="1"/>
    <col min="2" max="2" width="7.75" style="14" customWidth="1"/>
    <col min="3" max="3" width="8.875"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7" customWidth="1"/>
    <col min="13" max="13" width="30.625" style="15" customWidth="1"/>
    <col min="14" max="16384" width="9" style="13"/>
  </cols>
  <sheetData>
    <row r="1" spans="1:13" s="1" customFormat="1" ht="22.5" customHeight="1" x14ac:dyDescent="0.15">
      <c r="A1" s="32" t="s">
        <v>176</v>
      </c>
      <c r="B1" s="32"/>
      <c r="C1" s="32"/>
      <c r="D1" s="32"/>
      <c r="E1" s="32"/>
      <c r="F1" s="32"/>
      <c r="G1" s="32"/>
      <c r="H1" s="32"/>
      <c r="I1" s="32"/>
      <c r="J1" s="32"/>
      <c r="K1" s="32"/>
      <c r="L1" s="32"/>
      <c r="M1" s="32"/>
    </row>
    <row r="2" spans="1:13" s="1" customFormat="1" ht="22.5" customHeight="1" thickBot="1" x14ac:dyDescent="0.2">
      <c r="A2" s="2"/>
      <c r="B2" s="3"/>
      <c r="C2" s="3"/>
      <c r="D2" s="3"/>
      <c r="E2" s="3"/>
      <c r="F2" s="3"/>
      <c r="G2" s="3"/>
      <c r="H2" s="3"/>
      <c r="I2" s="3"/>
      <c r="J2" s="3"/>
      <c r="K2" s="3"/>
      <c r="L2" s="3"/>
      <c r="M2" s="3"/>
    </row>
    <row r="3" spans="1:13" s="1" customFormat="1" ht="21" customHeight="1" thickBot="1" x14ac:dyDescent="0.2">
      <c r="A3" s="4"/>
      <c r="B3" s="28" t="s">
        <v>130</v>
      </c>
      <c r="C3" s="29"/>
      <c r="D3" s="29"/>
      <c r="E3" s="29"/>
      <c r="F3" s="29"/>
      <c r="G3" s="29"/>
      <c r="H3" s="29"/>
      <c r="I3" s="29"/>
      <c r="J3" s="29"/>
      <c r="K3" s="30"/>
      <c r="L3" s="28" t="s">
        <v>131</v>
      </c>
      <c r="M3" s="31"/>
    </row>
    <row r="4" spans="1:13" s="1" customFormat="1" ht="49.5" customHeight="1" x14ac:dyDescent="0.15">
      <c r="A4" s="5" t="s">
        <v>175</v>
      </c>
      <c r="B4" s="6" t="s">
        <v>139</v>
      </c>
      <c r="C4" s="6" t="s">
        <v>132</v>
      </c>
      <c r="D4" s="6" t="s">
        <v>133</v>
      </c>
      <c r="E4" s="6" t="s">
        <v>134</v>
      </c>
      <c r="F4" s="18" t="s">
        <v>142</v>
      </c>
      <c r="G4" s="6" t="s">
        <v>135</v>
      </c>
      <c r="H4" s="6" t="s">
        <v>136</v>
      </c>
      <c r="I4" s="6" t="s">
        <v>173</v>
      </c>
      <c r="J4" s="6" t="s">
        <v>141</v>
      </c>
      <c r="K4" s="6" t="s">
        <v>137</v>
      </c>
      <c r="L4" s="6" t="s">
        <v>140</v>
      </c>
      <c r="M4" s="19" t="s">
        <v>138</v>
      </c>
    </row>
    <row r="5" spans="1:13" s="12" customFormat="1" ht="99.95" customHeight="1" x14ac:dyDescent="0.15">
      <c r="A5" s="7">
        <f t="shared" ref="A5:A36" si="0">ROW()-4</f>
        <v>1</v>
      </c>
      <c r="B5" s="8">
        <v>47</v>
      </c>
      <c r="C5" s="8" t="s">
        <v>361</v>
      </c>
      <c r="D5" s="9" t="s">
        <v>406</v>
      </c>
      <c r="E5" s="8" t="s">
        <v>407</v>
      </c>
      <c r="F5" s="10" t="s">
        <v>408</v>
      </c>
      <c r="G5" s="8" t="s">
        <v>409</v>
      </c>
      <c r="H5" s="8" t="s">
        <v>410</v>
      </c>
      <c r="I5" s="9" t="s">
        <v>411</v>
      </c>
      <c r="J5" s="9" t="s">
        <v>209</v>
      </c>
      <c r="K5" s="9"/>
      <c r="L5" s="8">
        <f t="shared" ref="L5:L23" si="1">LEN(M5)-LEN(SUBSTITUTE(M5, "、",""))/LEN("、")+1</f>
        <v>1</v>
      </c>
      <c r="M5" s="11" t="s">
        <v>538</v>
      </c>
    </row>
    <row r="6" spans="1:13" s="12" customFormat="1" ht="99.95" customHeight="1" x14ac:dyDescent="0.15">
      <c r="A6" s="7">
        <f t="shared" si="0"/>
        <v>2</v>
      </c>
      <c r="B6" s="8">
        <v>47</v>
      </c>
      <c r="C6" s="8" t="s">
        <v>3</v>
      </c>
      <c r="D6" s="9" t="s">
        <v>240</v>
      </c>
      <c r="E6" s="8" t="s">
        <v>108</v>
      </c>
      <c r="F6" s="10" t="s">
        <v>143</v>
      </c>
      <c r="G6" s="8" t="s">
        <v>109</v>
      </c>
      <c r="H6" s="8" t="s">
        <v>110</v>
      </c>
      <c r="I6" s="9" t="s">
        <v>261</v>
      </c>
      <c r="J6" s="9" t="s">
        <v>1</v>
      </c>
      <c r="K6" s="9"/>
      <c r="L6" s="8">
        <f t="shared" si="1"/>
        <v>1</v>
      </c>
      <c r="M6" s="11" t="s">
        <v>111</v>
      </c>
    </row>
    <row r="7" spans="1:13" s="12" customFormat="1" ht="99.95" customHeight="1" x14ac:dyDescent="0.15">
      <c r="A7" s="7">
        <f t="shared" si="0"/>
        <v>3</v>
      </c>
      <c r="B7" s="8">
        <v>47</v>
      </c>
      <c r="C7" s="8" t="s">
        <v>3</v>
      </c>
      <c r="D7" s="9" t="s">
        <v>244</v>
      </c>
      <c r="E7" s="8" t="s">
        <v>186</v>
      </c>
      <c r="F7" s="10" t="s">
        <v>187</v>
      </c>
      <c r="G7" s="8" t="s">
        <v>188</v>
      </c>
      <c r="H7" s="8" t="s">
        <v>189</v>
      </c>
      <c r="I7" s="9" t="s">
        <v>262</v>
      </c>
      <c r="J7" s="9" t="s">
        <v>190</v>
      </c>
      <c r="K7" s="9" t="s">
        <v>191</v>
      </c>
      <c r="L7" s="8">
        <f t="shared" si="1"/>
        <v>2</v>
      </c>
      <c r="M7" s="11" t="s">
        <v>293</v>
      </c>
    </row>
    <row r="8" spans="1:13" s="12" customFormat="1" ht="99.95" customHeight="1" x14ac:dyDescent="0.15">
      <c r="A8" s="7">
        <f t="shared" si="0"/>
        <v>4</v>
      </c>
      <c r="B8" s="8">
        <v>47</v>
      </c>
      <c r="C8" s="8" t="s">
        <v>3</v>
      </c>
      <c r="D8" s="9" t="s">
        <v>60</v>
      </c>
      <c r="E8" s="8" t="s">
        <v>61</v>
      </c>
      <c r="F8" s="10" t="s">
        <v>144</v>
      </c>
      <c r="G8" s="8" t="s">
        <v>62</v>
      </c>
      <c r="H8" s="8" t="s">
        <v>62</v>
      </c>
      <c r="I8" s="9" t="s">
        <v>263</v>
      </c>
      <c r="J8" s="9" t="s">
        <v>1</v>
      </c>
      <c r="K8" s="9"/>
      <c r="L8" s="8">
        <f t="shared" si="1"/>
        <v>2</v>
      </c>
      <c r="M8" s="11" t="s">
        <v>63</v>
      </c>
    </row>
    <row r="9" spans="1:13" s="12" customFormat="1" ht="99.95" customHeight="1" x14ac:dyDescent="0.15">
      <c r="A9" s="7">
        <f t="shared" si="0"/>
        <v>5</v>
      </c>
      <c r="B9" s="9">
        <v>47</v>
      </c>
      <c r="C9" s="9" t="s">
        <v>197</v>
      </c>
      <c r="D9" s="9" t="s">
        <v>206</v>
      </c>
      <c r="E9" s="9" t="s">
        <v>88</v>
      </c>
      <c r="F9" s="9" t="s">
        <v>258</v>
      </c>
      <c r="G9" s="9" t="s">
        <v>207</v>
      </c>
      <c r="H9" s="9" t="s">
        <v>208</v>
      </c>
      <c r="I9" s="9" t="s">
        <v>264</v>
      </c>
      <c r="J9" s="9" t="s">
        <v>209</v>
      </c>
      <c r="K9" s="9"/>
      <c r="L9" s="8">
        <f t="shared" si="1"/>
        <v>1</v>
      </c>
      <c r="M9" s="11" t="s">
        <v>210</v>
      </c>
    </row>
    <row r="10" spans="1:13" s="12" customFormat="1" ht="99.95" customHeight="1" x14ac:dyDescent="0.15">
      <c r="A10" s="7">
        <f t="shared" si="0"/>
        <v>6</v>
      </c>
      <c r="B10" s="8">
        <v>47</v>
      </c>
      <c r="C10" s="8" t="s">
        <v>3</v>
      </c>
      <c r="D10" s="9" t="s">
        <v>94</v>
      </c>
      <c r="E10" s="8" t="s">
        <v>88</v>
      </c>
      <c r="F10" s="10" t="s">
        <v>145</v>
      </c>
      <c r="G10" s="8" t="s">
        <v>95</v>
      </c>
      <c r="H10" s="8" t="s">
        <v>96</v>
      </c>
      <c r="I10" s="9" t="s">
        <v>265</v>
      </c>
      <c r="J10" s="9" t="s">
        <v>1</v>
      </c>
      <c r="K10" s="9"/>
      <c r="L10" s="8">
        <f t="shared" si="1"/>
        <v>1</v>
      </c>
      <c r="M10" s="11" t="s">
        <v>97</v>
      </c>
    </row>
    <row r="11" spans="1:13" s="12" customFormat="1" ht="99.95" customHeight="1" x14ac:dyDescent="0.15">
      <c r="A11" s="7">
        <f t="shared" si="0"/>
        <v>7</v>
      </c>
      <c r="B11" s="8">
        <v>47</v>
      </c>
      <c r="C11" s="8" t="s">
        <v>3</v>
      </c>
      <c r="D11" s="9" t="s">
        <v>80</v>
      </c>
      <c r="E11" s="8" t="s">
        <v>81</v>
      </c>
      <c r="F11" s="10" t="s">
        <v>146</v>
      </c>
      <c r="G11" s="8" t="s">
        <v>82</v>
      </c>
      <c r="H11" s="8" t="s">
        <v>83</v>
      </c>
      <c r="I11" s="9" t="s">
        <v>266</v>
      </c>
      <c r="J11" s="9" t="s">
        <v>1</v>
      </c>
      <c r="K11" s="9"/>
      <c r="L11" s="8">
        <f t="shared" si="1"/>
        <v>3</v>
      </c>
      <c r="M11" s="11" t="s">
        <v>317</v>
      </c>
    </row>
    <row r="12" spans="1:13" s="12" customFormat="1" ht="99.95" customHeight="1" x14ac:dyDescent="0.15">
      <c r="A12" s="7">
        <f t="shared" si="0"/>
        <v>8</v>
      </c>
      <c r="B12" s="8">
        <v>47</v>
      </c>
      <c r="C12" s="8" t="s">
        <v>3</v>
      </c>
      <c r="D12" s="9" t="s">
        <v>319</v>
      </c>
      <c r="E12" s="8" t="s">
        <v>320</v>
      </c>
      <c r="F12" s="10" t="s">
        <v>321</v>
      </c>
      <c r="G12" s="8" t="s">
        <v>322</v>
      </c>
      <c r="H12" s="8" t="s">
        <v>323</v>
      </c>
      <c r="I12" s="9" t="s">
        <v>324</v>
      </c>
      <c r="J12" s="9" t="s">
        <v>325</v>
      </c>
      <c r="K12" s="9" t="s">
        <v>326</v>
      </c>
      <c r="L12" s="8">
        <f t="shared" si="1"/>
        <v>3</v>
      </c>
      <c r="M12" s="11" t="s">
        <v>327</v>
      </c>
    </row>
    <row r="13" spans="1:13" s="12" customFormat="1" ht="99.95" customHeight="1" x14ac:dyDescent="0.15">
      <c r="A13" s="7">
        <f t="shared" si="0"/>
        <v>9</v>
      </c>
      <c r="B13" s="8">
        <v>47</v>
      </c>
      <c r="C13" s="8" t="s">
        <v>3</v>
      </c>
      <c r="D13" s="9" t="s">
        <v>39</v>
      </c>
      <c r="E13" s="8" t="s">
        <v>40</v>
      </c>
      <c r="F13" s="10" t="s">
        <v>147</v>
      </c>
      <c r="G13" s="8" t="s">
        <v>41</v>
      </c>
      <c r="H13" s="8" t="s">
        <v>42</v>
      </c>
      <c r="I13" s="9" t="s">
        <v>267</v>
      </c>
      <c r="J13" s="9" t="s">
        <v>190</v>
      </c>
      <c r="K13" s="9" t="s">
        <v>310</v>
      </c>
      <c r="L13" s="8">
        <f t="shared" si="1"/>
        <v>15</v>
      </c>
      <c r="M13" s="11" t="s">
        <v>787</v>
      </c>
    </row>
    <row r="14" spans="1:13" s="12" customFormat="1" ht="99.95" customHeight="1" x14ac:dyDescent="0.15">
      <c r="A14" s="7">
        <f t="shared" si="0"/>
        <v>10</v>
      </c>
      <c r="B14" s="8">
        <v>47</v>
      </c>
      <c r="C14" s="8" t="s">
        <v>361</v>
      </c>
      <c r="D14" s="9" t="s">
        <v>429</v>
      </c>
      <c r="E14" s="8" t="s">
        <v>430</v>
      </c>
      <c r="F14" s="10" t="s">
        <v>431</v>
      </c>
      <c r="G14" s="8" t="s">
        <v>432</v>
      </c>
      <c r="H14" s="8" t="s">
        <v>433</v>
      </c>
      <c r="I14" s="9" t="s">
        <v>434</v>
      </c>
      <c r="J14" s="9" t="s">
        <v>203</v>
      </c>
      <c r="K14" s="9" t="s">
        <v>432</v>
      </c>
      <c r="L14" s="8">
        <f t="shared" si="1"/>
        <v>1</v>
      </c>
      <c r="M14" s="11" t="s">
        <v>541</v>
      </c>
    </row>
    <row r="15" spans="1:13" s="12" customFormat="1" ht="99.95" customHeight="1" x14ac:dyDescent="0.15">
      <c r="A15" s="7">
        <f t="shared" si="0"/>
        <v>11</v>
      </c>
      <c r="B15" s="8">
        <v>47</v>
      </c>
      <c r="C15" s="8" t="s">
        <v>3</v>
      </c>
      <c r="D15" s="9" t="s">
        <v>241</v>
      </c>
      <c r="E15" s="8" t="s">
        <v>78</v>
      </c>
      <c r="F15" s="10" t="s">
        <v>148</v>
      </c>
      <c r="G15" s="8" t="s">
        <v>123</v>
      </c>
      <c r="H15" s="8" t="s">
        <v>124</v>
      </c>
      <c r="I15" s="9" t="s">
        <v>249</v>
      </c>
      <c r="J15" s="9" t="s">
        <v>1</v>
      </c>
      <c r="K15" s="9"/>
      <c r="L15" s="8">
        <f t="shared" si="1"/>
        <v>2</v>
      </c>
      <c r="M15" s="11" t="s">
        <v>311</v>
      </c>
    </row>
    <row r="16" spans="1:13" s="12" customFormat="1" ht="99.95" customHeight="1" x14ac:dyDescent="0.15">
      <c r="A16" s="7">
        <f t="shared" si="0"/>
        <v>12</v>
      </c>
      <c r="B16" s="8">
        <v>47</v>
      </c>
      <c r="C16" s="8" t="s">
        <v>197</v>
      </c>
      <c r="D16" s="8" t="s">
        <v>217</v>
      </c>
      <c r="E16" s="8" t="s">
        <v>218</v>
      </c>
      <c r="F16" s="8" t="s">
        <v>259</v>
      </c>
      <c r="G16" s="8" t="s">
        <v>219</v>
      </c>
      <c r="H16" s="8" t="s">
        <v>220</v>
      </c>
      <c r="I16" s="8" t="s">
        <v>268</v>
      </c>
      <c r="J16" s="8" t="s">
        <v>209</v>
      </c>
      <c r="K16" s="9"/>
      <c r="L16" s="8">
        <f t="shared" si="1"/>
        <v>1</v>
      </c>
      <c r="M16" s="11" t="s">
        <v>221</v>
      </c>
    </row>
    <row r="17" spans="1:13" s="12" customFormat="1" ht="99.95" customHeight="1" x14ac:dyDescent="0.15">
      <c r="A17" s="7">
        <f t="shared" si="0"/>
        <v>13</v>
      </c>
      <c r="B17" s="8">
        <v>47</v>
      </c>
      <c r="C17" s="8" t="s">
        <v>3</v>
      </c>
      <c r="D17" s="9" t="s">
        <v>250</v>
      </c>
      <c r="E17" s="8" t="s">
        <v>22</v>
      </c>
      <c r="F17" s="10" t="s">
        <v>149</v>
      </c>
      <c r="G17" s="8" t="s">
        <v>23</v>
      </c>
      <c r="H17" s="8" t="s">
        <v>24</v>
      </c>
      <c r="I17" s="9" t="s">
        <v>269</v>
      </c>
      <c r="J17" s="9" t="s">
        <v>0</v>
      </c>
      <c r="K17" s="9" t="s">
        <v>25</v>
      </c>
      <c r="L17" s="8">
        <f t="shared" si="1"/>
        <v>1</v>
      </c>
      <c r="M17" s="11" t="s">
        <v>26</v>
      </c>
    </row>
    <row r="18" spans="1:13" s="12" customFormat="1" ht="99.95" customHeight="1" x14ac:dyDescent="0.15">
      <c r="A18" s="7">
        <f t="shared" si="0"/>
        <v>14</v>
      </c>
      <c r="B18" s="8">
        <v>47</v>
      </c>
      <c r="C18" s="8" t="s">
        <v>3</v>
      </c>
      <c r="D18" s="9" t="s">
        <v>12</v>
      </c>
      <c r="E18" s="8" t="s">
        <v>13</v>
      </c>
      <c r="F18" s="10" t="s">
        <v>150</v>
      </c>
      <c r="G18" s="8" t="s">
        <v>14</v>
      </c>
      <c r="H18" s="8" t="s">
        <v>15</v>
      </c>
      <c r="I18" s="9" t="s">
        <v>270</v>
      </c>
      <c r="J18" s="9" t="s">
        <v>1</v>
      </c>
      <c r="K18" s="9"/>
      <c r="L18" s="8">
        <f t="shared" si="1"/>
        <v>1</v>
      </c>
      <c r="M18" s="11" t="s">
        <v>16</v>
      </c>
    </row>
    <row r="19" spans="1:13" s="12" customFormat="1" ht="99.95" customHeight="1" x14ac:dyDescent="0.15">
      <c r="A19" s="7">
        <f t="shared" si="0"/>
        <v>15</v>
      </c>
      <c r="B19" s="8">
        <v>47</v>
      </c>
      <c r="C19" s="8" t="s">
        <v>361</v>
      </c>
      <c r="D19" s="9" t="s">
        <v>441</v>
      </c>
      <c r="E19" s="8" t="s">
        <v>442</v>
      </c>
      <c r="F19" s="10" t="s">
        <v>443</v>
      </c>
      <c r="G19" s="8" t="s">
        <v>444</v>
      </c>
      <c r="H19" s="8" t="s">
        <v>445</v>
      </c>
      <c r="I19" s="9" t="s">
        <v>446</v>
      </c>
      <c r="J19" s="9" t="s">
        <v>447</v>
      </c>
      <c r="K19" s="9" t="s">
        <v>444</v>
      </c>
      <c r="L19" s="8">
        <f t="shared" si="1"/>
        <v>1</v>
      </c>
      <c r="M19" s="11" t="s">
        <v>542</v>
      </c>
    </row>
    <row r="20" spans="1:13" s="12" customFormat="1" ht="99.95" customHeight="1" x14ac:dyDescent="0.15">
      <c r="A20" s="7">
        <f t="shared" si="0"/>
        <v>16</v>
      </c>
      <c r="B20" s="8">
        <v>47</v>
      </c>
      <c r="C20" s="8" t="s">
        <v>361</v>
      </c>
      <c r="D20" s="9" t="s">
        <v>487</v>
      </c>
      <c r="E20" s="8" t="s">
        <v>488</v>
      </c>
      <c r="F20" s="10" t="s">
        <v>489</v>
      </c>
      <c r="G20" s="8" t="s">
        <v>490</v>
      </c>
      <c r="H20" s="8" t="s">
        <v>491</v>
      </c>
      <c r="I20" s="9" t="s">
        <v>492</v>
      </c>
      <c r="J20" s="9" t="s">
        <v>203</v>
      </c>
      <c r="K20" s="9" t="s">
        <v>493</v>
      </c>
      <c r="L20" s="8">
        <f t="shared" si="1"/>
        <v>1</v>
      </c>
      <c r="M20" s="11" t="s">
        <v>547</v>
      </c>
    </row>
    <row r="21" spans="1:13" s="12" customFormat="1" ht="99.95" customHeight="1" x14ac:dyDescent="0.15">
      <c r="A21" s="7">
        <f t="shared" si="0"/>
        <v>17</v>
      </c>
      <c r="B21" s="8">
        <v>47</v>
      </c>
      <c r="C21" s="8" t="s">
        <v>3</v>
      </c>
      <c r="D21" s="9" t="s">
        <v>98</v>
      </c>
      <c r="E21" s="8" t="s">
        <v>99</v>
      </c>
      <c r="F21" s="10" t="s">
        <v>151</v>
      </c>
      <c r="G21" s="8" t="s">
        <v>100</v>
      </c>
      <c r="H21" s="8" t="s">
        <v>101</v>
      </c>
      <c r="I21" s="9" t="s">
        <v>271</v>
      </c>
      <c r="J21" s="9" t="s">
        <v>1</v>
      </c>
      <c r="K21" s="9"/>
      <c r="L21" s="8">
        <f t="shared" si="1"/>
        <v>2</v>
      </c>
      <c r="M21" s="11" t="s">
        <v>102</v>
      </c>
    </row>
    <row r="22" spans="1:13" s="12" customFormat="1" ht="99.95" customHeight="1" x14ac:dyDescent="0.15">
      <c r="A22" s="7">
        <f t="shared" si="0"/>
        <v>18</v>
      </c>
      <c r="B22" s="8">
        <v>47</v>
      </c>
      <c r="C22" s="8" t="s">
        <v>3</v>
      </c>
      <c r="D22" s="9" t="s">
        <v>8</v>
      </c>
      <c r="E22" s="8" t="s">
        <v>9</v>
      </c>
      <c r="F22" s="10" t="s">
        <v>152</v>
      </c>
      <c r="G22" s="8" t="s">
        <v>10</v>
      </c>
      <c r="H22" s="8" t="s">
        <v>11</v>
      </c>
      <c r="I22" s="9" t="s">
        <v>272</v>
      </c>
      <c r="J22" s="9" t="s">
        <v>1</v>
      </c>
      <c r="K22" s="9"/>
      <c r="L22" s="8">
        <f t="shared" si="1"/>
        <v>3</v>
      </c>
      <c r="M22" s="11" t="s">
        <v>245</v>
      </c>
    </row>
    <row r="23" spans="1:13" s="12" customFormat="1" ht="99.95" customHeight="1" x14ac:dyDescent="0.15">
      <c r="A23" s="7">
        <f t="shared" si="0"/>
        <v>19</v>
      </c>
      <c r="B23" s="8">
        <v>47</v>
      </c>
      <c r="C23" s="8" t="s">
        <v>3</v>
      </c>
      <c r="D23" s="9" t="s">
        <v>89</v>
      </c>
      <c r="E23" s="8" t="s">
        <v>90</v>
      </c>
      <c r="F23" s="10" t="s">
        <v>153</v>
      </c>
      <c r="G23" s="8" t="s">
        <v>91</v>
      </c>
      <c r="H23" s="8" t="s">
        <v>92</v>
      </c>
      <c r="I23" s="9" t="s">
        <v>273</v>
      </c>
      <c r="J23" s="9" t="s">
        <v>1</v>
      </c>
      <c r="K23" s="9"/>
      <c r="L23" s="8">
        <f t="shared" si="1"/>
        <v>2</v>
      </c>
      <c r="M23" s="11" t="s">
        <v>93</v>
      </c>
    </row>
    <row r="24" spans="1:13" s="12" customFormat="1" ht="99.95" customHeight="1" x14ac:dyDescent="0.15">
      <c r="A24" s="7">
        <f t="shared" si="0"/>
        <v>20</v>
      </c>
      <c r="B24" s="23">
        <v>47</v>
      </c>
      <c r="C24" s="23" t="s">
        <v>197</v>
      </c>
      <c r="D24" s="23" t="s">
        <v>794</v>
      </c>
      <c r="E24" s="23" t="s">
        <v>795</v>
      </c>
      <c r="F24" s="23" t="s">
        <v>796</v>
      </c>
      <c r="G24" s="23" t="s">
        <v>797</v>
      </c>
      <c r="H24" s="23" t="s">
        <v>798</v>
      </c>
      <c r="I24" s="23" t="s">
        <v>799</v>
      </c>
      <c r="J24" s="23" t="s">
        <v>555</v>
      </c>
      <c r="K24" s="23" t="s">
        <v>797</v>
      </c>
      <c r="L24" s="23">
        <v>1</v>
      </c>
      <c r="M24" s="24" t="s">
        <v>800</v>
      </c>
    </row>
    <row r="25" spans="1:13" s="12" customFormat="1" ht="99.95" customHeight="1" x14ac:dyDescent="0.15">
      <c r="A25" s="7">
        <f t="shared" si="0"/>
        <v>21</v>
      </c>
      <c r="B25" s="8">
        <v>47</v>
      </c>
      <c r="C25" s="8" t="s">
        <v>361</v>
      </c>
      <c r="D25" s="9" t="s">
        <v>809</v>
      </c>
      <c r="E25" s="8" t="s">
        <v>424</v>
      </c>
      <c r="F25" s="10" t="s">
        <v>425</v>
      </c>
      <c r="G25" s="8" t="s">
        <v>426</v>
      </c>
      <c r="H25" s="8" t="s">
        <v>427</v>
      </c>
      <c r="I25" s="9" t="s">
        <v>428</v>
      </c>
      <c r="J25" s="9" t="s">
        <v>209</v>
      </c>
      <c r="K25" s="9"/>
      <c r="L25" s="8">
        <f>LEN(M25)-LEN(SUBSTITUTE(M25, "、",""))/LEN("、")+1</f>
        <v>2</v>
      </c>
      <c r="M25" s="11" t="s">
        <v>578</v>
      </c>
    </row>
    <row r="26" spans="1:13" s="12" customFormat="1" ht="99.95" customHeight="1" x14ac:dyDescent="0.15">
      <c r="A26" s="7">
        <f t="shared" si="0"/>
        <v>22</v>
      </c>
      <c r="B26" s="8">
        <v>47</v>
      </c>
      <c r="C26" s="8" t="s">
        <v>361</v>
      </c>
      <c r="D26" s="9" t="s">
        <v>476</v>
      </c>
      <c r="E26" s="8" t="s">
        <v>477</v>
      </c>
      <c r="F26" s="10" t="s">
        <v>478</v>
      </c>
      <c r="G26" s="8" t="s">
        <v>479</v>
      </c>
      <c r="H26" s="8" t="s">
        <v>480</v>
      </c>
      <c r="I26" s="9" t="s">
        <v>373</v>
      </c>
      <c r="J26" s="9" t="s">
        <v>209</v>
      </c>
      <c r="K26" s="9"/>
      <c r="L26" s="8">
        <f>LEN(M26)-LEN(SUBSTITUTE(M26, "、",""))/LEN("、")+1</f>
        <v>1</v>
      </c>
      <c r="M26" s="11" t="s">
        <v>545</v>
      </c>
    </row>
    <row r="27" spans="1:13" s="12" customFormat="1" ht="99.95" customHeight="1" x14ac:dyDescent="0.15">
      <c r="A27" s="7">
        <f t="shared" si="0"/>
        <v>23</v>
      </c>
      <c r="B27" s="9">
        <v>47</v>
      </c>
      <c r="C27" s="9" t="s">
        <v>197</v>
      </c>
      <c r="D27" s="8" t="s">
        <v>663</v>
      </c>
      <c r="E27" s="8" t="s">
        <v>664</v>
      </c>
      <c r="F27" s="8" t="s">
        <v>665</v>
      </c>
      <c r="G27" s="8" t="s">
        <v>666</v>
      </c>
      <c r="H27" s="8" t="s">
        <v>667</v>
      </c>
      <c r="I27" s="9" t="s">
        <v>668</v>
      </c>
      <c r="J27" s="9" t="s">
        <v>203</v>
      </c>
      <c r="K27" s="8" t="s">
        <v>669</v>
      </c>
      <c r="L27" s="8">
        <v>1</v>
      </c>
      <c r="M27" s="22" t="s">
        <v>670</v>
      </c>
    </row>
    <row r="28" spans="1:13" s="12" customFormat="1" ht="99.95" customHeight="1" x14ac:dyDescent="0.15">
      <c r="A28" s="7">
        <f t="shared" si="0"/>
        <v>24</v>
      </c>
      <c r="B28" s="8">
        <v>47</v>
      </c>
      <c r="C28" s="8" t="s">
        <v>361</v>
      </c>
      <c r="D28" s="9" t="s">
        <v>481</v>
      </c>
      <c r="E28" s="8" t="s">
        <v>482</v>
      </c>
      <c r="F28" s="10" t="s">
        <v>483</v>
      </c>
      <c r="G28" s="8" t="s">
        <v>484</v>
      </c>
      <c r="H28" s="8" t="s">
        <v>485</v>
      </c>
      <c r="I28" s="9" t="s">
        <v>486</v>
      </c>
      <c r="J28" s="9" t="s">
        <v>209</v>
      </c>
      <c r="K28" s="9"/>
      <c r="L28" s="8">
        <f>LEN(M28)-LEN(SUBSTITUTE(M28, "、",""))/LEN("、")+1</f>
        <v>1</v>
      </c>
      <c r="M28" s="11" t="s">
        <v>546</v>
      </c>
    </row>
    <row r="29" spans="1:13" s="12" customFormat="1" ht="99.95" customHeight="1" x14ac:dyDescent="0.15">
      <c r="A29" s="7">
        <f t="shared" si="0"/>
        <v>25</v>
      </c>
      <c r="B29" s="8">
        <v>47</v>
      </c>
      <c r="C29" s="8" t="s">
        <v>197</v>
      </c>
      <c r="D29" s="8" t="s">
        <v>755</v>
      </c>
      <c r="E29" s="8" t="s">
        <v>756</v>
      </c>
      <c r="F29" s="8" t="s">
        <v>757</v>
      </c>
      <c r="G29" s="8" t="s">
        <v>758</v>
      </c>
      <c r="H29" s="8" t="s">
        <v>759</v>
      </c>
      <c r="I29" s="9" t="s">
        <v>760</v>
      </c>
      <c r="J29" s="8" t="s">
        <v>676</v>
      </c>
      <c r="K29" s="8" t="s">
        <v>761</v>
      </c>
      <c r="L29" s="8">
        <v>1</v>
      </c>
      <c r="M29" s="11" t="s">
        <v>763</v>
      </c>
    </row>
    <row r="30" spans="1:13" s="12" customFormat="1" ht="99.95" customHeight="1" x14ac:dyDescent="0.15">
      <c r="A30" s="7">
        <f t="shared" si="0"/>
        <v>26</v>
      </c>
      <c r="B30" s="9">
        <v>47</v>
      </c>
      <c r="C30" s="9" t="s">
        <v>361</v>
      </c>
      <c r="D30" s="9" t="s">
        <v>358</v>
      </c>
      <c r="E30" s="9" t="s">
        <v>352</v>
      </c>
      <c r="F30" s="9" t="s">
        <v>357</v>
      </c>
      <c r="G30" s="9" t="s">
        <v>353</v>
      </c>
      <c r="H30" s="9" t="s">
        <v>354</v>
      </c>
      <c r="I30" s="9" t="s">
        <v>355</v>
      </c>
      <c r="J30" s="9" t="s">
        <v>1</v>
      </c>
      <c r="K30" s="9"/>
      <c r="L30" s="8">
        <f t="shared" ref="L30:L36" si="2">LEN(M30)-LEN(SUBSTITUTE(M30, "、",""))/LEN("、")+1</f>
        <v>1</v>
      </c>
      <c r="M30" s="11" t="s">
        <v>356</v>
      </c>
    </row>
    <row r="31" spans="1:13" s="12" customFormat="1" ht="99.95" customHeight="1" x14ac:dyDescent="0.15">
      <c r="A31" s="7">
        <f t="shared" si="0"/>
        <v>27</v>
      </c>
      <c r="B31" s="8">
        <v>47</v>
      </c>
      <c r="C31" s="8" t="s">
        <v>3</v>
      </c>
      <c r="D31" s="9" t="s">
        <v>2</v>
      </c>
      <c r="E31" s="8" t="s">
        <v>4</v>
      </c>
      <c r="F31" s="10" t="s">
        <v>154</v>
      </c>
      <c r="G31" s="8" t="s">
        <v>5</v>
      </c>
      <c r="H31" s="8" t="s">
        <v>6</v>
      </c>
      <c r="I31" s="9" t="s">
        <v>274</v>
      </c>
      <c r="J31" s="9" t="s">
        <v>1</v>
      </c>
      <c r="K31" s="9"/>
      <c r="L31" s="8">
        <f t="shared" si="2"/>
        <v>2</v>
      </c>
      <c r="M31" s="11" t="s">
        <v>7</v>
      </c>
    </row>
    <row r="32" spans="1:13" s="12" customFormat="1" ht="99.95" customHeight="1" x14ac:dyDescent="0.15">
      <c r="A32" s="7">
        <f t="shared" si="0"/>
        <v>28</v>
      </c>
      <c r="B32" s="8">
        <v>47</v>
      </c>
      <c r="C32" s="8" t="s">
        <v>361</v>
      </c>
      <c r="D32" s="9" t="s">
        <v>460</v>
      </c>
      <c r="E32" s="8" t="s">
        <v>4</v>
      </c>
      <c r="F32" s="10" t="s">
        <v>461</v>
      </c>
      <c r="G32" s="8" t="s">
        <v>462</v>
      </c>
      <c r="H32" s="8" t="s">
        <v>463</v>
      </c>
      <c r="I32" s="9" t="s">
        <v>367</v>
      </c>
      <c r="J32" s="9" t="s">
        <v>209</v>
      </c>
      <c r="K32" s="9"/>
      <c r="L32" s="8">
        <f t="shared" si="2"/>
        <v>4</v>
      </c>
      <c r="M32" s="11" t="s">
        <v>786</v>
      </c>
    </row>
    <row r="33" spans="1:13" s="12" customFormat="1" ht="99.95" customHeight="1" x14ac:dyDescent="0.15">
      <c r="A33" s="7">
        <f t="shared" si="0"/>
        <v>29</v>
      </c>
      <c r="B33" s="8">
        <v>47</v>
      </c>
      <c r="C33" s="8" t="s">
        <v>3</v>
      </c>
      <c r="D33" s="9" t="s">
        <v>242</v>
      </c>
      <c r="E33" s="8" t="s">
        <v>50</v>
      </c>
      <c r="F33" s="10" t="s">
        <v>155</v>
      </c>
      <c r="G33" s="8" t="s">
        <v>51</v>
      </c>
      <c r="H33" s="8" t="s">
        <v>52</v>
      </c>
      <c r="I33" s="9" t="s">
        <v>275</v>
      </c>
      <c r="J33" s="9" t="s">
        <v>1</v>
      </c>
      <c r="K33" s="9"/>
      <c r="L33" s="8">
        <f t="shared" si="2"/>
        <v>4</v>
      </c>
      <c r="M33" s="11" t="s">
        <v>246</v>
      </c>
    </row>
    <row r="34" spans="1:13" s="12" customFormat="1" ht="99.95" customHeight="1" x14ac:dyDescent="0.15">
      <c r="A34" s="7">
        <f t="shared" si="0"/>
        <v>30</v>
      </c>
      <c r="B34" s="8">
        <v>47</v>
      </c>
      <c r="C34" s="8" t="s">
        <v>361</v>
      </c>
      <c r="D34" s="9" t="s">
        <v>380</v>
      </c>
      <c r="E34" s="8" t="s">
        <v>50</v>
      </c>
      <c r="F34" s="10" t="s">
        <v>381</v>
      </c>
      <c r="G34" s="8" t="s">
        <v>382</v>
      </c>
      <c r="H34" s="8" t="s">
        <v>383</v>
      </c>
      <c r="I34" s="9" t="s">
        <v>367</v>
      </c>
      <c r="J34" s="9" t="s">
        <v>209</v>
      </c>
      <c r="K34" s="9"/>
      <c r="L34" s="8">
        <f t="shared" si="2"/>
        <v>2</v>
      </c>
      <c r="M34" s="11" t="s">
        <v>764</v>
      </c>
    </row>
    <row r="35" spans="1:13" s="12" customFormat="1" ht="99.95" customHeight="1" x14ac:dyDescent="0.15">
      <c r="A35" s="7">
        <f t="shared" si="0"/>
        <v>31</v>
      </c>
      <c r="B35" s="8">
        <v>47</v>
      </c>
      <c r="C35" s="8" t="s">
        <v>361</v>
      </c>
      <c r="D35" s="9" t="s">
        <v>374</v>
      </c>
      <c r="E35" s="8" t="s">
        <v>375</v>
      </c>
      <c r="F35" s="10" t="s">
        <v>376</v>
      </c>
      <c r="G35" s="8" t="s">
        <v>377</v>
      </c>
      <c r="H35" s="8" t="s">
        <v>378</v>
      </c>
      <c r="I35" s="9" t="s">
        <v>373</v>
      </c>
      <c r="J35" s="9" t="s">
        <v>203</v>
      </c>
      <c r="K35" s="9" t="s">
        <v>379</v>
      </c>
      <c r="L35" s="8">
        <f t="shared" si="2"/>
        <v>1</v>
      </c>
      <c r="M35" s="11" t="s">
        <v>765</v>
      </c>
    </row>
    <row r="36" spans="1:13" s="12" customFormat="1" ht="99.95" customHeight="1" x14ac:dyDescent="0.15">
      <c r="A36" s="7">
        <f t="shared" si="0"/>
        <v>32</v>
      </c>
      <c r="B36" s="8">
        <v>47</v>
      </c>
      <c r="C36" s="8" t="s">
        <v>361</v>
      </c>
      <c r="D36" s="9" t="s">
        <v>435</v>
      </c>
      <c r="E36" s="8" t="s">
        <v>436</v>
      </c>
      <c r="F36" s="10" t="s">
        <v>437</v>
      </c>
      <c r="G36" s="8" t="s">
        <v>438</v>
      </c>
      <c r="H36" s="8" t="s">
        <v>439</v>
      </c>
      <c r="I36" s="9" t="s">
        <v>440</v>
      </c>
      <c r="J36" s="9" t="s">
        <v>203</v>
      </c>
      <c r="K36" s="9" t="s">
        <v>438</v>
      </c>
      <c r="L36" s="8">
        <f t="shared" si="2"/>
        <v>3</v>
      </c>
      <c r="M36" s="11" t="s">
        <v>766</v>
      </c>
    </row>
    <row r="37" spans="1:13" s="12" customFormat="1" ht="99.95" customHeight="1" x14ac:dyDescent="0.15">
      <c r="A37" s="7">
        <f t="shared" ref="A37:A69" si="3">ROW()-4</f>
        <v>33</v>
      </c>
      <c r="B37" s="23">
        <v>47</v>
      </c>
      <c r="C37" s="23" t="s">
        <v>197</v>
      </c>
      <c r="D37" s="23" t="s">
        <v>801</v>
      </c>
      <c r="E37" s="23" t="s">
        <v>802</v>
      </c>
      <c r="F37" s="23" t="s">
        <v>803</v>
      </c>
      <c r="G37" s="23" t="s">
        <v>804</v>
      </c>
      <c r="H37" s="23" t="s">
        <v>805</v>
      </c>
      <c r="I37" s="23" t="s">
        <v>806</v>
      </c>
      <c r="J37" s="23" t="s">
        <v>555</v>
      </c>
      <c r="K37" s="23" t="s">
        <v>807</v>
      </c>
      <c r="L37" s="23">
        <v>2</v>
      </c>
      <c r="M37" s="24" t="s">
        <v>808</v>
      </c>
    </row>
    <row r="38" spans="1:13" s="12" customFormat="1" ht="99.95" customHeight="1" x14ac:dyDescent="0.15">
      <c r="A38" s="7">
        <f t="shared" si="3"/>
        <v>34</v>
      </c>
      <c r="B38" s="8">
        <v>47</v>
      </c>
      <c r="C38" s="8" t="s">
        <v>361</v>
      </c>
      <c r="D38" s="9" t="s">
        <v>362</v>
      </c>
      <c r="E38" s="8" t="s">
        <v>363</v>
      </c>
      <c r="F38" s="10" t="s">
        <v>364</v>
      </c>
      <c r="G38" s="8" t="s">
        <v>365</v>
      </c>
      <c r="H38" s="8" t="s">
        <v>366</v>
      </c>
      <c r="I38" s="9" t="s">
        <v>367</v>
      </c>
      <c r="J38" s="9" t="s">
        <v>203</v>
      </c>
      <c r="K38" s="9" t="s">
        <v>368</v>
      </c>
      <c r="L38" s="8">
        <f t="shared" ref="L38:L43" si="4">LEN(M38)-LEN(SUBSTITUTE(M38, "、",""))/LEN("、")+1</f>
        <v>1</v>
      </c>
      <c r="M38" s="11" t="s">
        <v>767</v>
      </c>
    </row>
    <row r="39" spans="1:13" s="12" customFormat="1" ht="99.95" customHeight="1" x14ac:dyDescent="0.15">
      <c r="A39" s="7">
        <f t="shared" si="3"/>
        <v>35</v>
      </c>
      <c r="B39" s="8">
        <v>47</v>
      </c>
      <c r="C39" s="8" t="s">
        <v>3</v>
      </c>
      <c r="D39" s="9" t="s">
        <v>35</v>
      </c>
      <c r="E39" s="8" t="s">
        <v>36</v>
      </c>
      <c r="F39" s="10" t="s">
        <v>156</v>
      </c>
      <c r="G39" s="8" t="s">
        <v>37</v>
      </c>
      <c r="H39" s="8" t="s">
        <v>38</v>
      </c>
      <c r="I39" s="9" t="s">
        <v>276</v>
      </c>
      <c r="J39" s="9" t="s">
        <v>1</v>
      </c>
      <c r="K39" s="9"/>
      <c r="L39" s="8">
        <f t="shared" si="4"/>
        <v>2</v>
      </c>
      <c r="M39" s="11" t="s">
        <v>294</v>
      </c>
    </row>
    <row r="40" spans="1:13" s="12" customFormat="1" ht="99.95" customHeight="1" x14ac:dyDescent="0.15">
      <c r="A40" s="7">
        <f t="shared" si="3"/>
        <v>36</v>
      </c>
      <c r="B40" s="8">
        <v>47</v>
      </c>
      <c r="C40" s="8" t="s">
        <v>3</v>
      </c>
      <c r="D40" s="9" t="s">
        <v>785</v>
      </c>
      <c r="E40" s="8" t="s">
        <v>784</v>
      </c>
      <c r="F40" s="10" t="s">
        <v>783</v>
      </c>
      <c r="G40" s="8" t="s">
        <v>781</v>
      </c>
      <c r="H40" s="8" t="s">
        <v>782</v>
      </c>
      <c r="I40" s="9" t="s">
        <v>780</v>
      </c>
      <c r="J40" s="9" t="s">
        <v>1</v>
      </c>
      <c r="K40" s="9"/>
      <c r="L40" s="8">
        <f t="shared" si="4"/>
        <v>1</v>
      </c>
      <c r="M40" s="11" t="s">
        <v>779</v>
      </c>
    </row>
    <row r="41" spans="1:13" s="12" customFormat="1" ht="99.95" customHeight="1" x14ac:dyDescent="0.15">
      <c r="A41" s="7">
        <f t="shared" si="3"/>
        <v>37</v>
      </c>
      <c r="B41" s="20" t="s">
        <v>612</v>
      </c>
      <c r="C41" s="8" t="s">
        <v>3</v>
      </c>
      <c r="D41" s="9" t="s">
        <v>613</v>
      </c>
      <c r="E41" s="9" t="s">
        <v>614</v>
      </c>
      <c r="F41" s="9" t="s">
        <v>615</v>
      </c>
      <c r="G41" s="9" t="s">
        <v>616</v>
      </c>
      <c r="H41" s="9" t="s">
        <v>617</v>
      </c>
      <c r="I41" s="21" t="s">
        <v>618</v>
      </c>
      <c r="J41" s="8" t="s">
        <v>0</v>
      </c>
      <c r="K41" s="8" t="s">
        <v>616</v>
      </c>
      <c r="L41" s="8">
        <f t="shared" si="4"/>
        <v>1</v>
      </c>
      <c r="M41" s="22" t="s">
        <v>631</v>
      </c>
    </row>
    <row r="42" spans="1:13" s="12" customFormat="1" ht="99.95" customHeight="1" x14ac:dyDescent="0.15">
      <c r="A42" s="7">
        <f t="shared" si="3"/>
        <v>38</v>
      </c>
      <c r="B42" s="9">
        <v>47</v>
      </c>
      <c r="C42" s="9" t="s">
        <v>197</v>
      </c>
      <c r="D42" s="9" t="s">
        <v>198</v>
      </c>
      <c r="E42" s="9" t="s">
        <v>199</v>
      </c>
      <c r="F42" s="9" t="s">
        <v>200</v>
      </c>
      <c r="G42" s="9" t="s">
        <v>201</v>
      </c>
      <c r="H42" s="9" t="s">
        <v>202</v>
      </c>
      <c r="I42" s="9" t="s">
        <v>277</v>
      </c>
      <c r="J42" s="9" t="s">
        <v>203</v>
      </c>
      <c r="K42" s="9" t="s">
        <v>204</v>
      </c>
      <c r="L42" s="8">
        <f t="shared" si="4"/>
        <v>1</v>
      </c>
      <c r="M42" s="11" t="s">
        <v>205</v>
      </c>
    </row>
    <row r="43" spans="1:13" s="12" customFormat="1" ht="99.95" customHeight="1" x14ac:dyDescent="0.15">
      <c r="A43" s="7">
        <f t="shared" si="3"/>
        <v>39</v>
      </c>
      <c r="B43" s="8">
        <v>47</v>
      </c>
      <c r="C43" s="8" t="s">
        <v>3</v>
      </c>
      <c r="D43" s="9" t="s">
        <v>243</v>
      </c>
      <c r="E43" s="8" t="s">
        <v>56</v>
      </c>
      <c r="F43" s="10" t="s">
        <v>157</v>
      </c>
      <c r="G43" s="8" t="s">
        <v>57</v>
      </c>
      <c r="H43" s="8" t="s">
        <v>58</v>
      </c>
      <c r="I43" s="9" t="s">
        <v>278</v>
      </c>
      <c r="J43" s="9" t="s">
        <v>1</v>
      </c>
      <c r="K43" s="9"/>
      <c r="L43" s="8">
        <f t="shared" si="4"/>
        <v>2</v>
      </c>
      <c r="M43" s="11" t="s">
        <v>59</v>
      </c>
    </row>
    <row r="44" spans="1:13" s="12" customFormat="1" ht="99.95" customHeight="1" x14ac:dyDescent="0.15">
      <c r="A44" s="7">
        <f t="shared" si="3"/>
        <v>40</v>
      </c>
      <c r="B44" s="9">
        <v>47</v>
      </c>
      <c r="C44" s="8" t="s">
        <v>197</v>
      </c>
      <c r="D44" s="8" t="s">
        <v>722</v>
      </c>
      <c r="E44" s="8" t="s">
        <v>723</v>
      </c>
      <c r="F44" s="8" t="s">
        <v>724</v>
      </c>
      <c r="G44" s="8" t="s">
        <v>725</v>
      </c>
      <c r="H44" s="8" t="s">
        <v>726</v>
      </c>
      <c r="I44" s="9" t="s">
        <v>727</v>
      </c>
      <c r="J44" s="8" t="s">
        <v>676</v>
      </c>
      <c r="K44" s="8" t="s">
        <v>728</v>
      </c>
      <c r="L44" s="8">
        <v>1</v>
      </c>
      <c r="M44" s="22" t="s">
        <v>768</v>
      </c>
    </row>
    <row r="45" spans="1:13" s="12" customFormat="1" ht="99.95" customHeight="1" x14ac:dyDescent="0.15">
      <c r="A45" s="7">
        <f t="shared" si="3"/>
        <v>41</v>
      </c>
      <c r="B45" s="8">
        <v>47</v>
      </c>
      <c r="C45" s="8" t="s">
        <v>3</v>
      </c>
      <c r="D45" s="9" t="s">
        <v>344</v>
      </c>
      <c r="E45" s="8" t="s">
        <v>345</v>
      </c>
      <c r="F45" s="10" t="s">
        <v>360</v>
      </c>
      <c r="G45" s="8" t="s">
        <v>346</v>
      </c>
      <c r="H45" s="8" t="s">
        <v>347</v>
      </c>
      <c r="I45" s="9" t="s">
        <v>776</v>
      </c>
      <c r="J45" s="9" t="s">
        <v>203</v>
      </c>
      <c r="K45" s="8" t="s">
        <v>346</v>
      </c>
      <c r="L45" s="8">
        <f t="shared" ref="L45:L54" si="5">LEN(M45)-LEN(SUBSTITUTE(M45, "、",""))/LEN("、")+1</f>
        <v>4</v>
      </c>
      <c r="M45" s="11" t="s">
        <v>573</v>
      </c>
    </row>
    <row r="46" spans="1:13" s="12" customFormat="1" ht="99.95" customHeight="1" x14ac:dyDescent="0.15">
      <c r="A46" s="7">
        <f t="shared" si="3"/>
        <v>42</v>
      </c>
      <c r="B46" s="8">
        <v>47</v>
      </c>
      <c r="C46" s="8" t="s">
        <v>361</v>
      </c>
      <c r="D46" s="9" t="s">
        <v>521</v>
      </c>
      <c r="E46" s="8" t="s">
        <v>522</v>
      </c>
      <c r="F46" s="10" t="s">
        <v>523</v>
      </c>
      <c r="G46" s="8" t="s">
        <v>524</v>
      </c>
      <c r="H46" s="8" t="s">
        <v>525</v>
      </c>
      <c r="I46" s="9" t="s">
        <v>526</v>
      </c>
      <c r="J46" s="9" t="s">
        <v>203</v>
      </c>
      <c r="K46" s="9" t="s">
        <v>527</v>
      </c>
      <c r="L46" s="8">
        <f t="shared" si="5"/>
        <v>1</v>
      </c>
      <c r="M46" s="11" t="s">
        <v>549</v>
      </c>
    </row>
    <row r="47" spans="1:13" s="12" customFormat="1" ht="99.95" customHeight="1" x14ac:dyDescent="0.15">
      <c r="A47" s="7">
        <f t="shared" si="3"/>
        <v>43</v>
      </c>
      <c r="B47" s="8">
        <v>47</v>
      </c>
      <c r="C47" s="8" t="s">
        <v>3</v>
      </c>
      <c r="D47" s="9" t="s">
        <v>31</v>
      </c>
      <c r="E47" s="8" t="s">
        <v>32</v>
      </c>
      <c r="F47" s="10" t="s">
        <v>158</v>
      </c>
      <c r="G47" s="8" t="s">
        <v>33</v>
      </c>
      <c r="H47" s="8" t="s">
        <v>34</v>
      </c>
      <c r="I47" s="9" t="s">
        <v>279</v>
      </c>
      <c r="J47" s="9" t="s">
        <v>1</v>
      </c>
      <c r="K47" s="9"/>
      <c r="L47" s="8">
        <f t="shared" si="5"/>
        <v>4</v>
      </c>
      <c r="M47" s="11" t="s">
        <v>315</v>
      </c>
    </row>
    <row r="48" spans="1:13" s="12" customFormat="1" ht="99.95" customHeight="1" x14ac:dyDescent="0.15">
      <c r="A48" s="7">
        <f t="shared" si="3"/>
        <v>44</v>
      </c>
      <c r="B48" s="8">
        <v>47</v>
      </c>
      <c r="C48" s="8" t="s">
        <v>3</v>
      </c>
      <c r="D48" s="9" t="s">
        <v>634</v>
      </c>
      <c r="E48" s="8" t="s">
        <v>635</v>
      </c>
      <c r="F48" s="10" t="s">
        <v>636</v>
      </c>
      <c r="G48" s="8" t="s">
        <v>637</v>
      </c>
      <c r="H48" s="8" t="s">
        <v>638</v>
      </c>
      <c r="I48" s="9" t="s">
        <v>639</v>
      </c>
      <c r="J48" s="9" t="s">
        <v>640</v>
      </c>
      <c r="K48" s="8" t="s">
        <v>637</v>
      </c>
      <c r="L48" s="8">
        <f t="shared" si="5"/>
        <v>1</v>
      </c>
      <c r="M48" s="11" t="s">
        <v>641</v>
      </c>
    </row>
    <row r="49" spans="1:13" s="12" customFormat="1" ht="99.95" customHeight="1" x14ac:dyDescent="0.15">
      <c r="A49" s="7">
        <f t="shared" si="3"/>
        <v>45</v>
      </c>
      <c r="B49" s="8">
        <v>47</v>
      </c>
      <c r="C49" s="8" t="s">
        <v>3</v>
      </c>
      <c r="D49" s="9" t="s">
        <v>17</v>
      </c>
      <c r="E49" s="8" t="s">
        <v>18</v>
      </c>
      <c r="F49" s="10" t="s">
        <v>159</v>
      </c>
      <c r="G49" s="8" t="s">
        <v>19</v>
      </c>
      <c r="H49" s="8" t="s">
        <v>20</v>
      </c>
      <c r="I49" s="9" t="s">
        <v>262</v>
      </c>
      <c r="J49" s="9" t="s">
        <v>1</v>
      </c>
      <c r="K49" s="9"/>
      <c r="L49" s="8">
        <f t="shared" si="5"/>
        <v>2</v>
      </c>
      <c r="M49" s="11" t="s">
        <v>21</v>
      </c>
    </row>
    <row r="50" spans="1:13" s="12" customFormat="1" ht="99.95" customHeight="1" x14ac:dyDescent="0.15">
      <c r="A50" s="7">
        <f t="shared" si="3"/>
        <v>46</v>
      </c>
      <c r="B50" s="8">
        <v>47</v>
      </c>
      <c r="C50" s="8" t="s">
        <v>3</v>
      </c>
      <c r="D50" s="9" t="s">
        <v>302</v>
      </c>
      <c r="E50" s="8" t="s">
        <v>44</v>
      </c>
      <c r="F50" s="10" t="s">
        <v>160</v>
      </c>
      <c r="G50" s="8" t="s">
        <v>45</v>
      </c>
      <c r="H50" s="8" t="s">
        <v>46</v>
      </c>
      <c r="I50" s="9" t="s">
        <v>249</v>
      </c>
      <c r="J50" s="9" t="s">
        <v>1</v>
      </c>
      <c r="K50" s="9"/>
      <c r="L50" s="8">
        <f t="shared" si="5"/>
        <v>3</v>
      </c>
      <c r="M50" s="11" t="s">
        <v>316</v>
      </c>
    </row>
    <row r="51" spans="1:13" s="12" customFormat="1" ht="99.95" customHeight="1" x14ac:dyDescent="0.15">
      <c r="A51" s="7">
        <f t="shared" si="3"/>
        <v>47</v>
      </c>
      <c r="B51" s="8">
        <v>47</v>
      </c>
      <c r="C51" s="8" t="s">
        <v>361</v>
      </c>
      <c r="D51" s="9" t="s">
        <v>359</v>
      </c>
      <c r="E51" s="8" t="s">
        <v>44</v>
      </c>
      <c r="F51" s="10" t="s">
        <v>348</v>
      </c>
      <c r="G51" s="8" t="s">
        <v>349</v>
      </c>
      <c r="H51" s="8" t="s">
        <v>350</v>
      </c>
      <c r="I51" s="9" t="s">
        <v>351</v>
      </c>
      <c r="J51" s="9" t="s">
        <v>1</v>
      </c>
      <c r="K51" s="9"/>
      <c r="L51" s="8">
        <f t="shared" si="5"/>
        <v>2</v>
      </c>
      <c r="M51" s="11" t="s">
        <v>643</v>
      </c>
    </row>
    <row r="52" spans="1:13" s="12" customFormat="1" ht="99.95" customHeight="1" x14ac:dyDescent="0.15">
      <c r="A52" s="7">
        <f t="shared" si="3"/>
        <v>48</v>
      </c>
      <c r="B52" s="8">
        <v>47</v>
      </c>
      <c r="C52" s="8" t="s">
        <v>361</v>
      </c>
      <c r="D52" s="9" t="s">
        <v>557</v>
      </c>
      <c r="E52" s="8" t="s">
        <v>558</v>
      </c>
      <c r="F52" s="10" t="s">
        <v>559</v>
      </c>
      <c r="G52" s="8" t="s">
        <v>560</v>
      </c>
      <c r="H52" s="8" t="s">
        <v>561</v>
      </c>
      <c r="I52" s="9" t="s">
        <v>562</v>
      </c>
      <c r="J52" s="9" t="s">
        <v>563</v>
      </c>
      <c r="K52" s="9" t="s">
        <v>564</v>
      </c>
      <c r="L52" s="8">
        <f t="shared" si="5"/>
        <v>2</v>
      </c>
      <c r="M52" s="11" t="s">
        <v>565</v>
      </c>
    </row>
    <row r="53" spans="1:13" s="12" customFormat="1" ht="99.95" customHeight="1" x14ac:dyDescent="0.15">
      <c r="A53" s="7">
        <f t="shared" si="3"/>
        <v>49</v>
      </c>
      <c r="B53" s="8">
        <v>47</v>
      </c>
      <c r="C53" s="8" t="s">
        <v>361</v>
      </c>
      <c r="D53" s="9" t="s">
        <v>566</v>
      </c>
      <c r="E53" s="8" t="s">
        <v>567</v>
      </c>
      <c r="F53" s="10" t="s">
        <v>568</v>
      </c>
      <c r="G53" s="8" t="s">
        <v>569</v>
      </c>
      <c r="H53" s="8" t="s">
        <v>570</v>
      </c>
      <c r="I53" s="9" t="s">
        <v>571</v>
      </c>
      <c r="J53" s="9" t="s">
        <v>563</v>
      </c>
      <c r="K53" s="9" t="s">
        <v>572</v>
      </c>
      <c r="L53" s="8">
        <f t="shared" si="5"/>
        <v>6</v>
      </c>
      <c r="M53" s="11" t="s">
        <v>579</v>
      </c>
    </row>
    <row r="54" spans="1:13" s="12" customFormat="1" ht="99.95" customHeight="1" x14ac:dyDescent="0.15">
      <c r="A54" s="7">
        <f t="shared" si="3"/>
        <v>50</v>
      </c>
      <c r="B54" s="20" t="s">
        <v>612</v>
      </c>
      <c r="C54" s="8" t="s">
        <v>3</v>
      </c>
      <c r="D54" s="9" t="s">
        <v>624</v>
      </c>
      <c r="E54" s="9" t="s">
        <v>625</v>
      </c>
      <c r="F54" s="9" t="s">
        <v>626</v>
      </c>
      <c r="G54" s="9" t="s">
        <v>627</v>
      </c>
      <c r="H54" s="9" t="s">
        <v>628</v>
      </c>
      <c r="I54" s="21" t="s">
        <v>629</v>
      </c>
      <c r="J54" s="8" t="s">
        <v>0</v>
      </c>
      <c r="K54" s="8" t="s">
        <v>630</v>
      </c>
      <c r="L54" s="8">
        <f t="shared" si="5"/>
        <v>1</v>
      </c>
      <c r="M54" s="22" t="s">
        <v>632</v>
      </c>
    </row>
    <row r="55" spans="1:13" s="12" customFormat="1" ht="99.95" customHeight="1" x14ac:dyDescent="0.15">
      <c r="A55" s="7">
        <f t="shared" si="3"/>
        <v>51</v>
      </c>
      <c r="B55" s="23">
        <v>47</v>
      </c>
      <c r="C55" s="23" t="s">
        <v>197</v>
      </c>
      <c r="D55" s="23" t="s">
        <v>788</v>
      </c>
      <c r="E55" s="23" t="s">
        <v>789</v>
      </c>
      <c r="F55" s="23" t="s">
        <v>790</v>
      </c>
      <c r="G55" s="23" t="s">
        <v>791</v>
      </c>
      <c r="H55" s="23" t="s">
        <v>792</v>
      </c>
      <c r="I55" s="23" t="s">
        <v>453</v>
      </c>
      <c r="J55" s="23" t="s">
        <v>676</v>
      </c>
      <c r="K55" s="23" t="s">
        <v>791</v>
      </c>
      <c r="L55" s="23">
        <v>1</v>
      </c>
      <c r="M55" s="24" t="s">
        <v>793</v>
      </c>
    </row>
    <row r="56" spans="1:13" s="12" customFormat="1" ht="99.95" customHeight="1" x14ac:dyDescent="0.15">
      <c r="A56" s="7">
        <f t="shared" si="3"/>
        <v>52</v>
      </c>
      <c r="B56" s="9">
        <v>47</v>
      </c>
      <c r="C56" s="8" t="s">
        <v>197</v>
      </c>
      <c r="D56" s="8" t="s">
        <v>736</v>
      </c>
      <c r="E56" s="8" t="s">
        <v>737</v>
      </c>
      <c r="F56" s="8" t="s">
        <v>738</v>
      </c>
      <c r="G56" s="8" t="s">
        <v>739</v>
      </c>
      <c r="H56" s="8" t="s">
        <v>740</v>
      </c>
      <c r="I56" s="9" t="s">
        <v>741</v>
      </c>
      <c r="J56" s="8" t="s">
        <v>203</v>
      </c>
      <c r="K56" s="8" t="s">
        <v>742</v>
      </c>
      <c r="L56" s="8">
        <v>1</v>
      </c>
      <c r="M56" s="11" t="s">
        <v>769</v>
      </c>
    </row>
    <row r="57" spans="1:13" s="12" customFormat="1" ht="99.95" customHeight="1" x14ac:dyDescent="0.15">
      <c r="A57" s="7">
        <f t="shared" si="3"/>
        <v>53</v>
      </c>
      <c r="B57" s="8">
        <v>47</v>
      </c>
      <c r="C57" s="8" t="s">
        <v>361</v>
      </c>
      <c r="D57" s="9" t="s">
        <v>509</v>
      </c>
      <c r="E57" s="8" t="s">
        <v>510</v>
      </c>
      <c r="F57" s="10" t="s">
        <v>511</v>
      </c>
      <c r="G57" s="8" t="s">
        <v>512</v>
      </c>
      <c r="H57" s="8" t="s">
        <v>513</v>
      </c>
      <c r="I57" s="9" t="s">
        <v>514</v>
      </c>
      <c r="J57" s="9" t="s">
        <v>203</v>
      </c>
      <c r="K57" s="9" t="s">
        <v>512</v>
      </c>
      <c r="L57" s="8">
        <f t="shared" ref="L57:L78" si="6">LEN(M57)-LEN(SUBSTITUTE(M57, "、",""))/LEN("、")+1</f>
        <v>1</v>
      </c>
      <c r="M57" s="11" t="s">
        <v>548</v>
      </c>
    </row>
    <row r="58" spans="1:13" s="12" customFormat="1" ht="99.95" customHeight="1" x14ac:dyDescent="0.15">
      <c r="A58" s="7">
        <f t="shared" si="3"/>
        <v>54</v>
      </c>
      <c r="B58" s="8">
        <v>47</v>
      </c>
      <c r="C58" s="8" t="s">
        <v>197</v>
      </c>
      <c r="D58" s="8" t="s">
        <v>223</v>
      </c>
      <c r="E58" s="8" t="s">
        <v>224</v>
      </c>
      <c r="F58" s="8" t="s">
        <v>255</v>
      </c>
      <c r="G58" s="8" t="s">
        <v>225</v>
      </c>
      <c r="H58" s="8" t="s">
        <v>226</v>
      </c>
      <c r="I58" s="8" t="s">
        <v>280</v>
      </c>
      <c r="J58" s="8" t="s">
        <v>203</v>
      </c>
      <c r="K58" s="8" t="s">
        <v>225</v>
      </c>
      <c r="L58" s="8">
        <f t="shared" si="6"/>
        <v>1</v>
      </c>
      <c r="M58" s="11" t="s">
        <v>227</v>
      </c>
    </row>
    <row r="59" spans="1:13" s="12" customFormat="1" ht="99.95" customHeight="1" x14ac:dyDescent="0.15">
      <c r="A59" s="7">
        <f t="shared" si="3"/>
        <v>55</v>
      </c>
      <c r="B59" s="8">
        <v>47</v>
      </c>
      <c r="C59" s="8" t="s">
        <v>197</v>
      </c>
      <c r="D59" s="8" t="s">
        <v>337</v>
      </c>
      <c r="E59" s="8" t="s">
        <v>224</v>
      </c>
      <c r="F59" s="8" t="s">
        <v>338</v>
      </c>
      <c r="G59" s="8" t="s">
        <v>339</v>
      </c>
      <c r="H59" s="8" t="s">
        <v>340</v>
      </c>
      <c r="I59" s="9" t="s">
        <v>341</v>
      </c>
      <c r="J59" s="8" t="s">
        <v>203</v>
      </c>
      <c r="K59" s="8" t="s">
        <v>342</v>
      </c>
      <c r="L59" s="8">
        <f t="shared" si="6"/>
        <v>1</v>
      </c>
      <c r="M59" s="11" t="s">
        <v>343</v>
      </c>
    </row>
    <row r="60" spans="1:13" s="12" customFormat="1" ht="99.95" customHeight="1" x14ac:dyDescent="0.15">
      <c r="A60" s="7">
        <f t="shared" si="3"/>
        <v>56</v>
      </c>
      <c r="B60" s="8">
        <v>47</v>
      </c>
      <c r="C60" s="8" t="s">
        <v>361</v>
      </c>
      <c r="D60" s="8" t="s">
        <v>818</v>
      </c>
      <c r="E60" s="8" t="s">
        <v>817</v>
      </c>
      <c r="F60" s="8" t="s">
        <v>819</v>
      </c>
      <c r="G60" s="8" t="s">
        <v>820</v>
      </c>
      <c r="H60" s="8" t="s">
        <v>821</v>
      </c>
      <c r="I60" s="9" t="s">
        <v>822</v>
      </c>
      <c r="J60" s="8" t="s">
        <v>209</v>
      </c>
      <c r="K60" s="8"/>
      <c r="L60" s="8">
        <v>2</v>
      </c>
      <c r="M60" s="11" t="s">
        <v>823</v>
      </c>
    </row>
    <row r="61" spans="1:13" s="12" customFormat="1" ht="99.95" customHeight="1" x14ac:dyDescent="0.15">
      <c r="A61" s="7">
        <f t="shared" si="3"/>
        <v>57</v>
      </c>
      <c r="B61" s="8">
        <v>47</v>
      </c>
      <c r="C61" s="8" t="s">
        <v>361</v>
      </c>
      <c r="D61" s="8" t="s">
        <v>580</v>
      </c>
      <c r="E61" s="8" t="s">
        <v>581</v>
      </c>
      <c r="F61" s="8" t="s">
        <v>582</v>
      </c>
      <c r="G61" s="8" t="s">
        <v>583</v>
      </c>
      <c r="H61" s="8" t="s">
        <v>584</v>
      </c>
      <c r="I61" s="9" t="s">
        <v>585</v>
      </c>
      <c r="J61" s="8" t="s">
        <v>203</v>
      </c>
      <c r="K61" s="8" t="s">
        <v>586</v>
      </c>
      <c r="L61" s="8">
        <f t="shared" si="6"/>
        <v>1</v>
      </c>
      <c r="M61" s="11" t="s">
        <v>587</v>
      </c>
    </row>
    <row r="62" spans="1:13" s="12" customFormat="1" ht="99.95" customHeight="1" x14ac:dyDescent="0.15">
      <c r="A62" s="7">
        <f t="shared" si="3"/>
        <v>58</v>
      </c>
      <c r="B62" s="8">
        <v>47</v>
      </c>
      <c r="C62" s="8" t="s">
        <v>3</v>
      </c>
      <c r="D62" s="9" t="s">
        <v>238</v>
      </c>
      <c r="E62" s="8" t="s">
        <v>182</v>
      </c>
      <c r="F62" s="10" t="s">
        <v>335</v>
      </c>
      <c r="G62" s="8" t="s">
        <v>183</v>
      </c>
      <c r="H62" s="8" t="s">
        <v>184</v>
      </c>
      <c r="I62" s="9" t="s">
        <v>249</v>
      </c>
      <c r="J62" s="9" t="s">
        <v>185</v>
      </c>
      <c r="K62" s="9"/>
      <c r="L62" s="8">
        <f t="shared" si="6"/>
        <v>5</v>
      </c>
      <c r="M62" s="11" t="s">
        <v>336</v>
      </c>
    </row>
    <row r="63" spans="1:13" s="12" customFormat="1" ht="99.95" customHeight="1" x14ac:dyDescent="0.15">
      <c r="A63" s="7">
        <f t="shared" si="3"/>
        <v>59</v>
      </c>
      <c r="B63" s="8">
        <v>47</v>
      </c>
      <c r="C63" s="8" t="s">
        <v>3</v>
      </c>
      <c r="D63" s="9" t="s">
        <v>295</v>
      </c>
      <c r="E63" s="8" t="s">
        <v>296</v>
      </c>
      <c r="F63" s="10" t="s">
        <v>297</v>
      </c>
      <c r="G63" s="8" t="s">
        <v>314</v>
      </c>
      <c r="H63" s="8" t="s">
        <v>298</v>
      </c>
      <c r="I63" s="9" t="s">
        <v>299</v>
      </c>
      <c r="J63" s="9" t="s">
        <v>300</v>
      </c>
      <c r="K63" s="9"/>
      <c r="L63" s="8">
        <f t="shared" si="6"/>
        <v>2</v>
      </c>
      <c r="M63" s="11" t="s">
        <v>301</v>
      </c>
    </row>
    <row r="64" spans="1:13" s="12" customFormat="1" ht="99.95" customHeight="1" x14ac:dyDescent="0.15">
      <c r="A64" s="7">
        <f t="shared" si="3"/>
        <v>60</v>
      </c>
      <c r="B64" s="8">
        <v>47</v>
      </c>
      <c r="C64" s="8" t="s">
        <v>3</v>
      </c>
      <c r="D64" s="9" t="s">
        <v>239</v>
      </c>
      <c r="E64" s="8" t="s">
        <v>103</v>
      </c>
      <c r="F64" s="10" t="s">
        <v>161</v>
      </c>
      <c r="G64" s="8" t="s">
        <v>104</v>
      </c>
      <c r="H64" s="8" t="s">
        <v>105</v>
      </c>
      <c r="I64" s="9" t="s">
        <v>281</v>
      </c>
      <c r="J64" s="9" t="s">
        <v>0</v>
      </c>
      <c r="K64" s="9" t="s">
        <v>106</v>
      </c>
      <c r="L64" s="8">
        <f t="shared" si="6"/>
        <v>1</v>
      </c>
      <c r="M64" s="11" t="s">
        <v>107</v>
      </c>
    </row>
    <row r="65" spans="1:13" s="12" customFormat="1" ht="99.95" customHeight="1" x14ac:dyDescent="0.15">
      <c r="A65" s="7">
        <f t="shared" si="3"/>
        <v>61</v>
      </c>
      <c r="B65" s="8">
        <v>47</v>
      </c>
      <c r="C65" s="8" t="s">
        <v>3</v>
      </c>
      <c r="D65" s="9" t="s">
        <v>588</v>
      </c>
      <c r="E65" s="8" t="s">
        <v>589</v>
      </c>
      <c r="F65" s="10" t="s">
        <v>590</v>
      </c>
      <c r="G65" s="8" t="s">
        <v>591</v>
      </c>
      <c r="H65" s="8" t="s">
        <v>592</v>
      </c>
      <c r="I65" s="9" t="s">
        <v>593</v>
      </c>
      <c r="J65" s="9" t="s">
        <v>203</v>
      </c>
      <c r="K65" s="9" t="s">
        <v>586</v>
      </c>
      <c r="L65" s="8">
        <f t="shared" si="6"/>
        <v>1</v>
      </c>
      <c r="M65" s="11" t="s">
        <v>594</v>
      </c>
    </row>
    <row r="66" spans="1:13" s="12" customFormat="1" ht="99.95" customHeight="1" x14ac:dyDescent="0.15">
      <c r="A66" s="7">
        <f t="shared" si="3"/>
        <v>62</v>
      </c>
      <c r="B66" s="8">
        <v>47</v>
      </c>
      <c r="C66" s="8" t="s">
        <v>361</v>
      </c>
      <c r="D66" s="9" t="s">
        <v>412</v>
      </c>
      <c r="E66" s="8" t="s">
        <v>413</v>
      </c>
      <c r="F66" s="10" t="s">
        <v>414</v>
      </c>
      <c r="G66" s="8" t="s">
        <v>415</v>
      </c>
      <c r="H66" s="8" t="s">
        <v>416</v>
      </c>
      <c r="I66" s="9" t="s">
        <v>417</v>
      </c>
      <c r="J66" s="9" t="s">
        <v>209</v>
      </c>
      <c r="K66" s="9"/>
      <c r="L66" s="8">
        <f t="shared" si="6"/>
        <v>1</v>
      </c>
      <c r="M66" s="11" t="s">
        <v>539</v>
      </c>
    </row>
    <row r="67" spans="1:13" s="12" customFormat="1" ht="99.95" customHeight="1" x14ac:dyDescent="0.15">
      <c r="A67" s="7">
        <f t="shared" si="3"/>
        <v>63</v>
      </c>
      <c r="B67" s="20" t="s">
        <v>612</v>
      </c>
      <c r="C67" s="8" t="s">
        <v>3</v>
      </c>
      <c r="D67" s="9" t="s">
        <v>619</v>
      </c>
      <c r="E67" s="9" t="s">
        <v>385</v>
      </c>
      <c r="F67" s="9" t="s">
        <v>620</v>
      </c>
      <c r="G67" s="9" t="s">
        <v>621</v>
      </c>
      <c r="H67" s="9" t="s">
        <v>622</v>
      </c>
      <c r="I67" s="21" t="s">
        <v>623</v>
      </c>
      <c r="J67" s="8" t="s">
        <v>1</v>
      </c>
      <c r="K67" s="8"/>
      <c r="L67" s="8">
        <f t="shared" si="6"/>
        <v>1</v>
      </c>
      <c r="M67" s="22" t="s">
        <v>633</v>
      </c>
    </row>
    <row r="68" spans="1:13" s="12" customFormat="1" ht="99.95" customHeight="1" x14ac:dyDescent="0.15">
      <c r="A68" s="7">
        <f t="shared" si="3"/>
        <v>64</v>
      </c>
      <c r="B68" s="8">
        <v>47</v>
      </c>
      <c r="C68" s="8" t="s">
        <v>361</v>
      </c>
      <c r="D68" s="9" t="s">
        <v>384</v>
      </c>
      <c r="E68" s="8" t="s">
        <v>385</v>
      </c>
      <c r="F68" s="10" t="s">
        <v>386</v>
      </c>
      <c r="G68" s="8" t="s">
        <v>387</v>
      </c>
      <c r="H68" s="8" t="s">
        <v>388</v>
      </c>
      <c r="I68" s="9" t="s">
        <v>373</v>
      </c>
      <c r="J68" s="9" t="s">
        <v>203</v>
      </c>
      <c r="K68" s="9" t="s">
        <v>387</v>
      </c>
      <c r="L68" s="8">
        <f t="shared" si="6"/>
        <v>1</v>
      </c>
      <c r="M68" s="11" t="s">
        <v>534</v>
      </c>
    </row>
    <row r="69" spans="1:13" s="12" customFormat="1" ht="99.95" customHeight="1" x14ac:dyDescent="0.15">
      <c r="A69" s="7">
        <f t="shared" si="3"/>
        <v>65</v>
      </c>
      <c r="B69" s="8">
        <v>47</v>
      </c>
      <c r="C69" s="8" t="s">
        <v>197</v>
      </c>
      <c r="D69" s="8" t="s">
        <v>211</v>
      </c>
      <c r="E69" s="8" t="s">
        <v>212</v>
      </c>
      <c r="F69" s="8" t="s">
        <v>256</v>
      </c>
      <c r="G69" s="8" t="s">
        <v>213</v>
      </c>
      <c r="H69" s="8" t="s">
        <v>214</v>
      </c>
      <c r="I69" s="8" t="s">
        <v>282</v>
      </c>
      <c r="J69" s="8" t="s">
        <v>203</v>
      </c>
      <c r="K69" s="8" t="s">
        <v>215</v>
      </c>
      <c r="L69" s="8">
        <f t="shared" si="6"/>
        <v>1</v>
      </c>
      <c r="M69" s="11" t="s">
        <v>216</v>
      </c>
    </row>
    <row r="70" spans="1:13" s="12" customFormat="1" ht="99.95" customHeight="1" x14ac:dyDescent="0.15">
      <c r="A70" s="7">
        <f t="shared" ref="A70:A100" si="7">ROW()-4</f>
        <v>66</v>
      </c>
      <c r="B70" s="8">
        <v>47</v>
      </c>
      <c r="C70" s="8" t="s">
        <v>361</v>
      </c>
      <c r="D70" s="9" t="s">
        <v>389</v>
      </c>
      <c r="E70" s="8" t="s">
        <v>385</v>
      </c>
      <c r="F70" s="10" t="s">
        <v>390</v>
      </c>
      <c r="G70" s="8" t="s">
        <v>391</v>
      </c>
      <c r="H70" s="8" t="s">
        <v>392</v>
      </c>
      <c r="I70" s="9" t="s">
        <v>373</v>
      </c>
      <c r="J70" s="9" t="s">
        <v>203</v>
      </c>
      <c r="K70" s="9" t="s">
        <v>393</v>
      </c>
      <c r="L70" s="8">
        <f t="shared" si="6"/>
        <v>1</v>
      </c>
      <c r="M70" s="11" t="s">
        <v>535</v>
      </c>
    </row>
    <row r="71" spans="1:13" s="12" customFormat="1" ht="99.95" customHeight="1" x14ac:dyDescent="0.15">
      <c r="A71" s="7">
        <f t="shared" si="7"/>
        <v>67</v>
      </c>
      <c r="B71" s="8">
        <v>47</v>
      </c>
      <c r="C71" s="8" t="s">
        <v>3</v>
      </c>
      <c r="D71" s="9" t="s">
        <v>257</v>
      </c>
      <c r="E71" s="8" t="s">
        <v>120</v>
      </c>
      <c r="F71" s="10" t="s">
        <v>162</v>
      </c>
      <c r="G71" s="8" t="s">
        <v>121</v>
      </c>
      <c r="H71" s="8" t="s">
        <v>122</v>
      </c>
      <c r="I71" s="9" t="s">
        <v>283</v>
      </c>
      <c r="J71" s="9" t="s">
        <v>1</v>
      </c>
      <c r="K71" s="9"/>
      <c r="L71" s="8">
        <f t="shared" si="6"/>
        <v>2</v>
      </c>
      <c r="M71" s="11" t="s">
        <v>312</v>
      </c>
    </row>
    <row r="72" spans="1:13" s="12" customFormat="1" ht="99.95" customHeight="1" x14ac:dyDescent="0.15">
      <c r="A72" s="7">
        <f t="shared" si="7"/>
        <v>68</v>
      </c>
      <c r="B72" s="8">
        <v>47</v>
      </c>
      <c r="C72" s="8" t="s">
        <v>3</v>
      </c>
      <c r="D72" s="9" t="s">
        <v>27</v>
      </c>
      <c r="E72" s="8" t="s">
        <v>28</v>
      </c>
      <c r="F72" s="10" t="s">
        <v>163</v>
      </c>
      <c r="G72" s="8" t="s">
        <v>29</v>
      </c>
      <c r="H72" s="8" t="s">
        <v>30</v>
      </c>
      <c r="I72" s="9" t="s">
        <v>284</v>
      </c>
      <c r="J72" s="9" t="s">
        <v>1</v>
      </c>
      <c r="K72" s="9"/>
      <c r="L72" s="8">
        <f t="shared" si="6"/>
        <v>4</v>
      </c>
      <c r="M72" s="11" t="s">
        <v>247</v>
      </c>
    </row>
    <row r="73" spans="1:13" s="12" customFormat="1" ht="99.95" customHeight="1" x14ac:dyDescent="0.15">
      <c r="A73" s="7">
        <f t="shared" si="7"/>
        <v>69</v>
      </c>
      <c r="B73" s="8">
        <v>47</v>
      </c>
      <c r="C73" s="8" t="s">
        <v>197</v>
      </c>
      <c r="D73" s="8" t="s">
        <v>232</v>
      </c>
      <c r="E73" s="8" t="s">
        <v>233</v>
      </c>
      <c r="F73" s="8" t="s">
        <v>234</v>
      </c>
      <c r="G73" s="8" t="s">
        <v>235</v>
      </c>
      <c r="H73" s="8" t="s">
        <v>236</v>
      </c>
      <c r="I73" s="8" t="s">
        <v>285</v>
      </c>
      <c r="J73" s="8" t="s">
        <v>209</v>
      </c>
      <c r="K73" s="9"/>
      <c r="L73" s="8">
        <f t="shared" si="6"/>
        <v>2</v>
      </c>
      <c r="M73" s="11" t="s">
        <v>237</v>
      </c>
    </row>
    <row r="74" spans="1:13" s="12" customFormat="1" ht="99.95" customHeight="1" x14ac:dyDescent="0.15">
      <c r="A74" s="7">
        <f t="shared" si="7"/>
        <v>70</v>
      </c>
      <c r="B74" s="8">
        <v>47</v>
      </c>
      <c r="C74" s="8" t="s">
        <v>3</v>
      </c>
      <c r="D74" s="8" t="s">
        <v>602</v>
      </c>
      <c r="E74" s="8" t="s">
        <v>603</v>
      </c>
      <c r="F74" s="8" t="s">
        <v>604</v>
      </c>
      <c r="G74" s="8" t="s">
        <v>605</v>
      </c>
      <c r="H74" s="8" t="s">
        <v>606</v>
      </c>
      <c r="I74" s="8" t="s">
        <v>607</v>
      </c>
      <c r="J74" s="8" t="s">
        <v>203</v>
      </c>
      <c r="K74" s="9" t="s">
        <v>586</v>
      </c>
      <c r="L74" s="8">
        <f t="shared" si="6"/>
        <v>1</v>
      </c>
      <c r="M74" s="11" t="s">
        <v>608</v>
      </c>
    </row>
    <row r="75" spans="1:13" s="12" customFormat="1" ht="99.95" customHeight="1" x14ac:dyDescent="0.15">
      <c r="A75" s="7">
        <f t="shared" si="7"/>
        <v>71</v>
      </c>
      <c r="B75" s="8">
        <v>47</v>
      </c>
      <c r="C75" s="8" t="s">
        <v>3</v>
      </c>
      <c r="D75" s="9" t="s">
        <v>64</v>
      </c>
      <c r="E75" s="8" t="s">
        <v>65</v>
      </c>
      <c r="F75" s="10" t="s">
        <v>164</v>
      </c>
      <c r="G75" s="8" t="s">
        <v>66</v>
      </c>
      <c r="H75" s="8" t="s">
        <v>67</v>
      </c>
      <c r="I75" s="9" t="s">
        <v>286</v>
      </c>
      <c r="J75" s="9" t="s">
        <v>0</v>
      </c>
      <c r="K75" s="9" t="s">
        <v>68</v>
      </c>
      <c r="L75" s="8">
        <f t="shared" si="6"/>
        <v>1</v>
      </c>
      <c r="M75" s="11" t="s">
        <v>69</v>
      </c>
    </row>
    <row r="76" spans="1:13" s="12" customFormat="1" ht="99.95" customHeight="1" x14ac:dyDescent="0.15">
      <c r="A76" s="7">
        <f t="shared" si="7"/>
        <v>72</v>
      </c>
      <c r="B76" s="8">
        <v>47</v>
      </c>
      <c r="C76" s="8" t="s">
        <v>3</v>
      </c>
      <c r="D76" s="9" t="s">
        <v>595</v>
      </c>
      <c r="E76" s="8" t="s">
        <v>596</v>
      </c>
      <c r="F76" s="10" t="s">
        <v>597</v>
      </c>
      <c r="G76" s="8" t="s">
        <v>598</v>
      </c>
      <c r="H76" s="8" t="s">
        <v>599</v>
      </c>
      <c r="I76" s="9" t="s">
        <v>600</v>
      </c>
      <c r="J76" s="9" t="s">
        <v>203</v>
      </c>
      <c r="K76" s="9" t="s">
        <v>586</v>
      </c>
      <c r="L76" s="8">
        <f t="shared" si="6"/>
        <v>1</v>
      </c>
      <c r="M76" s="11" t="s">
        <v>601</v>
      </c>
    </row>
    <row r="77" spans="1:13" s="12" customFormat="1" ht="99.95" customHeight="1" x14ac:dyDescent="0.15">
      <c r="A77" s="7">
        <f t="shared" si="7"/>
        <v>73</v>
      </c>
      <c r="B77" s="8">
        <v>47</v>
      </c>
      <c r="C77" s="8" t="s">
        <v>361</v>
      </c>
      <c r="D77" s="9" t="s">
        <v>400</v>
      </c>
      <c r="E77" s="8" t="s">
        <v>401</v>
      </c>
      <c r="F77" s="10" t="s">
        <v>402</v>
      </c>
      <c r="G77" s="8" t="s">
        <v>403</v>
      </c>
      <c r="H77" s="8" t="s">
        <v>404</v>
      </c>
      <c r="I77" s="9" t="s">
        <v>405</v>
      </c>
      <c r="J77" s="9" t="s">
        <v>203</v>
      </c>
      <c r="K77" s="9" t="s">
        <v>403</v>
      </c>
      <c r="L77" s="8">
        <f t="shared" si="6"/>
        <v>1</v>
      </c>
      <c r="M77" s="11" t="s">
        <v>537</v>
      </c>
    </row>
    <row r="78" spans="1:13" s="12" customFormat="1" ht="99.95" customHeight="1" x14ac:dyDescent="0.15">
      <c r="A78" s="7">
        <f t="shared" si="7"/>
        <v>74</v>
      </c>
      <c r="B78" s="8">
        <v>47</v>
      </c>
      <c r="C78" s="8" t="s">
        <v>361</v>
      </c>
      <c r="D78" s="9" t="s">
        <v>369</v>
      </c>
      <c r="E78" s="8" t="s">
        <v>370</v>
      </c>
      <c r="F78" s="10" t="s">
        <v>371</v>
      </c>
      <c r="G78" s="8" t="s">
        <v>372</v>
      </c>
      <c r="H78" s="8" t="s">
        <v>372</v>
      </c>
      <c r="I78" s="9" t="s">
        <v>373</v>
      </c>
      <c r="J78" s="9" t="s">
        <v>209</v>
      </c>
      <c r="K78" s="9"/>
      <c r="L78" s="8">
        <f t="shared" si="6"/>
        <v>1</v>
      </c>
      <c r="M78" s="11" t="s">
        <v>533</v>
      </c>
    </row>
    <row r="79" spans="1:13" s="12" customFormat="1" ht="99.95" customHeight="1" x14ac:dyDescent="0.15">
      <c r="A79" s="7">
        <f t="shared" si="7"/>
        <v>75</v>
      </c>
      <c r="B79" s="8">
        <v>47</v>
      </c>
      <c r="C79" s="8" t="s">
        <v>197</v>
      </c>
      <c r="D79" s="8" t="s">
        <v>714</v>
      </c>
      <c r="E79" s="8" t="s">
        <v>715</v>
      </c>
      <c r="F79" s="8" t="s">
        <v>716</v>
      </c>
      <c r="G79" s="8" t="s">
        <v>717</v>
      </c>
      <c r="H79" s="8" t="s">
        <v>718</v>
      </c>
      <c r="I79" s="9" t="s">
        <v>719</v>
      </c>
      <c r="J79" s="8" t="s">
        <v>555</v>
      </c>
      <c r="K79" s="8" t="s">
        <v>720</v>
      </c>
      <c r="L79" s="8">
        <v>1</v>
      </c>
      <c r="M79" s="22" t="s">
        <v>721</v>
      </c>
    </row>
    <row r="80" spans="1:13" s="12" customFormat="1" ht="99.95" customHeight="1" x14ac:dyDescent="0.15">
      <c r="A80" s="7">
        <f t="shared" si="7"/>
        <v>76</v>
      </c>
      <c r="B80" s="9">
        <v>47</v>
      </c>
      <c r="C80" s="9" t="s">
        <v>197</v>
      </c>
      <c r="D80" s="9" t="s">
        <v>656</v>
      </c>
      <c r="E80" s="9" t="s">
        <v>657</v>
      </c>
      <c r="F80" s="9" t="s">
        <v>658</v>
      </c>
      <c r="G80" s="9" t="s">
        <v>659</v>
      </c>
      <c r="H80" s="9" t="s">
        <v>660</v>
      </c>
      <c r="I80" s="9" t="s">
        <v>661</v>
      </c>
      <c r="J80" s="9" t="s">
        <v>203</v>
      </c>
      <c r="K80" s="9" t="s">
        <v>662</v>
      </c>
      <c r="L80" s="9">
        <v>1</v>
      </c>
      <c r="M80" s="11" t="s">
        <v>770</v>
      </c>
    </row>
    <row r="81" spans="1:13" s="12" customFormat="1" ht="99.95" customHeight="1" x14ac:dyDescent="0.15">
      <c r="A81" s="7">
        <f t="shared" si="7"/>
        <v>77</v>
      </c>
      <c r="B81" s="9">
        <v>47</v>
      </c>
      <c r="C81" s="9" t="s">
        <v>197</v>
      </c>
      <c r="D81" s="9" t="s">
        <v>811</v>
      </c>
      <c r="E81" s="9" t="s">
        <v>810</v>
      </c>
      <c r="F81" s="9" t="s">
        <v>812</v>
      </c>
      <c r="G81" s="9" t="s">
        <v>813</v>
      </c>
      <c r="H81" s="9" t="s">
        <v>814</v>
      </c>
      <c r="I81" s="9" t="s">
        <v>815</v>
      </c>
      <c r="J81" s="9" t="s">
        <v>209</v>
      </c>
      <c r="K81" s="9"/>
      <c r="L81" s="9">
        <v>1</v>
      </c>
      <c r="M81" s="11" t="s">
        <v>816</v>
      </c>
    </row>
    <row r="82" spans="1:13" s="12" customFormat="1" ht="99.95" customHeight="1" x14ac:dyDescent="0.15">
      <c r="A82" s="7">
        <f t="shared" si="7"/>
        <v>78</v>
      </c>
      <c r="B82" s="8">
        <v>47</v>
      </c>
      <c r="C82" s="8" t="s">
        <v>361</v>
      </c>
      <c r="D82" s="9" t="s">
        <v>470</v>
      </c>
      <c r="E82" s="8" t="s">
        <v>471</v>
      </c>
      <c r="F82" s="10" t="s">
        <v>472</v>
      </c>
      <c r="G82" s="8" t="s">
        <v>473</v>
      </c>
      <c r="H82" s="8" t="s">
        <v>474</v>
      </c>
      <c r="I82" s="9" t="s">
        <v>367</v>
      </c>
      <c r="J82" s="9" t="s">
        <v>203</v>
      </c>
      <c r="K82" s="9" t="s">
        <v>475</v>
      </c>
      <c r="L82" s="8">
        <f>LEN(M82)-LEN(SUBSTITUTE(M82, "、",""))/LEN("、")+1</f>
        <v>4</v>
      </c>
      <c r="M82" s="11" t="s">
        <v>777</v>
      </c>
    </row>
    <row r="83" spans="1:13" s="12" customFormat="1" ht="99.95" customHeight="1" x14ac:dyDescent="0.15">
      <c r="A83" s="7">
        <f t="shared" si="7"/>
        <v>79</v>
      </c>
      <c r="B83" s="8">
        <v>47</v>
      </c>
      <c r="C83" s="8" t="s">
        <v>3</v>
      </c>
      <c r="D83" s="9" t="s">
        <v>177</v>
      </c>
      <c r="E83" s="8" t="s">
        <v>178</v>
      </c>
      <c r="F83" s="10" t="s">
        <v>179</v>
      </c>
      <c r="G83" s="8" t="s">
        <v>180</v>
      </c>
      <c r="H83" s="8" t="s">
        <v>181</v>
      </c>
      <c r="I83" s="9" t="s">
        <v>287</v>
      </c>
      <c r="J83" s="9" t="s">
        <v>1</v>
      </c>
      <c r="K83" s="9"/>
      <c r="L83" s="8">
        <f>LEN(M83)-LEN(SUBSTITUTE(M83, "、",""))/LEN("、")+1</f>
        <v>2</v>
      </c>
      <c r="M83" s="11" t="s">
        <v>288</v>
      </c>
    </row>
    <row r="84" spans="1:13" s="12" customFormat="1" ht="99.95" customHeight="1" x14ac:dyDescent="0.15">
      <c r="A84" s="7">
        <f t="shared" si="7"/>
        <v>80</v>
      </c>
      <c r="B84" s="8">
        <v>47</v>
      </c>
      <c r="C84" s="8" t="s">
        <v>197</v>
      </c>
      <c r="D84" s="8" t="s">
        <v>228</v>
      </c>
      <c r="E84" s="8" t="s">
        <v>229</v>
      </c>
      <c r="F84" s="8" t="s">
        <v>253</v>
      </c>
      <c r="G84" s="8" t="s">
        <v>230</v>
      </c>
      <c r="H84" s="8" t="s">
        <v>231</v>
      </c>
      <c r="I84" s="9" t="s">
        <v>254</v>
      </c>
      <c r="J84" s="8" t="s">
        <v>209</v>
      </c>
      <c r="K84" s="9"/>
      <c r="L84" s="8">
        <f>LEN(M84)-LEN(SUBSTITUTE(M84, "、",""))/LEN("、")+1</f>
        <v>1</v>
      </c>
      <c r="M84" s="11" t="s">
        <v>248</v>
      </c>
    </row>
    <row r="85" spans="1:13" s="12" customFormat="1" ht="99.95" customHeight="1" x14ac:dyDescent="0.15">
      <c r="A85" s="7">
        <f t="shared" si="7"/>
        <v>81</v>
      </c>
      <c r="B85" s="9">
        <v>47</v>
      </c>
      <c r="C85" s="9" t="s">
        <v>197</v>
      </c>
      <c r="D85" s="9" t="s">
        <v>649</v>
      </c>
      <c r="E85" s="9" t="s">
        <v>650</v>
      </c>
      <c r="F85" s="9" t="s">
        <v>651</v>
      </c>
      <c r="G85" s="9" t="s">
        <v>652</v>
      </c>
      <c r="H85" s="9" t="s">
        <v>653</v>
      </c>
      <c r="I85" s="9" t="s">
        <v>654</v>
      </c>
      <c r="J85" s="9" t="s">
        <v>555</v>
      </c>
      <c r="K85" s="9" t="s">
        <v>655</v>
      </c>
      <c r="L85" s="9">
        <v>2</v>
      </c>
      <c r="M85" s="11" t="s">
        <v>771</v>
      </c>
    </row>
    <row r="86" spans="1:13" s="12" customFormat="1" ht="99.95" customHeight="1" x14ac:dyDescent="0.15">
      <c r="A86" s="7">
        <f t="shared" si="7"/>
        <v>82</v>
      </c>
      <c r="B86" s="8">
        <v>47</v>
      </c>
      <c r="C86" s="8" t="s">
        <v>361</v>
      </c>
      <c r="D86" s="9" t="s">
        <v>448</v>
      </c>
      <c r="E86" s="8" t="s">
        <v>449</v>
      </c>
      <c r="F86" s="10" t="s">
        <v>450</v>
      </c>
      <c r="G86" s="8" t="s">
        <v>451</v>
      </c>
      <c r="H86" s="8" t="s">
        <v>452</v>
      </c>
      <c r="I86" s="9" t="s">
        <v>453</v>
      </c>
      <c r="J86" s="9" t="s">
        <v>209</v>
      </c>
      <c r="K86" s="9"/>
      <c r="L86" s="8">
        <f>LEN(M86)-LEN(SUBSTITUTE(M86, "、",""))/LEN("、")+1</f>
        <v>3</v>
      </c>
      <c r="M86" s="11" t="s">
        <v>772</v>
      </c>
    </row>
    <row r="87" spans="1:13" s="12" customFormat="1" ht="99.95" customHeight="1" x14ac:dyDescent="0.15">
      <c r="A87" s="7">
        <f t="shared" si="7"/>
        <v>83</v>
      </c>
      <c r="B87" s="8">
        <v>47</v>
      </c>
      <c r="C87" s="8" t="s">
        <v>361</v>
      </c>
      <c r="D87" s="9" t="s">
        <v>500</v>
      </c>
      <c r="E87" s="8" t="s">
        <v>449</v>
      </c>
      <c r="F87" s="10" t="s">
        <v>501</v>
      </c>
      <c r="G87" s="8" t="s">
        <v>502</v>
      </c>
      <c r="H87" s="8" t="s">
        <v>503</v>
      </c>
      <c r="I87" s="9" t="s">
        <v>373</v>
      </c>
      <c r="J87" s="9" t="s">
        <v>203</v>
      </c>
      <c r="K87" s="9" t="s">
        <v>502</v>
      </c>
      <c r="L87" s="8">
        <f>LEN(M87)-LEN(SUBSTITUTE(M87, "、",""))/LEN("、")+1</f>
        <v>2</v>
      </c>
      <c r="M87" s="11" t="s">
        <v>577</v>
      </c>
    </row>
    <row r="88" spans="1:13" s="12" customFormat="1" ht="99.95" customHeight="1" x14ac:dyDescent="0.15">
      <c r="A88" s="7">
        <f t="shared" si="7"/>
        <v>84</v>
      </c>
      <c r="B88" s="9">
        <v>47</v>
      </c>
      <c r="C88" s="8" t="s">
        <v>197</v>
      </c>
      <c r="D88" s="8" t="s">
        <v>708</v>
      </c>
      <c r="E88" s="8" t="s">
        <v>449</v>
      </c>
      <c r="F88" s="8" t="s">
        <v>709</v>
      </c>
      <c r="G88" s="8" t="s">
        <v>710</v>
      </c>
      <c r="H88" s="8" t="s">
        <v>711</v>
      </c>
      <c r="I88" s="9" t="s">
        <v>712</v>
      </c>
      <c r="J88" s="8" t="s">
        <v>676</v>
      </c>
      <c r="K88" s="8" t="s">
        <v>713</v>
      </c>
      <c r="L88" s="8">
        <v>2</v>
      </c>
      <c r="M88" s="11" t="s">
        <v>773</v>
      </c>
    </row>
    <row r="89" spans="1:13" s="12" customFormat="1" ht="99.95" customHeight="1" x14ac:dyDescent="0.15">
      <c r="A89" s="7">
        <f t="shared" si="7"/>
        <v>85</v>
      </c>
      <c r="B89" s="8">
        <v>47</v>
      </c>
      <c r="C89" s="8" t="s">
        <v>361</v>
      </c>
      <c r="D89" s="9" t="s">
        <v>494</v>
      </c>
      <c r="E89" s="8" t="s">
        <v>495</v>
      </c>
      <c r="F89" s="10" t="s">
        <v>496</v>
      </c>
      <c r="G89" s="8" t="s">
        <v>497</v>
      </c>
      <c r="H89" s="8" t="s">
        <v>498</v>
      </c>
      <c r="I89" s="9" t="s">
        <v>499</v>
      </c>
      <c r="J89" s="9" t="s">
        <v>209</v>
      </c>
      <c r="K89" s="9"/>
      <c r="L89" s="8">
        <f>LEN(M89)-LEN(SUBSTITUTE(M89, "、",""))/LEN("、")+1</f>
        <v>2</v>
      </c>
      <c r="M89" s="11" t="s">
        <v>576</v>
      </c>
    </row>
    <row r="90" spans="1:13" s="12" customFormat="1" ht="99.95" customHeight="1" x14ac:dyDescent="0.15">
      <c r="A90" s="7">
        <f t="shared" si="7"/>
        <v>86</v>
      </c>
      <c r="B90" s="8">
        <v>47</v>
      </c>
      <c r="C90" s="8" t="s">
        <v>3</v>
      </c>
      <c r="D90" s="9" t="s">
        <v>84</v>
      </c>
      <c r="E90" s="8" t="s">
        <v>85</v>
      </c>
      <c r="F90" s="10" t="s">
        <v>165</v>
      </c>
      <c r="G90" s="8" t="s">
        <v>86</v>
      </c>
      <c r="H90" s="8" t="s">
        <v>87</v>
      </c>
      <c r="I90" s="9" t="s">
        <v>289</v>
      </c>
      <c r="J90" s="9" t="s">
        <v>1</v>
      </c>
      <c r="K90" s="9"/>
      <c r="L90" s="8">
        <f>LEN(M90)-LEN(SUBSTITUTE(M90, "、",""))/LEN("、")+1</f>
        <v>5</v>
      </c>
      <c r="M90" s="11" t="s">
        <v>644</v>
      </c>
    </row>
    <row r="91" spans="1:13" s="12" customFormat="1" ht="99.95" customHeight="1" x14ac:dyDescent="0.15">
      <c r="A91" s="7">
        <f t="shared" si="7"/>
        <v>87</v>
      </c>
      <c r="B91" s="8">
        <v>47</v>
      </c>
      <c r="C91" s="8" t="s">
        <v>361</v>
      </c>
      <c r="D91" s="9" t="s">
        <v>464</v>
      </c>
      <c r="E91" s="8" t="s">
        <v>465</v>
      </c>
      <c r="F91" s="10" t="s">
        <v>466</v>
      </c>
      <c r="G91" s="8" t="s">
        <v>467</v>
      </c>
      <c r="H91" s="8" t="s">
        <v>468</v>
      </c>
      <c r="I91" s="9" t="s">
        <v>373</v>
      </c>
      <c r="J91" s="9" t="s">
        <v>203</v>
      </c>
      <c r="K91" s="9" t="s">
        <v>469</v>
      </c>
      <c r="L91" s="8">
        <f>LEN(M91)-LEN(SUBSTITUTE(M91, "、",""))/LEN("、")+1</f>
        <v>1</v>
      </c>
      <c r="M91" s="11" t="s">
        <v>544</v>
      </c>
    </row>
    <row r="92" spans="1:13" s="12" customFormat="1" ht="99.95" customHeight="1" x14ac:dyDescent="0.15">
      <c r="A92" s="7">
        <f t="shared" si="7"/>
        <v>88</v>
      </c>
      <c r="B92" s="8">
        <v>47</v>
      </c>
      <c r="C92" s="8" t="s">
        <v>197</v>
      </c>
      <c r="D92" s="8" t="s">
        <v>687</v>
      </c>
      <c r="E92" s="8" t="s">
        <v>688</v>
      </c>
      <c r="F92" s="8" t="s">
        <v>689</v>
      </c>
      <c r="G92" s="8" t="s">
        <v>690</v>
      </c>
      <c r="H92" s="8" t="s">
        <v>691</v>
      </c>
      <c r="I92" s="9" t="s">
        <v>692</v>
      </c>
      <c r="J92" s="8" t="s">
        <v>209</v>
      </c>
      <c r="K92" s="8"/>
      <c r="L92" s="8">
        <v>1</v>
      </c>
      <c r="M92" s="22" t="s">
        <v>693</v>
      </c>
    </row>
    <row r="93" spans="1:13" s="12" customFormat="1" ht="99.95" customHeight="1" x14ac:dyDescent="0.15">
      <c r="A93" s="7">
        <f t="shared" si="7"/>
        <v>89</v>
      </c>
      <c r="B93" s="8">
        <v>47</v>
      </c>
      <c r="C93" s="8" t="s">
        <v>361</v>
      </c>
      <c r="D93" s="9" t="s">
        <v>504</v>
      </c>
      <c r="E93" s="8" t="s">
        <v>505</v>
      </c>
      <c r="F93" s="10" t="s">
        <v>506</v>
      </c>
      <c r="G93" s="8" t="s">
        <v>507</v>
      </c>
      <c r="H93" s="8" t="s">
        <v>508</v>
      </c>
      <c r="I93" s="9" t="s">
        <v>373</v>
      </c>
      <c r="J93" s="9" t="s">
        <v>555</v>
      </c>
      <c r="K93" s="9" t="s">
        <v>556</v>
      </c>
      <c r="L93" s="8">
        <f>LEN(M93)-LEN(SUBSTITUTE(M93, "、",""))/LEN("、")+1</f>
        <v>2</v>
      </c>
      <c r="M93" s="11" t="s">
        <v>774</v>
      </c>
    </row>
    <row r="94" spans="1:13" s="12" customFormat="1" ht="99.95" customHeight="1" x14ac:dyDescent="0.15">
      <c r="A94" s="7">
        <f t="shared" si="7"/>
        <v>90</v>
      </c>
      <c r="B94" s="9">
        <v>47</v>
      </c>
      <c r="C94" s="9" t="s">
        <v>197</v>
      </c>
      <c r="D94" s="9" t="s">
        <v>646</v>
      </c>
      <c r="E94" s="9" t="s">
        <v>609</v>
      </c>
      <c r="F94" s="9" t="s">
        <v>647</v>
      </c>
      <c r="G94" s="9" t="s">
        <v>610</v>
      </c>
      <c r="H94" s="9" t="s">
        <v>611</v>
      </c>
      <c r="I94" s="9" t="s">
        <v>519</v>
      </c>
      <c r="J94" s="9" t="s">
        <v>203</v>
      </c>
      <c r="K94" s="9" t="s">
        <v>648</v>
      </c>
      <c r="L94" s="9">
        <v>4</v>
      </c>
      <c r="M94" s="11" t="s">
        <v>762</v>
      </c>
    </row>
    <row r="95" spans="1:13" ht="99.95" customHeight="1" x14ac:dyDescent="0.15">
      <c r="A95" s="7">
        <f t="shared" si="7"/>
        <v>91</v>
      </c>
      <c r="B95" s="8">
        <v>47</v>
      </c>
      <c r="C95" s="8" t="s">
        <v>197</v>
      </c>
      <c r="D95" s="8" t="s">
        <v>743</v>
      </c>
      <c r="E95" s="8" t="s">
        <v>609</v>
      </c>
      <c r="F95" s="8" t="s">
        <v>744</v>
      </c>
      <c r="G95" s="8" t="s">
        <v>745</v>
      </c>
      <c r="H95" s="8" t="s">
        <v>746</v>
      </c>
      <c r="I95" s="9" t="s">
        <v>747</v>
      </c>
      <c r="J95" s="8" t="s">
        <v>555</v>
      </c>
      <c r="K95" s="8" t="s">
        <v>648</v>
      </c>
      <c r="L95" s="8">
        <v>4</v>
      </c>
      <c r="M95" s="11" t="s">
        <v>775</v>
      </c>
    </row>
    <row r="96" spans="1:13" ht="99.95" customHeight="1" x14ac:dyDescent="0.15">
      <c r="A96" s="7">
        <f t="shared" si="7"/>
        <v>92</v>
      </c>
      <c r="B96" s="8">
        <v>47</v>
      </c>
      <c r="C96" s="8" t="s">
        <v>3</v>
      </c>
      <c r="D96" s="9" t="s">
        <v>192</v>
      </c>
      <c r="E96" s="8" t="s">
        <v>193</v>
      </c>
      <c r="F96" s="10" t="s">
        <v>260</v>
      </c>
      <c r="G96" s="8" t="s">
        <v>194</v>
      </c>
      <c r="H96" s="8" t="s">
        <v>195</v>
      </c>
      <c r="I96" s="9" t="s">
        <v>290</v>
      </c>
      <c r="J96" s="9" t="s">
        <v>196</v>
      </c>
      <c r="K96" s="9"/>
      <c r="L96" s="8">
        <f>LEN(M96)-LEN(SUBSTITUTE(M96, "、",""))/LEN("、")+1</f>
        <v>3</v>
      </c>
      <c r="M96" s="11" t="s">
        <v>645</v>
      </c>
    </row>
    <row r="97" spans="1:13" ht="99.95" customHeight="1" x14ac:dyDescent="0.15">
      <c r="A97" s="7">
        <f t="shared" si="7"/>
        <v>93</v>
      </c>
      <c r="B97" s="8">
        <v>47</v>
      </c>
      <c r="C97" s="8" t="s">
        <v>3</v>
      </c>
      <c r="D97" s="9" t="s">
        <v>251</v>
      </c>
      <c r="E97" s="8" t="s">
        <v>47</v>
      </c>
      <c r="F97" s="10" t="s">
        <v>166</v>
      </c>
      <c r="G97" s="8" t="s">
        <v>48</v>
      </c>
      <c r="H97" s="8" t="s">
        <v>49</v>
      </c>
      <c r="I97" s="9" t="s">
        <v>291</v>
      </c>
      <c r="J97" s="9" t="s">
        <v>1</v>
      </c>
      <c r="K97" s="9"/>
      <c r="L97" s="8">
        <f>LEN(M97)-LEN(SUBSTITUTE(M97, "、",""))/LEN("、")+1</f>
        <v>5</v>
      </c>
      <c r="M97" s="11" t="s">
        <v>313</v>
      </c>
    </row>
    <row r="98" spans="1:13" ht="99.95" customHeight="1" x14ac:dyDescent="0.15">
      <c r="A98" s="7">
        <f t="shared" si="7"/>
        <v>94</v>
      </c>
      <c r="B98" s="8">
        <v>47</v>
      </c>
      <c r="C98" s="8" t="s">
        <v>197</v>
      </c>
      <c r="D98" s="8" t="s">
        <v>671</v>
      </c>
      <c r="E98" s="8" t="s">
        <v>47</v>
      </c>
      <c r="F98" s="8" t="s">
        <v>672</v>
      </c>
      <c r="G98" s="8" t="s">
        <v>673</v>
      </c>
      <c r="H98" s="8" t="s">
        <v>674</v>
      </c>
      <c r="I98" s="9" t="s">
        <v>675</v>
      </c>
      <c r="J98" s="8" t="s">
        <v>676</v>
      </c>
      <c r="K98" s="8" t="s">
        <v>677</v>
      </c>
      <c r="L98" s="8">
        <v>1</v>
      </c>
      <c r="M98" s="22" t="s">
        <v>678</v>
      </c>
    </row>
    <row r="99" spans="1:13" ht="99.95" customHeight="1" x14ac:dyDescent="0.15">
      <c r="A99" s="7">
        <f t="shared" si="7"/>
        <v>95</v>
      </c>
      <c r="B99" s="8">
        <v>47</v>
      </c>
      <c r="C99" s="8" t="s">
        <v>197</v>
      </c>
      <c r="D99" s="8" t="s">
        <v>729</v>
      </c>
      <c r="E99" s="8" t="s">
        <v>730</v>
      </c>
      <c r="F99" s="8" t="s">
        <v>731</v>
      </c>
      <c r="G99" s="8" t="s">
        <v>732</v>
      </c>
      <c r="H99" s="8" t="s">
        <v>733</v>
      </c>
      <c r="I99" s="9" t="s">
        <v>692</v>
      </c>
      <c r="J99" s="8" t="s">
        <v>676</v>
      </c>
      <c r="K99" s="8" t="s">
        <v>734</v>
      </c>
      <c r="L99" s="8">
        <v>1</v>
      </c>
      <c r="M99" s="22" t="s">
        <v>735</v>
      </c>
    </row>
    <row r="100" spans="1:13" ht="99.95" customHeight="1" x14ac:dyDescent="0.15">
      <c r="A100" s="7">
        <f t="shared" si="7"/>
        <v>96</v>
      </c>
      <c r="B100" s="8">
        <v>47</v>
      </c>
      <c r="C100" s="8" t="s">
        <v>3</v>
      </c>
      <c r="D100" s="9" t="s">
        <v>328</v>
      </c>
      <c r="E100" s="8" t="s">
        <v>329</v>
      </c>
      <c r="F100" s="10" t="s">
        <v>330</v>
      </c>
      <c r="G100" s="8" t="s">
        <v>331</v>
      </c>
      <c r="H100" s="8" t="s">
        <v>332</v>
      </c>
      <c r="I100" s="9" t="s">
        <v>333</v>
      </c>
      <c r="J100" s="9" t="s">
        <v>334</v>
      </c>
      <c r="K100" s="9"/>
      <c r="L100" s="8">
        <f t="shared" ref="L100:L107" si="8">LEN(M100)-LEN(SUBSTITUTE(M100, "、",""))/LEN("、")+1</f>
        <v>3</v>
      </c>
      <c r="M100" s="11" t="s">
        <v>550</v>
      </c>
    </row>
    <row r="101" spans="1:13" ht="99.95" customHeight="1" x14ac:dyDescent="0.15">
      <c r="A101" s="7">
        <f t="shared" ref="A101:A117" si="9">ROW()-4</f>
        <v>97</v>
      </c>
      <c r="B101" s="8">
        <v>47</v>
      </c>
      <c r="C101" s="8" t="s">
        <v>3</v>
      </c>
      <c r="D101" s="9" t="s">
        <v>252</v>
      </c>
      <c r="E101" s="8" t="s">
        <v>70</v>
      </c>
      <c r="F101" s="10" t="s">
        <v>167</v>
      </c>
      <c r="G101" s="8" t="s">
        <v>71</v>
      </c>
      <c r="H101" s="8" t="s">
        <v>72</v>
      </c>
      <c r="I101" s="9" t="s">
        <v>292</v>
      </c>
      <c r="J101" s="9" t="s">
        <v>1</v>
      </c>
      <c r="K101" s="9"/>
      <c r="L101" s="8">
        <f t="shared" si="8"/>
        <v>1</v>
      </c>
      <c r="M101" s="11" t="s">
        <v>222</v>
      </c>
    </row>
    <row r="102" spans="1:13" ht="99.95" customHeight="1" x14ac:dyDescent="0.15">
      <c r="A102" s="7">
        <f t="shared" si="9"/>
        <v>98</v>
      </c>
      <c r="B102" s="8">
        <v>47</v>
      </c>
      <c r="C102" s="8" t="s">
        <v>361</v>
      </c>
      <c r="D102" s="9" t="s">
        <v>418</v>
      </c>
      <c r="E102" s="8" t="s">
        <v>419</v>
      </c>
      <c r="F102" s="10" t="s">
        <v>420</v>
      </c>
      <c r="G102" s="8" t="s">
        <v>421</v>
      </c>
      <c r="H102" s="8" t="s">
        <v>422</v>
      </c>
      <c r="I102" s="9" t="s">
        <v>423</v>
      </c>
      <c r="J102" s="9" t="s">
        <v>209</v>
      </c>
      <c r="K102" s="9"/>
      <c r="L102" s="8">
        <f t="shared" si="8"/>
        <v>1</v>
      </c>
      <c r="M102" s="11" t="s">
        <v>540</v>
      </c>
    </row>
    <row r="103" spans="1:13" ht="99.95" customHeight="1" x14ac:dyDescent="0.15">
      <c r="A103" s="7">
        <f t="shared" si="9"/>
        <v>99</v>
      </c>
      <c r="B103" s="8">
        <v>47</v>
      </c>
      <c r="C103" s="8" t="s">
        <v>3</v>
      </c>
      <c r="D103" s="9" t="s">
        <v>117</v>
      </c>
      <c r="E103" s="8" t="s">
        <v>79</v>
      </c>
      <c r="F103" s="10" t="s">
        <v>168</v>
      </c>
      <c r="G103" s="8" t="s">
        <v>118</v>
      </c>
      <c r="H103" s="8" t="s">
        <v>119</v>
      </c>
      <c r="I103" s="9" t="s">
        <v>551</v>
      </c>
      <c r="J103" s="9" t="s">
        <v>1</v>
      </c>
      <c r="K103" s="9"/>
      <c r="L103" s="8">
        <f>LEN(M103)-LEN(SUBSTITUTE(M103, "、",""))/LEN("、")+1</f>
        <v>2</v>
      </c>
      <c r="M103" s="11" t="s">
        <v>778</v>
      </c>
    </row>
    <row r="104" spans="1:13" ht="99.95" customHeight="1" x14ac:dyDescent="0.15">
      <c r="A104" s="7">
        <f t="shared" si="9"/>
        <v>100</v>
      </c>
      <c r="B104" s="8">
        <v>47</v>
      </c>
      <c r="C104" s="8" t="s">
        <v>361</v>
      </c>
      <c r="D104" s="9" t="s">
        <v>824</v>
      </c>
      <c r="E104" s="8" t="s">
        <v>79</v>
      </c>
      <c r="F104" s="10" t="s">
        <v>825</v>
      </c>
      <c r="G104" s="8" t="s">
        <v>826</v>
      </c>
      <c r="H104" s="8" t="s">
        <v>827</v>
      </c>
      <c r="I104" s="9" t="s">
        <v>828</v>
      </c>
      <c r="J104" s="9" t="s">
        <v>209</v>
      </c>
      <c r="K104" s="9"/>
      <c r="L104" s="8">
        <v>3</v>
      </c>
      <c r="M104" s="11" t="s">
        <v>829</v>
      </c>
    </row>
    <row r="105" spans="1:13" ht="99.95" customHeight="1" x14ac:dyDescent="0.15">
      <c r="A105" s="7">
        <f t="shared" si="9"/>
        <v>101</v>
      </c>
      <c r="B105" s="8">
        <v>47</v>
      </c>
      <c r="C105" s="8" t="s">
        <v>3</v>
      </c>
      <c r="D105" s="9" t="s">
        <v>112</v>
      </c>
      <c r="E105" s="8" t="s">
        <v>113</v>
      </c>
      <c r="F105" s="10" t="s">
        <v>169</v>
      </c>
      <c r="G105" s="8" t="s">
        <v>114</v>
      </c>
      <c r="H105" s="8" t="s">
        <v>115</v>
      </c>
      <c r="I105" s="9" t="s">
        <v>552</v>
      </c>
      <c r="J105" s="9" t="s">
        <v>1</v>
      </c>
      <c r="K105" s="9"/>
      <c r="L105" s="8">
        <f t="shared" si="8"/>
        <v>1</v>
      </c>
      <c r="M105" s="11" t="s">
        <v>116</v>
      </c>
    </row>
    <row r="106" spans="1:13" ht="99.95" customHeight="1" x14ac:dyDescent="0.15">
      <c r="A106" s="7">
        <f t="shared" si="9"/>
        <v>102</v>
      </c>
      <c r="B106" s="8">
        <v>47</v>
      </c>
      <c r="C106" s="8" t="s">
        <v>3</v>
      </c>
      <c r="D106" s="9" t="s">
        <v>53</v>
      </c>
      <c r="E106" s="8" t="s">
        <v>43</v>
      </c>
      <c r="F106" s="10" t="s">
        <v>170</v>
      </c>
      <c r="G106" s="8" t="s">
        <v>54</v>
      </c>
      <c r="H106" s="8" t="s">
        <v>55</v>
      </c>
      <c r="I106" s="9" t="s">
        <v>553</v>
      </c>
      <c r="J106" s="9" t="s">
        <v>1</v>
      </c>
      <c r="K106" s="9"/>
      <c r="L106" s="8">
        <f t="shared" si="8"/>
        <v>3</v>
      </c>
      <c r="M106" s="11" t="s">
        <v>554</v>
      </c>
    </row>
    <row r="107" spans="1:13" ht="99.95" customHeight="1" x14ac:dyDescent="0.15">
      <c r="A107" s="7">
        <f t="shared" si="9"/>
        <v>103</v>
      </c>
      <c r="B107" s="8">
        <v>47</v>
      </c>
      <c r="C107" s="8" t="s">
        <v>361</v>
      </c>
      <c r="D107" s="9" t="s">
        <v>394</v>
      </c>
      <c r="E107" s="8" t="s">
        <v>395</v>
      </c>
      <c r="F107" s="10" t="s">
        <v>396</v>
      </c>
      <c r="G107" s="8" t="s">
        <v>397</v>
      </c>
      <c r="H107" s="8" t="s">
        <v>398</v>
      </c>
      <c r="I107" s="9" t="s">
        <v>399</v>
      </c>
      <c r="J107" s="9" t="s">
        <v>203</v>
      </c>
      <c r="K107" s="9" t="s">
        <v>397</v>
      </c>
      <c r="L107" s="8">
        <f t="shared" si="8"/>
        <v>1</v>
      </c>
      <c r="M107" s="11" t="s">
        <v>536</v>
      </c>
    </row>
    <row r="108" spans="1:13" ht="99.95" customHeight="1" x14ac:dyDescent="0.15">
      <c r="A108" s="7">
        <f t="shared" si="9"/>
        <v>104</v>
      </c>
      <c r="B108" s="9">
        <v>47</v>
      </c>
      <c r="C108" s="8" t="s">
        <v>197</v>
      </c>
      <c r="D108" s="8" t="s">
        <v>679</v>
      </c>
      <c r="E108" s="8" t="s">
        <v>680</v>
      </c>
      <c r="F108" s="8" t="s">
        <v>681</v>
      </c>
      <c r="G108" s="8" t="s">
        <v>682</v>
      </c>
      <c r="H108" s="8" t="s">
        <v>683</v>
      </c>
      <c r="I108" s="9" t="s">
        <v>684</v>
      </c>
      <c r="J108" s="8" t="s">
        <v>203</v>
      </c>
      <c r="K108" s="8" t="s">
        <v>685</v>
      </c>
      <c r="L108" s="8">
        <v>1</v>
      </c>
      <c r="M108" s="22" t="s">
        <v>686</v>
      </c>
    </row>
    <row r="109" spans="1:13" ht="99.95" customHeight="1" x14ac:dyDescent="0.15">
      <c r="A109" s="7">
        <f t="shared" si="9"/>
        <v>105</v>
      </c>
      <c r="B109" s="8">
        <v>47</v>
      </c>
      <c r="C109" s="8" t="s">
        <v>197</v>
      </c>
      <c r="D109" s="8" t="s">
        <v>700</v>
      </c>
      <c r="E109" s="8" t="s">
        <v>701</v>
      </c>
      <c r="F109" s="8" t="s">
        <v>702</v>
      </c>
      <c r="G109" s="8" t="s">
        <v>703</v>
      </c>
      <c r="H109" s="8" t="s">
        <v>704</v>
      </c>
      <c r="I109" s="9" t="s">
        <v>705</v>
      </c>
      <c r="J109" s="8" t="s">
        <v>555</v>
      </c>
      <c r="K109" s="8" t="s">
        <v>706</v>
      </c>
      <c r="L109" s="8">
        <v>1</v>
      </c>
      <c r="M109" s="22" t="s">
        <v>707</v>
      </c>
    </row>
    <row r="110" spans="1:13" ht="99.95" customHeight="1" x14ac:dyDescent="0.15">
      <c r="A110" s="7">
        <f t="shared" si="9"/>
        <v>106</v>
      </c>
      <c r="B110" s="9">
        <v>47</v>
      </c>
      <c r="C110" s="8" t="s">
        <v>197</v>
      </c>
      <c r="D110" s="8" t="s">
        <v>748</v>
      </c>
      <c r="E110" s="8" t="s">
        <v>701</v>
      </c>
      <c r="F110" s="8" t="s">
        <v>749</v>
      </c>
      <c r="G110" s="8" t="s">
        <v>750</v>
      </c>
      <c r="H110" s="8" t="s">
        <v>751</v>
      </c>
      <c r="I110" s="8" t="s">
        <v>752</v>
      </c>
      <c r="J110" s="8" t="s">
        <v>203</v>
      </c>
      <c r="K110" s="8" t="s">
        <v>753</v>
      </c>
      <c r="L110" s="8">
        <v>1</v>
      </c>
      <c r="M110" s="22" t="s">
        <v>754</v>
      </c>
    </row>
    <row r="111" spans="1:13" ht="99.95" customHeight="1" x14ac:dyDescent="0.15">
      <c r="A111" s="7">
        <f t="shared" si="9"/>
        <v>107</v>
      </c>
      <c r="B111" s="9">
        <v>47</v>
      </c>
      <c r="C111" s="8" t="s">
        <v>197</v>
      </c>
      <c r="D111" s="8" t="s">
        <v>694</v>
      </c>
      <c r="E111" s="8" t="s">
        <v>695</v>
      </c>
      <c r="F111" s="8" t="s">
        <v>696</v>
      </c>
      <c r="G111" s="8" t="s">
        <v>697</v>
      </c>
      <c r="H111" s="8" t="s">
        <v>698</v>
      </c>
      <c r="I111" s="9" t="s">
        <v>428</v>
      </c>
      <c r="J111" s="8" t="s">
        <v>209</v>
      </c>
      <c r="K111" s="8"/>
      <c r="L111" s="8">
        <v>1</v>
      </c>
      <c r="M111" s="22" t="s">
        <v>699</v>
      </c>
    </row>
    <row r="112" spans="1:13" ht="99.95" customHeight="1" x14ac:dyDescent="0.15">
      <c r="A112" s="7">
        <f t="shared" si="9"/>
        <v>108</v>
      </c>
      <c r="B112" s="8">
        <v>47</v>
      </c>
      <c r="C112" s="8" t="s">
        <v>361</v>
      </c>
      <c r="D112" s="9" t="s">
        <v>454</v>
      </c>
      <c r="E112" s="8" t="s">
        <v>455</v>
      </c>
      <c r="F112" s="10" t="s">
        <v>456</v>
      </c>
      <c r="G112" s="8" t="s">
        <v>457</v>
      </c>
      <c r="H112" s="8" t="s">
        <v>458</v>
      </c>
      <c r="I112" s="9" t="s">
        <v>459</v>
      </c>
      <c r="J112" s="9" t="s">
        <v>203</v>
      </c>
      <c r="K112" s="9" t="s">
        <v>457</v>
      </c>
      <c r="L112" s="8">
        <f t="shared" ref="L112:L117" si="10">LEN(M112)-LEN(SUBSTITUTE(M112, "、",""))/LEN("、")+1</f>
        <v>1</v>
      </c>
      <c r="M112" s="11" t="s">
        <v>543</v>
      </c>
    </row>
    <row r="113" spans="1:13" ht="99.95" customHeight="1" x14ac:dyDescent="0.15">
      <c r="A113" s="7">
        <f t="shared" si="9"/>
        <v>109</v>
      </c>
      <c r="B113" s="8">
        <v>47</v>
      </c>
      <c r="C113" s="8" t="s">
        <v>3</v>
      </c>
      <c r="D113" s="9" t="s">
        <v>73</v>
      </c>
      <c r="E113" s="8" t="s">
        <v>74</v>
      </c>
      <c r="F113" s="10" t="s">
        <v>171</v>
      </c>
      <c r="G113" s="8" t="s">
        <v>75</v>
      </c>
      <c r="H113" s="8" t="s">
        <v>76</v>
      </c>
      <c r="I113" s="9" t="s">
        <v>642</v>
      </c>
      <c r="J113" s="9" t="s">
        <v>1</v>
      </c>
      <c r="K113" s="9"/>
      <c r="L113" s="8">
        <f t="shared" si="10"/>
        <v>1</v>
      </c>
      <c r="M113" s="11" t="s">
        <v>77</v>
      </c>
    </row>
    <row r="114" spans="1:13" ht="99.95" customHeight="1" x14ac:dyDescent="0.15">
      <c r="A114" s="7">
        <f t="shared" si="9"/>
        <v>110</v>
      </c>
      <c r="B114" s="8">
        <v>47</v>
      </c>
      <c r="C114" s="8" t="s">
        <v>3</v>
      </c>
      <c r="D114" s="9" t="s">
        <v>125</v>
      </c>
      <c r="E114" s="8" t="s">
        <v>126</v>
      </c>
      <c r="F114" s="10" t="s">
        <v>172</v>
      </c>
      <c r="G114" s="8" t="s">
        <v>127</v>
      </c>
      <c r="H114" s="8" t="s">
        <v>128</v>
      </c>
      <c r="I114" s="9" t="s">
        <v>174</v>
      </c>
      <c r="J114" s="9" t="s">
        <v>1</v>
      </c>
      <c r="K114" s="9"/>
      <c r="L114" s="8">
        <f t="shared" si="10"/>
        <v>2</v>
      </c>
      <c r="M114" s="11" t="s">
        <v>129</v>
      </c>
    </row>
    <row r="115" spans="1:13" ht="80.099999999999994" customHeight="1" x14ac:dyDescent="0.15">
      <c r="A115" s="25">
        <f t="shared" si="9"/>
        <v>111</v>
      </c>
      <c r="B115" s="25">
        <v>47</v>
      </c>
      <c r="C115" s="25" t="s">
        <v>303</v>
      </c>
      <c r="D115" s="26" t="s">
        <v>304</v>
      </c>
      <c r="E115" s="25" t="s">
        <v>305</v>
      </c>
      <c r="F115" s="27" t="s">
        <v>306</v>
      </c>
      <c r="G115" s="25" t="s">
        <v>318</v>
      </c>
      <c r="H115" s="25" t="s">
        <v>307</v>
      </c>
      <c r="I115" s="26" t="s">
        <v>308</v>
      </c>
      <c r="J115" s="26" t="s">
        <v>300</v>
      </c>
      <c r="K115" s="26"/>
      <c r="L115" s="25">
        <f t="shared" si="10"/>
        <v>2</v>
      </c>
      <c r="M115" s="26" t="s">
        <v>309</v>
      </c>
    </row>
    <row r="116" spans="1:13" ht="80.099999999999994" customHeight="1" x14ac:dyDescent="0.15">
      <c r="A116" s="8">
        <f t="shared" si="9"/>
        <v>112</v>
      </c>
      <c r="B116" s="8">
        <v>47</v>
      </c>
      <c r="C116" s="8" t="s">
        <v>361</v>
      </c>
      <c r="D116" s="9" t="s">
        <v>528</v>
      </c>
      <c r="E116" s="8" t="s">
        <v>515</v>
      </c>
      <c r="F116" s="10" t="s">
        <v>529</v>
      </c>
      <c r="G116" s="8" t="s">
        <v>530</v>
      </c>
      <c r="H116" s="8" t="s">
        <v>531</v>
      </c>
      <c r="I116" s="9" t="s">
        <v>532</v>
      </c>
      <c r="J116" s="9" t="s">
        <v>209</v>
      </c>
      <c r="K116" s="9"/>
      <c r="L116" s="8">
        <f t="shared" si="10"/>
        <v>3</v>
      </c>
      <c r="M116" s="9" t="s">
        <v>575</v>
      </c>
    </row>
    <row r="117" spans="1:13" ht="80.099999999999994" customHeight="1" x14ac:dyDescent="0.15">
      <c r="A117" s="8">
        <f t="shared" si="9"/>
        <v>113</v>
      </c>
      <c r="B117" s="8">
        <v>47</v>
      </c>
      <c r="C117" s="8" t="s">
        <v>361</v>
      </c>
      <c r="D117" s="9" t="s">
        <v>830</v>
      </c>
      <c r="E117" s="8" t="s">
        <v>515</v>
      </c>
      <c r="F117" s="10" t="s">
        <v>516</v>
      </c>
      <c r="G117" s="8" t="s">
        <v>517</v>
      </c>
      <c r="H117" s="8" t="s">
        <v>518</v>
      </c>
      <c r="I117" s="9" t="s">
        <v>519</v>
      </c>
      <c r="J117" s="9" t="s">
        <v>203</v>
      </c>
      <c r="K117" s="9" t="s">
        <v>520</v>
      </c>
      <c r="L117" s="8">
        <f t="shared" si="10"/>
        <v>2</v>
      </c>
      <c r="M117" s="9" t="s">
        <v>574</v>
      </c>
    </row>
  </sheetData>
  <sheetProtection autoFilter="0"/>
  <autoFilter ref="A4:M117" xr:uid="{00000000-0009-0000-0000-000000000000}">
    <sortState xmlns:xlrd2="http://schemas.microsoft.com/office/spreadsheetml/2017/richdata2" ref="A5:M94">
      <sortCondition ref="E5:E94"/>
    </sortState>
  </autoFilter>
  <sortState xmlns:xlrd2="http://schemas.microsoft.com/office/spreadsheetml/2017/richdata2" ref="A5:M117">
    <sortCondition ref="E5:E117"/>
  </sortState>
  <mergeCells count="3">
    <mergeCell ref="B3:K3"/>
    <mergeCell ref="L3:M3"/>
    <mergeCell ref="A1:M1"/>
  </mergeCells>
  <phoneticPr fontId="1"/>
  <dataValidations count="3">
    <dataValidation type="custom" allowBlank="1" showInputMessage="1" showErrorMessage="1" sqref="B95:C96" xr:uid="{26C056CC-5BFF-40EC-9FE5-1C5D63B94AC3}">
      <formula1>AND(B91&lt;DBCS(B91))</formula1>
    </dataValidation>
    <dataValidation type="custom" allowBlank="1" showInputMessage="1" showErrorMessage="1" sqref="J95:M95 D95:H95" xr:uid="{505CD209-DE3D-4ECA-9C26-53FF4EF4CD2B}">
      <formula1>AND(#REF!&lt;DBCS(#REF!))</formula1>
    </dataValidation>
    <dataValidation type="custom" allowBlank="1" showInputMessage="1" showErrorMessage="1" sqref="J96:M96 D96:H96" xr:uid="{2E5C2BEF-A153-47D5-8DE0-4D4A06E2923C}">
      <formula1>AND(D91&lt;DBCS(D91))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