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78011A4-109E-45AA-8909-1421712F280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一覧!$A$4:$M$193</definedName>
    <definedName name="_xlnm.Print_Area" localSheetId="0">一覧!$A:$M</definedName>
    <definedName name="_xlnm.Print_Titles" localSheetId="0">一覧!$1:$4</definedName>
    <definedName name="Qconv">一覧!$B$5:$M$191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 l="1"/>
  <c r="A25" i="1"/>
  <c r="A84" i="1"/>
  <c r="A85" i="1" l="1"/>
  <c r="A192" i="1"/>
  <c r="A191" i="1"/>
  <c r="A188" i="1"/>
  <c r="A189" i="1"/>
  <c r="A190" i="1"/>
  <c r="A187" i="1"/>
  <c r="A186" i="1"/>
  <c r="A184" i="1"/>
  <c r="A185" i="1"/>
  <c r="A180" i="1"/>
  <c r="A181" i="1"/>
  <c r="A182" i="1"/>
  <c r="A183" i="1"/>
  <c r="A179" i="1"/>
  <c r="A178" i="1"/>
  <c r="A177" i="1"/>
  <c r="A175" i="1"/>
  <c r="A176" i="1"/>
  <c r="A174" i="1"/>
  <c r="A173" i="1"/>
  <c r="A172" i="1"/>
  <c r="A170" i="1"/>
  <c r="A171" i="1"/>
  <c r="A169" i="1"/>
  <c r="A168" i="1"/>
  <c r="A167" i="1"/>
  <c r="A166" i="1"/>
  <c r="A164" i="1"/>
  <c r="A165" i="1"/>
  <c r="A163" i="1"/>
  <c r="A162" i="1"/>
  <c r="A161" i="1"/>
  <c r="A160" i="1"/>
  <c r="A159" i="1"/>
  <c r="A157" i="1"/>
  <c r="A158" i="1"/>
  <c r="A156" i="1"/>
  <c r="A155" i="1"/>
  <c r="A154" i="1"/>
  <c r="A153" i="1"/>
  <c r="A152" i="1"/>
  <c r="A150" i="1"/>
  <c r="A151" i="1"/>
  <c r="A149" i="1"/>
  <c r="A148" i="1"/>
  <c r="A147" i="1"/>
  <c r="A146" i="1"/>
  <c r="A145" i="1"/>
  <c r="A144" i="1"/>
  <c r="A141" i="1"/>
  <c r="A142" i="1"/>
  <c r="A143" i="1"/>
  <c r="A140" i="1"/>
  <c r="A139" i="1"/>
  <c r="A138" i="1"/>
  <c r="A137" i="1"/>
  <c r="A136" i="1"/>
  <c r="A135" i="1"/>
  <c r="A133" i="1"/>
  <c r="A134" i="1"/>
  <c r="A132" i="1"/>
  <c r="A131" i="1"/>
  <c r="A130" i="1"/>
  <c r="A126" i="1"/>
  <c r="A127" i="1"/>
  <c r="A128" i="1"/>
  <c r="A129" i="1"/>
  <c r="A125" i="1"/>
  <c r="A124" i="1"/>
  <c r="A122" i="1"/>
  <c r="A123" i="1"/>
  <c r="A119" i="1"/>
  <c r="A120" i="1"/>
  <c r="A121" i="1"/>
  <c r="A118" i="1"/>
  <c r="A117" i="1"/>
  <c r="A115" i="1"/>
  <c r="A116" i="1"/>
  <c r="A114" i="1"/>
  <c r="A113" i="1"/>
  <c r="A112" i="1"/>
  <c r="A111" i="1"/>
  <c r="A110" i="1"/>
  <c r="A109" i="1"/>
  <c r="A108" i="1"/>
  <c r="A107" i="1"/>
  <c r="A106" i="1"/>
  <c r="A100" i="1"/>
  <c r="A101" i="1"/>
  <c r="A102" i="1"/>
  <c r="A103" i="1"/>
  <c r="A104" i="1"/>
  <c r="A105" i="1"/>
  <c r="A99" i="1"/>
  <c r="A98" i="1"/>
  <c r="A97" i="1"/>
  <c r="A95" i="1"/>
  <c r="A96" i="1"/>
  <c r="A94" i="1"/>
  <c r="A93" i="1"/>
  <c r="A91" i="1"/>
  <c r="A92" i="1"/>
  <c r="A89" i="1"/>
  <c r="A90" i="1"/>
  <c r="A88" i="1"/>
  <c r="A87" i="1"/>
  <c r="A86" i="1"/>
  <c r="A83" i="1"/>
  <c r="A81" i="1"/>
  <c r="A82" i="1"/>
  <c r="A80" i="1"/>
  <c r="A78" i="1"/>
  <c r="A79" i="1"/>
  <c r="A76" i="1"/>
  <c r="A77" i="1"/>
  <c r="A74" i="1"/>
  <c r="A75" i="1"/>
  <c r="A73" i="1"/>
  <c r="A72" i="1"/>
  <c r="A71" i="1"/>
  <c r="A70" i="1"/>
  <c r="A69" i="1"/>
  <c r="A68" i="1"/>
  <c r="A67" i="1"/>
  <c r="A66" i="1"/>
  <c r="A62" i="1"/>
  <c r="A63" i="1"/>
  <c r="A64" i="1"/>
  <c r="A65" i="1"/>
  <c r="A61" i="1"/>
  <c r="A60" i="1"/>
  <c r="A59" i="1"/>
  <c r="A58" i="1"/>
  <c r="A54" i="1"/>
  <c r="A55" i="1"/>
  <c r="A56" i="1"/>
  <c r="A57" i="1"/>
  <c r="A53" i="1"/>
  <c r="A52" i="1"/>
  <c r="A51" i="1"/>
  <c r="A48" i="1"/>
  <c r="A49" i="1"/>
  <c r="A50" i="1"/>
  <c r="A47" i="1"/>
  <c r="A46" i="1"/>
  <c r="A44" i="1"/>
  <c r="A45" i="1"/>
  <c r="A42" i="1"/>
  <c r="A43" i="1"/>
  <c r="A40" i="1"/>
  <c r="A41" i="1"/>
  <c r="A39" i="1"/>
  <c r="A37" i="1"/>
  <c r="A38" i="1"/>
  <c r="A34" i="1"/>
  <c r="A35" i="1"/>
  <c r="A36" i="1"/>
  <c r="A32" i="1"/>
  <c r="A33" i="1"/>
  <c r="A31" i="1"/>
  <c r="A28" i="1"/>
  <c r="A29" i="1"/>
  <c r="A30" i="1"/>
  <c r="A27" i="1"/>
  <c r="A22" i="1"/>
  <c r="A23" i="1"/>
  <c r="A24" i="1"/>
  <c r="A26" i="1"/>
  <c r="A18" i="1"/>
  <c r="A19" i="1"/>
  <c r="A20" i="1"/>
  <c r="A21" i="1"/>
  <c r="A15" i="1"/>
  <c r="A17" i="1"/>
  <c r="A11" i="1"/>
  <c r="A12" i="1"/>
  <c r="A13" i="1"/>
  <c r="A14" i="1"/>
  <c r="A10" i="1"/>
  <c r="A9" i="1"/>
  <c r="A6" i="1"/>
  <c r="A7" i="1"/>
  <c r="A8" i="1"/>
  <c r="A5" i="1"/>
  <c r="L192" i="1"/>
  <c r="L191" i="1"/>
  <c r="L188" i="1"/>
  <c r="L189" i="1"/>
  <c r="L190" i="1"/>
  <c r="L187" i="1"/>
  <c r="L186" i="1"/>
  <c r="L184" i="1"/>
  <c r="L185" i="1"/>
  <c r="L180" i="1"/>
  <c r="L181" i="1"/>
  <c r="L182" i="1"/>
  <c r="L183" i="1"/>
  <c r="L179" i="1"/>
  <c r="L178" i="1"/>
  <c r="L177" i="1"/>
  <c r="L175" i="1"/>
  <c r="L176" i="1"/>
  <c r="L174" i="1"/>
  <c r="L173" i="1"/>
  <c r="L172" i="1"/>
  <c r="L170" i="1"/>
  <c r="L171" i="1"/>
  <c r="L169" i="1"/>
  <c r="L168" i="1"/>
  <c r="L167" i="1"/>
  <c r="L166" i="1"/>
  <c r="L164" i="1"/>
  <c r="L165" i="1"/>
  <c r="L163" i="1"/>
  <c r="L162" i="1"/>
  <c r="L161" i="1"/>
  <c r="L160" i="1"/>
  <c r="L159" i="1"/>
  <c r="L157" i="1"/>
  <c r="L158" i="1"/>
  <c r="L156" i="1"/>
  <c r="L155" i="1"/>
  <c r="L154" i="1"/>
  <c r="L153" i="1"/>
  <c r="L152" i="1"/>
  <c r="L150" i="1"/>
  <c r="L151" i="1"/>
  <c r="L149" i="1"/>
  <c r="L148" i="1"/>
  <c r="L147" i="1"/>
  <c r="L146" i="1"/>
  <c r="L145" i="1"/>
  <c r="L144" i="1"/>
  <c r="L141" i="1"/>
  <c r="L142" i="1"/>
  <c r="L143" i="1"/>
  <c r="L140" i="1"/>
  <c r="L139" i="1"/>
  <c r="L138" i="1"/>
  <c r="L137" i="1"/>
  <c r="L136" i="1"/>
  <c r="L135" i="1"/>
  <c r="L133" i="1"/>
  <c r="L134" i="1"/>
  <c r="L132" i="1"/>
  <c r="L131" i="1"/>
  <c r="L130" i="1"/>
  <c r="L126" i="1"/>
  <c r="L127" i="1"/>
  <c r="L128" i="1"/>
  <c r="L129" i="1"/>
  <c r="L125" i="1"/>
  <c r="L124" i="1"/>
  <c r="L122" i="1"/>
  <c r="L123" i="1"/>
  <c r="L119" i="1"/>
  <c r="L120" i="1"/>
  <c r="L121" i="1"/>
  <c r="L118" i="1"/>
  <c r="L117" i="1"/>
  <c r="L115" i="1"/>
  <c r="L116" i="1"/>
  <c r="L114" i="1"/>
  <c r="L113" i="1"/>
  <c r="L112" i="1"/>
  <c r="L111" i="1"/>
  <c r="L110" i="1"/>
  <c r="L109" i="1"/>
  <c r="L108" i="1"/>
  <c r="L107" i="1"/>
  <c r="L106" i="1"/>
  <c r="L100" i="1"/>
  <c r="L101" i="1"/>
  <c r="L102" i="1"/>
  <c r="L103" i="1"/>
  <c r="L104" i="1"/>
  <c r="L105" i="1"/>
  <c r="L99" i="1"/>
  <c r="L98" i="1"/>
  <c r="L97" i="1"/>
  <c r="L95" i="1"/>
  <c r="L96" i="1"/>
  <c r="L94" i="1"/>
  <c r="L93" i="1"/>
  <c r="L91" i="1"/>
  <c r="L92" i="1"/>
  <c r="L89" i="1"/>
  <c r="L90" i="1"/>
  <c r="L88" i="1"/>
  <c r="L87" i="1"/>
  <c r="L86" i="1"/>
  <c r="L83" i="1"/>
  <c r="L81" i="1"/>
  <c r="L82" i="1"/>
  <c r="L80" i="1"/>
  <c r="L78" i="1"/>
  <c r="L79" i="1"/>
  <c r="L76" i="1"/>
  <c r="L77" i="1"/>
  <c r="L74" i="1"/>
  <c r="L75" i="1"/>
  <c r="L73" i="1"/>
  <c r="L72" i="1"/>
  <c r="L71" i="1"/>
  <c r="L70" i="1"/>
  <c r="L69" i="1"/>
  <c r="L68" i="1"/>
  <c r="L67" i="1"/>
  <c r="L66" i="1"/>
  <c r="L62" i="1"/>
  <c r="L63" i="1"/>
  <c r="L64" i="1"/>
  <c r="L65" i="1"/>
  <c r="L61" i="1"/>
  <c r="L60" i="1"/>
  <c r="L59" i="1"/>
  <c r="L58" i="1"/>
  <c r="L54" i="1"/>
  <c r="L55" i="1"/>
  <c r="L56" i="1"/>
  <c r="L57" i="1"/>
  <c r="L53" i="1"/>
  <c r="L52" i="1"/>
  <c r="L51" i="1"/>
  <c r="L48" i="1"/>
  <c r="L49" i="1"/>
  <c r="L50" i="1"/>
  <c r="L47" i="1"/>
  <c r="L46" i="1"/>
  <c r="L44" i="1"/>
  <c r="L45" i="1"/>
  <c r="L42" i="1"/>
  <c r="L43" i="1"/>
  <c r="L40" i="1"/>
  <c r="L41" i="1"/>
  <c r="L39" i="1"/>
  <c r="L37" i="1"/>
  <c r="L38" i="1"/>
  <c r="L34" i="1"/>
  <c r="L35" i="1"/>
  <c r="L36" i="1"/>
  <c r="L32" i="1"/>
  <c r="L33" i="1"/>
  <c r="L31" i="1"/>
  <c r="L28" i="1"/>
  <c r="L29" i="1"/>
  <c r="L30" i="1"/>
  <c r="L27" i="1"/>
  <c r="L22" i="1"/>
  <c r="L23" i="1"/>
  <c r="L24" i="1"/>
  <c r="L26" i="1"/>
  <c r="L18" i="1"/>
  <c r="L19" i="1"/>
  <c r="L20" i="1"/>
  <c r="L21" i="1"/>
  <c r="L15" i="1"/>
  <c r="L17" i="1"/>
  <c r="L11" i="1"/>
  <c r="L12" i="1"/>
  <c r="L13" i="1"/>
  <c r="L14" i="1"/>
  <c r="L10" i="1"/>
  <c r="L9" i="1"/>
  <c r="L6" i="1"/>
  <c r="L7" i="1"/>
  <c r="L8" i="1"/>
  <c r="L5" i="1"/>
  <c r="A193" i="1" l="1"/>
  <c r="L193" i="1"/>
</calcChain>
</file>

<file path=xl/sharedStrings.xml><?xml version="1.0" encoding="utf-8"?>
<sst xmlns="http://schemas.openxmlformats.org/spreadsheetml/2006/main" count="1841" uniqueCount="1314">
  <si>
    <t>有</t>
  </si>
  <si>
    <t>無</t>
  </si>
  <si>
    <t>月～金8:30～18:00</t>
  </si>
  <si>
    <t>あい調剤薬局</t>
  </si>
  <si>
    <t>山梨県</t>
  </si>
  <si>
    <t>ももの木薬局</t>
  </si>
  <si>
    <t>山梨薬剤センター</t>
  </si>
  <si>
    <t>405-0031</t>
  </si>
  <si>
    <t>0553-23-1321</t>
  </si>
  <si>
    <t>0553-23-3151</t>
  </si>
  <si>
    <t>0553-23-3290</t>
  </si>
  <si>
    <t>廣瀬　徹、三井　祐介、降矢　実穂</t>
  </si>
  <si>
    <t>400-0836</t>
  </si>
  <si>
    <t>055-242-0678</t>
  </si>
  <si>
    <t>055-242-0677</t>
  </si>
  <si>
    <t>400-0024</t>
  </si>
  <si>
    <t>055-252-4595</t>
  </si>
  <si>
    <t>055-252-4582</t>
  </si>
  <si>
    <t>400-0601</t>
  </si>
  <si>
    <t>株式会社渡辺薬局</t>
  </si>
  <si>
    <t>403-0004</t>
  </si>
  <si>
    <t>0555-22-0979</t>
  </si>
  <si>
    <t>0555-22-8816</t>
  </si>
  <si>
    <t>渡邊　雅人</t>
  </si>
  <si>
    <t>有限会社クレチ薬局</t>
  </si>
  <si>
    <t>403-0001</t>
  </si>
  <si>
    <t>0555-23-7613</t>
  </si>
  <si>
    <t>土屋　貢</t>
  </si>
  <si>
    <t>409-2531</t>
  </si>
  <si>
    <t>0556-62-3987</t>
  </si>
  <si>
    <t>0556-62-3988</t>
  </si>
  <si>
    <t>望月　美樹</t>
  </si>
  <si>
    <t>有限会社宮本屋薬局</t>
  </si>
  <si>
    <t>403-0014</t>
  </si>
  <si>
    <t>0555-24-0046</t>
  </si>
  <si>
    <t>0555-22-9246</t>
  </si>
  <si>
    <t>宮下　明美</t>
  </si>
  <si>
    <t>404-0037</t>
  </si>
  <si>
    <t>0553-39-9500</t>
  </si>
  <si>
    <t>0553-39-9501</t>
  </si>
  <si>
    <t>408-0034</t>
  </si>
  <si>
    <t>0551-45-9537</t>
  </si>
  <si>
    <t>0551-45-9538</t>
  </si>
  <si>
    <t>080-5408-7666</t>
  </si>
  <si>
    <t>三井　和浩</t>
  </si>
  <si>
    <t>400-0405</t>
  </si>
  <si>
    <t>055-287-8867</t>
  </si>
  <si>
    <t>055-287-8868</t>
  </si>
  <si>
    <t>407-0261</t>
  </si>
  <si>
    <t>0551-25-2347</t>
  </si>
  <si>
    <t>0551-25-3352</t>
  </si>
  <si>
    <t>090-6700-6350</t>
  </si>
  <si>
    <t>400-0043</t>
  </si>
  <si>
    <t>055-288-1188</t>
  </si>
  <si>
    <t>055-288-1187</t>
  </si>
  <si>
    <t>望月　靖代、馬場　佑衣、東島　孝親、石川　真希、小田切　いくみ</t>
  </si>
  <si>
    <t>055-242-2311</t>
  </si>
  <si>
    <t>055-242-2312</t>
  </si>
  <si>
    <t>409-3867</t>
  </si>
  <si>
    <t>055-237-6661</t>
  </si>
  <si>
    <t>055-237-6662</t>
  </si>
  <si>
    <t>400-0501</t>
  </si>
  <si>
    <t>0556-42-9010</t>
  </si>
  <si>
    <t>0556-42-9011</t>
  </si>
  <si>
    <t>山内　桂子</t>
  </si>
  <si>
    <t>400-0035</t>
  </si>
  <si>
    <t>055-225-0003</t>
  </si>
  <si>
    <t>055-225-0004</t>
  </si>
  <si>
    <t>中村　由喜</t>
  </si>
  <si>
    <t>アヤメ薬局</t>
  </si>
  <si>
    <t>400-0306</t>
  </si>
  <si>
    <t>055-283-5848</t>
  </si>
  <si>
    <t>055-283-5843</t>
  </si>
  <si>
    <t>樫村　伸成、樫村　浩子</t>
  </si>
  <si>
    <t>アルプス薬局</t>
  </si>
  <si>
    <t>400-0026</t>
  </si>
  <si>
    <t>055-251-2767</t>
  </si>
  <si>
    <t>055-251-7957</t>
  </si>
  <si>
    <t>いっぷく堂薬局</t>
  </si>
  <si>
    <t>400-0826</t>
  </si>
  <si>
    <t>055-221-2050</t>
  </si>
  <si>
    <t>055-221-2051</t>
  </si>
  <si>
    <t>090-2253-1789</t>
  </si>
  <si>
    <t>樋田　晃治</t>
  </si>
  <si>
    <t>400-0027</t>
  </si>
  <si>
    <t>うえはら薬局</t>
  </si>
  <si>
    <t>408-0021</t>
  </si>
  <si>
    <t>0551-32-8804</t>
  </si>
  <si>
    <t>0551-32-8805</t>
  </si>
  <si>
    <t>400-0866</t>
  </si>
  <si>
    <t>かおり薬局</t>
  </si>
  <si>
    <t>400-0124</t>
  </si>
  <si>
    <t>055-277-9674</t>
  </si>
  <si>
    <t>055-277-9675</t>
  </si>
  <si>
    <t>石川　育代</t>
  </si>
  <si>
    <t>クボタ薬局</t>
  </si>
  <si>
    <t>402-0053</t>
  </si>
  <si>
    <t>0554-43-2700</t>
  </si>
  <si>
    <t>0554-43-1700</t>
  </si>
  <si>
    <t>090-5192-8342</t>
  </si>
  <si>
    <t>藤井　佳江</t>
  </si>
  <si>
    <t>ときわ調剤センター</t>
  </si>
  <si>
    <t>0553-21-8151</t>
  </si>
  <si>
    <t>0553-21-8152</t>
  </si>
  <si>
    <t>ふなつ薬局</t>
  </si>
  <si>
    <t>401-0301</t>
  </si>
  <si>
    <t>0555-20-3861</t>
  </si>
  <si>
    <t>0555-72-6015</t>
  </si>
  <si>
    <t>中村　悠一</t>
  </si>
  <si>
    <t>フリヤ薬局</t>
  </si>
  <si>
    <t>406-0031</t>
  </si>
  <si>
    <t>055-262-2815</t>
  </si>
  <si>
    <t>055-267-8988</t>
  </si>
  <si>
    <t>090-5391-6479</t>
  </si>
  <si>
    <t>降矢　可奈子</t>
  </si>
  <si>
    <t>ホクト薬局</t>
  </si>
  <si>
    <t>408-0114</t>
  </si>
  <si>
    <t>0551-42-4321</t>
  </si>
  <si>
    <t>0551-42-4322</t>
  </si>
  <si>
    <t>月火水金9:00～18:00
木9:00～17:00土9:00～13:00</t>
  </si>
  <si>
    <t>中田　満</t>
  </si>
  <si>
    <t>055-288-9200</t>
  </si>
  <si>
    <t>055-288-9201</t>
  </si>
  <si>
    <t>409-3841</t>
  </si>
  <si>
    <t>055-267-8866</t>
  </si>
  <si>
    <t>055-267-8867</t>
  </si>
  <si>
    <t>400-0005</t>
  </si>
  <si>
    <t>055-267-8877</t>
  </si>
  <si>
    <t>055-267-8878</t>
  </si>
  <si>
    <t>409-3803</t>
  </si>
  <si>
    <t>みのぶ調剤薬局</t>
  </si>
  <si>
    <t>0556-62-2112</t>
  </si>
  <si>
    <t>0556-62-2113</t>
  </si>
  <si>
    <t>田中　裕康</t>
  </si>
  <si>
    <t>ミルキッズ調剤薬局</t>
  </si>
  <si>
    <t>400-0058</t>
  </si>
  <si>
    <t>055-243-6500</t>
  </si>
  <si>
    <t>055-243-6161</t>
  </si>
  <si>
    <t>090-2158-1200</t>
  </si>
  <si>
    <t>赤池　英昭</t>
  </si>
  <si>
    <t>406-0032</t>
  </si>
  <si>
    <t>055-261-2006</t>
  </si>
  <si>
    <t>055-261-2106</t>
  </si>
  <si>
    <t>ユウキ薬局</t>
  </si>
  <si>
    <t>400-0115</t>
  </si>
  <si>
    <t>055-276-0660</t>
  </si>
  <si>
    <t>鶴田　祐基</t>
  </si>
  <si>
    <t>ゆずのき薬局</t>
  </si>
  <si>
    <t>400-0301</t>
  </si>
  <si>
    <t>055-267-8158</t>
  </si>
  <si>
    <t>055-267-8159</t>
  </si>
  <si>
    <t>松本　拓也</t>
  </si>
  <si>
    <t>055-274-3400</t>
  </si>
  <si>
    <t>055-274-3401</t>
  </si>
  <si>
    <t>遠藤　晃、志村　恵利子</t>
  </si>
  <si>
    <t>株式会社塩山薬局</t>
  </si>
  <si>
    <t>404-0042</t>
  </si>
  <si>
    <t>0553-33-2555</t>
  </si>
  <si>
    <t>0553-32-4484</t>
  </si>
  <si>
    <t>小鳥居　智恵子</t>
  </si>
  <si>
    <t>403-0005</t>
  </si>
  <si>
    <t>0555-21-2202</t>
  </si>
  <si>
    <t>0555-21-2203</t>
  </si>
  <si>
    <t>403-0032</t>
  </si>
  <si>
    <t>0555-21-1060</t>
  </si>
  <si>
    <t>0555-21-1063</t>
  </si>
  <si>
    <t>中村　芙沙子</t>
  </si>
  <si>
    <t>055-277-6806</t>
  </si>
  <si>
    <t>秋山　秀紀</t>
  </si>
  <si>
    <t>光和堂調剤薬局</t>
  </si>
  <si>
    <t>400-0032</t>
  </si>
  <si>
    <t>055-221-3210</t>
  </si>
  <si>
    <t>055-221-3310</t>
  </si>
  <si>
    <t>五味　哲也</t>
  </si>
  <si>
    <t>菜の花薬局</t>
  </si>
  <si>
    <t>409-3842</t>
  </si>
  <si>
    <t>055-274-2788</t>
  </si>
  <si>
    <t>090-9364-7590</t>
  </si>
  <si>
    <t>石川　晃</t>
  </si>
  <si>
    <t>志村衛生堂薬局</t>
  </si>
  <si>
    <t>0556-22-0017</t>
  </si>
  <si>
    <t>0556-22-2405</t>
  </si>
  <si>
    <t>志村　貴美子</t>
  </si>
  <si>
    <t>守山薬局</t>
  </si>
  <si>
    <t>403-0003</t>
  </si>
  <si>
    <t>0555-22-2649</t>
  </si>
  <si>
    <t>0555-24-7721</t>
  </si>
  <si>
    <t>守山　誠</t>
  </si>
  <si>
    <t>仁助堂薬局</t>
  </si>
  <si>
    <t>055-235-4168</t>
  </si>
  <si>
    <t>055-235-4169</t>
  </si>
  <si>
    <t>淺尾　洋、淺尾　京子</t>
  </si>
  <si>
    <t>赤池薬局</t>
  </si>
  <si>
    <t>0555-72-0026</t>
  </si>
  <si>
    <t>0555-72-3026</t>
  </si>
  <si>
    <t>赤池　久男、赤池　智恵子</t>
  </si>
  <si>
    <t>055-255-3268</t>
  </si>
  <si>
    <t>月～金9:00～14:00､15:00～18:00</t>
  </si>
  <si>
    <t>梶原　高樹</t>
  </si>
  <si>
    <t>調剤薬局ツルハドラッグ甲府千塚店</t>
  </si>
  <si>
    <t>400-0074</t>
  </si>
  <si>
    <t>055-255-2350</t>
  </si>
  <si>
    <t>廣﨑　寛子</t>
  </si>
  <si>
    <t>409-3821</t>
  </si>
  <si>
    <t>055-230-7160</t>
  </si>
  <si>
    <t>市川　浩二</t>
  </si>
  <si>
    <t>調剤薬局ツルハドラッグ双葉響が丘店</t>
  </si>
  <si>
    <t>400-0104</t>
  </si>
  <si>
    <t>0551-28-8278</t>
  </si>
  <si>
    <t>402-0054</t>
  </si>
  <si>
    <t>0554-46-5268</t>
  </si>
  <si>
    <t>月～金:9:00～13:00、14:00～18:00</t>
  </si>
  <si>
    <t>松田　尚子</t>
  </si>
  <si>
    <t>調剤薬局ツルハドラッグ甲府徳行店</t>
  </si>
  <si>
    <t>055-244-2768</t>
  </si>
  <si>
    <t>小林　想一郎</t>
  </si>
  <si>
    <t>調剤薬局ﾂﾙﾊﾄﾞﾗｯｸﾞ韮崎本町店</t>
  </si>
  <si>
    <t>407-0024</t>
  </si>
  <si>
    <t>0551-30-5268</t>
  </si>
  <si>
    <t>髙橋　圭一</t>
  </si>
  <si>
    <t>シード薬局まちかど相談所</t>
  </si>
  <si>
    <t>400-0851</t>
  </si>
  <si>
    <t>050-8882-9822</t>
  </si>
  <si>
    <t>055-213-5959</t>
  </si>
  <si>
    <t>8:30～11:30</t>
  </si>
  <si>
    <t>080-4451-6609</t>
  </si>
  <si>
    <t>守矢　学</t>
  </si>
  <si>
    <t>409-3852</t>
  </si>
  <si>
    <t>055-275-0300</t>
  </si>
  <si>
    <t>安藤　和典</t>
  </si>
  <si>
    <t>055-228-2961</t>
  </si>
  <si>
    <t>055-228-2962</t>
  </si>
  <si>
    <t>内藤　貴夫</t>
  </si>
  <si>
    <t>0555-21-1200</t>
  </si>
  <si>
    <t>0555-21-1201</t>
  </si>
  <si>
    <t>080-3583-1991</t>
  </si>
  <si>
    <t>梅沢薬局</t>
  </si>
  <si>
    <t>409-0614</t>
  </si>
  <si>
    <t>0554-23-1155</t>
  </si>
  <si>
    <t>0554-23-1190</t>
  </si>
  <si>
    <t>090-2537-2736</t>
  </si>
  <si>
    <t>長坂　喜美雄、長坂　さゆり</t>
  </si>
  <si>
    <t>明治堂志村調剤薬局</t>
  </si>
  <si>
    <t>400-0123</t>
  </si>
  <si>
    <t>055-277-9335</t>
  </si>
  <si>
    <t>055-277-9336</t>
  </si>
  <si>
    <t>志村　人士</t>
  </si>
  <si>
    <t>調剤薬局ツルハドラッグ山梨正徳寺店</t>
  </si>
  <si>
    <t>405-0032</t>
  </si>
  <si>
    <t>0553-23-2681</t>
  </si>
  <si>
    <t>佐川　信昭</t>
  </si>
  <si>
    <t>月～金10:00～14:00、15:00～19:00</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</si>
  <si>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</si>
  <si>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</si>
  <si>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</si>
  <si>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</si>
  <si>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</si>
  <si>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</si>
  <si>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</si>
  <si>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</si>
  <si>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</si>
  <si>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</si>
  <si>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</si>
  <si>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</si>
  <si>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</si>
  <si>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甲府市北新１－１－１９</t>
    <phoneticPr fontId="1"/>
  </si>
  <si>
    <t>甲府市北口２－９－１２　ニシコー北口駅前ビル１Ｆ</t>
    <phoneticPr fontId="1"/>
  </si>
  <si>
    <t>甲府市北口３－１－２</t>
    <phoneticPr fontId="1"/>
  </si>
  <si>
    <t>甲府市塩部４－１３－２３</t>
    <phoneticPr fontId="1"/>
  </si>
  <si>
    <t>甲府市富士見１－６－１３</t>
    <phoneticPr fontId="1"/>
  </si>
  <si>
    <t>甲府市中央５－５－８</t>
    <phoneticPr fontId="1"/>
  </si>
  <si>
    <t>甲府市飯田２－３－６</t>
    <phoneticPr fontId="1"/>
  </si>
  <si>
    <t>甲府市飯田１－１－２２</t>
    <phoneticPr fontId="1"/>
  </si>
  <si>
    <t>甲府市国母８－２８－１８</t>
    <phoneticPr fontId="1"/>
  </si>
  <si>
    <t>甲府市宮原町岡田２００１</t>
    <phoneticPr fontId="1"/>
  </si>
  <si>
    <t>甲府市千塚４－３－２７</t>
    <phoneticPr fontId="1"/>
  </si>
  <si>
    <t>甲府市徳行２－１７－３</t>
    <phoneticPr fontId="1"/>
  </si>
  <si>
    <t>甲斐市龍地３６４７－１</t>
    <phoneticPr fontId="1"/>
  </si>
  <si>
    <t>甲斐市篠原８３２</t>
    <phoneticPr fontId="1"/>
  </si>
  <si>
    <t>甲斐市島上条６４４－４</t>
    <phoneticPr fontId="1"/>
  </si>
  <si>
    <t>甲斐市中下条８８６－１</t>
    <phoneticPr fontId="1"/>
  </si>
  <si>
    <t>甲斐市中下条２４５－３</t>
    <phoneticPr fontId="1"/>
  </si>
  <si>
    <t>南アルプス市桃園１４５１－７</t>
    <phoneticPr fontId="1"/>
  </si>
  <si>
    <t>南アルプス市小笠原４４５－１</t>
    <phoneticPr fontId="1"/>
  </si>
  <si>
    <t>南アルプス市下宮地６９０－１</t>
    <phoneticPr fontId="1"/>
  </si>
  <si>
    <t>南巨摩郡富士川町青柳町９８９－３</t>
    <phoneticPr fontId="1"/>
  </si>
  <si>
    <t>南巨摩郡富士川町鰍沢１８０１</t>
    <phoneticPr fontId="1"/>
  </si>
  <si>
    <t>甲府市西高橋町９０－２</t>
    <phoneticPr fontId="1"/>
  </si>
  <si>
    <t>甲府市小瀬町１１４２－３</t>
    <phoneticPr fontId="1"/>
  </si>
  <si>
    <t>甲府市小瀬町２８－１</t>
    <phoneticPr fontId="1"/>
  </si>
  <si>
    <t>甲府市住吉５－３－１７</t>
    <phoneticPr fontId="1"/>
  </si>
  <si>
    <t>甲府市若松町１１－１</t>
    <phoneticPr fontId="1"/>
  </si>
  <si>
    <t>南都留郡富士河口湖町船津７４６３－１</t>
    <phoneticPr fontId="1"/>
  </si>
  <si>
    <t>南都留郡富士河口湖町船津３８４４</t>
    <phoneticPr fontId="1"/>
  </si>
  <si>
    <t>都留市上谷６－９－２７</t>
    <phoneticPr fontId="1"/>
  </si>
  <si>
    <t>都留市田原２－１１０７</t>
    <phoneticPr fontId="1"/>
  </si>
  <si>
    <t>富士吉田市上暮地１－１７－２１</t>
    <phoneticPr fontId="1"/>
  </si>
  <si>
    <t>富士吉田市大明見６－１７－１</t>
    <phoneticPr fontId="1"/>
  </si>
  <si>
    <t>富士吉田市下吉田３－１２－１６</t>
    <phoneticPr fontId="1"/>
  </si>
  <si>
    <t>富士吉田市上吉田２－５－１</t>
    <phoneticPr fontId="1"/>
  </si>
  <si>
    <t>富士吉田市竜ヶ丘１－５－２０</t>
    <phoneticPr fontId="1"/>
  </si>
  <si>
    <t>富士吉田市上吉田東３－４－１</t>
    <phoneticPr fontId="1"/>
  </si>
  <si>
    <t>富士吉田市上吉田東７－１４－５</t>
    <phoneticPr fontId="1"/>
  </si>
  <si>
    <t>甲州市塩山西広門田４５９－３</t>
    <phoneticPr fontId="1"/>
  </si>
  <si>
    <t>甲州市塩山上於曽１７５３</t>
    <phoneticPr fontId="1"/>
  </si>
  <si>
    <t>山梨市万力７５</t>
    <phoneticPr fontId="1"/>
  </si>
  <si>
    <t>山梨市万力１１０</t>
    <phoneticPr fontId="1"/>
  </si>
  <si>
    <t>山梨市正徳寺字若宮１２９０</t>
    <phoneticPr fontId="1"/>
  </si>
  <si>
    <t>笛吹市石和町市部１０７８－１</t>
    <phoneticPr fontId="1"/>
  </si>
  <si>
    <t>笛吹市石和町四日市場４５－２</t>
    <phoneticPr fontId="1"/>
  </si>
  <si>
    <t>韮崎町本町３丁目７番９号</t>
    <phoneticPr fontId="1"/>
  </si>
  <si>
    <t>韮崎市中田町小田川１４１６－３</t>
    <phoneticPr fontId="1"/>
  </si>
  <si>
    <t>北杜市長坂町長坂上条２０６１－５</t>
    <phoneticPr fontId="1"/>
  </si>
  <si>
    <t>北杜市長坂町大八田３８７８－１</t>
    <phoneticPr fontId="1"/>
  </si>
  <si>
    <t>北杜市須玉町藤田７５８</t>
    <phoneticPr fontId="1"/>
  </si>
  <si>
    <t>大月市猿橋町猿橋４７</t>
    <phoneticPr fontId="1"/>
  </si>
  <si>
    <t>南巨摩郡身延町梅平２４８３－１１８</t>
    <phoneticPr fontId="1"/>
  </si>
  <si>
    <t>南巨摩郡身延町梅平２４８３－４７</t>
    <phoneticPr fontId="1"/>
  </si>
  <si>
    <t>中央市若宮２７－１２</t>
    <phoneticPr fontId="1"/>
  </si>
  <si>
    <t>中央市下河東３０５３－１</t>
    <phoneticPr fontId="1"/>
  </si>
  <si>
    <t>中央市布施２０６７－１</t>
    <phoneticPr fontId="1"/>
  </si>
  <si>
    <t>中央市東花輪５０－３０</t>
    <phoneticPr fontId="1"/>
  </si>
  <si>
    <t>中巨摩郡昭和町飯喰村西１５５２－１</t>
    <phoneticPr fontId="1"/>
  </si>
  <si>
    <t>中巨摩郡昭和町清水新居１２１５－２</t>
    <phoneticPr fontId="1"/>
  </si>
  <si>
    <t>開局時間</t>
  </si>
  <si>
    <t>月･火･木･金8:30～18:00　
木土8:30～13:00</t>
  </si>
  <si>
    <t>月･火･水･金8:30～18:00　
木･土8:30～13:00</t>
  </si>
  <si>
    <t>連番</t>
    <rPh sb="0" eb="2">
      <t>レンバン</t>
    </rPh>
    <phoneticPr fontId="1"/>
  </si>
  <si>
    <t>オンライン診療に係る緊急避妊薬の調剤が対応可能な薬剤師及び薬局の一覧</t>
    <phoneticPr fontId="2"/>
  </si>
  <si>
    <t>調剤薬局ツルハドラッグ北杜長坂店</t>
    <rPh sb="0" eb="2">
      <t>チョウザイ</t>
    </rPh>
    <rPh sb="2" eb="4">
      <t>ヤッキョク</t>
    </rPh>
    <rPh sb="11" eb="12">
      <t>キタ</t>
    </rPh>
    <phoneticPr fontId="1"/>
  </si>
  <si>
    <t>408-0034</t>
    <phoneticPr fontId="1"/>
  </si>
  <si>
    <t>0551-30-7936</t>
    <phoneticPr fontId="1"/>
  </si>
  <si>
    <t>無</t>
    <rPh sb="0" eb="1">
      <t>ナシ</t>
    </rPh>
    <phoneticPr fontId="1"/>
  </si>
  <si>
    <t>寺田　吉宏</t>
    <phoneticPr fontId="1"/>
  </si>
  <si>
    <t>みさき薬局北新</t>
    <phoneticPr fontId="1"/>
  </si>
  <si>
    <t>みさき薬局甲府北口</t>
    <phoneticPr fontId="1"/>
  </si>
  <si>
    <t>株式会社赤岡綜合薬局北口店</t>
    <phoneticPr fontId="1"/>
  </si>
  <si>
    <t>調剤薬局ツルハドラッグ甲府富士見店</t>
    <phoneticPr fontId="1"/>
  </si>
  <si>
    <t>あおぞら薬局富士見店</t>
    <phoneticPr fontId="1"/>
  </si>
  <si>
    <t>内藤薬局飯田店</t>
    <phoneticPr fontId="1"/>
  </si>
  <si>
    <t>アイセイ薬局国母店</t>
    <phoneticPr fontId="1"/>
  </si>
  <si>
    <t>健康堂調剤薬局敷島店</t>
    <phoneticPr fontId="1"/>
  </si>
  <si>
    <t>アーク調剤薬局南アルプス店</t>
    <phoneticPr fontId="1"/>
  </si>
  <si>
    <t>アイセイ薬局小瀬店</t>
    <phoneticPr fontId="1"/>
  </si>
  <si>
    <t>株式会社赤岡綜合薬局小瀬店</t>
    <phoneticPr fontId="1"/>
  </si>
  <si>
    <t>調剤薬局ツルハドラッグ都留文大駅前店</t>
    <phoneticPr fontId="1"/>
  </si>
  <si>
    <t>共創未来富士吉田薬局</t>
    <phoneticPr fontId="1"/>
  </si>
  <si>
    <t>共創未来富士山薬局</t>
    <phoneticPr fontId="1"/>
  </si>
  <si>
    <t>日本調剤ふじ吉田薬局</t>
    <phoneticPr fontId="1"/>
  </si>
  <si>
    <t>アーク調剤薬局塩山中央店</t>
    <phoneticPr fontId="1"/>
  </si>
  <si>
    <t>アーク調剤薬局韮崎店</t>
    <phoneticPr fontId="1"/>
  </si>
  <si>
    <t>アーク調剤薬局長坂店</t>
    <phoneticPr fontId="1"/>
  </si>
  <si>
    <t>有限会社さくらさくら調剤薬局</t>
    <phoneticPr fontId="1"/>
  </si>
  <si>
    <t>調剤薬局ツルハドラッグ山梨中央店</t>
    <phoneticPr fontId="1"/>
  </si>
  <si>
    <t>みさき薬局田富</t>
    <phoneticPr fontId="1"/>
  </si>
  <si>
    <t>調剤薬局和み乃昭和店</t>
    <phoneticPr fontId="1"/>
  </si>
  <si>
    <t>アイセイ薬局昭和店</t>
    <phoneticPr fontId="1"/>
  </si>
  <si>
    <t>月～金9：30～18：30
土・日・祝定休</t>
    <phoneticPr fontId="1"/>
  </si>
  <si>
    <t>山梨県</t>
    <rPh sb="0" eb="3">
      <t>ヤマナシケン</t>
    </rPh>
    <phoneticPr fontId="2"/>
  </si>
  <si>
    <t>（有）ハタノ薬局</t>
    <phoneticPr fontId="2"/>
  </si>
  <si>
    <t>400-0032</t>
    <phoneticPr fontId="2"/>
  </si>
  <si>
    <t>055-233-2649</t>
    <phoneticPr fontId="2"/>
  </si>
  <si>
    <t>055-233-2640</t>
    <phoneticPr fontId="2"/>
  </si>
  <si>
    <t>月～土9:00～19:00</t>
    <phoneticPr fontId="2"/>
  </si>
  <si>
    <t>有</t>
    <rPh sb="0" eb="1">
      <t>ア</t>
    </rPh>
    <phoneticPr fontId="2"/>
  </si>
  <si>
    <t>幡野　仁</t>
    <phoneticPr fontId="1"/>
  </si>
  <si>
    <t>405-0041</t>
    <phoneticPr fontId="2"/>
  </si>
  <si>
    <t>山梨市北５１４－２</t>
    <phoneticPr fontId="2"/>
  </si>
  <si>
    <t>0553-23-5500</t>
    <phoneticPr fontId="2"/>
  </si>
  <si>
    <t>0553-23-5516</t>
    <phoneticPr fontId="2"/>
  </si>
  <si>
    <t>無</t>
    <rPh sb="0" eb="1">
      <t>ム</t>
    </rPh>
    <phoneticPr fontId="2"/>
  </si>
  <si>
    <t>イリス薬局</t>
    <phoneticPr fontId="2"/>
  </si>
  <si>
    <t>407-0015</t>
    <phoneticPr fontId="2"/>
  </si>
  <si>
    <t>韮崎市若宮１－２－５０ 韮崎市民交流センター３階</t>
    <phoneticPr fontId="2"/>
  </si>
  <si>
    <t>0551-45-8911</t>
    <phoneticPr fontId="2"/>
  </si>
  <si>
    <t>0551-45-8912</t>
    <phoneticPr fontId="2"/>
  </si>
  <si>
    <t>リョウセイ堂薬局</t>
    <phoneticPr fontId="2"/>
  </si>
  <si>
    <t>401-0301</t>
    <phoneticPr fontId="2"/>
  </si>
  <si>
    <t>南都留郡富士河口湖町船津９９５－２３</t>
    <phoneticPr fontId="2"/>
  </si>
  <si>
    <t>0555-83-2147</t>
    <phoneticPr fontId="2"/>
  </si>
  <si>
    <t>0555-83-2148</t>
    <phoneticPr fontId="2"/>
  </si>
  <si>
    <t>日本調剤八幡薬局</t>
    <phoneticPr fontId="2"/>
  </si>
  <si>
    <t>401-0302</t>
    <phoneticPr fontId="2"/>
  </si>
  <si>
    <t>南都留郡富士河口湖町小立４１１４－３</t>
    <phoneticPr fontId="2"/>
  </si>
  <si>
    <t>0555-72-8013</t>
    <phoneticPr fontId="2"/>
  </si>
  <si>
    <t>0555-72-8014</t>
    <phoneticPr fontId="2"/>
  </si>
  <si>
    <t>志村　典子</t>
    <phoneticPr fontId="2"/>
  </si>
  <si>
    <t>リョウセイ堂薬局小立店</t>
    <phoneticPr fontId="2"/>
  </si>
  <si>
    <t>小林　真紀、立岡　拓哉</t>
    <phoneticPr fontId="1"/>
  </si>
  <si>
    <t>080-6518-5708
090-2682-6717</t>
    <phoneticPr fontId="1"/>
  </si>
  <si>
    <t>小原　千和、小原　三和、小原　才佳</t>
    <phoneticPr fontId="1"/>
  </si>
  <si>
    <t>月～金8:30～18:30
土8:30～16:00</t>
    <phoneticPr fontId="1"/>
  </si>
  <si>
    <t>月～金9:00～18:30
土9:00～13:00</t>
    <phoneticPr fontId="1"/>
  </si>
  <si>
    <t>9:00～13:00、14:00～18:00</t>
    <phoneticPr fontId="1"/>
  </si>
  <si>
    <t>甲府市中央４－４－２４</t>
    <phoneticPr fontId="2"/>
  </si>
  <si>
    <t>月・火・水・金9:00～18:00
木9:00～17:00
土9:00～16:00</t>
    <phoneticPr fontId="1"/>
  </si>
  <si>
    <t>月～金8:30～20:00
土8:30～19:00</t>
    <phoneticPr fontId="1"/>
  </si>
  <si>
    <t>月・火・木・金8:30～18:30
水8:30～16:30
土8:30～12:30　</t>
    <phoneticPr fontId="1"/>
  </si>
  <si>
    <t>月・火・木・金8:45～12:00、14:00～18:00　
水･土8:45～12:00</t>
    <rPh sb="0" eb="1">
      <t>ツキ</t>
    </rPh>
    <rPh sb="2" eb="3">
      <t>ヒ</t>
    </rPh>
    <rPh sb="4" eb="5">
      <t>モク</t>
    </rPh>
    <rPh sb="6" eb="7">
      <t>キン</t>
    </rPh>
    <phoneticPr fontId="1"/>
  </si>
  <si>
    <t>月～金9:30～18:30</t>
    <phoneticPr fontId="1"/>
  </si>
  <si>
    <t>無</t>
    <phoneticPr fontId="1"/>
  </si>
  <si>
    <t xml:space="preserve">月～金9:00～13:00、14:00～18:00 </t>
    <phoneticPr fontId="1"/>
  </si>
  <si>
    <t>月・水・金8:30～20:00
火・木8:30～18:00
土8:30～14:00</t>
    <phoneticPr fontId="1"/>
  </si>
  <si>
    <t>400-0067</t>
    <phoneticPr fontId="1"/>
  </si>
  <si>
    <t>月・火・水・金8:45～18:30
木9:00～17:00
土8:45～15:00</t>
    <phoneticPr fontId="1"/>
  </si>
  <si>
    <t>月～金9:00～18:30
土9:00～12:30</t>
    <phoneticPr fontId="1"/>
  </si>
  <si>
    <t>月～金8:30～12:00、14:30～18:00
土8:30～12:00</t>
    <phoneticPr fontId="1"/>
  </si>
  <si>
    <t>火～土8:30～18:00
日8:30～13:00</t>
    <phoneticPr fontId="1"/>
  </si>
  <si>
    <t>月・火・木・金9:00～18:30
水10:00～18:00
土9:00～14:30</t>
    <phoneticPr fontId="1"/>
  </si>
  <si>
    <t>月･木･金9:00～18:00
火･水9:00～17:00
土9:00～12:00</t>
    <phoneticPr fontId="1"/>
  </si>
  <si>
    <t>月～金9:00～18:00
土9:00～17:00</t>
    <phoneticPr fontId="1"/>
  </si>
  <si>
    <t>月～金9:00～17:00
土9:00～14:00</t>
    <phoneticPr fontId="1"/>
  </si>
  <si>
    <t>月～金8:30～18:30
土8:30～17:00</t>
    <phoneticPr fontId="1"/>
  </si>
  <si>
    <t>月・火・水・金8:30～18:00
木・土8:30～13:00</t>
    <phoneticPr fontId="1"/>
  </si>
  <si>
    <t>月～金9:00～19:30
土9:00～18:00</t>
    <phoneticPr fontId="1"/>
  </si>
  <si>
    <t>月～金8:30～18:00
土8:30～14:00</t>
    <phoneticPr fontId="1"/>
  </si>
  <si>
    <t>月～金9:00～18:30
土9:00～14:00</t>
    <phoneticPr fontId="2"/>
  </si>
  <si>
    <t>月～土8:30～19:00</t>
    <phoneticPr fontId="1"/>
  </si>
  <si>
    <t>月・火・水・金9:00～18:00
木・土9:00～13:00</t>
    <phoneticPr fontId="2"/>
  </si>
  <si>
    <t>月～金9:00～19:00
土9:00～18:00</t>
    <phoneticPr fontId="1"/>
  </si>
  <si>
    <t>月～土8:30～18:00</t>
    <phoneticPr fontId="1"/>
  </si>
  <si>
    <t>月～金8:30～19:30
土8:30～18:00</t>
    <phoneticPr fontId="1"/>
  </si>
  <si>
    <t>月～土8:30～19:30</t>
    <phoneticPr fontId="1"/>
  </si>
  <si>
    <t>9:00～18:45</t>
    <phoneticPr fontId="1"/>
  </si>
  <si>
    <t>月～土8:30～20:00</t>
    <phoneticPr fontId="1"/>
  </si>
  <si>
    <t>月～日9:00～18:30</t>
    <phoneticPr fontId="1"/>
  </si>
  <si>
    <t>月～金8:30～17:45
土8:30～12:30</t>
    <phoneticPr fontId="1"/>
  </si>
  <si>
    <t>月～金8:30～18:00
土8:30～17:00</t>
    <phoneticPr fontId="1"/>
  </si>
  <si>
    <t>月～金8:30～18:00
土8:30～15:00</t>
    <phoneticPr fontId="1"/>
  </si>
  <si>
    <t>月～金8:30～17:30
土8:30～17:00</t>
    <phoneticPr fontId="1"/>
  </si>
  <si>
    <t>月・火・木・金8:30～18:00
水8:30～16:30
土8:30～12:00</t>
    <phoneticPr fontId="2"/>
  </si>
  <si>
    <t>月～金9:30～18:00
土9:30～15:00</t>
    <phoneticPr fontId="1"/>
  </si>
  <si>
    <t>月～金9:00～18:00
土9:00～14:00</t>
    <phoneticPr fontId="1"/>
  </si>
  <si>
    <t>火～土9:00～18:00</t>
    <phoneticPr fontId="2"/>
  </si>
  <si>
    <t>月～金9:00～13:00、14:00～18:00</t>
    <phoneticPr fontId="1"/>
  </si>
  <si>
    <t>月・水・木・金8:00～18:00
火9:00～17:30
土8:00～13:00</t>
    <phoneticPr fontId="1"/>
  </si>
  <si>
    <t>月～金9:00～18:00
土9:00～13:30</t>
    <phoneticPr fontId="1"/>
  </si>
  <si>
    <t>月～金8:30～18:45
土8:30～17:45
祝日を除く</t>
    <phoneticPr fontId="1"/>
  </si>
  <si>
    <t>月～金8:30～17:30
土9:00～12:00</t>
    <phoneticPr fontId="1"/>
  </si>
  <si>
    <t>月～金8:30～18:00 
第1･3･5土8:30～12:30</t>
    <rPh sb="21" eb="22">
      <t>ツチ</t>
    </rPh>
    <phoneticPr fontId="1"/>
  </si>
  <si>
    <t>月～金10:00～14:00、15:00～19:00</t>
    <phoneticPr fontId="1"/>
  </si>
  <si>
    <t>月～金8:30～18:00
土8:30～12:30</t>
    <phoneticPr fontId="1"/>
  </si>
  <si>
    <t>月～金7:30～18:00
土7:30～16:00</t>
    <phoneticPr fontId="1"/>
  </si>
  <si>
    <t>月～金8:45～17:30
土8:45～12:15</t>
    <phoneticPr fontId="1"/>
  </si>
  <si>
    <t>月～金9:00～18:30
土9:00～16:00</t>
    <phoneticPr fontId="1"/>
  </si>
  <si>
    <t>一般財団法人医薬分業支援センター会営調剤薬局</t>
    <phoneticPr fontId="1"/>
  </si>
  <si>
    <t>アイセイ薬局笛吹店</t>
    <rPh sb="4" eb="6">
      <t>ヤッキョク</t>
    </rPh>
    <rPh sb="6" eb="8">
      <t>フエフキ</t>
    </rPh>
    <rPh sb="8" eb="9">
      <t>テン</t>
    </rPh>
    <phoneticPr fontId="1"/>
  </si>
  <si>
    <t>406-0032</t>
    <phoneticPr fontId="1"/>
  </si>
  <si>
    <t>笛吹市石和町四日市場２０３１－３８</t>
    <phoneticPr fontId="1"/>
  </si>
  <si>
    <t>055-269-7200</t>
    <phoneticPr fontId="1"/>
  </si>
  <si>
    <t>055-269-7201</t>
    <phoneticPr fontId="1"/>
  </si>
  <si>
    <t>月～水・金9:00～18:30
木・土9:00～13:00</t>
    <rPh sb="0" eb="1">
      <t>ツキ</t>
    </rPh>
    <rPh sb="2" eb="3">
      <t>スイ</t>
    </rPh>
    <rPh sb="4" eb="5">
      <t>キン</t>
    </rPh>
    <rPh sb="16" eb="17">
      <t>モク</t>
    </rPh>
    <rPh sb="18" eb="19">
      <t>ツチ</t>
    </rPh>
    <phoneticPr fontId="1"/>
  </si>
  <si>
    <t>有</t>
    <rPh sb="0" eb="1">
      <t>アリ</t>
    </rPh>
    <phoneticPr fontId="1"/>
  </si>
  <si>
    <t>馬場　奨太</t>
    <rPh sb="0" eb="2">
      <t>ババ</t>
    </rPh>
    <phoneticPr fontId="1"/>
  </si>
  <si>
    <t>赤岡　宏江</t>
    <phoneticPr fontId="1"/>
  </si>
  <si>
    <t>薬袋　貴美</t>
    <rPh sb="0" eb="1">
      <t>ヤク</t>
    </rPh>
    <rPh sb="1" eb="2">
      <t>ブクロ</t>
    </rPh>
    <rPh sb="3" eb="4">
      <t>タカ</t>
    </rPh>
    <rPh sb="4" eb="5">
      <t>ミ</t>
    </rPh>
    <phoneticPr fontId="1"/>
  </si>
  <si>
    <t>久保寺　有里</t>
    <rPh sb="0" eb="2">
      <t>クボ</t>
    </rPh>
    <rPh sb="2" eb="3">
      <t>テラ</t>
    </rPh>
    <rPh sb="4" eb="6">
      <t>ユウリ</t>
    </rPh>
    <phoneticPr fontId="1"/>
  </si>
  <si>
    <t>055-267-8877</t>
    <phoneticPr fontId="1"/>
  </si>
  <si>
    <t>サンロード調剤八代店</t>
    <phoneticPr fontId="2"/>
  </si>
  <si>
    <t>406-0033</t>
    <phoneticPr fontId="2"/>
  </si>
  <si>
    <t>笛吹市石和町小石和2654</t>
    <phoneticPr fontId="2"/>
  </si>
  <si>
    <t>055-261-1552</t>
    <phoneticPr fontId="2"/>
  </si>
  <si>
    <t>055-261-1553</t>
    <phoneticPr fontId="2"/>
  </si>
  <si>
    <t>月～水・金9:00～18:00
土9:00～13:00</t>
    <phoneticPr fontId="2"/>
  </si>
  <si>
    <t>山梨調剤センター薬局</t>
    <phoneticPr fontId="2"/>
  </si>
  <si>
    <t>409-3803</t>
    <phoneticPr fontId="2"/>
  </si>
  <si>
    <t>055-240-3036</t>
    <phoneticPr fontId="2"/>
  </si>
  <si>
    <t>055-240-3037</t>
    <phoneticPr fontId="2"/>
  </si>
  <si>
    <t>月～金9:00～18:00</t>
    <phoneticPr fontId="2"/>
  </si>
  <si>
    <t>中央市若宮２８－１</t>
    <phoneticPr fontId="2"/>
  </si>
  <si>
    <t>ウエルシア薬局甲府昭和店</t>
    <phoneticPr fontId="2"/>
  </si>
  <si>
    <t>409-3852</t>
    <phoneticPr fontId="2"/>
  </si>
  <si>
    <t>055-268-6260</t>
    <phoneticPr fontId="2"/>
  </si>
  <si>
    <t>055-268-6261</t>
    <phoneticPr fontId="2"/>
  </si>
  <si>
    <t>中巨摩郡昭和町飯喰１１３２－２</t>
    <phoneticPr fontId="2"/>
  </si>
  <si>
    <t>三好　晴美、長澤　みゆき</t>
    <phoneticPr fontId="1"/>
  </si>
  <si>
    <t>飯野　智、松村　厚志、小出　栄一、仲野　千恵、佐藤　嘉美</t>
    <rPh sb="17" eb="19">
      <t>ナカノ</t>
    </rPh>
    <rPh sb="20" eb="22">
      <t>チエ</t>
    </rPh>
    <phoneticPr fontId="1"/>
  </si>
  <si>
    <t>秋山　ヒロミ、上原　美奈子</t>
    <phoneticPr fontId="1"/>
  </si>
  <si>
    <t>たから薬局</t>
    <rPh sb="3" eb="5">
      <t>ヤッキョク</t>
    </rPh>
    <phoneticPr fontId="1"/>
  </si>
  <si>
    <t>400-0034</t>
    <phoneticPr fontId="1"/>
  </si>
  <si>
    <t>甲府市宝２－２５－１０</t>
    <phoneticPr fontId="1"/>
  </si>
  <si>
    <t>055-225-3206</t>
    <phoneticPr fontId="1"/>
  </si>
  <si>
    <t>055-225-3207</t>
    <phoneticPr fontId="1"/>
  </si>
  <si>
    <t>月・水・金8:30～16:30
火・木8:30～19:00
土8:30～12:30</t>
    <phoneticPr fontId="1"/>
  </si>
  <si>
    <t>佐野　勝博</t>
    <phoneticPr fontId="1"/>
  </si>
  <si>
    <t>北杜市長坂町大八田５３９－１</t>
    <phoneticPr fontId="1"/>
  </si>
  <si>
    <t>070-3623-9774</t>
    <phoneticPr fontId="1"/>
  </si>
  <si>
    <t>雨宮　飛友馬</t>
    <phoneticPr fontId="1"/>
  </si>
  <si>
    <t>アーク調剤薬局山梨店</t>
    <phoneticPr fontId="1"/>
  </si>
  <si>
    <t>405-0006</t>
    <phoneticPr fontId="1"/>
  </si>
  <si>
    <t>山梨市小原西１６８</t>
    <phoneticPr fontId="1"/>
  </si>
  <si>
    <t>0553-23-1001</t>
    <phoneticPr fontId="1"/>
  </si>
  <si>
    <t>0553-23-1002</t>
    <phoneticPr fontId="1"/>
  </si>
  <si>
    <t>月・火・水・金8:00～18:30
木8:00～16:00
土8:00～13:00</t>
    <phoneticPr fontId="1"/>
  </si>
  <si>
    <t>有</t>
    <rPh sb="0" eb="1">
      <t>アリ</t>
    </rPh>
    <phoneticPr fontId="1"/>
  </si>
  <si>
    <t>090-8048-3485</t>
    <phoneticPr fontId="1"/>
  </si>
  <si>
    <t>無</t>
    <rPh sb="0" eb="1">
      <t>ナ</t>
    </rPh>
    <phoneticPr fontId="1"/>
  </si>
  <si>
    <t>水野　裕之</t>
    <phoneticPr fontId="1"/>
  </si>
  <si>
    <t>無</t>
    <rPh sb="0" eb="1">
      <t>ナ</t>
    </rPh>
    <phoneticPr fontId="1"/>
  </si>
  <si>
    <t>19</t>
  </si>
  <si>
    <t>一般財団法人　甲府北薬局</t>
  </si>
  <si>
    <t>400-0007</t>
  </si>
  <si>
    <t>甲府市美咲2丁目10-16</t>
  </si>
  <si>
    <t>055-252-0623</t>
  </si>
  <si>
    <t>055-253-1578</t>
  </si>
  <si>
    <t>月～金 8:30～17:30
土 9:00～12:00</t>
  </si>
  <si>
    <t>相澤　千佳、樋川　芳江</t>
    <phoneticPr fontId="1"/>
  </si>
  <si>
    <t>ウエルシア薬局　マーケットタウン御坂店</t>
  </si>
  <si>
    <t>406-0804</t>
  </si>
  <si>
    <t>笛吹市御坂町夏目原1116</t>
  </si>
  <si>
    <t>055-261-8704</t>
  </si>
  <si>
    <t>055-261-8703</t>
  </si>
  <si>
    <t>月～土 9:00～19:00
日 9:00～13:00、14:00～17:00
祝 9:00～13:00、14:00～17:00</t>
    <rPh sb="2" eb="3">
      <t>ド</t>
    </rPh>
    <phoneticPr fontId="6"/>
  </si>
  <si>
    <t>アイセイ薬局　善光寺店</t>
  </si>
  <si>
    <t>400-0806</t>
  </si>
  <si>
    <t>甲府市善光寺1丁目25-5</t>
  </si>
  <si>
    <t>055-269-8877</t>
  </si>
  <si>
    <t>055-269-8855</t>
  </si>
  <si>
    <t>月～水・金 9:00～17:30
木 9:00～17:00
土 9:00～12:30</t>
  </si>
  <si>
    <t>山寺　貴之</t>
  </si>
  <si>
    <t>甲府調剤センター</t>
    <phoneticPr fontId="1"/>
  </si>
  <si>
    <t>400-0832</t>
    <phoneticPr fontId="1"/>
  </si>
  <si>
    <t>055-242-0081</t>
    <phoneticPr fontId="1"/>
  </si>
  <si>
    <t>055-242-0082</t>
  </si>
  <si>
    <t>月～金9：00～18：00
土8：30～13：30</t>
    <phoneticPr fontId="1"/>
  </si>
  <si>
    <t>080-2396-2203</t>
  </si>
  <si>
    <t>渡邉　理江子</t>
    <phoneticPr fontId="1"/>
  </si>
  <si>
    <t>アイン薬局南アルプス店</t>
  </si>
  <si>
    <t>400-0213</t>
  </si>
  <si>
    <t>南アルプス市西野2084-1</t>
  </si>
  <si>
    <t>055-234-5975</t>
  </si>
  <si>
    <t>055-234-5976</t>
  </si>
  <si>
    <t>月～金9:00～18:00　土9:00～17:00</t>
  </si>
  <si>
    <t>伊達裕之</t>
  </si>
  <si>
    <t>あしざわ薬局</t>
  </si>
  <si>
    <t>404-0043</t>
  </si>
  <si>
    <t>甲州市塩山下於曽1380</t>
  </si>
  <si>
    <t>0553-34-8455</t>
  </si>
  <si>
    <t>0553-34-8456</t>
  </si>
  <si>
    <t>月9:00～18:00/火9:00～18:00/水9:00～18:00/木9:00～18:00/金9:00～18:00/土9:00～14:00</t>
  </si>
  <si>
    <t>芦澤　伸幸</t>
  </si>
  <si>
    <t>クスリのサンロード薬局　敷島東店</t>
  </si>
  <si>
    <t>甲斐市中下条1846</t>
  </si>
  <si>
    <t>055-267-2012</t>
  </si>
  <si>
    <t>055-267-2013</t>
  </si>
  <si>
    <t>月9:00～18:30/火9:00～18:30/水9:00～18:30/木9:00～18:00/金9:00～18:30/土9:00～14:30/備考：年末年始、日曜、祝日は閉局</t>
  </si>
  <si>
    <t>サンロード調剤　丸の内店</t>
  </si>
  <si>
    <t>400-0031</t>
  </si>
  <si>
    <t>甲府市丸の内1丁目16-11</t>
  </si>
  <si>
    <t>055-235-4915</t>
  </si>
  <si>
    <t>055-235-7455</t>
  </si>
  <si>
    <t>月8：15～19：00/火8：15～18：00/水8：30～18：00/木8：15～18：00/金8：15～19：00/土8：15～14：00</t>
  </si>
  <si>
    <t>080-2396-0603</t>
  </si>
  <si>
    <t>藤田　亮太郎</t>
  </si>
  <si>
    <t>クスリのサンロード薬局　後屋店</t>
  </si>
  <si>
    <t>400-0045</t>
  </si>
  <si>
    <t>甲府市後屋町446‐1</t>
  </si>
  <si>
    <t>055‐288-1226</t>
  </si>
  <si>
    <t>055‐288‐1227</t>
  </si>
  <si>
    <t>月9:00～19:00/火9:00～19:00/木9:00～19:00/金9:00～19:00/土9:00～19:00</t>
  </si>
  <si>
    <t>豊見山　辰人</t>
  </si>
  <si>
    <t>甲府調剤センター県病院前</t>
  </si>
  <si>
    <t>甲府市富士見1-7-34</t>
  </si>
  <si>
    <t>055-255-6121</t>
  </si>
  <si>
    <t>055-255-6122</t>
  </si>
  <si>
    <t>月8:30～18:30/火8:30～18:30/水8:30～18:30/木8:30～18:30/金8:30～18:30/土8:30～15:00</t>
  </si>
  <si>
    <t>サンロード調剤新田店</t>
  </si>
  <si>
    <t>409-0113</t>
  </si>
  <si>
    <t>上野原市新田1546-1</t>
  </si>
  <si>
    <t>0554-62-1121</t>
  </si>
  <si>
    <t>0554-62-1122</t>
  </si>
  <si>
    <t>月8:30～17:30/火8:30～17:30/水8:30～17:30/木8:30～17:30/金8:30～17:30</t>
  </si>
  <si>
    <t>杉山　哲久</t>
  </si>
  <si>
    <t>アイン薬局山梨大病院店</t>
  </si>
  <si>
    <t>中央市下河東1110</t>
  </si>
  <si>
    <t>055-287-8780</t>
  </si>
  <si>
    <t>055-287-8785</t>
  </si>
  <si>
    <t>月8:30～19:30/火8:30～19:30/水8:30～19:30/木8:30～19:30/金8:30～19:30/土8:30～19:30</t>
  </si>
  <si>
    <t>金子　裕介</t>
  </si>
  <si>
    <t>山梨中央薬局</t>
  </si>
  <si>
    <t>中央市若宮27-10</t>
  </si>
  <si>
    <t>055-278-5266</t>
  </si>
  <si>
    <t>055-278-5267</t>
  </si>
  <si>
    <t>月08:30～18:00/火08:30～18:00/水08:30～18:00/木08:30～18:00/金08:30～18:00/備考：祝日閉局</t>
  </si>
  <si>
    <t>中山　裕加</t>
  </si>
  <si>
    <t>クスリのサンロード薬局　忍野店</t>
  </si>
  <si>
    <t>401-0511</t>
  </si>
  <si>
    <t>南都留郡忍野村忍草1400-35</t>
  </si>
  <si>
    <t>0555-84-8200</t>
  </si>
  <si>
    <t>0555-84-8201</t>
  </si>
  <si>
    <t>月9:00～18:00/火9:00～18:00/水9:00～12:00/木9:00～18:00/金9:00～18:00/土9:00～12:00</t>
  </si>
  <si>
    <t>望月　大司</t>
  </si>
  <si>
    <t>アイン薬局富士吉田店</t>
  </si>
  <si>
    <t>富士吉田市上吉田東7-12-1</t>
  </si>
  <si>
    <t>0555-21-1080</t>
  </si>
  <si>
    <t>0555-21-1081</t>
  </si>
  <si>
    <t>月8:30～18:00/火8:30～18:00/水8:30～18:00/木8:30～18:00/金8:30～18:00</t>
  </si>
  <si>
    <t>井上　愛美</t>
  </si>
  <si>
    <t>井上　歩</t>
    <phoneticPr fontId="1"/>
  </si>
  <si>
    <t>406-0043</t>
    <phoneticPr fontId="1"/>
  </si>
  <si>
    <t>中沢薬局河内店</t>
    <rPh sb="0" eb="2">
      <t>ナカザワ</t>
    </rPh>
    <rPh sb="2" eb="4">
      <t>ヤッキョク</t>
    </rPh>
    <rPh sb="4" eb="6">
      <t>カワチ</t>
    </rPh>
    <rPh sb="6" eb="7">
      <t>テン</t>
    </rPh>
    <phoneticPr fontId="1"/>
  </si>
  <si>
    <t>石和町河内４５－９</t>
    <rPh sb="0" eb="2">
      <t>イシワ</t>
    </rPh>
    <rPh sb="2" eb="3">
      <t>マチ</t>
    </rPh>
    <rPh sb="3" eb="5">
      <t>カワチ</t>
    </rPh>
    <phoneticPr fontId="1"/>
  </si>
  <si>
    <t>055-230-5307</t>
    <phoneticPr fontId="1"/>
  </si>
  <si>
    <t>055-230-5308</t>
    <phoneticPr fontId="1"/>
  </si>
  <si>
    <t>月・火・水・金8:30～18:00
木・土8:30～12:30</t>
    <rPh sb="0" eb="1">
      <t>ツキ</t>
    </rPh>
    <rPh sb="2" eb="3">
      <t>ヒ</t>
    </rPh>
    <rPh sb="4" eb="5">
      <t>スイ</t>
    </rPh>
    <rPh sb="6" eb="7">
      <t>キン</t>
    </rPh>
    <rPh sb="18" eb="19">
      <t>モク</t>
    </rPh>
    <rPh sb="20" eb="21">
      <t>ツチ</t>
    </rPh>
    <phoneticPr fontId="1"/>
  </si>
  <si>
    <t>無</t>
    <rPh sb="0" eb="1">
      <t>ナ</t>
    </rPh>
    <phoneticPr fontId="1"/>
  </si>
  <si>
    <t>長澤　研</t>
    <rPh sb="0" eb="2">
      <t>ナガサワ</t>
    </rPh>
    <rPh sb="3" eb="4">
      <t>ケン</t>
    </rPh>
    <phoneticPr fontId="1"/>
  </si>
  <si>
    <t>甲府市増坪町５３１－４</t>
    <phoneticPr fontId="1"/>
  </si>
  <si>
    <t>四つ葉薬局　甲府上今井店</t>
    <phoneticPr fontId="1"/>
  </si>
  <si>
    <t>400-0845</t>
    <phoneticPr fontId="1"/>
  </si>
  <si>
    <t>甲府市上今井町1277-1</t>
    <phoneticPr fontId="1"/>
  </si>
  <si>
    <t>055-234-5766</t>
    <phoneticPr fontId="1"/>
  </si>
  <si>
    <t>055-234-5767</t>
  </si>
  <si>
    <t>月～金9:00～18:30
土9:00～17:30</t>
    <phoneticPr fontId="1"/>
  </si>
  <si>
    <t>080-4114-0233</t>
    <phoneticPr fontId="1"/>
  </si>
  <si>
    <t>株式会社ウエノ　ウエノ美咲薬局</t>
  </si>
  <si>
    <t>甲府市美咲1-1-26</t>
  </si>
  <si>
    <t>055-298-6451</t>
  </si>
  <si>
    <t>055-298-6452</t>
  </si>
  <si>
    <t>月～金9：00～18：00  土9：00～12：00</t>
  </si>
  <si>
    <t>大原　温子</t>
  </si>
  <si>
    <t>美咲調剤薬局</t>
  </si>
  <si>
    <t>甲府市美咲1-8-7</t>
  </si>
  <si>
    <t>055-254-1901</t>
  </si>
  <si>
    <t>055-254-1902</t>
  </si>
  <si>
    <t>月～金9：00～18：30　土9：00～13：00</t>
  </si>
  <si>
    <t>しらゆり調剤薬局</t>
  </si>
  <si>
    <t>400-0014</t>
  </si>
  <si>
    <t>甲府市古府中町4810-1</t>
  </si>
  <si>
    <t>055-234-5121</t>
  </si>
  <si>
    <t>055-234-5120</t>
  </si>
  <si>
    <t>月～金8：30～17：00　土9：00～12：00</t>
  </si>
  <si>
    <t>数野　庸</t>
  </si>
  <si>
    <t>みさき薬局武田</t>
  </si>
  <si>
    <t>400-0016</t>
  </si>
  <si>
    <t>甲府市武田3-7-1 タクマビル1F</t>
  </si>
  <si>
    <t>055-269-6868</t>
  </si>
  <si>
    <t>055-269-6869</t>
  </si>
  <si>
    <t>月～水、金8：30～18：00  木8：30～17：30　土8：30～13：00</t>
  </si>
  <si>
    <t>マルジン薬局北口店</t>
  </si>
  <si>
    <t>甲府市北口1-6-8</t>
  </si>
  <si>
    <t>055-251-9445</t>
  </si>
  <si>
    <t>055-254-4727</t>
  </si>
  <si>
    <t>月火木金9：30～19：00　土9：30～15：00</t>
  </si>
  <si>
    <t>090-8335-2419</t>
  </si>
  <si>
    <t>植松　俊彦</t>
  </si>
  <si>
    <t>みさき薬局北口</t>
  </si>
  <si>
    <t>甲府市北口1-1-3 ワンストップ1F</t>
  </si>
  <si>
    <t>055-220-3222</t>
  </si>
  <si>
    <t>055-220-3223</t>
  </si>
  <si>
    <t>月～金9：00～18：30　土9：00～17：00</t>
  </si>
  <si>
    <t>サンロード調剤</t>
  </si>
  <si>
    <t>400-0025</t>
  </si>
  <si>
    <t>甲府市朝日3丁目11-30</t>
  </si>
  <si>
    <t>055-220-3610</t>
  </si>
  <si>
    <t>055-220-3620</t>
  </si>
  <si>
    <t>月～金8：30～17：30</t>
  </si>
  <si>
    <t>藤田薬局</t>
  </si>
  <si>
    <t>甲府市朝日1丁目3-12</t>
  </si>
  <si>
    <t>055-254-7716</t>
  </si>
  <si>
    <t>055-254-2760</t>
  </si>
  <si>
    <t>月火木金9：00～18：00　土9：00～14：00</t>
  </si>
  <si>
    <t>ウエノ塩部薬局</t>
  </si>
  <si>
    <t>甲府市塩部4-4-8</t>
  </si>
  <si>
    <t>055-255-5025</t>
  </si>
  <si>
    <t>055-255-5026</t>
  </si>
  <si>
    <t>月火木金9：00～18：00　水9：00～17：00　土9：00～13：00</t>
  </si>
  <si>
    <t>090-8640-0033</t>
  </si>
  <si>
    <t>平川　明子</t>
  </si>
  <si>
    <t>正和堂薬局</t>
  </si>
  <si>
    <t>甲府市塩部1-11-11</t>
  </si>
  <si>
    <t>055-251-3933</t>
  </si>
  <si>
    <t>055-252-3313</t>
  </si>
  <si>
    <t>月～土9：00～18：00　</t>
  </si>
  <si>
    <t>080-9975-5793</t>
  </si>
  <si>
    <t>姉川　洋仁</t>
  </si>
  <si>
    <t>有限会社フロイント　塩部薬局</t>
  </si>
  <si>
    <t>甲府市塩部4-14-1</t>
  </si>
  <si>
    <t>055-240-6251</t>
  </si>
  <si>
    <t>055-240-6252</t>
  </si>
  <si>
    <t>月火水金8：30～18：30　木8：30～16：30　土8：30～13：30</t>
  </si>
  <si>
    <t>五十嵐　雄二</t>
  </si>
  <si>
    <t>さくら調剤薬局　甲府店</t>
  </si>
  <si>
    <t>甲府市富士見1-5-19</t>
  </si>
  <si>
    <t>055-298-6511</t>
  </si>
  <si>
    <t>055-298-6512</t>
  </si>
  <si>
    <t>月～金9：00～18：00</t>
  </si>
  <si>
    <t>大石　尚子</t>
  </si>
  <si>
    <t>サンロード調剤　富士見店</t>
  </si>
  <si>
    <t>甲府市富士見1-5-20</t>
  </si>
  <si>
    <t>055-220-3588</t>
  </si>
  <si>
    <t>055-220-3589</t>
  </si>
  <si>
    <t>月～金8：30～18：00　土15：00～18：00</t>
  </si>
  <si>
    <t>ウエノ中央薬局</t>
  </si>
  <si>
    <t>甲府市中央1-11-10</t>
  </si>
  <si>
    <t>055-223-2265</t>
  </si>
  <si>
    <t>055-223-2276</t>
  </si>
  <si>
    <t>月火木金9：00～18：00　水9：00～17：00　土9：00～13：00（８月より第３土曜日は12：00まで）</t>
  </si>
  <si>
    <t>090-7403-0539</t>
  </si>
  <si>
    <t>植野　映子</t>
  </si>
  <si>
    <t>あおぞら薬局　国母店</t>
  </si>
  <si>
    <t>甲府市国母1-22-24</t>
  </si>
  <si>
    <t>055-222-2857</t>
  </si>
  <si>
    <t>055-222-2859</t>
  </si>
  <si>
    <t>月火木金9：00～18：30　水9：00～17：00　土9：00～13：30</t>
  </si>
  <si>
    <t>055‐222-2857</t>
  </si>
  <si>
    <t>内藤　あや</t>
  </si>
  <si>
    <t>ウエノさくら薬局</t>
  </si>
  <si>
    <t>甲斐市篠原1497-1</t>
  </si>
  <si>
    <t>055-279-7661</t>
  </si>
  <si>
    <t>055-279-7684</t>
  </si>
  <si>
    <t>月～金8：30～18：00　土8：30～12：00</t>
  </si>
  <si>
    <t>090-3345-7661</t>
  </si>
  <si>
    <t>天野　かおり</t>
  </si>
  <si>
    <t>クスリのサンロード薬局後屋店</t>
  </si>
  <si>
    <t>甲府市後屋町446</t>
  </si>
  <si>
    <t>055-288-1226</t>
  </si>
  <si>
    <t>055-288-1227</t>
  </si>
  <si>
    <t>月～土9：00～19：00  水日休</t>
  </si>
  <si>
    <t>阿部　凌也</t>
  </si>
  <si>
    <t>アーク調剤薬局　石田店</t>
  </si>
  <si>
    <t>400-0046</t>
  </si>
  <si>
    <t>甲府市下石田2-1-14</t>
  </si>
  <si>
    <t>055-287-7778</t>
  </si>
  <si>
    <t>055-287-7779</t>
  </si>
  <si>
    <t>月火木金8：30～18：30　水8：30～16：30　土8：30～13：00</t>
  </si>
  <si>
    <t>090-6120-1811</t>
  </si>
  <si>
    <t>アーク調剤薬局甲府西店</t>
  </si>
  <si>
    <t>400-0049</t>
  </si>
  <si>
    <t>甲府市富竹1-3-13</t>
  </si>
  <si>
    <t>055-298-4677</t>
  </si>
  <si>
    <t>055-298-4678</t>
  </si>
  <si>
    <t>月～金8：30～18：30  土8：30～14：00</t>
  </si>
  <si>
    <t>さと薬局</t>
  </si>
  <si>
    <t>甲府市富竹1-11-10</t>
  </si>
  <si>
    <t>055-225-5171</t>
  </si>
  <si>
    <t>055-225-5172</t>
  </si>
  <si>
    <t>月火水金9：00～13：00、14：30～18：30　土9：00～13：00、14：00～16：30</t>
  </si>
  <si>
    <t>内藤　玲</t>
  </si>
  <si>
    <t>ハートフル薬局大里店</t>
  </si>
  <si>
    <t>400-0053</t>
  </si>
  <si>
    <t>甲府市大里町4292-1</t>
  </si>
  <si>
    <t>055-269-5381</t>
  </si>
  <si>
    <t>055-269-5382</t>
  </si>
  <si>
    <t>月火水金9：00～13：00 14：30～18：00　土9：00～12：30</t>
  </si>
  <si>
    <t>080-2132-5621</t>
  </si>
  <si>
    <t>みやび薬局おおくに店</t>
  </si>
  <si>
    <t>甲府市大里町5207-2</t>
  </si>
  <si>
    <t>055-236-9374</t>
  </si>
  <si>
    <t>055-236-9375</t>
  </si>
  <si>
    <t>月～金8：30～18：00</t>
  </si>
  <si>
    <t>西原　幸孝</t>
  </si>
  <si>
    <t>アトム薬局大里店</t>
  </si>
  <si>
    <t>甲府市宮原町211-1</t>
  </si>
  <si>
    <t>055-269-8493</t>
  </si>
  <si>
    <t>055-269-8393</t>
  </si>
  <si>
    <t>月火木金9：00～18：30　水9：00～17：00　土9：00～12：30</t>
  </si>
  <si>
    <t>みやび甲府薬局</t>
  </si>
  <si>
    <t>400-0064</t>
  </si>
  <si>
    <t>甲府市下飯田2-3-31</t>
  </si>
  <si>
    <t>055-225-2226</t>
  </si>
  <si>
    <t>月火木金8：30～18：00　水8：30～16：30　土8：30～12：30</t>
  </si>
  <si>
    <t>080-9569-7822</t>
  </si>
  <si>
    <t>清水　佳恵</t>
  </si>
  <si>
    <t>みさき薬局　ウェルサイド千塚</t>
  </si>
  <si>
    <t>甲府市千塚1-9-25</t>
  </si>
  <si>
    <t>055-244-8831</t>
  </si>
  <si>
    <t>055-244-8832</t>
  </si>
  <si>
    <t>月火木金9：00～18：00　水土9：00～13：00</t>
  </si>
  <si>
    <t>アイリス調剤薬局竜王店</t>
  </si>
  <si>
    <t>400-0113</t>
  </si>
  <si>
    <t>甲斐市富竹新田1814-15</t>
  </si>
  <si>
    <t>055-279-9008</t>
  </si>
  <si>
    <t>055-279-9009</t>
  </si>
  <si>
    <t>月～木9：00～18：00　土15：00～18：00</t>
  </si>
  <si>
    <t>清水　洋子</t>
  </si>
  <si>
    <t>アトム薬局アルプス通り店</t>
  </si>
  <si>
    <t>400-0114</t>
  </si>
  <si>
    <t>甲斐市万才821-3</t>
  </si>
  <si>
    <t>055-275-8493</t>
  </si>
  <si>
    <t>055-275-9384</t>
  </si>
  <si>
    <t>月火木金9：00～19：00　水土9：00～17：00</t>
  </si>
  <si>
    <t>栁本　祥子</t>
  </si>
  <si>
    <t>セキテイ調剤薬局　竜王店</t>
  </si>
  <si>
    <t>甲斐市篠原669-1</t>
  </si>
  <si>
    <t>055-260-6660</t>
  </si>
  <si>
    <t>055-260-6661</t>
  </si>
  <si>
    <t>月火木金8：45～12：30 15：00～18：00  水土8：45～12：30</t>
  </si>
  <si>
    <t>村松　研一</t>
  </si>
  <si>
    <t>みさき薬局竜王</t>
  </si>
  <si>
    <t>甲斐市篠原231-1</t>
  </si>
  <si>
    <t>055-260-7222</t>
  </si>
  <si>
    <t>055-260-7225</t>
  </si>
  <si>
    <t>月火水金8：30～18：30　木8：30～18：00　土8：30～15：00</t>
  </si>
  <si>
    <t>山下　幸広</t>
  </si>
  <si>
    <t>日本調剤竜王薬局</t>
  </si>
  <si>
    <t>甲斐市篠原1425-6</t>
  </si>
  <si>
    <t>055-279-8700</t>
  </si>
  <si>
    <t>055-279-8799</t>
  </si>
  <si>
    <t>月～水,金8：45～18：00　土8：45～13：00</t>
  </si>
  <si>
    <t>080-3583-1900</t>
  </si>
  <si>
    <t>大木　優作</t>
  </si>
  <si>
    <t>アーク調剤薬局　竜王西店</t>
  </si>
  <si>
    <t>400-0116</t>
  </si>
  <si>
    <t>甲斐市玉川201-13</t>
  </si>
  <si>
    <t>055-287-6102</t>
  </si>
  <si>
    <t>055-287-6103</t>
  </si>
  <si>
    <t>月火木金8：30～19：00　水8：30～18：30　土8：30～13：00</t>
  </si>
  <si>
    <t>篠原　雷人</t>
  </si>
  <si>
    <t>サンロード調剤　西八幡店</t>
  </si>
  <si>
    <t>400-0117</t>
  </si>
  <si>
    <t>甲斐市西八幡702-3</t>
  </si>
  <si>
    <t>055-279-0411</t>
  </si>
  <si>
    <t>055-279-0415</t>
  </si>
  <si>
    <t>月、水、金8：30～18：00　火、木8：30～17：00　土8：30～13：00</t>
  </si>
  <si>
    <t>小林　一三</t>
  </si>
  <si>
    <t>みさき薬局　赤坂台</t>
  </si>
  <si>
    <t>400-0118</t>
  </si>
  <si>
    <t>甲斐市竜王763-40</t>
  </si>
  <si>
    <t>055-225-5066</t>
  </si>
  <si>
    <t>055-225-5067</t>
  </si>
  <si>
    <t>有限会社　千秋舎　セキテイ調剤薬局　敷島店</t>
  </si>
  <si>
    <t>甲斐市中下条925-4</t>
  </si>
  <si>
    <t>055-267-0066</t>
  </si>
  <si>
    <t>055-267-0067</t>
  </si>
  <si>
    <t>月火木金9：00～12：00　14：30～18：30　水9：00～12：00　土9：00～12：00　13：00～16：00</t>
  </si>
  <si>
    <t>深澤　郁也</t>
  </si>
  <si>
    <t>ハートフル薬局長塚店</t>
  </si>
  <si>
    <t>400-0125</t>
  </si>
  <si>
    <t>甲斐市長塚13-6</t>
  </si>
  <si>
    <t>055-267-2125</t>
  </si>
  <si>
    <t>055-267-2126</t>
  </si>
  <si>
    <t>月～金8：30～12：00 月水金14：30～18：00 火14：30～16：30 土8：30～14：00</t>
  </si>
  <si>
    <t>鈴木　至郎</t>
  </si>
  <si>
    <t>アーク調剤薬局　竜王駅前店</t>
  </si>
  <si>
    <t>400-0126</t>
  </si>
  <si>
    <t>甲斐市大下条1600-4</t>
  </si>
  <si>
    <t>055-288-0846</t>
  </si>
  <si>
    <t>055-288-0847</t>
  </si>
  <si>
    <t>月～土8：30～18：30</t>
  </si>
  <si>
    <t>080-5439-5298</t>
  </si>
  <si>
    <t>日本調剤南アルプス薬局</t>
  </si>
  <si>
    <t>400-0221</t>
  </si>
  <si>
    <t>南アルプス市在家塚67-1</t>
  </si>
  <si>
    <t>055-282-8910</t>
  </si>
  <si>
    <t>055-282-8913</t>
  </si>
  <si>
    <t>日～土8：30～18：00</t>
  </si>
  <si>
    <t>080-1070-1617</t>
  </si>
  <si>
    <t>橋本　亮太郎</t>
  </si>
  <si>
    <t>アトム薬局藤田店</t>
  </si>
  <si>
    <t>400-0334</t>
  </si>
  <si>
    <t>南アルプス市藤田338-3</t>
  </si>
  <si>
    <t>055-284-4493</t>
  </si>
  <si>
    <t>055-282-9344</t>
  </si>
  <si>
    <t>月火木金8：30～18：30　土8：30～13：00</t>
  </si>
  <si>
    <t>アトム薬局加賀美店</t>
  </si>
  <si>
    <t>400-0335</t>
  </si>
  <si>
    <t>南アルプス市加賀美2892-2</t>
  </si>
  <si>
    <t>055-284-3493</t>
  </si>
  <si>
    <t>055-282-9334</t>
  </si>
  <si>
    <t>月火木金8：30～19：00　水9：00～17：00　土8：30～13：00</t>
  </si>
  <si>
    <t>有限会社櫛形調剤薬局</t>
  </si>
  <si>
    <t>南アルプス市下宮地467-5</t>
  </si>
  <si>
    <t>055-280-1771</t>
  </si>
  <si>
    <t>055-280-1772</t>
  </si>
  <si>
    <t>月～金9：00～18：00　土9：00～12：30</t>
  </si>
  <si>
    <t>セキテイ調剤薬局　ふじかわ店</t>
  </si>
  <si>
    <t>南巨摩郡富士川町青柳町1748-1</t>
  </si>
  <si>
    <t>0556-20-8931</t>
  </si>
  <si>
    <t>0556-20-8932</t>
  </si>
  <si>
    <t>月火水金8：30～18：00　土8：30～12：30</t>
  </si>
  <si>
    <t>鰍沢調剤薬局</t>
  </si>
  <si>
    <t>南巨摩郡富士川町鰍沢153-50</t>
  </si>
  <si>
    <t>0556-20-1231</t>
  </si>
  <si>
    <t>0556-20-1232</t>
  </si>
  <si>
    <t>月～金8：30～17：30　土8：30～12：30</t>
  </si>
  <si>
    <t>松村　晴美</t>
  </si>
  <si>
    <t>株式会社中沢薬局和戸店</t>
  </si>
  <si>
    <t>400-0812</t>
  </si>
  <si>
    <t>甲府市和戸町384-1</t>
  </si>
  <si>
    <t>055-242-9137</t>
  </si>
  <si>
    <t>055-242-9138</t>
  </si>
  <si>
    <t>月火水金8：45～18：00　木8：45～16：45　土8：30～12：00</t>
  </si>
  <si>
    <t>050-5809-7625</t>
  </si>
  <si>
    <t>宮川　誠一</t>
  </si>
  <si>
    <t>日本調剤　和戸薬局</t>
  </si>
  <si>
    <t>甲府市和戸町620-1</t>
  </si>
  <si>
    <t>055-236-2330</t>
  </si>
  <si>
    <t>055-236-2331</t>
  </si>
  <si>
    <t>月～金9：00～18：00　土9：00～13：00</t>
  </si>
  <si>
    <t>090-1420-6255</t>
  </si>
  <si>
    <t>高井　寛範</t>
  </si>
  <si>
    <t>アーク調剤薬局　グリーンタウン店</t>
  </si>
  <si>
    <t>400-0813</t>
  </si>
  <si>
    <t>甲府市向町202-1グリーンタウン甲府東内</t>
  </si>
  <si>
    <t>055-244-3457</t>
  </si>
  <si>
    <t>055-244-3458</t>
  </si>
  <si>
    <t>070-3332-9496</t>
  </si>
  <si>
    <t>アーク調剤薬局上阿原店</t>
  </si>
  <si>
    <t>400-0814</t>
  </si>
  <si>
    <t>甲府市上阿原町446-1-A</t>
  </si>
  <si>
    <t>055-223-7706</t>
  </si>
  <si>
    <t>055-223-7707</t>
  </si>
  <si>
    <t>月～金8：30～18：30　土8：30～13：00</t>
  </si>
  <si>
    <t>080-6610-9738</t>
  </si>
  <si>
    <t>みさき薬局　里吉</t>
  </si>
  <si>
    <t>400-0822</t>
  </si>
  <si>
    <t>甲府市里吉2-6-27</t>
  </si>
  <si>
    <t>055-225-6500</t>
  </si>
  <si>
    <t>055-225-6501</t>
  </si>
  <si>
    <t>月火水金8：30～18：30  土8：30～13：00</t>
  </si>
  <si>
    <t>板山　春美</t>
  </si>
  <si>
    <t>みさき薬局　小瀬</t>
  </si>
  <si>
    <t>400-0832</t>
  </si>
  <si>
    <t>甲府市増坪町541-1</t>
  </si>
  <si>
    <t>055-242-7370</t>
  </si>
  <si>
    <t>055-242-7789</t>
  </si>
  <si>
    <t>月～水9：00～18：00　木8：30～17：30　金9：00～17：30　土8：30～13：00</t>
  </si>
  <si>
    <t>ふれあい薬局</t>
  </si>
  <si>
    <t>400-0843</t>
  </si>
  <si>
    <t>甲府市東下条町87-1</t>
  </si>
  <si>
    <t>055-268-3600</t>
  </si>
  <si>
    <t>055-268-3601</t>
  </si>
  <si>
    <t>月～金8：30～18：00　土8：30～12：30</t>
  </si>
  <si>
    <t>アーク調剤薬局甲府住吉店</t>
  </si>
  <si>
    <t>甲府市住吉4-12-5</t>
  </si>
  <si>
    <t>055-242-8017</t>
  </si>
  <si>
    <t>055-242-8018</t>
  </si>
  <si>
    <t>月～金9：00～17：00　土9：00～12：30</t>
  </si>
  <si>
    <t>内藤　雅夫</t>
  </si>
  <si>
    <t>アーク調剤薬局　相生店</t>
  </si>
  <si>
    <t>400-0858</t>
  </si>
  <si>
    <t>甲府市相生2-7-4</t>
  </si>
  <si>
    <t>055-221-2206</t>
  </si>
  <si>
    <t>055-221-2207</t>
  </si>
  <si>
    <t>月火水金9：00～18：30　木9：00～13：00　土9：00～14：30</t>
  </si>
  <si>
    <t>080-6584-7440</t>
  </si>
  <si>
    <t>（株）ウエノ　ウエノ南薬局</t>
  </si>
  <si>
    <t>400-1508</t>
  </si>
  <si>
    <t>甲府市下曽根町518</t>
  </si>
  <si>
    <t>055-288-1122</t>
  </si>
  <si>
    <t>055-288-1123</t>
  </si>
  <si>
    <t>月火水金8：30～18：00　木8：30～16：30　土8：30～12：30</t>
  </si>
  <si>
    <t>090-2410-9393</t>
  </si>
  <si>
    <t>清水　裕江</t>
  </si>
  <si>
    <t>クスリのサンロード薬局　河口湖店</t>
  </si>
  <si>
    <t>南都留郡富士河口湖町船津644</t>
  </si>
  <si>
    <t>0555-83-5066</t>
  </si>
  <si>
    <t>0555-83-5067</t>
  </si>
  <si>
    <t>月火木金8：30～17：30　水8：30～16：30　土8：30～12：30</t>
  </si>
  <si>
    <t>090-1468-2849</t>
  </si>
  <si>
    <t>ふたば薬局河口湖店</t>
  </si>
  <si>
    <t>南都留郡富士河口湖町船津7453-5</t>
  </si>
  <si>
    <t>0555-72-5200</t>
  </si>
  <si>
    <t>0555-72-5234</t>
  </si>
  <si>
    <t>月～金9：00～17：30　土9：00～12：00</t>
  </si>
  <si>
    <t>080-8430-7330</t>
  </si>
  <si>
    <t>矢嶋　明子</t>
  </si>
  <si>
    <t>日本調剤河口湖薬局</t>
  </si>
  <si>
    <t>南都留郡富士河口湖町船津7438</t>
  </si>
  <si>
    <t>0555-72-5059</t>
  </si>
  <si>
    <t>0555-72-5062</t>
  </si>
  <si>
    <t>080-1070-5526</t>
  </si>
  <si>
    <t>日本調剤アイ薬局</t>
  </si>
  <si>
    <t>401-0310</t>
  </si>
  <si>
    <t>南都留郡富士河口湖町勝山4580-6</t>
  </si>
  <si>
    <t>0555-72-6366</t>
  </si>
  <si>
    <t>0555-72-6378</t>
  </si>
  <si>
    <t>080-1070-4103</t>
  </si>
  <si>
    <t>弘中　光樹</t>
  </si>
  <si>
    <t>さえぐさ薬局鳴沢店</t>
  </si>
  <si>
    <t>401-0320</t>
  </si>
  <si>
    <t>南都留郡鳴沢村2161-1</t>
  </si>
  <si>
    <t>0555-25-7005</t>
  </si>
  <si>
    <t>0555-25-7006</t>
  </si>
  <si>
    <t>月火水金9：00～18：30　木9：00～17：00　土9：00～13：00</t>
  </si>
  <si>
    <t>日本調剤つる薬局</t>
  </si>
  <si>
    <t>402-0005</t>
  </si>
  <si>
    <t>都留市四日市場359-92</t>
  </si>
  <si>
    <t>0554-46-0033</t>
  </si>
  <si>
    <t>0554-46-0034</t>
  </si>
  <si>
    <t>月～金8：45～17：00　土8：45～13：00</t>
  </si>
  <si>
    <t>080-1070-2072</t>
  </si>
  <si>
    <t>ウエノ東薬局</t>
  </si>
  <si>
    <t>402-0025</t>
  </si>
  <si>
    <t>都留市法能670-1-2</t>
  </si>
  <si>
    <t>0554-43-9300</t>
  </si>
  <si>
    <t>0554-43-9305</t>
  </si>
  <si>
    <t>月火水金9：00～18：00　木9：00～17：00　土9：00～13：00</t>
  </si>
  <si>
    <t xml:space="preserve">090-4381-7000  </t>
  </si>
  <si>
    <t>宮田　昇二</t>
  </si>
  <si>
    <t>あんず薬局</t>
  </si>
  <si>
    <t>402-0031</t>
  </si>
  <si>
    <t>都留市十日市場931</t>
  </si>
  <si>
    <t>0554-45-4708</t>
  </si>
  <si>
    <t>0554-23-7055</t>
  </si>
  <si>
    <t>月～土9：00～18：15</t>
  </si>
  <si>
    <t>080-6596-9369</t>
  </si>
  <si>
    <t>三浦　成喜</t>
  </si>
  <si>
    <t>クスリのサンロード雨宮調剤薬局</t>
  </si>
  <si>
    <t>402-0056</t>
  </si>
  <si>
    <t>都留市つる5-3-46</t>
  </si>
  <si>
    <t>0554-43-3268</t>
  </si>
  <si>
    <t>0554-45-2347</t>
  </si>
  <si>
    <t>月～金9：00～17：30　土9：00～13：30</t>
  </si>
  <si>
    <t>都留調剤薬局</t>
  </si>
  <si>
    <t>都留市つる5-3-5</t>
  </si>
  <si>
    <t>0554-20-3993</t>
  </si>
  <si>
    <t>0554-20-3994</t>
  </si>
  <si>
    <t>月～金9：00～17：30</t>
  </si>
  <si>
    <t>大森　和久</t>
  </si>
  <si>
    <t>よつば薬局下吉田店</t>
  </si>
  <si>
    <t>富士吉田市下吉田1-3-20</t>
  </si>
  <si>
    <t>0555-30-4101</t>
  </si>
  <si>
    <t>0555-30-4102</t>
  </si>
  <si>
    <t>月火水金8：30～19：00　木土8：30～13：00</t>
  </si>
  <si>
    <t>070-3603-5699</t>
  </si>
  <si>
    <t>湯山　康彦</t>
  </si>
  <si>
    <t>日本調剤　昭和通薬局</t>
  </si>
  <si>
    <t>富士吉田市下吉田8-18-27</t>
  </si>
  <si>
    <t>0555-22-8511</t>
  </si>
  <si>
    <t>0555-22-8512</t>
  </si>
  <si>
    <t>月～金8：30～18：00　土8：30～17：00</t>
  </si>
  <si>
    <t>080-1070-5040</t>
  </si>
  <si>
    <t>サンロード調剤　富士吉田店</t>
  </si>
  <si>
    <t>富士吉田市上吉田5-9-20</t>
  </si>
  <si>
    <t>0555-25-7327</t>
  </si>
  <si>
    <t>0555-25-7328</t>
  </si>
  <si>
    <t>月火木金8：30～18：00　水8：30～12：00　土日　9：00～16：00</t>
  </si>
  <si>
    <t>森田　修司</t>
  </si>
  <si>
    <t>みさき薬局　西桂</t>
  </si>
  <si>
    <t>403-0021</t>
  </si>
  <si>
    <t>南都留郡西桂町下暮地201-1</t>
  </si>
  <si>
    <t>0555-29-2060</t>
  </si>
  <si>
    <t>0555-29-2061</t>
  </si>
  <si>
    <t>火水木金9：00～18：00</t>
  </si>
  <si>
    <t>宮下　精一郎</t>
  </si>
  <si>
    <t>ふたば薬局</t>
  </si>
  <si>
    <t>富士吉田市上吉田東七丁目10番14号</t>
  </si>
  <si>
    <t>0555-24-9567</t>
  </si>
  <si>
    <t>0555-24-9570</t>
  </si>
  <si>
    <t>080-2070-7179</t>
  </si>
  <si>
    <t>矢嶋　一浩</t>
  </si>
  <si>
    <t>株式会社まきおか薬局</t>
  </si>
  <si>
    <t>404-0013</t>
  </si>
  <si>
    <t>山梨市牧丘町窪平292-1</t>
  </si>
  <si>
    <t>0553-35-5000</t>
  </si>
  <si>
    <t>0553-35-5001</t>
  </si>
  <si>
    <t>月～金8：45～17：45　土8：45～15：00</t>
  </si>
  <si>
    <t>070-4079-7239</t>
  </si>
  <si>
    <t>日本調剤　塩山薬局</t>
  </si>
  <si>
    <t>甲州市塩山下於曽1131-16</t>
  </si>
  <si>
    <t>0553-32-6277</t>
  </si>
  <si>
    <t>0553-32-6278</t>
  </si>
  <si>
    <t>月8：30～19：00　火・木・金8：30～18：15　水8：30～16：30　土8：30～12：30</t>
  </si>
  <si>
    <t>080-1070-7040</t>
  </si>
  <si>
    <t>高木　陽一</t>
  </si>
  <si>
    <t>四つ葉薬局　塩山店</t>
  </si>
  <si>
    <t>404-0044</t>
  </si>
  <si>
    <t>甲州市塩山下塩後336-7</t>
  </si>
  <si>
    <t>0553-39-8860</t>
  </si>
  <si>
    <t>0553-39-8861</t>
  </si>
  <si>
    <t>090-3533-2123</t>
  </si>
  <si>
    <t>大関　竜慈</t>
  </si>
  <si>
    <t>ハートフル薬局</t>
  </si>
  <si>
    <t>405-0007</t>
  </si>
  <si>
    <t>山梨市七日市場849-3</t>
  </si>
  <si>
    <t>0553-39-8364</t>
  </si>
  <si>
    <t>0553-39-8365</t>
  </si>
  <si>
    <t>月火水金8：30～18：00　木土8：30～12：30</t>
  </si>
  <si>
    <t>ハートフル薬局甲府東店</t>
  </si>
  <si>
    <t>405-0015</t>
  </si>
  <si>
    <t>甲府市砂田町10-2</t>
  </si>
  <si>
    <t>055-267-6617</t>
  </si>
  <si>
    <t>055-267-6618</t>
  </si>
  <si>
    <t>月火木金9：00～18：00　土9：00～13：00</t>
  </si>
  <si>
    <t>070-4166-8865</t>
  </si>
  <si>
    <t>清水　俊博</t>
  </si>
  <si>
    <t>カイ調剤薬局</t>
  </si>
  <si>
    <t>405-0017</t>
  </si>
  <si>
    <t>山梨市下神内川212-4</t>
  </si>
  <si>
    <t>0553-21-7277</t>
  </si>
  <si>
    <t>0553-21-7278</t>
  </si>
  <si>
    <t>月火水金8：30～18：30　木8：30～12：00　土8：30～13：00</t>
  </si>
  <si>
    <t>070-2820-9380</t>
  </si>
  <si>
    <t>西村　英晃</t>
  </si>
  <si>
    <t>加納岩調剤薬局</t>
  </si>
  <si>
    <t>405-0018</t>
  </si>
  <si>
    <t>山梨市上神内川1126-2 白緑ビル1F</t>
  </si>
  <si>
    <t>0553-21-9003</t>
  </si>
  <si>
    <t>0553-21-9004</t>
  </si>
  <si>
    <t>（株）中沢薬局　山梨厚生病院前店</t>
  </si>
  <si>
    <t>山梨市万力64-3</t>
  </si>
  <si>
    <t>0553-39-9628</t>
  </si>
  <si>
    <t>月～金9：00～15：00　土9：00～13：00</t>
  </si>
  <si>
    <t>株式会社日医調剤　一宮薬局</t>
  </si>
  <si>
    <t>405-0073</t>
  </si>
  <si>
    <t>笛吹市一宮町末木863-1</t>
  </si>
  <si>
    <t>0553-20-5388</t>
  </si>
  <si>
    <t>0553-20-5389</t>
  </si>
  <si>
    <t>月火水金9：00～19：00　木9：00～17：00　土9：00～13：00</t>
  </si>
  <si>
    <t>望月　伸一</t>
  </si>
  <si>
    <t>一宮町薬局</t>
  </si>
  <si>
    <t>405-0077</t>
  </si>
  <si>
    <t>笛吹市坪井1694-11</t>
  </si>
  <si>
    <t>0553-20-5161</t>
  </si>
  <si>
    <t>0553-20-5162</t>
  </si>
  <si>
    <t>月～金9：00～17：30  土9：00～13：00</t>
  </si>
  <si>
    <t>090-3044-5161</t>
  </si>
  <si>
    <t>長田　往子</t>
  </si>
  <si>
    <t>セキテイ調剤薬局石和店</t>
  </si>
  <si>
    <t>406-0028</t>
  </si>
  <si>
    <t>笛吹市石和町7-13</t>
  </si>
  <si>
    <t>055-261-8931</t>
  </si>
  <si>
    <t>055-261-8933</t>
  </si>
  <si>
    <t>月火水金8：30～12：30、15：00～18：30 木9：00～12：30、15：00～18：30  土8：30～13：30</t>
  </si>
  <si>
    <t>櫻田　健</t>
  </si>
  <si>
    <t>ウエノ　ウエノ石和薬局</t>
  </si>
  <si>
    <t>406-0041</t>
  </si>
  <si>
    <t>笛吹市石和町東高橋130</t>
  </si>
  <si>
    <t>055-261-9393</t>
  </si>
  <si>
    <t>055-261-9395</t>
  </si>
  <si>
    <t>090-2673-9393</t>
  </si>
  <si>
    <t>森　将冶</t>
  </si>
  <si>
    <t>さくら調剤薬局　韮崎店</t>
  </si>
  <si>
    <t>韮崎市本町3-6-7-4</t>
  </si>
  <si>
    <t>0551-30-7631</t>
  </si>
  <si>
    <t>0551-30-7633</t>
  </si>
  <si>
    <t>歌田　英里</t>
  </si>
  <si>
    <t>いちい調剤薬局</t>
  </si>
  <si>
    <t>407-0046</t>
  </si>
  <si>
    <t>韮崎市旭町上條南割3314-241</t>
  </si>
  <si>
    <t>0551-45-8901</t>
  </si>
  <si>
    <t>0551-45-8902</t>
  </si>
  <si>
    <t>アイリス調剤薬局　韮崎店</t>
  </si>
  <si>
    <t>407-0175</t>
  </si>
  <si>
    <t>韮崎市穂坂町宮久保783-86</t>
  </si>
  <si>
    <t>0551-30-2006</t>
  </si>
  <si>
    <t>0551-30-2007</t>
  </si>
  <si>
    <t>月・火・木・金8：45～14：00　水8：45～17：00　土8：45～13：00</t>
  </si>
  <si>
    <t>中山　香代子</t>
  </si>
  <si>
    <t>高根調剤薬局</t>
  </si>
  <si>
    <t>408-0002</t>
  </si>
  <si>
    <t>北杜市高根町村山北割1973-2</t>
  </si>
  <si>
    <t>0551-35-9320</t>
  </si>
  <si>
    <t>0551-35-9321</t>
  </si>
  <si>
    <t>月火水金8：30～18：30　木8：30～16：30　土8：30～12：30</t>
  </si>
  <si>
    <t>清水　アユミ</t>
  </si>
  <si>
    <t>赤岡総合薬局須玉店</t>
  </si>
  <si>
    <t>408-0112</t>
  </si>
  <si>
    <t>北杜市須玉町若神子713-1</t>
  </si>
  <si>
    <t>0551-45-7311</t>
  </si>
  <si>
    <t>0551-45-7312</t>
  </si>
  <si>
    <t>月、火、木、金8：30～13：00、14：30～18：00　土8：30～13：00</t>
  </si>
  <si>
    <t>窪田　透雅</t>
  </si>
  <si>
    <t>北杜ひまわり薬局</t>
  </si>
  <si>
    <t>408-0204</t>
  </si>
  <si>
    <t>北杜市明野町上手244</t>
  </si>
  <si>
    <t>0551-25-4508</t>
  </si>
  <si>
    <t>0551-25-4509</t>
  </si>
  <si>
    <t>月火木金9：00～18：00　土9：00～12：00</t>
  </si>
  <si>
    <t>川口　祐樹</t>
  </si>
  <si>
    <t>中沢薬局白州店</t>
  </si>
  <si>
    <t>408-0315</t>
  </si>
  <si>
    <t>北杜市白州町白須1008-5</t>
  </si>
  <si>
    <t>0551-20-4667</t>
  </si>
  <si>
    <t>0551-20-4668</t>
  </si>
  <si>
    <t>月火木金8：30～18：15　水8：30～16：30　土8：30～12：00</t>
  </si>
  <si>
    <t>飯野　信一</t>
  </si>
  <si>
    <t>さくら調剤薬局上野原店</t>
  </si>
  <si>
    <t>409-0112</t>
  </si>
  <si>
    <t>上野原市上野原3646-1</t>
  </si>
  <si>
    <t>0554-63-6644</t>
  </si>
  <si>
    <t>0554-62-5522</t>
  </si>
  <si>
    <t>月～金8：30～17：30   土8：30～12：30</t>
  </si>
  <si>
    <t>090-9004-6308</t>
  </si>
  <si>
    <t>楢島　布実子</t>
  </si>
  <si>
    <t>サンロード調剤薬局上野原店</t>
  </si>
  <si>
    <t>上野原市上野原3553</t>
  </si>
  <si>
    <t>0554-68-3007</t>
  </si>
  <si>
    <t>0554-68-3008</t>
  </si>
  <si>
    <t>長谷　誠</t>
  </si>
  <si>
    <t>株式会社日医調剤　勝沼薬局</t>
  </si>
  <si>
    <t>409-1316</t>
  </si>
  <si>
    <t>甲州市勝沼町勝沼2959-2</t>
  </si>
  <si>
    <t>0553-20-4660</t>
  </si>
  <si>
    <t>0553-204661</t>
  </si>
  <si>
    <t>月火水金9：00～18：30　木土9：00～17：00</t>
  </si>
  <si>
    <t>鳥山　俊人</t>
  </si>
  <si>
    <t>中富調剤薬局</t>
  </si>
  <si>
    <t>409-3423</t>
  </si>
  <si>
    <t>南巨摩郡身延町飯富1878-1</t>
  </si>
  <si>
    <t>0556-42-4378</t>
  </si>
  <si>
    <t>0556-42-4379</t>
  </si>
  <si>
    <t>月～金9：00～18：00　土8：30～12：30</t>
  </si>
  <si>
    <t>090-9004-4586</t>
  </si>
  <si>
    <t>有限会社ISEE　市川大門調剤薬局</t>
  </si>
  <si>
    <t>409-3600</t>
  </si>
  <si>
    <t>西八代郡市川三郷町市川大門441-1</t>
  </si>
  <si>
    <t>055-272-3987</t>
  </si>
  <si>
    <t>江渕　智裕</t>
  </si>
  <si>
    <t>ケーツーメディカル株式会社　市川三郷薬局</t>
  </si>
  <si>
    <t>409-3606</t>
  </si>
  <si>
    <t>西八代郡市川三郷町高田517-2</t>
  </si>
  <si>
    <t>055-272-3151</t>
  </si>
  <si>
    <t>055-272-3152</t>
  </si>
  <si>
    <t>清水　聡史</t>
  </si>
  <si>
    <t>さくら調剤薬局　医大前店</t>
  </si>
  <si>
    <t>中央市若宮27-2</t>
  </si>
  <si>
    <t>055-273-0113</t>
  </si>
  <si>
    <t>055-273-0114</t>
  </si>
  <si>
    <t>ケーツーメディカル株式会社　甲府昭和薬局</t>
  </si>
  <si>
    <t>中巨摩郡昭和町飯喰404-9</t>
  </si>
  <si>
    <t>055-275-0031</t>
  </si>
  <si>
    <t>055-275-0032</t>
  </si>
  <si>
    <t>廣瀬　翔</t>
  </si>
  <si>
    <t>アーク調剤薬局　昭和店</t>
  </si>
  <si>
    <t>409-3863</t>
  </si>
  <si>
    <t>中巨摩郡昭和町河東中島1590-4</t>
  </si>
  <si>
    <t>055-269-7401</t>
  </si>
  <si>
    <t>055-269-7402</t>
  </si>
  <si>
    <t>月火水木金8：30～18：30　土8：30～17：30</t>
  </si>
  <si>
    <t>加藤　貴裕</t>
  </si>
  <si>
    <t>株式会社日医調剤　昭和薬局</t>
  </si>
  <si>
    <t>409-3866</t>
  </si>
  <si>
    <t>中巨摩郡昭和町西条5003-5</t>
  </si>
  <si>
    <t>055-275-8400</t>
  </si>
  <si>
    <t>055-275-8401</t>
  </si>
  <si>
    <t>小林　亮平</t>
  </si>
  <si>
    <t>馬場　奨太、内藤　くるみ、長澤　千明、越石　七美</t>
    <phoneticPr fontId="1"/>
  </si>
  <si>
    <t>渡辺　真澄、天川　晃希</t>
    <phoneticPr fontId="1"/>
  </si>
  <si>
    <t>宮嶋　弘実、樋口　未散、成島　彩乃</t>
    <phoneticPr fontId="1"/>
  </si>
  <si>
    <t>太田　幸雄、宮澤　悠音、山下　なぎさ、三井　雅代、堀井　怜美、志村　夏季、大森　麻里、大橋　あさ美</t>
    <phoneticPr fontId="1"/>
  </si>
  <si>
    <t>込山　直人、塩澤　輝幸</t>
    <phoneticPr fontId="1"/>
  </si>
  <si>
    <t>原　朋大、北澤　啓樹</t>
    <phoneticPr fontId="1"/>
  </si>
  <si>
    <t>島村　智己、清水　正文、髙須　咲</t>
    <phoneticPr fontId="1"/>
  </si>
  <si>
    <t>濱田　孝和、萩原　貞枝</t>
    <phoneticPr fontId="1"/>
  </si>
  <si>
    <t>岩﨑　莉奈、今野　智栄</t>
    <phoneticPr fontId="1"/>
  </si>
  <si>
    <t>芦澤　聡子、森田　修平</t>
    <phoneticPr fontId="1"/>
  </si>
  <si>
    <t>猪又　悟志、李　聖史</t>
    <phoneticPr fontId="1"/>
  </si>
  <si>
    <t>小倉　慎也、村田　由紀子</t>
    <phoneticPr fontId="1"/>
  </si>
  <si>
    <t>楠　克哉、水野　純子</t>
    <phoneticPr fontId="1"/>
  </si>
  <si>
    <t>三森　賢、井上　明</t>
    <phoneticPr fontId="1"/>
  </si>
  <si>
    <t>中林　拓己、松野　隆史</t>
    <phoneticPr fontId="1"/>
  </si>
  <si>
    <t>佐野　史絵、野村　康平</t>
    <phoneticPr fontId="1"/>
  </si>
  <si>
    <t>小峰　一馬、井上　菊司</t>
    <phoneticPr fontId="1"/>
  </si>
  <si>
    <t>坂井　勇樹、鈴木　崇史</t>
    <phoneticPr fontId="1"/>
  </si>
  <si>
    <t>高村　徳子、山内　一生</t>
    <phoneticPr fontId="1"/>
  </si>
  <si>
    <t>渡邉　浩、三枝　一陽､相田　彩</t>
    <phoneticPr fontId="1"/>
  </si>
  <si>
    <t>戸澤　伸、山中　基暉</t>
    <phoneticPr fontId="1"/>
  </si>
  <si>
    <t>早田　祐史、中西　美那子</t>
    <phoneticPr fontId="1"/>
  </si>
  <si>
    <t>佐藤　珠緒、鈴木　あゆみ</t>
    <phoneticPr fontId="1"/>
  </si>
  <si>
    <t>小笠原章二、雨宮　祐太</t>
    <phoneticPr fontId="1"/>
  </si>
  <si>
    <t>三井　玲子、大原　健太郎、小佐野　美紀、上野　飛翔</t>
    <phoneticPr fontId="1"/>
  </si>
  <si>
    <t>安永　清徳、加賀美　有花、内田　壮駿</t>
    <phoneticPr fontId="1"/>
  </si>
  <si>
    <t>市井　貴裕、小澤　静喜</t>
    <phoneticPr fontId="1"/>
  </si>
  <si>
    <t>堀内　美佑、上田　将司</t>
    <phoneticPr fontId="1"/>
  </si>
  <si>
    <t>髙田　陽子、望月　晶子</t>
    <phoneticPr fontId="1"/>
  </si>
  <si>
    <t>河澄　麻弓、名知　裕康</t>
    <phoneticPr fontId="1"/>
  </si>
  <si>
    <t>樋口　華捺、清水　正純、秋山　直哉</t>
    <phoneticPr fontId="1"/>
  </si>
  <si>
    <t>吉田　春菜、福井　美有紀、川﨑　数馬</t>
    <phoneticPr fontId="1"/>
  </si>
  <si>
    <t>依田　昌子、藤巻　徳郎、新妻　陽子</t>
    <phoneticPr fontId="1"/>
  </si>
  <si>
    <t>板山　典嗣、水野　梨沙、南部　敬介、中村　洋一、大関　麗花</t>
    <phoneticPr fontId="1"/>
  </si>
  <si>
    <t>田中　謙司、雨宮　美穂</t>
    <phoneticPr fontId="1"/>
  </si>
  <si>
    <t>厚芝　佳子、中村　貴子</t>
    <phoneticPr fontId="1"/>
  </si>
  <si>
    <t>佐藤　綾子、望月　遥香</t>
    <phoneticPr fontId="1"/>
  </si>
  <si>
    <t>丹澤　泉、杉野　二三、座光寺　翔、兼田　和子、浦野　真理子、野澤　治子</t>
    <phoneticPr fontId="1"/>
  </si>
  <si>
    <t>内堀　恵子、佐藤　裕二</t>
    <phoneticPr fontId="1"/>
  </si>
  <si>
    <t>平岡　裕実、田中　里佳、山口　恵子</t>
    <phoneticPr fontId="1"/>
  </si>
  <si>
    <t>杉山　嘉代、萩原　孝之</t>
    <phoneticPr fontId="1"/>
  </si>
  <si>
    <t>若狭　大樹、田中　潤子、鳫　佳那子</t>
    <phoneticPr fontId="1"/>
  </si>
  <si>
    <t>村松　京哉、若尾　雅海、佐久間　竣介、加藤　虎太郎、磯野　直也</t>
    <phoneticPr fontId="1"/>
  </si>
  <si>
    <t>宮田　尚子、笹川　のぞみ</t>
    <phoneticPr fontId="1"/>
  </si>
  <si>
    <t>大橋　司、神宮寺　ゆう</t>
    <phoneticPr fontId="1"/>
  </si>
  <si>
    <t>瀬戸　和子、小沢　啓子</t>
    <phoneticPr fontId="1"/>
  </si>
  <si>
    <t>石原　慎悟、大川　孝之</t>
    <phoneticPr fontId="1"/>
  </si>
  <si>
    <t>草野　真雪子、中島　里香</t>
    <phoneticPr fontId="1"/>
  </si>
  <si>
    <t>今津　敬、渡辺　星奈</t>
    <phoneticPr fontId="1"/>
  </si>
  <si>
    <t>波平　祐希、芦沢　真</t>
    <rPh sb="6" eb="8">
      <t>アシザワ</t>
    </rPh>
    <rPh sb="9" eb="10">
      <t>シン</t>
    </rPh>
    <phoneticPr fontId="1"/>
  </si>
  <si>
    <t>アーク調剤薬局甲府向町店</t>
  </si>
  <si>
    <t>山梨県甲府市向町259-1</t>
  </si>
  <si>
    <t>055-234-5555</t>
  </si>
  <si>
    <t>055-234-5556</t>
  </si>
  <si>
    <t>070-3827-0054</t>
  </si>
  <si>
    <t>板山　侑樹</t>
    <phoneticPr fontId="2"/>
  </si>
  <si>
    <t>月木8:30〜19:00 
火水金8:30～18:30 
土8:30～15:00</t>
    <rPh sb="0" eb="1">
      <t>ゲツ</t>
    </rPh>
    <rPh sb="1" eb="2">
      <t>モク</t>
    </rPh>
    <rPh sb="14" eb="15">
      <t>カ</t>
    </rPh>
    <rPh sb="15" eb="16">
      <t>スイ</t>
    </rPh>
    <rPh sb="16" eb="17">
      <t>キン</t>
    </rPh>
    <rPh sb="29" eb="30">
      <t>ド</t>
    </rPh>
    <phoneticPr fontId="2"/>
  </si>
  <si>
    <t>有</t>
    <phoneticPr fontId="1"/>
  </si>
  <si>
    <t>舩田　亜希子</t>
    <phoneticPr fontId="1"/>
  </si>
  <si>
    <t>月～金8：30～17：30　
土8：30～12：00</t>
    <phoneticPr fontId="1"/>
  </si>
  <si>
    <t>橋爪　弘樹</t>
    <phoneticPr fontId="1"/>
  </si>
  <si>
    <t>甲府市富士見1-22-7</t>
  </si>
  <si>
    <t>055-255-1630</t>
  </si>
  <si>
    <t>055-255-1631</t>
  </si>
  <si>
    <t>小野　玲衣子</t>
  </si>
  <si>
    <t>板山　侑樹</t>
  </si>
  <si>
    <t>甲府市向町259-1</t>
  </si>
  <si>
    <t>月～金9：00～18：00　
土9：00～13：00</t>
    <phoneticPr fontId="1"/>
  </si>
  <si>
    <t>月～金9：00～18：30　土9：00～13：00</t>
    <phoneticPr fontId="1"/>
  </si>
  <si>
    <t>月・木8：30～19：00
火・水・金8：30～18：30
土8：30～15：00</t>
    <phoneticPr fontId="1"/>
  </si>
  <si>
    <t>ウエルシア薬局甲府富士見店</t>
  </si>
  <si>
    <t xml:space="preserve">月～土9：00～19：00
日・祝10：00～14：00 </t>
    <phoneticPr fontId="1"/>
  </si>
  <si>
    <t>無</t>
    <rPh sb="0" eb="1">
      <t>ナ</t>
    </rPh>
    <phoneticPr fontId="1"/>
  </si>
  <si>
    <t>日本調剤横沢薬局</t>
  </si>
  <si>
    <t>055-220-3120</t>
  </si>
  <si>
    <t>甲府市朝日3-11-30</t>
  </si>
  <si>
    <t>055-220-3130</t>
  </si>
  <si>
    <t>月～金：8:30～17:30
土：8:30～12:30</t>
    <phoneticPr fontId="1"/>
  </si>
  <si>
    <t>090-5409-5208</t>
  </si>
  <si>
    <t>園部　大地</t>
  </si>
  <si>
    <t>甲府市若松町8-6</t>
    <rPh sb="0" eb="3">
      <t>コウフシ</t>
    </rPh>
    <rPh sb="3" eb="6">
      <t>ワカマツチョウ</t>
    </rPh>
    <phoneticPr fontId="1"/>
  </si>
  <si>
    <t>055-236-6606</t>
    <phoneticPr fontId="1"/>
  </si>
  <si>
    <t>055-236-6607</t>
    <phoneticPr fontId="1"/>
  </si>
  <si>
    <t>ウエルシア薬局甲府若松店</t>
    <rPh sb="5" eb="7">
      <t>ヤッキョク</t>
    </rPh>
    <rPh sb="7" eb="9">
      <t>コウフ</t>
    </rPh>
    <rPh sb="9" eb="11">
      <t>ワカマツ</t>
    </rPh>
    <rPh sb="11" eb="12">
      <t>テン</t>
    </rPh>
    <phoneticPr fontId="1"/>
  </si>
  <si>
    <t>永井　祐依、佐藤　仙一</t>
    <rPh sb="0" eb="2">
      <t>ナガイ</t>
    </rPh>
    <rPh sb="3" eb="5">
      <t>ユイ</t>
    </rPh>
    <rPh sb="6" eb="8">
      <t>サトウ</t>
    </rPh>
    <rPh sb="9" eb="11">
      <t>センイチ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</si>
</sst>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color theme="1"/>
      <name val="ＭＳ Ｐゴシック"/>
      <family val="3"/>
      <charset val="128"/>
      <scheme val="minor"/>
    </font>
    <font>
      <sz val="10.5"/>
      <color theme="1"/>
      <name val="ＭＳ 明朝"/>
      <family val="1"/>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41">
    <xf numFmtId="0" fontId="0" fillId="0" borderId="0" xfId="0"/>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wrapText="1"/>
    </xf>
    <xf numFmtId="0" fontId="6" fillId="0" borderId="0" xfId="0" applyFont="1" applyFill="1" applyBorder="1" applyAlignment="1">
      <alignment vertical="center"/>
    </xf>
    <xf numFmtId="0" fontId="8" fillId="0" borderId="0" xfId="0" applyFont="1" applyFill="1" applyBorder="1" applyAlignment="1">
      <alignment vertical="center"/>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4" fillId="0" borderId="5" xfId="0" applyFont="1" applyFill="1" applyBorder="1" applyAlignment="1">
      <alignment horizontal="center" vertical="center"/>
    </xf>
    <xf numFmtId="0" fontId="6" fillId="0" borderId="9" xfId="0" applyFont="1" applyFill="1" applyBorder="1" applyAlignment="1">
      <alignment vertical="center"/>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176" fontId="8" fillId="0" borderId="7" xfId="0" applyNumberFormat="1" applyFont="1" applyFill="1" applyBorder="1" applyAlignment="1">
      <alignment horizontal="center" vertical="center" wrapText="1"/>
    </xf>
    <xf numFmtId="0" fontId="8" fillId="0" borderId="8"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wrapText="1"/>
    </xf>
    <xf numFmtId="176" fontId="3" fillId="0" borderId="5"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5" fillId="0" borderId="0"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3"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2" xfId="0" applyFont="1" applyFill="1" applyBorder="1" applyAlignment="1">
      <alignment horizontal="center" vertical="center" wrapText="1"/>
    </xf>
    <xf numFmtId="176" fontId="3" fillId="0" borderId="12" xfId="0" applyNumberFormat="1" applyFont="1" applyFill="1" applyBorder="1" applyAlignment="1">
      <alignment horizontal="center" vertical="center" wrapText="1"/>
    </xf>
    <xf numFmtId="0" fontId="4" fillId="0" borderId="12" xfId="0" applyFont="1" applyFill="1" applyBorder="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5" fillId="0" borderId="0" xfId="0" applyFont="1" applyFill="1" applyBorder="1" applyAlignment="1">
      <alignment horizontal="center" vertical="center"/>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93"/>
  <sheetViews>
    <sheetView tabSelected="1" zoomScaleNormal="100" workbookViewId="0">
      <pane ySplit="4" topLeftCell="A5" activePane="bottomLeft" state="frozen"/>
      <selection pane="bottomLeft" activeCell="D209" sqref="D208:D209"/>
    </sheetView>
  </sheetViews>
  <sheetFormatPr defaultColWidth="9" defaultRowHeight="13.5" x14ac:dyDescent="0.15"/>
  <cols>
    <col min="1" max="1" width="5.125" style="14" customWidth="1"/>
    <col min="2" max="2" width="7.75" style="15" customWidth="1"/>
    <col min="3" max="3" width="9" style="15"/>
    <col min="4" max="4" width="35.625" style="16" customWidth="1"/>
    <col min="5" max="5" width="10.625" style="15" customWidth="1"/>
    <col min="6" max="6" width="30.625" style="17" customWidth="1"/>
    <col min="7" max="8" width="14.625" style="15" customWidth="1"/>
    <col min="9" max="9" width="30.625" style="16" customWidth="1"/>
    <col min="10" max="10" width="10.625" style="16" customWidth="1"/>
    <col min="11" max="11" width="14.625" style="16" customWidth="1"/>
    <col min="12" max="12" width="8.625" style="15" customWidth="1"/>
    <col min="13" max="13" width="30.625" style="16" customWidth="1"/>
    <col min="14" max="16384" width="9" style="14"/>
  </cols>
  <sheetData>
    <row r="1" spans="1:13" s="10" customFormat="1" ht="22.5" customHeight="1" x14ac:dyDescent="0.15">
      <c r="A1" s="40" t="s">
        <v>328</v>
      </c>
      <c r="B1" s="40"/>
      <c r="C1" s="40"/>
      <c r="D1" s="40"/>
      <c r="E1" s="40"/>
      <c r="F1" s="40"/>
      <c r="G1" s="40"/>
      <c r="H1" s="40"/>
      <c r="I1" s="40"/>
      <c r="J1" s="40"/>
      <c r="K1" s="40"/>
      <c r="L1" s="40"/>
      <c r="M1" s="40"/>
    </row>
    <row r="2" spans="1:13" s="10" customFormat="1" ht="22.5" customHeight="1" thickBot="1" x14ac:dyDescent="0.2">
      <c r="B2" s="28"/>
      <c r="C2" s="28"/>
      <c r="D2" s="28"/>
      <c r="E2" s="28"/>
      <c r="F2" s="28"/>
      <c r="G2" s="28"/>
      <c r="H2" s="28"/>
      <c r="I2" s="28"/>
      <c r="J2" s="28"/>
      <c r="K2" s="28"/>
      <c r="L2" s="28"/>
      <c r="M2" s="28"/>
    </row>
    <row r="3" spans="1:13" s="10" customFormat="1" ht="21" customHeight="1" thickBot="1" x14ac:dyDescent="0.2">
      <c r="A3" s="19"/>
      <c r="B3" s="38" t="s">
        <v>252</v>
      </c>
      <c r="C3" s="38"/>
      <c r="D3" s="38"/>
      <c r="E3" s="38"/>
      <c r="F3" s="38"/>
      <c r="G3" s="38"/>
      <c r="H3" s="38"/>
      <c r="I3" s="38"/>
      <c r="J3" s="38"/>
      <c r="K3" s="38"/>
      <c r="L3" s="38" t="s">
        <v>253</v>
      </c>
      <c r="M3" s="39"/>
    </row>
    <row r="4" spans="1:13" s="11" customFormat="1" ht="50.1" customHeight="1" x14ac:dyDescent="0.15">
      <c r="A4" s="20" t="s">
        <v>327</v>
      </c>
      <c r="B4" s="21" t="s">
        <v>261</v>
      </c>
      <c r="C4" s="21" t="s">
        <v>254</v>
      </c>
      <c r="D4" s="21" t="s">
        <v>255</v>
      </c>
      <c r="E4" s="21" t="s">
        <v>256</v>
      </c>
      <c r="F4" s="22" t="s">
        <v>264</v>
      </c>
      <c r="G4" s="21" t="s">
        <v>257</v>
      </c>
      <c r="H4" s="21" t="s">
        <v>258</v>
      </c>
      <c r="I4" s="21" t="s">
        <v>324</v>
      </c>
      <c r="J4" s="21" t="s">
        <v>263</v>
      </c>
      <c r="K4" s="21" t="s">
        <v>259</v>
      </c>
      <c r="L4" s="21" t="s">
        <v>262</v>
      </c>
      <c r="M4" s="23" t="s">
        <v>260</v>
      </c>
    </row>
    <row r="5" spans="1:13" s="6" customFormat="1" ht="99.95" customHeight="1" x14ac:dyDescent="0.15">
      <c r="A5" s="5">
        <f t="shared" ref="A5:A38" si="0">ROW()-4</f>
        <v>1</v>
      </c>
      <c r="B5" s="1">
        <v>19</v>
      </c>
      <c r="C5" s="1" t="s">
        <v>4</v>
      </c>
      <c r="D5" s="2" t="s">
        <v>334</v>
      </c>
      <c r="E5" s="1" t="s">
        <v>126</v>
      </c>
      <c r="F5" s="3" t="s">
        <v>265</v>
      </c>
      <c r="G5" s="1" t="s">
        <v>457</v>
      </c>
      <c r="H5" s="1" t="s">
        <v>128</v>
      </c>
      <c r="I5" s="2" t="s">
        <v>441</v>
      </c>
      <c r="J5" s="2" t="s">
        <v>0</v>
      </c>
      <c r="K5" s="2" t="s">
        <v>127</v>
      </c>
      <c r="L5" s="8">
        <f t="shared" ref="L5:L38" si="1">LEN(M5)-LEN(SUBSTITUTE(M5, "、",""))/LEN("、")+1</f>
        <v>2</v>
      </c>
      <c r="M5" s="4" t="s">
        <v>475</v>
      </c>
    </row>
    <row r="6" spans="1:13" s="6" customFormat="1" ht="99.95" customHeight="1" x14ac:dyDescent="0.15">
      <c r="A6" s="5">
        <f t="shared" si="0"/>
        <v>2</v>
      </c>
      <c r="B6" s="1" t="s">
        <v>499</v>
      </c>
      <c r="C6" s="1" t="s">
        <v>4</v>
      </c>
      <c r="D6" s="2" t="s">
        <v>500</v>
      </c>
      <c r="E6" s="1" t="s">
        <v>501</v>
      </c>
      <c r="F6" s="3" t="s">
        <v>502</v>
      </c>
      <c r="G6" s="1" t="s">
        <v>503</v>
      </c>
      <c r="H6" s="1" t="s">
        <v>504</v>
      </c>
      <c r="I6" s="2" t="s">
        <v>505</v>
      </c>
      <c r="J6" s="2" t="s">
        <v>0</v>
      </c>
      <c r="K6" s="2" t="s">
        <v>503</v>
      </c>
      <c r="L6" s="8">
        <f t="shared" si="1"/>
        <v>2</v>
      </c>
      <c r="M6" s="4" t="s">
        <v>506</v>
      </c>
    </row>
    <row r="7" spans="1:13" s="6" customFormat="1" ht="99.95" customHeight="1" x14ac:dyDescent="0.15">
      <c r="A7" s="5">
        <f t="shared" si="0"/>
        <v>3</v>
      </c>
      <c r="B7" s="1">
        <v>19</v>
      </c>
      <c r="C7" s="1" t="s">
        <v>358</v>
      </c>
      <c r="D7" s="2" t="s">
        <v>615</v>
      </c>
      <c r="E7" s="1" t="s">
        <v>501</v>
      </c>
      <c r="F7" s="3" t="s">
        <v>616</v>
      </c>
      <c r="G7" s="1" t="s">
        <v>617</v>
      </c>
      <c r="H7" s="1" t="s">
        <v>618</v>
      </c>
      <c r="I7" s="2" t="s">
        <v>619</v>
      </c>
      <c r="J7" s="2" t="s">
        <v>0</v>
      </c>
      <c r="K7" s="2" t="s">
        <v>617</v>
      </c>
      <c r="L7" s="8">
        <f t="shared" si="1"/>
        <v>1</v>
      </c>
      <c r="M7" s="4" t="s">
        <v>620</v>
      </c>
    </row>
    <row r="8" spans="1:13" s="6" customFormat="1" ht="99.95" customHeight="1" x14ac:dyDescent="0.15">
      <c r="A8" s="5">
        <f t="shared" si="0"/>
        <v>4</v>
      </c>
      <c r="B8" s="1">
        <v>19</v>
      </c>
      <c r="C8" s="1" t="s">
        <v>358</v>
      </c>
      <c r="D8" s="2" t="s">
        <v>621</v>
      </c>
      <c r="E8" s="1" t="s">
        <v>501</v>
      </c>
      <c r="F8" s="3" t="s">
        <v>622</v>
      </c>
      <c r="G8" s="1" t="s">
        <v>623</v>
      </c>
      <c r="H8" s="1" t="s">
        <v>624</v>
      </c>
      <c r="I8" s="2" t="s">
        <v>625</v>
      </c>
      <c r="J8" s="2" t="s">
        <v>0</v>
      </c>
      <c r="K8" s="2" t="s">
        <v>623</v>
      </c>
      <c r="L8" s="8">
        <f t="shared" si="1"/>
        <v>2</v>
      </c>
      <c r="M8" s="4" t="s">
        <v>1277</v>
      </c>
    </row>
    <row r="9" spans="1:13" s="6" customFormat="1" ht="99.95" customHeight="1" x14ac:dyDescent="0.15">
      <c r="A9" s="5">
        <f t="shared" si="0"/>
        <v>5</v>
      </c>
      <c r="B9" s="1">
        <v>19</v>
      </c>
      <c r="C9" s="1" t="s">
        <v>358</v>
      </c>
      <c r="D9" s="2" t="s">
        <v>626</v>
      </c>
      <c r="E9" s="1" t="s">
        <v>627</v>
      </c>
      <c r="F9" s="3" t="s">
        <v>628</v>
      </c>
      <c r="G9" s="1" t="s">
        <v>629</v>
      </c>
      <c r="H9" s="1" t="s">
        <v>630</v>
      </c>
      <c r="I9" s="2" t="s">
        <v>631</v>
      </c>
      <c r="J9" s="2" t="s">
        <v>0</v>
      </c>
      <c r="K9" s="2" t="s">
        <v>629</v>
      </c>
      <c r="L9" s="8">
        <f t="shared" si="1"/>
        <v>1</v>
      </c>
      <c r="M9" s="4" t="s">
        <v>632</v>
      </c>
    </row>
    <row r="10" spans="1:13" s="6" customFormat="1" ht="99.95" customHeight="1" x14ac:dyDescent="0.15">
      <c r="A10" s="5">
        <f t="shared" si="0"/>
        <v>6</v>
      </c>
      <c r="B10" s="1">
        <v>19</v>
      </c>
      <c r="C10" s="1" t="s">
        <v>358</v>
      </c>
      <c r="D10" s="2" t="s">
        <v>633</v>
      </c>
      <c r="E10" s="1" t="s">
        <v>634</v>
      </c>
      <c r="F10" s="3" t="s">
        <v>635</v>
      </c>
      <c r="G10" s="1" t="s">
        <v>636</v>
      </c>
      <c r="H10" s="1" t="s">
        <v>637</v>
      </c>
      <c r="I10" s="2" t="s">
        <v>638</v>
      </c>
      <c r="J10" s="2" t="s">
        <v>0</v>
      </c>
      <c r="K10" s="2" t="s">
        <v>636</v>
      </c>
      <c r="L10" s="8">
        <f t="shared" si="1"/>
        <v>2</v>
      </c>
      <c r="M10" s="4" t="s">
        <v>1276</v>
      </c>
    </row>
    <row r="11" spans="1:13" s="6" customFormat="1" ht="99.95" customHeight="1" x14ac:dyDescent="0.15">
      <c r="A11" s="5">
        <f t="shared" si="0"/>
        <v>7</v>
      </c>
      <c r="B11" s="1">
        <v>19</v>
      </c>
      <c r="C11" s="1" t="s">
        <v>358</v>
      </c>
      <c r="D11" s="2" t="s">
        <v>639</v>
      </c>
      <c r="E11" s="1" t="s">
        <v>15</v>
      </c>
      <c r="F11" s="3" t="s">
        <v>640</v>
      </c>
      <c r="G11" s="1" t="s">
        <v>641</v>
      </c>
      <c r="H11" s="1" t="s">
        <v>642</v>
      </c>
      <c r="I11" s="2" t="s">
        <v>643</v>
      </c>
      <c r="J11" s="2" t="s">
        <v>0</v>
      </c>
      <c r="K11" s="2" t="s">
        <v>644</v>
      </c>
      <c r="L11" s="8">
        <f t="shared" si="1"/>
        <v>1</v>
      </c>
      <c r="M11" s="4" t="s">
        <v>645</v>
      </c>
    </row>
    <row r="12" spans="1:13" s="6" customFormat="1" ht="99.95" customHeight="1" x14ac:dyDescent="0.15">
      <c r="A12" s="5">
        <f t="shared" si="0"/>
        <v>8</v>
      </c>
      <c r="B12" s="1">
        <v>19</v>
      </c>
      <c r="C12" s="1" t="s">
        <v>4</v>
      </c>
      <c r="D12" s="2" t="s">
        <v>335</v>
      </c>
      <c r="E12" s="1" t="s">
        <v>15</v>
      </c>
      <c r="F12" s="3" t="s">
        <v>266</v>
      </c>
      <c r="G12" s="1" t="s">
        <v>121</v>
      </c>
      <c r="H12" s="1" t="s">
        <v>122</v>
      </c>
      <c r="I12" s="2" t="s">
        <v>391</v>
      </c>
      <c r="J12" s="2" t="s">
        <v>0</v>
      </c>
      <c r="K12" s="2" t="s">
        <v>121</v>
      </c>
      <c r="L12" s="8">
        <f t="shared" si="1"/>
        <v>5</v>
      </c>
      <c r="M12" s="4" t="s">
        <v>476</v>
      </c>
    </row>
    <row r="13" spans="1:13" s="6" customFormat="1" ht="99.95" customHeight="1" x14ac:dyDescent="0.15">
      <c r="A13" s="5">
        <f t="shared" si="0"/>
        <v>9</v>
      </c>
      <c r="B13" s="1">
        <v>19</v>
      </c>
      <c r="C13" s="1" t="s">
        <v>358</v>
      </c>
      <c r="D13" s="2" t="s">
        <v>646</v>
      </c>
      <c r="E13" s="1" t="s">
        <v>15</v>
      </c>
      <c r="F13" s="3" t="s">
        <v>647</v>
      </c>
      <c r="G13" s="1" t="s">
        <v>648</v>
      </c>
      <c r="H13" s="1" t="s">
        <v>649</v>
      </c>
      <c r="I13" s="2" t="s">
        <v>650</v>
      </c>
      <c r="J13" s="2" t="s">
        <v>0</v>
      </c>
      <c r="K13" s="2" t="s">
        <v>648</v>
      </c>
      <c r="L13" s="8">
        <f t="shared" si="1"/>
        <v>2</v>
      </c>
      <c r="M13" s="4" t="s">
        <v>1275</v>
      </c>
    </row>
    <row r="14" spans="1:13" s="6" customFormat="1" ht="99.95" customHeight="1" x14ac:dyDescent="0.15">
      <c r="A14" s="5">
        <f t="shared" si="0"/>
        <v>10</v>
      </c>
      <c r="B14" s="1">
        <v>19</v>
      </c>
      <c r="C14" s="1" t="s">
        <v>4</v>
      </c>
      <c r="D14" s="2" t="s">
        <v>336</v>
      </c>
      <c r="E14" s="1" t="s">
        <v>15</v>
      </c>
      <c r="F14" s="3" t="s">
        <v>267</v>
      </c>
      <c r="G14" s="1" t="s">
        <v>16</v>
      </c>
      <c r="H14" s="1" t="s">
        <v>17</v>
      </c>
      <c r="I14" s="2" t="s">
        <v>325</v>
      </c>
      <c r="J14" s="2" t="s">
        <v>1</v>
      </c>
      <c r="K14" s="2"/>
      <c r="L14" s="8">
        <f t="shared" si="1"/>
        <v>1</v>
      </c>
      <c r="M14" s="4" t="s">
        <v>454</v>
      </c>
    </row>
    <row r="15" spans="1:13" s="6" customFormat="1" ht="99.95" customHeight="1" x14ac:dyDescent="0.15">
      <c r="A15" s="5">
        <f t="shared" si="0"/>
        <v>11</v>
      </c>
      <c r="B15" s="1">
        <v>19</v>
      </c>
      <c r="C15" s="1" t="s">
        <v>358</v>
      </c>
      <c r="D15" s="2" t="s">
        <v>651</v>
      </c>
      <c r="E15" s="1" t="s">
        <v>652</v>
      </c>
      <c r="F15" s="3" t="s">
        <v>653</v>
      </c>
      <c r="G15" s="1" t="s">
        <v>654</v>
      </c>
      <c r="H15" s="1" t="s">
        <v>655</v>
      </c>
      <c r="I15" s="2" t="s">
        <v>656</v>
      </c>
      <c r="J15" s="2" t="s">
        <v>1</v>
      </c>
      <c r="K15" s="2"/>
      <c r="L15" s="8">
        <f t="shared" si="1"/>
        <v>2</v>
      </c>
      <c r="M15" s="4" t="s">
        <v>1273</v>
      </c>
    </row>
    <row r="16" spans="1:13" s="6" customFormat="1" ht="99.95" customHeight="1" x14ac:dyDescent="0.15">
      <c r="A16" s="5">
        <f t="shared" si="0"/>
        <v>12</v>
      </c>
      <c r="B16" s="1">
        <v>19</v>
      </c>
      <c r="C16" s="1" t="s">
        <v>358</v>
      </c>
      <c r="D16" s="2" t="s">
        <v>1302</v>
      </c>
      <c r="E16" s="1" t="s">
        <v>652</v>
      </c>
      <c r="F16" s="3" t="s">
        <v>1304</v>
      </c>
      <c r="G16" s="1" t="s">
        <v>1303</v>
      </c>
      <c r="H16" s="1" t="s">
        <v>1305</v>
      </c>
      <c r="I16" s="2" t="s">
        <v>1306</v>
      </c>
      <c r="J16" s="2" t="s">
        <v>452</v>
      </c>
      <c r="K16" s="2" t="s">
        <v>1307</v>
      </c>
      <c r="L16" s="8">
        <v>1</v>
      </c>
      <c r="M16" s="4" t="s">
        <v>1308</v>
      </c>
    </row>
    <row r="17" spans="1:13" s="6" customFormat="1" ht="99.95" customHeight="1" x14ac:dyDescent="0.15">
      <c r="A17" s="5">
        <f t="shared" si="0"/>
        <v>13</v>
      </c>
      <c r="B17" s="1">
        <v>19</v>
      </c>
      <c r="C17" s="1" t="s">
        <v>358</v>
      </c>
      <c r="D17" s="2" t="s">
        <v>657</v>
      </c>
      <c r="E17" s="1" t="s">
        <v>652</v>
      </c>
      <c r="F17" s="3" t="s">
        <v>658</v>
      </c>
      <c r="G17" s="1" t="s">
        <v>659</v>
      </c>
      <c r="H17" s="1" t="s">
        <v>660</v>
      </c>
      <c r="I17" s="2" t="s">
        <v>661</v>
      </c>
      <c r="J17" s="2" t="s">
        <v>1</v>
      </c>
      <c r="K17" s="2"/>
      <c r="L17" s="8">
        <f t="shared" si="1"/>
        <v>2</v>
      </c>
      <c r="M17" s="4" t="s">
        <v>1274</v>
      </c>
    </row>
    <row r="18" spans="1:13" s="6" customFormat="1" ht="99.95" customHeight="1" x14ac:dyDescent="0.15">
      <c r="A18" s="5">
        <f t="shared" si="0"/>
        <v>14</v>
      </c>
      <c r="B18" s="1">
        <v>19</v>
      </c>
      <c r="C18" s="1" t="s">
        <v>4</v>
      </c>
      <c r="D18" s="2" t="s">
        <v>74</v>
      </c>
      <c r="E18" s="1" t="s">
        <v>75</v>
      </c>
      <c r="F18" s="3" t="s">
        <v>268</v>
      </c>
      <c r="G18" s="1" t="s">
        <v>76</v>
      </c>
      <c r="H18" s="1" t="s">
        <v>77</v>
      </c>
      <c r="I18" s="2" t="s">
        <v>392</v>
      </c>
      <c r="J18" s="2" t="s">
        <v>0</v>
      </c>
      <c r="K18" s="2" t="s">
        <v>76</v>
      </c>
      <c r="L18" s="8">
        <f t="shared" si="1"/>
        <v>2</v>
      </c>
      <c r="M18" s="4" t="s">
        <v>1272</v>
      </c>
    </row>
    <row r="19" spans="1:13" s="6" customFormat="1" ht="99.95" customHeight="1" x14ac:dyDescent="0.15">
      <c r="A19" s="5">
        <f t="shared" si="0"/>
        <v>15</v>
      </c>
      <c r="B19" s="1">
        <v>19</v>
      </c>
      <c r="C19" s="1" t="s">
        <v>358</v>
      </c>
      <c r="D19" s="2" t="s">
        <v>662</v>
      </c>
      <c r="E19" s="1" t="s">
        <v>75</v>
      </c>
      <c r="F19" s="3" t="s">
        <v>663</v>
      </c>
      <c r="G19" s="1" t="s">
        <v>664</v>
      </c>
      <c r="H19" s="1" t="s">
        <v>665</v>
      </c>
      <c r="I19" s="2" t="s">
        <v>666</v>
      </c>
      <c r="J19" s="2" t="s">
        <v>0</v>
      </c>
      <c r="K19" s="2" t="s">
        <v>667</v>
      </c>
      <c r="L19" s="8">
        <f t="shared" si="1"/>
        <v>1</v>
      </c>
      <c r="M19" s="4" t="s">
        <v>668</v>
      </c>
    </row>
    <row r="20" spans="1:13" s="6" customFormat="1" ht="99.95" customHeight="1" x14ac:dyDescent="0.15">
      <c r="A20" s="5">
        <f t="shared" si="0"/>
        <v>16</v>
      </c>
      <c r="B20" s="1">
        <v>19</v>
      </c>
      <c r="C20" s="1" t="s">
        <v>358</v>
      </c>
      <c r="D20" s="2" t="s">
        <v>669</v>
      </c>
      <c r="E20" s="1" t="s">
        <v>75</v>
      </c>
      <c r="F20" s="3" t="s">
        <v>670</v>
      </c>
      <c r="G20" s="1" t="s">
        <v>671</v>
      </c>
      <c r="H20" s="1" t="s">
        <v>672</v>
      </c>
      <c r="I20" s="2" t="s">
        <v>673</v>
      </c>
      <c r="J20" s="2" t="s">
        <v>0</v>
      </c>
      <c r="K20" s="2" t="s">
        <v>674</v>
      </c>
      <c r="L20" s="8">
        <f t="shared" si="1"/>
        <v>1</v>
      </c>
      <c r="M20" s="4" t="s">
        <v>675</v>
      </c>
    </row>
    <row r="21" spans="1:13" s="6" customFormat="1" ht="99.95" customHeight="1" x14ac:dyDescent="0.15">
      <c r="A21" s="5">
        <f t="shared" si="0"/>
        <v>17</v>
      </c>
      <c r="B21" s="1">
        <v>19</v>
      </c>
      <c r="C21" s="1" t="s">
        <v>358</v>
      </c>
      <c r="D21" s="2" t="s">
        <v>676</v>
      </c>
      <c r="E21" s="1" t="s">
        <v>75</v>
      </c>
      <c r="F21" s="3" t="s">
        <v>677</v>
      </c>
      <c r="G21" s="1" t="s">
        <v>678</v>
      </c>
      <c r="H21" s="1" t="s">
        <v>679</v>
      </c>
      <c r="I21" s="2" t="s">
        <v>680</v>
      </c>
      <c r="J21" s="2" t="s">
        <v>0</v>
      </c>
      <c r="K21" s="2" t="s">
        <v>678</v>
      </c>
      <c r="L21" s="8">
        <f t="shared" si="1"/>
        <v>1</v>
      </c>
      <c r="M21" s="4" t="s">
        <v>681</v>
      </c>
    </row>
    <row r="22" spans="1:13" s="6" customFormat="1" ht="99.95" customHeight="1" x14ac:dyDescent="0.15">
      <c r="A22" s="5">
        <f t="shared" si="0"/>
        <v>18</v>
      </c>
      <c r="B22" s="1">
        <v>19</v>
      </c>
      <c r="C22" s="1" t="s">
        <v>358</v>
      </c>
      <c r="D22" s="2" t="s">
        <v>682</v>
      </c>
      <c r="E22" s="1" t="s">
        <v>84</v>
      </c>
      <c r="F22" s="3" t="s">
        <v>683</v>
      </c>
      <c r="G22" s="1" t="s">
        <v>684</v>
      </c>
      <c r="H22" s="1" t="s">
        <v>685</v>
      </c>
      <c r="I22" s="2" t="s">
        <v>686</v>
      </c>
      <c r="J22" s="2" t="s">
        <v>1</v>
      </c>
      <c r="K22" s="2"/>
      <c r="L22" s="8">
        <f t="shared" si="1"/>
        <v>1</v>
      </c>
      <c r="M22" s="4" t="s">
        <v>687</v>
      </c>
    </row>
    <row r="23" spans="1:13" s="6" customFormat="1" ht="99.95" customHeight="1" x14ac:dyDescent="0.15">
      <c r="A23" s="5">
        <f t="shared" si="0"/>
        <v>19</v>
      </c>
      <c r="B23" s="1">
        <v>19</v>
      </c>
      <c r="C23" s="1" t="s">
        <v>358</v>
      </c>
      <c r="D23" s="2" t="s">
        <v>688</v>
      </c>
      <c r="E23" s="1" t="s">
        <v>84</v>
      </c>
      <c r="F23" s="3" t="s">
        <v>689</v>
      </c>
      <c r="G23" s="1" t="s">
        <v>690</v>
      </c>
      <c r="H23" s="1" t="s">
        <v>691</v>
      </c>
      <c r="I23" s="2" t="s">
        <v>692</v>
      </c>
      <c r="J23" s="2" t="s">
        <v>1</v>
      </c>
      <c r="K23" s="2"/>
      <c r="L23" s="8">
        <f t="shared" si="1"/>
        <v>3</v>
      </c>
      <c r="M23" s="4" t="s">
        <v>1270</v>
      </c>
    </row>
    <row r="24" spans="1:13" s="6" customFormat="1" ht="99.95" customHeight="1" x14ac:dyDescent="0.15">
      <c r="A24" s="5">
        <f t="shared" si="0"/>
        <v>20</v>
      </c>
      <c r="B24" s="1" t="s">
        <v>499</v>
      </c>
      <c r="C24" s="1" t="s">
        <v>4</v>
      </c>
      <c r="D24" s="2" t="s">
        <v>561</v>
      </c>
      <c r="E24" s="1" t="s">
        <v>84</v>
      </c>
      <c r="F24" s="3" t="s">
        <v>562</v>
      </c>
      <c r="G24" s="1" t="s">
        <v>563</v>
      </c>
      <c r="H24" s="1" t="s">
        <v>564</v>
      </c>
      <c r="I24" s="2" t="s">
        <v>565</v>
      </c>
      <c r="J24" s="2" t="s">
        <v>496</v>
      </c>
      <c r="K24" s="2"/>
      <c r="L24" s="8">
        <f t="shared" si="1"/>
        <v>5</v>
      </c>
      <c r="M24" s="4" t="s">
        <v>1271</v>
      </c>
    </row>
    <row r="25" spans="1:13" s="6" customFormat="1" ht="99.95" customHeight="1" x14ac:dyDescent="0.15">
      <c r="A25" s="5">
        <f t="shared" si="0"/>
        <v>21</v>
      </c>
      <c r="B25" s="1">
        <v>19</v>
      </c>
      <c r="C25" s="1" t="s">
        <v>358</v>
      </c>
      <c r="D25" s="2" t="s">
        <v>1299</v>
      </c>
      <c r="E25" s="1" t="s">
        <v>84</v>
      </c>
      <c r="F25" s="3" t="s">
        <v>1290</v>
      </c>
      <c r="G25" s="1" t="s">
        <v>1291</v>
      </c>
      <c r="H25" s="1" t="s">
        <v>1292</v>
      </c>
      <c r="I25" s="2" t="s">
        <v>1300</v>
      </c>
      <c r="J25" s="2" t="s">
        <v>1301</v>
      </c>
      <c r="K25" s="2"/>
      <c r="L25" s="8">
        <v>1</v>
      </c>
      <c r="M25" s="4" t="s">
        <v>1293</v>
      </c>
    </row>
    <row r="26" spans="1:13" s="6" customFormat="1" ht="99.95" customHeight="1" x14ac:dyDescent="0.15">
      <c r="A26" s="5">
        <f t="shared" si="0"/>
        <v>22</v>
      </c>
      <c r="B26" s="1">
        <v>19</v>
      </c>
      <c r="C26" s="1" t="s">
        <v>4</v>
      </c>
      <c r="D26" s="2" t="s">
        <v>337</v>
      </c>
      <c r="E26" s="1" t="s">
        <v>84</v>
      </c>
      <c r="F26" s="3" t="s">
        <v>269</v>
      </c>
      <c r="G26" s="1" t="s">
        <v>196</v>
      </c>
      <c r="H26" s="1" t="s">
        <v>196</v>
      </c>
      <c r="I26" s="2" t="s">
        <v>197</v>
      </c>
      <c r="J26" s="2" t="s">
        <v>1</v>
      </c>
      <c r="K26" s="2"/>
      <c r="L26" s="8">
        <f t="shared" si="1"/>
        <v>1</v>
      </c>
      <c r="M26" s="4" t="s">
        <v>198</v>
      </c>
    </row>
    <row r="27" spans="1:13" s="6" customFormat="1" ht="99.95" customHeight="1" x14ac:dyDescent="0.15">
      <c r="A27" s="5">
        <f t="shared" si="0"/>
        <v>23</v>
      </c>
      <c r="B27" s="1" t="s">
        <v>499</v>
      </c>
      <c r="C27" s="1" t="s">
        <v>4</v>
      </c>
      <c r="D27" s="2" t="s">
        <v>546</v>
      </c>
      <c r="E27" s="1" t="s">
        <v>547</v>
      </c>
      <c r="F27" s="3" t="s">
        <v>548</v>
      </c>
      <c r="G27" s="1" t="s">
        <v>549</v>
      </c>
      <c r="H27" s="1" t="s">
        <v>550</v>
      </c>
      <c r="I27" s="2" t="s">
        <v>551</v>
      </c>
      <c r="J27" s="2" t="s">
        <v>0</v>
      </c>
      <c r="K27" s="2" t="s">
        <v>552</v>
      </c>
      <c r="L27" s="8">
        <f t="shared" si="1"/>
        <v>1</v>
      </c>
      <c r="M27" s="4" t="s">
        <v>553</v>
      </c>
    </row>
    <row r="28" spans="1:13" s="6" customFormat="1" ht="99.95" customHeight="1" x14ac:dyDescent="0.15">
      <c r="A28" s="5">
        <f t="shared" si="0"/>
        <v>24</v>
      </c>
      <c r="B28" s="7">
        <v>19</v>
      </c>
      <c r="C28" s="7" t="s">
        <v>358</v>
      </c>
      <c r="D28" s="7" t="s">
        <v>359</v>
      </c>
      <c r="E28" s="8" t="s">
        <v>360</v>
      </c>
      <c r="F28" s="7" t="s">
        <v>394</v>
      </c>
      <c r="G28" s="8" t="s">
        <v>361</v>
      </c>
      <c r="H28" s="8" t="s">
        <v>362</v>
      </c>
      <c r="I28" s="7" t="s">
        <v>363</v>
      </c>
      <c r="J28" s="7" t="s">
        <v>364</v>
      </c>
      <c r="K28" s="8" t="s">
        <v>361</v>
      </c>
      <c r="L28" s="8">
        <f t="shared" si="1"/>
        <v>1</v>
      </c>
      <c r="M28" s="9" t="s">
        <v>365</v>
      </c>
    </row>
    <row r="29" spans="1:13" s="6" customFormat="1" ht="99.95" customHeight="1" x14ac:dyDescent="0.15">
      <c r="A29" s="5">
        <f t="shared" si="0"/>
        <v>25</v>
      </c>
      <c r="B29" s="1">
        <v>19</v>
      </c>
      <c r="C29" s="1" t="s">
        <v>358</v>
      </c>
      <c r="D29" s="2" t="s">
        <v>693</v>
      </c>
      <c r="E29" s="1" t="s">
        <v>170</v>
      </c>
      <c r="F29" s="3" t="s">
        <v>694</v>
      </c>
      <c r="G29" s="1" t="s">
        <v>695</v>
      </c>
      <c r="H29" s="1" t="s">
        <v>696</v>
      </c>
      <c r="I29" s="2" t="s">
        <v>697</v>
      </c>
      <c r="J29" s="2" t="s">
        <v>0</v>
      </c>
      <c r="K29" s="2" t="s">
        <v>698</v>
      </c>
      <c r="L29" s="8">
        <f t="shared" si="1"/>
        <v>1</v>
      </c>
      <c r="M29" s="4" t="s">
        <v>699</v>
      </c>
    </row>
    <row r="30" spans="1:13" s="6" customFormat="1" ht="99.95" customHeight="1" x14ac:dyDescent="0.15">
      <c r="A30" s="5">
        <f t="shared" si="0"/>
        <v>26</v>
      </c>
      <c r="B30" s="1">
        <v>19</v>
      </c>
      <c r="C30" s="1" t="s">
        <v>4</v>
      </c>
      <c r="D30" s="2" t="s">
        <v>169</v>
      </c>
      <c r="E30" s="1" t="s">
        <v>170</v>
      </c>
      <c r="F30" s="3" t="s">
        <v>270</v>
      </c>
      <c r="G30" s="1" t="s">
        <v>171</v>
      </c>
      <c r="H30" s="1" t="s">
        <v>172</v>
      </c>
      <c r="I30" s="2" t="s">
        <v>393</v>
      </c>
      <c r="J30" s="2" t="s">
        <v>1</v>
      </c>
      <c r="K30" s="2"/>
      <c r="L30" s="8">
        <f t="shared" si="1"/>
        <v>1</v>
      </c>
      <c r="M30" s="4" t="s">
        <v>173</v>
      </c>
    </row>
    <row r="31" spans="1:13" s="6" customFormat="1" ht="99.95" customHeight="1" x14ac:dyDescent="0.15">
      <c r="A31" s="5">
        <f t="shared" si="0"/>
        <v>27</v>
      </c>
      <c r="B31" s="1">
        <v>19</v>
      </c>
      <c r="C31" s="1" t="s">
        <v>4</v>
      </c>
      <c r="D31" s="2" t="s">
        <v>478</v>
      </c>
      <c r="E31" s="1" t="s">
        <v>479</v>
      </c>
      <c r="F31" s="3" t="s">
        <v>480</v>
      </c>
      <c r="G31" s="1" t="s">
        <v>481</v>
      </c>
      <c r="H31" s="1" t="s">
        <v>482</v>
      </c>
      <c r="I31" s="2" t="s">
        <v>483</v>
      </c>
      <c r="J31" s="2" t="s">
        <v>452</v>
      </c>
      <c r="K31" s="2" t="s">
        <v>481</v>
      </c>
      <c r="L31" s="8">
        <f t="shared" si="1"/>
        <v>1</v>
      </c>
      <c r="M31" s="4" t="s">
        <v>484</v>
      </c>
    </row>
    <row r="32" spans="1:13" s="6" customFormat="1" ht="99.95" customHeight="1" x14ac:dyDescent="0.15">
      <c r="A32" s="5">
        <f t="shared" si="0"/>
        <v>28</v>
      </c>
      <c r="B32" s="1">
        <v>19</v>
      </c>
      <c r="C32" s="1" t="s">
        <v>4</v>
      </c>
      <c r="D32" s="2" t="s">
        <v>338</v>
      </c>
      <c r="E32" s="1" t="s">
        <v>65</v>
      </c>
      <c r="F32" s="3" t="s">
        <v>271</v>
      </c>
      <c r="G32" s="1" t="s">
        <v>66</v>
      </c>
      <c r="H32" s="1" t="s">
        <v>67</v>
      </c>
      <c r="I32" s="2" t="s">
        <v>395</v>
      </c>
      <c r="J32" s="2" t="s">
        <v>0</v>
      </c>
      <c r="K32" s="2" t="s">
        <v>66</v>
      </c>
      <c r="L32" s="8">
        <f t="shared" si="1"/>
        <v>1</v>
      </c>
      <c r="M32" s="4" t="s">
        <v>68</v>
      </c>
    </row>
    <row r="33" spans="1:13" s="6" customFormat="1" ht="99.95" customHeight="1" x14ac:dyDescent="0.15">
      <c r="A33" s="5">
        <f t="shared" si="0"/>
        <v>29</v>
      </c>
      <c r="B33" s="1">
        <v>19</v>
      </c>
      <c r="C33" s="1" t="s">
        <v>4</v>
      </c>
      <c r="D33" s="2" t="s">
        <v>339</v>
      </c>
      <c r="E33" s="1" t="s">
        <v>65</v>
      </c>
      <c r="F33" s="3" t="s">
        <v>272</v>
      </c>
      <c r="G33" s="1" t="s">
        <v>230</v>
      </c>
      <c r="H33" s="1" t="s">
        <v>231</v>
      </c>
      <c r="I33" s="2" t="s">
        <v>396</v>
      </c>
      <c r="J33" s="2" t="s">
        <v>0</v>
      </c>
      <c r="K33" s="2" t="s">
        <v>230</v>
      </c>
      <c r="L33" s="8">
        <f t="shared" si="1"/>
        <v>1</v>
      </c>
      <c r="M33" s="4" t="s">
        <v>232</v>
      </c>
    </row>
    <row r="34" spans="1:13" s="6" customFormat="1" ht="99.95" customHeight="1" x14ac:dyDescent="0.15">
      <c r="A34" s="5">
        <f t="shared" si="0"/>
        <v>30</v>
      </c>
      <c r="B34" s="1">
        <v>19</v>
      </c>
      <c r="C34" s="1" t="s">
        <v>4</v>
      </c>
      <c r="D34" s="2" t="s">
        <v>340</v>
      </c>
      <c r="E34" s="1" t="s">
        <v>52</v>
      </c>
      <c r="F34" s="3" t="s">
        <v>273</v>
      </c>
      <c r="G34" s="1" t="s">
        <v>53</v>
      </c>
      <c r="H34" s="1" t="s">
        <v>54</v>
      </c>
      <c r="I34" s="2" t="s">
        <v>397</v>
      </c>
      <c r="J34" s="2" t="s">
        <v>0</v>
      </c>
      <c r="K34" s="2" t="s">
        <v>53</v>
      </c>
      <c r="L34" s="8">
        <f t="shared" si="1"/>
        <v>5</v>
      </c>
      <c r="M34" s="4" t="s">
        <v>55</v>
      </c>
    </row>
    <row r="35" spans="1:13" s="6" customFormat="1" ht="99.95" customHeight="1" x14ac:dyDescent="0.15">
      <c r="A35" s="5">
        <f t="shared" si="0"/>
        <v>31</v>
      </c>
      <c r="B35" s="1">
        <v>19</v>
      </c>
      <c r="C35" s="1" t="s">
        <v>358</v>
      </c>
      <c r="D35" s="2" t="s">
        <v>700</v>
      </c>
      <c r="E35" s="1" t="s">
        <v>52</v>
      </c>
      <c r="F35" s="3" t="s">
        <v>701</v>
      </c>
      <c r="G35" s="1" t="s">
        <v>702</v>
      </c>
      <c r="H35" s="1" t="s">
        <v>703</v>
      </c>
      <c r="I35" s="2" t="s">
        <v>704</v>
      </c>
      <c r="J35" s="2" t="s">
        <v>0</v>
      </c>
      <c r="K35" s="2" t="s">
        <v>705</v>
      </c>
      <c r="L35" s="8">
        <f t="shared" si="1"/>
        <v>1</v>
      </c>
      <c r="M35" s="4" t="s">
        <v>706</v>
      </c>
    </row>
    <row r="36" spans="1:13" s="6" customFormat="1" ht="99.95" customHeight="1" x14ac:dyDescent="0.15">
      <c r="A36" s="5">
        <f t="shared" si="0"/>
        <v>32</v>
      </c>
      <c r="B36" s="1">
        <v>19</v>
      </c>
      <c r="C36" s="1" t="s">
        <v>358</v>
      </c>
      <c r="D36" s="2" t="s">
        <v>707</v>
      </c>
      <c r="E36" s="1" t="s">
        <v>52</v>
      </c>
      <c r="F36" s="3" t="s">
        <v>708</v>
      </c>
      <c r="G36" s="1" t="s">
        <v>709</v>
      </c>
      <c r="H36" s="1" t="s">
        <v>710</v>
      </c>
      <c r="I36" s="2" t="s">
        <v>711</v>
      </c>
      <c r="J36" s="2" t="s">
        <v>0</v>
      </c>
      <c r="K36" s="2" t="s">
        <v>712</v>
      </c>
      <c r="L36" s="8">
        <f t="shared" si="1"/>
        <v>1</v>
      </c>
      <c r="M36" s="4" t="s">
        <v>713</v>
      </c>
    </row>
    <row r="37" spans="1:13" s="6" customFormat="1" ht="99.95" customHeight="1" x14ac:dyDescent="0.15">
      <c r="A37" s="5">
        <f t="shared" si="0"/>
        <v>33</v>
      </c>
      <c r="B37" s="1" t="s">
        <v>499</v>
      </c>
      <c r="C37" s="1" t="s">
        <v>4</v>
      </c>
      <c r="D37" s="2" t="s">
        <v>554</v>
      </c>
      <c r="E37" s="1" t="s">
        <v>555</v>
      </c>
      <c r="F37" s="3" t="s">
        <v>556</v>
      </c>
      <c r="G37" s="1" t="s">
        <v>557</v>
      </c>
      <c r="H37" s="1" t="s">
        <v>558</v>
      </c>
      <c r="I37" s="2" t="s">
        <v>559</v>
      </c>
      <c r="J37" s="2" t="s">
        <v>496</v>
      </c>
      <c r="K37" s="2"/>
      <c r="L37" s="8">
        <f t="shared" si="1"/>
        <v>1</v>
      </c>
      <c r="M37" s="4" t="s">
        <v>560</v>
      </c>
    </row>
    <row r="38" spans="1:13" s="6" customFormat="1" ht="99.95" customHeight="1" x14ac:dyDescent="0.15">
      <c r="A38" s="5">
        <f t="shared" si="0"/>
        <v>34</v>
      </c>
      <c r="B38" s="1">
        <v>19</v>
      </c>
      <c r="C38" s="1" t="s">
        <v>358</v>
      </c>
      <c r="D38" s="2" t="s">
        <v>714</v>
      </c>
      <c r="E38" s="1" t="s">
        <v>555</v>
      </c>
      <c r="F38" s="3" t="s">
        <v>715</v>
      </c>
      <c r="G38" s="1" t="s">
        <v>716</v>
      </c>
      <c r="H38" s="1" t="s">
        <v>717</v>
      </c>
      <c r="I38" s="2" t="s">
        <v>718</v>
      </c>
      <c r="J38" s="2" t="s">
        <v>1</v>
      </c>
      <c r="K38" s="2"/>
      <c r="L38" s="8">
        <f t="shared" si="1"/>
        <v>1</v>
      </c>
      <c r="M38" s="4" t="s">
        <v>719</v>
      </c>
    </row>
    <row r="39" spans="1:13" s="6" customFormat="1" ht="99.95" customHeight="1" x14ac:dyDescent="0.15">
      <c r="A39" s="5">
        <f t="shared" ref="A39:A70" si="2">ROW()-4</f>
        <v>35</v>
      </c>
      <c r="B39" s="1">
        <v>19</v>
      </c>
      <c r="C39" s="1" t="s">
        <v>358</v>
      </c>
      <c r="D39" s="2" t="s">
        <v>720</v>
      </c>
      <c r="E39" s="1" t="s">
        <v>721</v>
      </c>
      <c r="F39" s="3" t="s">
        <v>722</v>
      </c>
      <c r="G39" s="1" t="s">
        <v>723</v>
      </c>
      <c r="H39" s="1" t="s">
        <v>724</v>
      </c>
      <c r="I39" s="2" t="s">
        <v>725</v>
      </c>
      <c r="J39" s="2" t="s">
        <v>0</v>
      </c>
      <c r="K39" s="2" t="s">
        <v>726</v>
      </c>
      <c r="L39" s="8">
        <f t="shared" ref="L39:L70" si="3">LEN(M39)-LEN(SUBSTITUTE(M39, "、",""))/LEN("、")+1</f>
        <v>2</v>
      </c>
      <c r="M39" s="4" t="s">
        <v>1269</v>
      </c>
    </row>
    <row r="40" spans="1:13" s="6" customFormat="1" ht="99.95" customHeight="1" x14ac:dyDescent="0.15">
      <c r="A40" s="5">
        <f t="shared" si="2"/>
        <v>36</v>
      </c>
      <c r="B40" s="1">
        <v>19</v>
      </c>
      <c r="C40" s="1" t="s">
        <v>358</v>
      </c>
      <c r="D40" s="2" t="s">
        <v>727</v>
      </c>
      <c r="E40" s="1" t="s">
        <v>728</v>
      </c>
      <c r="F40" s="3" t="s">
        <v>729</v>
      </c>
      <c r="G40" s="1" t="s">
        <v>730</v>
      </c>
      <c r="H40" s="1" t="s">
        <v>731</v>
      </c>
      <c r="I40" s="2" t="s">
        <v>732</v>
      </c>
      <c r="J40" s="2" t="s">
        <v>1</v>
      </c>
      <c r="K40" s="2"/>
      <c r="L40" s="8">
        <f t="shared" si="3"/>
        <v>3</v>
      </c>
      <c r="M40" s="4" t="s">
        <v>1268</v>
      </c>
    </row>
    <row r="41" spans="1:13" s="6" customFormat="1" ht="99.95" customHeight="1" x14ac:dyDescent="0.15">
      <c r="A41" s="5">
        <f t="shared" si="2"/>
        <v>37</v>
      </c>
      <c r="B41" s="1">
        <v>19</v>
      </c>
      <c r="C41" s="1" t="s">
        <v>358</v>
      </c>
      <c r="D41" s="2" t="s">
        <v>733</v>
      </c>
      <c r="E41" s="1" t="s">
        <v>728</v>
      </c>
      <c r="F41" s="3" t="s">
        <v>734</v>
      </c>
      <c r="G41" s="1" t="s">
        <v>735</v>
      </c>
      <c r="H41" s="1" t="s">
        <v>736</v>
      </c>
      <c r="I41" s="2" t="s">
        <v>737</v>
      </c>
      <c r="J41" s="2" t="s">
        <v>1</v>
      </c>
      <c r="K41" s="2"/>
      <c r="L41" s="8">
        <f t="shared" si="3"/>
        <v>1</v>
      </c>
      <c r="M41" s="4" t="s">
        <v>738</v>
      </c>
    </row>
    <row r="42" spans="1:13" s="6" customFormat="1" ht="99.95" customHeight="1" x14ac:dyDescent="0.15">
      <c r="A42" s="5">
        <f t="shared" si="2"/>
        <v>38</v>
      </c>
      <c r="B42" s="1">
        <v>19</v>
      </c>
      <c r="C42" s="1" t="s">
        <v>358</v>
      </c>
      <c r="D42" s="2" t="s">
        <v>739</v>
      </c>
      <c r="E42" s="1" t="s">
        <v>740</v>
      </c>
      <c r="F42" s="3" t="s">
        <v>741</v>
      </c>
      <c r="G42" s="1" t="s">
        <v>742</v>
      </c>
      <c r="H42" s="1" t="s">
        <v>743</v>
      </c>
      <c r="I42" s="2" t="s">
        <v>744</v>
      </c>
      <c r="J42" s="2" t="s">
        <v>0</v>
      </c>
      <c r="K42" s="2" t="s">
        <v>745</v>
      </c>
      <c r="L42" s="8">
        <f t="shared" si="3"/>
        <v>2</v>
      </c>
      <c r="M42" s="4" t="s">
        <v>1267</v>
      </c>
    </row>
    <row r="43" spans="1:13" s="6" customFormat="1" ht="99.95" customHeight="1" x14ac:dyDescent="0.15">
      <c r="A43" s="5">
        <f t="shared" si="2"/>
        <v>39</v>
      </c>
      <c r="B43" s="1">
        <v>19</v>
      </c>
      <c r="C43" s="1" t="s">
        <v>358</v>
      </c>
      <c r="D43" s="2" t="s">
        <v>746</v>
      </c>
      <c r="E43" s="1" t="s">
        <v>740</v>
      </c>
      <c r="F43" s="3" t="s">
        <v>747</v>
      </c>
      <c r="G43" s="1" t="s">
        <v>748</v>
      </c>
      <c r="H43" s="1" t="s">
        <v>749</v>
      </c>
      <c r="I43" s="2" t="s">
        <v>750</v>
      </c>
      <c r="J43" s="2" t="s">
        <v>1</v>
      </c>
      <c r="K43" s="2"/>
      <c r="L43" s="8">
        <f t="shared" si="3"/>
        <v>1</v>
      </c>
      <c r="M43" s="4" t="s">
        <v>751</v>
      </c>
    </row>
    <row r="44" spans="1:13" s="6" customFormat="1" ht="99.95" customHeight="1" x14ac:dyDescent="0.15">
      <c r="A44" s="5">
        <f t="shared" si="2"/>
        <v>40</v>
      </c>
      <c r="B44" s="1">
        <v>19</v>
      </c>
      <c r="C44" s="1" t="s">
        <v>358</v>
      </c>
      <c r="D44" s="2" t="s">
        <v>752</v>
      </c>
      <c r="E44" s="1" t="s">
        <v>135</v>
      </c>
      <c r="F44" s="3" t="s">
        <v>753</v>
      </c>
      <c r="G44" s="1" t="s">
        <v>754</v>
      </c>
      <c r="H44" s="1" t="s">
        <v>755</v>
      </c>
      <c r="I44" s="2" t="s">
        <v>756</v>
      </c>
      <c r="J44" s="2" t="s">
        <v>0</v>
      </c>
      <c r="K44" s="2" t="s">
        <v>754</v>
      </c>
      <c r="L44" s="8">
        <f t="shared" si="3"/>
        <v>6</v>
      </c>
      <c r="M44" s="4" t="s">
        <v>1266</v>
      </c>
    </row>
    <row r="45" spans="1:13" s="6" customFormat="1" ht="99.95" customHeight="1" x14ac:dyDescent="0.15">
      <c r="A45" s="5">
        <f t="shared" si="2"/>
        <v>41</v>
      </c>
      <c r="B45" s="1">
        <v>19</v>
      </c>
      <c r="C45" s="1" t="s">
        <v>4</v>
      </c>
      <c r="D45" s="2" t="s">
        <v>134</v>
      </c>
      <c r="E45" s="1" t="s">
        <v>135</v>
      </c>
      <c r="F45" s="3" t="s">
        <v>274</v>
      </c>
      <c r="G45" s="1" t="s">
        <v>136</v>
      </c>
      <c r="H45" s="1" t="s">
        <v>137</v>
      </c>
      <c r="I45" s="2" t="s">
        <v>398</v>
      </c>
      <c r="J45" s="2" t="s">
        <v>0</v>
      </c>
      <c r="K45" s="2" t="s">
        <v>138</v>
      </c>
      <c r="L45" s="8">
        <f t="shared" si="3"/>
        <v>1</v>
      </c>
      <c r="M45" s="4" t="s">
        <v>139</v>
      </c>
    </row>
    <row r="46" spans="1:13" s="6" customFormat="1" ht="99.95" customHeight="1" x14ac:dyDescent="0.15">
      <c r="A46" s="5">
        <f t="shared" si="2"/>
        <v>42</v>
      </c>
      <c r="B46" s="1">
        <v>19</v>
      </c>
      <c r="C46" s="1" t="s">
        <v>358</v>
      </c>
      <c r="D46" s="2" t="s">
        <v>757</v>
      </c>
      <c r="E46" s="1" t="s">
        <v>758</v>
      </c>
      <c r="F46" s="3" t="s">
        <v>759</v>
      </c>
      <c r="G46" s="1" t="s">
        <v>760</v>
      </c>
      <c r="H46" s="1"/>
      <c r="I46" s="2" t="s">
        <v>761</v>
      </c>
      <c r="J46" s="2" t="s">
        <v>0</v>
      </c>
      <c r="K46" s="2" t="s">
        <v>762</v>
      </c>
      <c r="L46" s="8">
        <f t="shared" si="3"/>
        <v>1</v>
      </c>
      <c r="M46" s="4" t="s">
        <v>763</v>
      </c>
    </row>
    <row r="47" spans="1:13" s="6" customFormat="1" ht="99.95" customHeight="1" x14ac:dyDescent="0.15">
      <c r="A47" s="5">
        <f t="shared" si="2"/>
        <v>43</v>
      </c>
      <c r="B47" s="1">
        <v>19</v>
      </c>
      <c r="C47" s="1" t="s">
        <v>4</v>
      </c>
      <c r="D47" s="2" t="s">
        <v>1312</v>
      </c>
      <c r="E47" s="1" t="s">
        <v>403</v>
      </c>
      <c r="F47" s="3" t="s">
        <v>1309</v>
      </c>
      <c r="G47" s="1" t="s">
        <v>1310</v>
      </c>
      <c r="H47" s="1" t="s">
        <v>1311</v>
      </c>
      <c r="I47" s="2" t="s">
        <v>419</v>
      </c>
      <c r="J47" s="2" t="s">
        <v>332</v>
      </c>
      <c r="K47" s="2"/>
      <c r="L47" s="8">
        <f t="shared" si="3"/>
        <v>2</v>
      </c>
      <c r="M47" s="4" t="s">
        <v>1313</v>
      </c>
    </row>
    <row r="48" spans="1:13" s="6" customFormat="1" ht="99.95" customHeight="1" x14ac:dyDescent="0.15">
      <c r="A48" s="5">
        <f t="shared" si="2"/>
        <v>44</v>
      </c>
      <c r="B48" s="1">
        <v>19</v>
      </c>
      <c r="C48" s="1" t="s">
        <v>358</v>
      </c>
      <c r="D48" s="2" t="s">
        <v>764</v>
      </c>
      <c r="E48" s="1" t="s">
        <v>200</v>
      </c>
      <c r="F48" s="3" t="s">
        <v>765</v>
      </c>
      <c r="G48" s="1" t="s">
        <v>766</v>
      </c>
      <c r="H48" s="1" t="s">
        <v>767</v>
      </c>
      <c r="I48" s="2" t="s">
        <v>768</v>
      </c>
      <c r="J48" s="2" t="s">
        <v>0</v>
      </c>
      <c r="K48" s="2" t="s">
        <v>766</v>
      </c>
      <c r="L48" s="8">
        <f t="shared" si="3"/>
        <v>2</v>
      </c>
      <c r="M48" s="4" t="s">
        <v>1265</v>
      </c>
    </row>
    <row r="49" spans="1:13" s="6" customFormat="1" ht="99.95" customHeight="1" x14ac:dyDescent="0.15">
      <c r="A49" s="5">
        <f t="shared" si="2"/>
        <v>45</v>
      </c>
      <c r="B49" s="1">
        <v>19</v>
      </c>
      <c r="C49" s="1" t="s">
        <v>4</v>
      </c>
      <c r="D49" s="2" t="s">
        <v>199</v>
      </c>
      <c r="E49" s="1" t="s">
        <v>200</v>
      </c>
      <c r="F49" s="3" t="s">
        <v>275</v>
      </c>
      <c r="G49" s="1" t="s">
        <v>201</v>
      </c>
      <c r="H49" s="1" t="s">
        <v>201</v>
      </c>
      <c r="I49" s="2" t="s">
        <v>393</v>
      </c>
      <c r="J49" s="2" t="s">
        <v>1</v>
      </c>
      <c r="K49" s="2"/>
      <c r="L49" s="8">
        <f t="shared" si="3"/>
        <v>1</v>
      </c>
      <c r="M49" s="4" t="s">
        <v>202</v>
      </c>
    </row>
    <row r="50" spans="1:13" s="6" customFormat="1" ht="99.95" customHeight="1" x14ac:dyDescent="0.15">
      <c r="A50" s="5">
        <f t="shared" si="2"/>
        <v>46</v>
      </c>
      <c r="B50" s="1">
        <v>19</v>
      </c>
      <c r="C50" s="1" t="s">
        <v>4</v>
      </c>
      <c r="D50" s="2" t="s">
        <v>213</v>
      </c>
      <c r="E50" s="1" t="s">
        <v>200</v>
      </c>
      <c r="F50" s="3" t="s">
        <v>276</v>
      </c>
      <c r="G50" s="1" t="s">
        <v>214</v>
      </c>
      <c r="H50" s="1" t="s">
        <v>214</v>
      </c>
      <c r="I50" s="2" t="s">
        <v>399</v>
      </c>
      <c r="J50" s="2" t="s">
        <v>1</v>
      </c>
      <c r="K50" s="2"/>
      <c r="L50" s="8">
        <f t="shared" si="3"/>
        <v>1</v>
      </c>
      <c r="M50" s="4" t="s">
        <v>215</v>
      </c>
    </row>
    <row r="51" spans="1:13" s="6" customFormat="1" ht="99.95" customHeight="1" x14ac:dyDescent="0.15">
      <c r="A51" s="5">
        <f t="shared" si="2"/>
        <v>47</v>
      </c>
      <c r="B51" s="1">
        <v>19</v>
      </c>
      <c r="C51" s="1" t="s">
        <v>4</v>
      </c>
      <c r="D51" s="2" t="s">
        <v>206</v>
      </c>
      <c r="E51" s="1" t="s">
        <v>207</v>
      </c>
      <c r="F51" s="3" t="s">
        <v>277</v>
      </c>
      <c r="G51" s="1" t="s">
        <v>208</v>
      </c>
      <c r="H51" s="1" t="s">
        <v>208</v>
      </c>
      <c r="I51" s="2" t="s">
        <v>401</v>
      </c>
      <c r="J51" s="2" t="s">
        <v>400</v>
      </c>
      <c r="K51" s="2"/>
      <c r="L51" s="8">
        <f t="shared" si="3"/>
        <v>1</v>
      </c>
      <c r="M51" s="4" t="s">
        <v>497</v>
      </c>
    </row>
    <row r="52" spans="1:13" s="6" customFormat="1" ht="99.95" customHeight="1" x14ac:dyDescent="0.15">
      <c r="A52" s="5">
        <f t="shared" si="2"/>
        <v>48</v>
      </c>
      <c r="B52" s="1">
        <v>19</v>
      </c>
      <c r="C52" s="1" t="s">
        <v>358</v>
      </c>
      <c r="D52" s="2" t="s">
        <v>769</v>
      </c>
      <c r="E52" s="1" t="s">
        <v>770</v>
      </c>
      <c r="F52" s="3" t="s">
        <v>771</v>
      </c>
      <c r="G52" s="1" t="s">
        <v>772</v>
      </c>
      <c r="H52" s="1" t="s">
        <v>773</v>
      </c>
      <c r="I52" s="2" t="s">
        <v>774</v>
      </c>
      <c r="J52" s="2" t="s">
        <v>1</v>
      </c>
      <c r="K52" s="2"/>
      <c r="L52" s="8">
        <f t="shared" si="3"/>
        <v>1</v>
      </c>
      <c r="M52" s="4" t="s">
        <v>775</v>
      </c>
    </row>
    <row r="53" spans="1:13" s="6" customFormat="1" ht="99.95" customHeight="1" x14ac:dyDescent="0.15">
      <c r="A53" s="5">
        <f t="shared" si="2"/>
        <v>49</v>
      </c>
      <c r="B53" s="1">
        <v>19</v>
      </c>
      <c r="C53" s="1" t="s">
        <v>358</v>
      </c>
      <c r="D53" s="2" t="s">
        <v>776</v>
      </c>
      <c r="E53" s="1" t="s">
        <v>777</v>
      </c>
      <c r="F53" s="3" t="s">
        <v>778</v>
      </c>
      <c r="G53" s="1" t="s">
        <v>779</v>
      </c>
      <c r="H53" s="1" t="s">
        <v>780</v>
      </c>
      <c r="I53" s="2" t="s">
        <v>781</v>
      </c>
      <c r="J53" s="2" t="s">
        <v>0</v>
      </c>
      <c r="K53" s="2" t="s">
        <v>779</v>
      </c>
      <c r="L53" s="8">
        <f t="shared" si="3"/>
        <v>1</v>
      </c>
      <c r="M53" s="4" t="s">
        <v>782</v>
      </c>
    </row>
    <row r="54" spans="1:13" s="6" customFormat="1" ht="99.95" customHeight="1" x14ac:dyDescent="0.15">
      <c r="A54" s="5">
        <f t="shared" si="2"/>
        <v>50</v>
      </c>
      <c r="B54" s="1">
        <v>19</v>
      </c>
      <c r="C54" s="1" t="s">
        <v>358</v>
      </c>
      <c r="D54" s="2" t="s">
        <v>783</v>
      </c>
      <c r="E54" s="1" t="s">
        <v>144</v>
      </c>
      <c r="F54" s="3" t="s">
        <v>784</v>
      </c>
      <c r="G54" s="1" t="s">
        <v>785</v>
      </c>
      <c r="H54" s="1" t="s">
        <v>786</v>
      </c>
      <c r="I54" s="2" t="s">
        <v>787</v>
      </c>
      <c r="J54" s="2" t="s">
        <v>1</v>
      </c>
      <c r="K54" s="2"/>
      <c r="L54" s="8">
        <f t="shared" si="3"/>
        <v>1</v>
      </c>
      <c r="M54" s="4" t="s">
        <v>788</v>
      </c>
    </row>
    <row r="55" spans="1:13" s="6" customFormat="1" ht="99.95" customHeight="1" x14ac:dyDescent="0.15">
      <c r="A55" s="5">
        <f t="shared" si="2"/>
        <v>51</v>
      </c>
      <c r="B55" s="1">
        <v>19</v>
      </c>
      <c r="C55" s="1" t="s">
        <v>358</v>
      </c>
      <c r="D55" s="2" t="s">
        <v>789</v>
      </c>
      <c r="E55" s="1" t="s">
        <v>144</v>
      </c>
      <c r="F55" s="3" t="s">
        <v>790</v>
      </c>
      <c r="G55" s="1" t="s">
        <v>791</v>
      </c>
      <c r="H55" s="1" t="s">
        <v>792</v>
      </c>
      <c r="I55" s="2" t="s">
        <v>793</v>
      </c>
      <c r="J55" s="2" t="s">
        <v>0</v>
      </c>
      <c r="K55" s="2" t="s">
        <v>791</v>
      </c>
      <c r="L55" s="8">
        <f t="shared" si="3"/>
        <v>1</v>
      </c>
      <c r="M55" s="4" t="s">
        <v>794</v>
      </c>
    </row>
    <row r="56" spans="1:13" s="6" customFormat="1" ht="99.95" customHeight="1" x14ac:dyDescent="0.15">
      <c r="A56" s="5">
        <f t="shared" si="2"/>
        <v>52</v>
      </c>
      <c r="B56" s="1">
        <v>19</v>
      </c>
      <c r="C56" s="1" t="s">
        <v>4</v>
      </c>
      <c r="D56" s="2" t="s">
        <v>143</v>
      </c>
      <c r="E56" s="1" t="s">
        <v>144</v>
      </c>
      <c r="F56" s="3" t="s">
        <v>278</v>
      </c>
      <c r="G56" s="1" t="s">
        <v>145</v>
      </c>
      <c r="H56" s="1" t="s">
        <v>145</v>
      </c>
      <c r="I56" s="2" t="s">
        <v>402</v>
      </c>
      <c r="J56" s="2" t="s">
        <v>1</v>
      </c>
      <c r="K56" s="2"/>
      <c r="L56" s="8">
        <f t="shared" si="3"/>
        <v>1</v>
      </c>
      <c r="M56" s="4" t="s">
        <v>146</v>
      </c>
    </row>
    <row r="57" spans="1:13" s="6" customFormat="1" ht="99.95" customHeight="1" x14ac:dyDescent="0.15">
      <c r="A57" s="5">
        <f t="shared" si="2"/>
        <v>53</v>
      </c>
      <c r="B57" s="1">
        <v>19</v>
      </c>
      <c r="C57" s="1" t="s">
        <v>358</v>
      </c>
      <c r="D57" s="2" t="s">
        <v>795</v>
      </c>
      <c r="E57" s="1" t="s">
        <v>144</v>
      </c>
      <c r="F57" s="3" t="s">
        <v>796</v>
      </c>
      <c r="G57" s="1" t="s">
        <v>797</v>
      </c>
      <c r="H57" s="1" t="s">
        <v>798</v>
      </c>
      <c r="I57" s="2" t="s">
        <v>799</v>
      </c>
      <c r="J57" s="2" t="s">
        <v>0</v>
      </c>
      <c r="K57" s="2" t="s">
        <v>800</v>
      </c>
      <c r="L57" s="8">
        <f t="shared" si="3"/>
        <v>1</v>
      </c>
      <c r="M57" s="4" t="s">
        <v>801</v>
      </c>
    </row>
    <row r="58" spans="1:13" s="6" customFormat="1" ht="99.95" customHeight="1" x14ac:dyDescent="0.15">
      <c r="A58" s="5">
        <f t="shared" si="2"/>
        <v>54</v>
      </c>
      <c r="B58" s="1">
        <v>19</v>
      </c>
      <c r="C58" s="1" t="s">
        <v>358</v>
      </c>
      <c r="D58" s="2" t="s">
        <v>802</v>
      </c>
      <c r="E58" s="1" t="s">
        <v>803</v>
      </c>
      <c r="F58" s="3" t="s">
        <v>804</v>
      </c>
      <c r="G58" s="1" t="s">
        <v>805</v>
      </c>
      <c r="H58" s="1" t="s">
        <v>806</v>
      </c>
      <c r="I58" s="2" t="s">
        <v>807</v>
      </c>
      <c r="J58" s="2" t="s">
        <v>1</v>
      </c>
      <c r="K58" s="2"/>
      <c r="L58" s="8">
        <f t="shared" si="3"/>
        <v>1</v>
      </c>
      <c r="M58" s="4" t="s">
        <v>808</v>
      </c>
    </row>
    <row r="59" spans="1:13" s="6" customFormat="1" ht="99.95" customHeight="1" x14ac:dyDescent="0.15">
      <c r="A59" s="5">
        <f t="shared" si="2"/>
        <v>55</v>
      </c>
      <c r="B59" s="1">
        <v>19</v>
      </c>
      <c r="C59" s="1" t="s">
        <v>358</v>
      </c>
      <c r="D59" s="2" t="s">
        <v>809</v>
      </c>
      <c r="E59" s="1" t="s">
        <v>810</v>
      </c>
      <c r="F59" s="3" t="s">
        <v>811</v>
      </c>
      <c r="G59" s="1" t="s">
        <v>812</v>
      </c>
      <c r="H59" s="1" t="s">
        <v>813</v>
      </c>
      <c r="I59" s="2" t="s">
        <v>814</v>
      </c>
      <c r="J59" s="2" t="s">
        <v>1</v>
      </c>
      <c r="K59" s="2"/>
      <c r="L59" s="8">
        <f t="shared" si="3"/>
        <v>1</v>
      </c>
      <c r="M59" s="4" t="s">
        <v>815</v>
      </c>
    </row>
    <row r="60" spans="1:13" s="6" customFormat="1" ht="99.95" customHeight="1" x14ac:dyDescent="0.15">
      <c r="A60" s="5">
        <f t="shared" si="2"/>
        <v>56</v>
      </c>
      <c r="B60" s="1">
        <v>19</v>
      </c>
      <c r="C60" s="1" t="s">
        <v>358</v>
      </c>
      <c r="D60" s="2" t="s">
        <v>816</v>
      </c>
      <c r="E60" s="1" t="s">
        <v>817</v>
      </c>
      <c r="F60" s="3" t="s">
        <v>818</v>
      </c>
      <c r="G60" s="1" t="s">
        <v>819</v>
      </c>
      <c r="H60" s="1" t="s">
        <v>820</v>
      </c>
      <c r="I60" s="2" t="s">
        <v>650</v>
      </c>
      <c r="J60" s="2" t="s">
        <v>0</v>
      </c>
      <c r="K60" s="2" t="s">
        <v>819</v>
      </c>
      <c r="L60" s="8">
        <f t="shared" si="3"/>
        <v>2</v>
      </c>
      <c r="M60" s="4" t="s">
        <v>1264</v>
      </c>
    </row>
    <row r="61" spans="1:13" s="6" customFormat="1" ht="99.95" customHeight="1" x14ac:dyDescent="0.15">
      <c r="A61" s="5">
        <f t="shared" si="2"/>
        <v>57</v>
      </c>
      <c r="B61" s="1">
        <v>19</v>
      </c>
      <c r="C61" s="1" t="s">
        <v>4</v>
      </c>
      <c r="D61" s="2" t="s">
        <v>242</v>
      </c>
      <c r="E61" s="1" t="s">
        <v>243</v>
      </c>
      <c r="F61" s="3" t="s">
        <v>279</v>
      </c>
      <c r="G61" s="1" t="s">
        <v>244</v>
      </c>
      <c r="H61" s="1" t="s">
        <v>245</v>
      </c>
      <c r="I61" s="2" t="s">
        <v>405</v>
      </c>
      <c r="J61" s="2" t="s">
        <v>0</v>
      </c>
      <c r="K61" s="2" t="s">
        <v>244</v>
      </c>
      <c r="L61" s="8">
        <f t="shared" si="3"/>
        <v>1</v>
      </c>
      <c r="M61" s="4" t="s">
        <v>246</v>
      </c>
    </row>
    <row r="62" spans="1:13" s="6" customFormat="1" ht="99.95" customHeight="1" x14ac:dyDescent="0.15">
      <c r="A62" s="5">
        <f t="shared" si="2"/>
        <v>58</v>
      </c>
      <c r="B62" s="1">
        <v>19</v>
      </c>
      <c r="C62" s="1" t="s">
        <v>4</v>
      </c>
      <c r="D62" s="2" t="s">
        <v>90</v>
      </c>
      <c r="E62" s="1" t="s">
        <v>91</v>
      </c>
      <c r="F62" s="3" t="s">
        <v>280</v>
      </c>
      <c r="G62" s="1" t="s">
        <v>92</v>
      </c>
      <c r="H62" s="1" t="s">
        <v>93</v>
      </c>
      <c r="I62" s="2" t="s">
        <v>404</v>
      </c>
      <c r="J62" s="2" t="s">
        <v>0</v>
      </c>
      <c r="K62" s="2" t="s">
        <v>92</v>
      </c>
      <c r="L62" s="8">
        <f t="shared" si="3"/>
        <v>1</v>
      </c>
      <c r="M62" s="4" t="s">
        <v>94</v>
      </c>
    </row>
    <row r="63" spans="1:13" s="6" customFormat="1" ht="99.95" customHeight="1" x14ac:dyDescent="0.15">
      <c r="A63" s="5">
        <f t="shared" si="2"/>
        <v>59</v>
      </c>
      <c r="B63" s="1" t="s">
        <v>499</v>
      </c>
      <c r="C63" s="1" t="s">
        <v>4</v>
      </c>
      <c r="D63" s="2" t="s">
        <v>541</v>
      </c>
      <c r="E63" s="1" t="s">
        <v>91</v>
      </c>
      <c r="F63" s="3" t="s">
        <v>542</v>
      </c>
      <c r="G63" s="1" t="s">
        <v>543</v>
      </c>
      <c r="H63" s="1" t="s">
        <v>544</v>
      </c>
      <c r="I63" s="2" t="s">
        <v>545</v>
      </c>
      <c r="J63" s="2" t="s">
        <v>496</v>
      </c>
      <c r="K63" s="2"/>
      <c r="L63" s="8">
        <f t="shared" si="3"/>
        <v>2</v>
      </c>
      <c r="M63" s="4" t="s">
        <v>1263</v>
      </c>
    </row>
    <row r="64" spans="1:13" s="6" customFormat="1" ht="99.95" customHeight="1" x14ac:dyDescent="0.15">
      <c r="A64" s="5">
        <f t="shared" si="2"/>
        <v>60</v>
      </c>
      <c r="B64" s="1">
        <v>19</v>
      </c>
      <c r="C64" s="1" t="s">
        <v>4</v>
      </c>
      <c r="D64" s="2" t="s">
        <v>341</v>
      </c>
      <c r="E64" s="1" t="s">
        <v>91</v>
      </c>
      <c r="F64" s="3" t="s">
        <v>281</v>
      </c>
      <c r="G64" s="1" t="s">
        <v>167</v>
      </c>
      <c r="H64" s="1" t="s">
        <v>167</v>
      </c>
      <c r="I64" s="2" t="s">
        <v>406</v>
      </c>
      <c r="J64" s="2" t="s">
        <v>1</v>
      </c>
      <c r="K64" s="2"/>
      <c r="L64" s="8">
        <f t="shared" si="3"/>
        <v>1</v>
      </c>
      <c r="M64" s="4" t="s">
        <v>168</v>
      </c>
    </row>
    <row r="65" spans="1:13" s="6" customFormat="1" ht="99.95" customHeight="1" x14ac:dyDescent="0.15">
      <c r="A65" s="5">
        <f t="shared" si="2"/>
        <v>61</v>
      </c>
      <c r="B65" s="1">
        <v>19</v>
      </c>
      <c r="C65" s="1" t="s">
        <v>358</v>
      </c>
      <c r="D65" s="2" t="s">
        <v>821</v>
      </c>
      <c r="E65" s="1" t="s">
        <v>91</v>
      </c>
      <c r="F65" s="3" t="s">
        <v>822</v>
      </c>
      <c r="G65" s="1" t="s">
        <v>823</v>
      </c>
      <c r="H65" s="1" t="s">
        <v>824</v>
      </c>
      <c r="I65" s="2" t="s">
        <v>825</v>
      </c>
      <c r="J65" s="2" t="s">
        <v>1</v>
      </c>
      <c r="K65" s="2"/>
      <c r="L65" s="8">
        <f t="shared" si="3"/>
        <v>1</v>
      </c>
      <c r="M65" s="4" t="s">
        <v>826</v>
      </c>
    </row>
    <row r="66" spans="1:13" s="6" customFormat="1" ht="99.95" customHeight="1" x14ac:dyDescent="0.15">
      <c r="A66" s="5">
        <f t="shared" si="2"/>
        <v>62</v>
      </c>
      <c r="B66" s="1">
        <v>19</v>
      </c>
      <c r="C66" s="1" t="s">
        <v>358</v>
      </c>
      <c r="D66" s="2" t="s">
        <v>827</v>
      </c>
      <c r="E66" s="1" t="s">
        <v>828</v>
      </c>
      <c r="F66" s="3" t="s">
        <v>829</v>
      </c>
      <c r="G66" s="1" t="s">
        <v>830</v>
      </c>
      <c r="H66" s="1" t="s">
        <v>831</v>
      </c>
      <c r="I66" s="2" t="s">
        <v>832</v>
      </c>
      <c r="J66" s="2" t="s">
        <v>1</v>
      </c>
      <c r="K66" s="2"/>
      <c r="L66" s="8">
        <f t="shared" si="3"/>
        <v>1</v>
      </c>
      <c r="M66" s="4" t="s">
        <v>833</v>
      </c>
    </row>
    <row r="67" spans="1:13" s="6" customFormat="1" ht="99.95" customHeight="1" x14ac:dyDescent="0.15">
      <c r="A67" s="5">
        <f t="shared" si="2"/>
        <v>63</v>
      </c>
      <c r="B67" s="1">
        <v>19</v>
      </c>
      <c r="C67" s="1" t="s">
        <v>358</v>
      </c>
      <c r="D67" s="2" t="s">
        <v>834</v>
      </c>
      <c r="E67" s="1" t="s">
        <v>835</v>
      </c>
      <c r="F67" s="3" t="s">
        <v>836</v>
      </c>
      <c r="G67" s="1" t="s">
        <v>837</v>
      </c>
      <c r="H67" s="1" t="s">
        <v>838</v>
      </c>
      <c r="I67" s="2" t="s">
        <v>839</v>
      </c>
      <c r="J67" s="2" t="s">
        <v>0</v>
      </c>
      <c r="K67" s="2" t="s">
        <v>840</v>
      </c>
      <c r="L67" s="8">
        <f t="shared" si="3"/>
        <v>5</v>
      </c>
      <c r="M67" s="4" t="s">
        <v>1262</v>
      </c>
    </row>
    <row r="68" spans="1:13" s="6" customFormat="1" ht="99.95" customHeight="1" x14ac:dyDescent="0.15">
      <c r="A68" s="5">
        <f t="shared" si="2"/>
        <v>64</v>
      </c>
      <c r="B68" s="1">
        <v>19</v>
      </c>
      <c r="C68" s="1" t="s">
        <v>4</v>
      </c>
      <c r="D68" s="2" t="s">
        <v>527</v>
      </c>
      <c r="E68" s="1" t="s">
        <v>528</v>
      </c>
      <c r="F68" s="3" t="s">
        <v>529</v>
      </c>
      <c r="G68" s="1" t="s">
        <v>530</v>
      </c>
      <c r="H68" s="1" t="s">
        <v>531</v>
      </c>
      <c r="I68" s="2" t="s">
        <v>532</v>
      </c>
      <c r="J68" s="2" t="s">
        <v>0</v>
      </c>
      <c r="K68" s="2" t="s">
        <v>530</v>
      </c>
      <c r="L68" s="8">
        <f t="shared" si="3"/>
        <v>1</v>
      </c>
      <c r="M68" s="4" t="s">
        <v>533</v>
      </c>
    </row>
    <row r="69" spans="1:13" s="6" customFormat="1" ht="99.95" customHeight="1" x14ac:dyDescent="0.15">
      <c r="A69" s="5">
        <f t="shared" si="2"/>
        <v>65</v>
      </c>
      <c r="B69" s="1">
        <v>19</v>
      </c>
      <c r="C69" s="1" t="s">
        <v>358</v>
      </c>
      <c r="D69" s="2" t="s">
        <v>841</v>
      </c>
      <c r="E69" s="1" t="s">
        <v>842</v>
      </c>
      <c r="F69" s="3" t="s">
        <v>843</v>
      </c>
      <c r="G69" s="1" t="s">
        <v>844</v>
      </c>
      <c r="H69" s="1" t="s">
        <v>845</v>
      </c>
      <c r="I69" s="2" t="s">
        <v>846</v>
      </c>
      <c r="J69" s="2" t="s">
        <v>0</v>
      </c>
      <c r="K69" s="2" t="s">
        <v>847</v>
      </c>
      <c r="L69" s="8">
        <f t="shared" si="3"/>
        <v>1</v>
      </c>
      <c r="M69" s="4" t="s">
        <v>848</v>
      </c>
    </row>
    <row r="70" spans="1:13" s="6" customFormat="1" ht="99.95" customHeight="1" x14ac:dyDescent="0.15">
      <c r="A70" s="5">
        <f t="shared" si="2"/>
        <v>66</v>
      </c>
      <c r="B70" s="1">
        <v>19</v>
      </c>
      <c r="C70" s="1" t="s">
        <v>4</v>
      </c>
      <c r="D70" s="2" t="s">
        <v>147</v>
      </c>
      <c r="E70" s="1" t="s">
        <v>148</v>
      </c>
      <c r="F70" s="3" t="s">
        <v>282</v>
      </c>
      <c r="G70" s="1" t="s">
        <v>149</v>
      </c>
      <c r="H70" s="1" t="s">
        <v>150</v>
      </c>
      <c r="I70" s="2" t="s">
        <v>405</v>
      </c>
      <c r="J70" s="2" t="s">
        <v>1</v>
      </c>
      <c r="K70" s="2"/>
      <c r="L70" s="8">
        <f t="shared" si="3"/>
        <v>1</v>
      </c>
      <c r="M70" s="4" t="s">
        <v>151</v>
      </c>
    </row>
    <row r="71" spans="1:13" s="6" customFormat="1" ht="99.95" customHeight="1" x14ac:dyDescent="0.15">
      <c r="A71" s="5">
        <f t="shared" ref="A71:A102" si="4">ROW()-4</f>
        <v>67</v>
      </c>
      <c r="B71" s="1">
        <v>19</v>
      </c>
      <c r="C71" s="1" t="s">
        <v>4</v>
      </c>
      <c r="D71" s="2" t="s">
        <v>69</v>
      </c>
      <c r="E71" s="1" t="s">
        <v>70</v>
      </c>
      <c r="F71" s="3" t="s">
        <v>283</v>
      </c>
      <c r="G71" s="1" t="s">
        <v>71</v>
      </c>
      <c r="H71" s="1" t="s">
        <v>72</v>
      </c>
      <c r="I71" s="2" t="s">
        <v>407</v>
      </c>
      <c r="J71" s="2" t="s">
        <v>0</v>
      </c>
      <c r="K71" s="2" t="s">
        <v>71</v>
      </c>
      <c r="L71" s="8">
        <f t="shared" ref="L71:L83" si="5">LEN(M71)-LEN(SUBSTITUTE(M71, "、",""))/LEN("、")+1</f>
        <v>2</v>
      </c>
      <c r="M71" s="4" t="s">
        <v>73</v>
      </c>
    </row>
    <row r="72" spans="1:13" s="6" customFormat="1" ht="99.95" customHeight="1" x14ac:dyDescent="0.15">
      <c r="A72" s="5">
        <f t="shared" si="4"/>
        <v>68</v>
      </c>
      <c r="B72" s="1">
        <v>19</v>
      </c>
      <c r="C72" s="1" t="s">
        <v>358</v>
      </c>
      <c r="D72" s="2" t="s">
        <v>849</v>
      </c>
      <c r="E72" s="1" t="s">
        <v>850</v>
      </c>
      <c r="F72" s="3" t="s">
        <v>851</v>
      </c>
      <c r="G72" s="1" t="s">
        <v>852</v>
      </c>
      <c r="H72" s="1" t="s">
        <v>853</v>
      </c>
      <c r="I72" s="2" t="s">
        <v>854</v>
      </c>
      <c r="J72" s="2" t="s">
        <v>1</v>
      </c>
      <c r="K72" s="2"/>
      <c r="L72" s="8">
        <f t="shared" si="5"/>
        <v>3</v>
      </c>
      <c r="M72" s="4" t="s">
        <v>1261</v>
      </c>
    </row>
    <row r="73" spans="1:13" s="6" customFormat="1" ht="99.95" customHeight="1" x14ac:dyDescent="0.15">
      <c r="A73" s="5">
        <f t="shared" si="4"/>
        <v>69</v>
      </c>
      <c r="B73" s="1">
        <v>19</v>
      </c>
      <c r="C73" s="1" t="s">
        <v>358</v>
      </c>
      <c r="D73" s="2" t="s">
        <v>855</v>
      </c>
      <c r="E73" s="1" t="s">
        <v>856</v>
      </c>
      <c r="F73" s="3" t="s">
        <v>857</v>
      </c>
      <c r="G73" s="1" t="s">
        <v>858</v>
      </c>
      <c r="H73" s="1" t="s">
        <v>859</v>
      </c>
      <c r="I73" s="2" t="s">
        <v>860</v>
      </c>
      <c r="J73" s="2" t="s">
        <v>0</v>
      </c>
      <c r="K73" s="2" t="s">
        <v>858</v>
      </c>
      <c r="L73" s="8">
        <f t="shared" si="5"/>
        <v>3</v>
      </c>
      <c r="M73" s="4" t="s">
        <v>1260</v>
      </c>
    </row>
    <row r="74" spans="1:13" s="6" customFormat="1" ht="99.95" customHeight="1" x14ac:dyDescent="0.15">
      <c r="A74" s="5">
        <f t="shared" si="4"/>
        <v>70</v>
      </c>
      <c r="B74" s="1">
        <v>19</v>
      </c>
      <c r="C74" s="1" t="s">
        <v>4</v>
      </c>
      <c r="D74" s="2" t="s">
        <v>342</v>
      </c>
      <c r="E74" s="1" t="s">
        <v>45</v>
      </c>
      <c r="F74" s="3" t="s">
        <v>284</v>
      </c>
      <c r="G74" s="1" t="s">
        <v>46</v>
      </c>
      <c r="H74" s="1" t="s">
        <v>47</v>
      </c>
      <c r="I74" s="2" t="s">
        <v>408</v>
      </c>
      <c r="J74" s="2" t="s">
        <v>1</v>
      </c>
      <c r="K74" s="2"/>
      <c r="L74" s="8">
        <f t="shared" si="5"/>
        <v>2</v>
      </c>
      <c r="M74" s="4" t="s">
        <v>1258</v>
      </c>
    </row>
    <row r="75" spans="1:13" s="6" customFormat="1" ht="99.95" customHeight="1" x14ac:dyDescent="0.15">
      <c r="A75" s="5">
        <f t="shared" si="4"/>
        <v>71</v>
      </c>
      <c r="B75" s="1">
        <v>19</v>
      </c>
      <c r="C75" s="1" t="s">
        <v>358</v>
      </c>
      <c r="D75" s="2" t="s">
        <v>861</v>
      </c>
      <c r="E75" s="1" t="s">
        <v>45</v>
      </c>
      <c r="F75" s="3" t="s">
        <v>862</v>
      </c>
      <c r="G75" s="1" t="s">
        <v>863</v>
      </c>
      <c r="H75" s="1" t="s">
        <v>864</v>
      </c>
      <c r="I75" s="2" t="s">
        <v>865</v>
      </c>
      <c r="J75" s="2" t="s">
        <v>0</v>
      </c>
      <c r="K75" s="2" t="s">
        <v>863</v>
      </c>
      <c r="L75" s="8">
        <f t="shared" si="5"/>
        <v>3</v>
      </c>
      <c r="M75" s="4" t="s">
        <v>1259</v>
      </c>
    </row>
    <row r="76" spans="1:13" s="6" customFormat="1" ht="99.95" customHeight="1" x14ac:dyDescent="0.15">
      <c r="A76" s="5">
        <f t="shared" si="4"/>
        <v>72</v>
      </c>
      <c r="B76" s="1">
        <v>19</v>
      </c>
      <c r="C76" s="1" t="s">
        <v>4</v>
      </c>
      <c r="D76" s="2" t="s">
        <v>3</v>
      </c>
      <c r="E76" s="1" t="s">
        <v>61</v>
      </c>
      <c r="F76" s="3" t="s">
        <v>285</v>
      </c>
      <c r="G76" s="1" t="s">
        <v>62</v>
      </c>
      <c r="H76" s="1" t="s">
        <v>63</v>
      </c>
      <c r="I76" s="2" t="s">
        <v>409</v>
      </c>
      <c r="J76" s="2" t="s">
        <v>0</v>
      </c>
      <c r="K76" s="2" t="s">
        <v>62</v>
      </c>
      <c r="L76" s="8">
        <f t="shared" si="5"/>
        <v>1</v>
      </c>
      <c r="M76" s="4" t="s">
        <v>64</v>
      </c>
    </row>
    <row r="77" spans="1:13" s="6" customFormat="1" ht="99.95" customHeight="1" x14ac:dyDescent="0.15">
      <c r="A77" s="5">
        <f t="shared" si="4"/>
        <v>73</v>
      </c>
      <c r="B77" s="1">
        <v>19</v>
      </c>
      <c r="C77" s="1" t="s">
        <v>358</v>
      </c>
      <c r="D77" s="2" t="s">
        <v>866</v>
      </c>
      <c r="E77" s="1" t="s">
        <v>61</v>
      </c>
      <c r="F77" s="3" t="s">
        <v>867</v>
      </c>
      <c r="G77" s="1" t="s">
        <v>868</v>
      </c>
      <c r="H77" s="1" t="s">
        <v>869</v>
      </c>
      <c r="I77" s="2" t="s">
        <v>870</v>
      </c>
      <c r="J77" s="2" t="s">
        <v>1</v>
      </c>
      <c r="K77" s="2"/>
      <c r="L77" s="8">
        <f t="shared" si="5"/>
        <v>2</v>
      </c>
      <c r="M77" s="4" t="s">
        <v>1257</v>
      </c>
    </row>
    <row r="78" spans="1:13" s="6" customFormat="1" ht="99.95" customHeight="1" x14ac:dyDescent="0.15">
      <c r="A78" s="5">
        <f t="shared" si="4"/>
        <v>74</v>
      </c>
      <c r="B78" s="1">
        <v>19</v>
      </c>
      <c r="C78" s="1" t="s">
        <v>358</v>
      </c>
      <c r="D78" s="2" t="s">
        <v>871</v>
      </c>
      <c r="E78" s="1" t="s">
        <v>18</v>
      </c>
      <c r="F78" s="3" t="s">
        <v>872</v>
      </c>
      <c r="G78" s="1" t="s">
        <v>873</v>
      </c>
      <c r="H78" s="1" t="s">
        <v>874</v>
      </c>
      <c r="I78" s="2" t="s">
        <v>875</v>
      </c>
      <c r="J78" s="2" t="s">
        <v>1</v>
      </c>
      <c r="K78" s="2"/>
      <c r="L78" s="8">
        <f t="shared" si="5"/>
        <v>1</v>
      </c>
      <c r="M78" s="4" t="s">
        <v>876</v>
      </c>
    </row>
    <row r="79" spans="1:13" s="6" customFormat="1" ht="99.95" customHeight="1" x14ac:dyDescent="0.15">
      <c r="A79" s="5">
        <f t="shared" si="4"/>
        <v>75</v>
      </c>
      <c r="B79" s="1">
        <v>19</v>
      </c>
      <c r="C79" s="1" t="s">
        <v>4</v>
      </c>
      <c r="D79" s="2" t="s">
        <v>179</v>
      </c>
      <c r="E79" s="1" t="s">
        <v>18</v>
      </c>
      <c r="F79" s="3" t="s">
        <v>286</v>
      </c>
      <c r="G79" s="1" t="s">
        <v>180</v>
      </c>
      <c r="H79" s="1" t="s">
        <v>181</v>
      </c>
      <c r="I79" s="2" t="s">
        <v>410</v>
      </c>
      <c r="J79" s="2" t="s">
        <v>1</v>
      </c>
      <c r="K79" s="2"/>
      <c r="L79" s="8">
        <f t="shared" si="5"/>
        <v>1</v>
      </c>
      <c r="M79" s="4" t="s">
        <v>182</v>
      </c>
    </row>
    <row r="80" spans="1:13" s="6" customFormat="1" ht="99.95" customHeight="1" x14ac:dyDescent="0.15">
      <c r="A80" s="5">
        <f t="shared" si="4"/>
        <v>76</v>
      </c>
      <c r="B80" s="1" t="s">
        <v>499</v>
      </c>
      <c r="C80" s="1" t="s">
        <v>4</v>
      </c>
      <c r="D80" s="2" t="s">
        <v>513</v>
      </c>
      <c r="E80" s="1" t="s">
        <v>514</v>
      </c>
      <c r="F80" s="3" t="s">
        <v>515</v>
      </c>
      <c r="G80" s="1" t="s">
        <v>516</v>
      </c>
      <c r="H80" s="1" t="s">
        <v>517</v>
      </c>
      <c r="I80" s="2" t="s">
        <v>518</v>
      </c>
      <c r="J80" s="2" t="s">
        <v>0</v>
      </c>
      <c r="K80" s="2" t="s">
        <v>516</v>
      </c>
      <c r="L80" s="8">
        <f t="shared" si="5"/>
        <v>1</v>
      </c>
      <c r="M80" s="4" t="s">
        <v>519</v>
      </c>
    </row>
    <row r="81" spans="1:13" s="6" customFormat="1" ht="99.95" customHeight="1" x14ac:dyDescent="0.15">
      <c r="A81" s="5">
        <f t="shared" si="4"/>
        <v>77</v>
      </c>
      <c r="B81" s="1">
        <v>19</v>
      </c>
      <c r="C81" s="1" t="s">
        <v>358</v>
      </c>
      <c r="D81" s="2" t="s">
        <v>877</v>
      </c>
      <c r="E81" s="1" t="s">
        <v>878</v>
      </c>
      <c r="F81" s="3" t="s">
        <v>879</v>
      </c>
      <c r="G81" s="1" t="s">
        <v>880</v>
      </c>
      <c r="H81" s="1" t="s">
        <v>881</v>
      </c>
      <c r="I81" s="2" t="s">
        <v>882</v>
      </c>
      <c r="J81" s="2" t="s">
        <v>0</v>
      </c>
      <c r="K81" s="2" t="s">
        <v>883</v>
      </c>
      <c r="L81" s="8">
        <f t="shared" si="5"/>
        <v>1</v>
      </c>
      <c r="M81" s="4" t="s">
        <v>884</v>
      </c>
    </row>
    <row r="82" spans="1:13" s="6" customFormat="1" ht="99.95" customHeight="1" x14ac:dyDescent="0.15">
      <c r="A82" s="5">
        <f t="shared" si="4"/>
        <v>78</v>
      </c>
      <c r="B82" s="1">
        <v>19</v>
      </c>
      <c r="C82" s="1" t="s">
        <v>358</v>
      </c>
      <c r="D82" s="2" t="s">
        <v>885</v>
      </c>
      <c r="E82" s="1" t="s">
        <v>878</v>
      </c>
      <c r="F82" s="3" t="s">
        <v>886</v>
      </c>
      <c r="G82" s="1" t="s">
        <v>887</v>
      </c>
      <c r="H82" s="1" t="s">
        <v>888</v>
      </c>
      <c r="I82" s="2" t="s">
        <v>1296</v>
      </c>
      <c r="J82" s="2" t="s">
        <v>0</v>
      </c>
      <c r="K82" s="2" t="s">
        <v>890</v>
      </c>
      <c r="L82" s="8">
        <f t="shared" si="5"/>
        <v>1</v>
      </c>
      <c r="M82" s="4" t="s">
        <v>891</v>
      </c>
    </row>
    <row r="83" spans="1:13" s="6" customFormat="1" ht="99.95" customHeight="1" x14ac:dyDescent="0.15">
      <c r="A83" s="5">
        <f t="shared" si="4"/>
        <v>79</v>
      </c>
      <c r="B83" s="1">
        <v>19</v>
      </c>
      <c r="C83" s="1" t="s">
        <v>358</v>
      </c>
      <c r="D83" s="2" t="s">
        <v>892</v>
      </c>
      <c r="E83" s="1" t="s">
        <v>893</v>
      </c>
      <c r="F83" s="3" t="s">
        <v>894</v>
      </c>
      <c r="G83" s="1" t="s">
        <v>895</v>
      </c>
      <c r="H83" s="1" t="s">
        <v>896</v>
      </c>
      <c r="I83" s="2" t="s">
        <v>1297</v>
      </c>
      <c r="J83" s="2" t="s">
        <v>0</v>
      </c>
      <c r="K83" s="2" t="s">
        <v>897</v>
      </c>
      <c r="L83" s="8">
        <f t="shared" si="5"/>
        <v>2</v>
      </c>
      <c r="M83" s="4" t="s">
        <v>1256</v>
      </c>
    </row>
    <row r="84" spans="1:13" s="6" customFormat="1" ht="99.95" customHeight="1" x14ac:dyDescent="0.15">
      <c r="A84" s="5">
        <f t="shared" si="4"/>
        <v>80</v>
      </c>
      <c r="B84" s="1">
        <v>19</v>
      </c>
      <c r="C84" s="1" t="s">
        <v>358</v>
      </c>
      <c r="D84" s="36" t="s">
        <v>1279</v>
      </c>
      <c r="E84" s="1" t="s">
        <v>893</v>
      </c>
      <c r="F84" s="37" t="s">
        <v>1295</v>
      </c>
      <c r="G84" s="37" t="s">
        <v>1281</v>
      </c>
      <c r="H84" s="36" t="s">
        <v>1282</v>
      </c>
      <c r="I84" s="2" t="s">
        <v>1298</v>
      </c>
      <c r="J84" s="2" t="s">
        <v>452</v>
      </c>
      <c r="K84" s="2" t="s">
        <v>1283</v>
      </c>
      <c r="L84" s="8">
        <v>1</v>
      </c>
      <c r="M84" s="4" t="s">
        <v>1294</v>
      </c>
    </row>
    <row r="85" spans="1:13" s="6" customFormat="1" ht="99.95" customHeight="1" x14ac:dyDescent="0.15">
      <c r="A85" s="5">
        <f t="shared" si="4"/>
        <v>81</v>
      </c>
      <c r="B85" s="29">
        <v>19</v>
      </c>
      <c r="C85" s="29" t="s">
        <v>358</v>
      </c>
      <c r="D85" s="30" t="s">
        <v>1279</v>
      </c>
      <c r="E85" s="30" t="s">
        <v>893</v>
      </c>
      <c r="F85" s="30" t="s">
        <v>1280</v>
      </c>
      <c r="G85" s="30" t="s">
        <v>1281</v>
      </c>
      <c r="H85" s="30" t="s">
        <v>1282</v>
      </c>
      <c r="I85" s="29" t="s">
        <v>1285</v>
      </c>
      <c r="J85" s="30" t="s">
        <v>1286</v>
      </c>
      <c r="K85" s="30" t="s">
        <v>1283</v>
      </c>
      <c r="L85" s="30">
        <v>1</v>
      </c>
      <c r="M85" s="31" t="s">
        <v>1284</v>
      </c>
    </row>
    <row r="86" spans="1:13" s="6" customFormat="1" ht="99.95" customHeight="1" x14ac:dyDescent="0.15">
      <c r="A86" s="5">
        <f t="shared" si="4"/>
        <v>82</v>
      </c>
      <c r="B86" s="1">
        <v>19</v>
      </c>
      <c r="C86" s="1" t="s">
        <v>358</v>
      </c>
      <c r="D86" s="2" t="s">
        <v>898</v>
      </c>
      <c r="E86" s="1" t="s">
        <v>899</v>
      </c>
      <c r="F86" s="3" t="s">
        <v>900</v>
      </c>
      <c r="G86" s="1" t="s">
        <v>901</v>
      </c>
      <c r="H86" s="1" t="s">
        <v>902</v>
      </c>
      <c r="I86" s="2" t="s">
        <v>903</v>
      </c>
      <c r="J86" s="2" t="s">
        <v>0</v>
      </c>
      <c r="K86" s="2" t="s">
        <v>904</v>
      </c>
      <c r="L86" s="8">
        <f t="shared" ref="L86:L116" si="6">LEN(M86)-LEN(SUBSTITUTE(M86, "、",""))/LEN("、")+1</f>
        <v>2</v>
      </c>
      <c r="M86" s="4" t="s">
        <v>1255</v>
      </c>
    </row>
    <row r="87" spans="1:13" s="6" customFormat="1" ht="99.95" customHeight="1" x14ac:dyDescent="0.15">
      <c r="A87" s="5">
        <f t="shared" si="4"/>
        <v>83</v>
      </c>
      <c r="B87" s="1">
        <v>19</v>
      </c>
      <c r="C87" s="1" t="s">
        <v>358</v>
      </c>
      <c r="D87" s="2" t="s">
        <v>905</v>
      </c>
      <c r="E87" s="1" t="s">
        <v>906</v>
      </c>
      <c r="F87" s="3" t="s">
        <v>907</v>
      </c>
      <c r="G87" s="1" t="s">
        <v>908</v>
      </c>
      <c r="H87" s="1" t="s">
        <v>909</v>
      </c>
      <c r="I87" s="2" t="s">
        <v>910</v>
      </c>
      <c r="J87" s="2" t="s">
        <v>0</v>
      </c>
      <c r="K87" s="2" t="s">
        <v>908</v>
      </c>
      <c r="L87" s="8">
        <f t="shared" si="6"/>
        <v>1</v>
      </c>
      <c r="M87" s="4" t="s">
        <v>911</v>
      </c>
    </row>
    <row r="88" spans="1:13" s="6" customFormat="1" ht="99.95" customHeight="1" x14ac:dyDescent="0.15">
      <c r="A88" s="5">
        <f t="shared" si="4"/>
        <v>84</v>
      </c>
      <c r="B88" s="1">
        <v>19</v>
      </c>
      <c r="C88" s="1" t="s">
        <v>4</v>
      </c>
      <c r="D88" s="2" t="s">
        <v>78</v>
      </c>
      <c r="E88" s="1" t="s">
        <v>79</v>
      </c>
      <c r="F88" s="3" t="s">
        <v>287</v>
      </c>
      <c r="G88" s="1" t="s">
        <v>80</v>
      </c>
      <c r="H88" s="1" t="s">
        <v>81</v>
      </c>
      <c r="I88" s="2" t="s">
        <v>411</v>
      </c>
      <c r="J88" s="2" t="s">
        <v>0</v>
      </c>
      <c r="K88" s="2" t="s">
        <v>82</v>
      </c>
      <c r="L88" s="8">
        <f t="shared" si="6"/>
        <v>1</v>
      </c>
      <c r="M88" s="4" t="s">
        <v>83</v>
      </c>
    </row>
    <row r="89" spans="1:13" s="6" customFormat="1" ht="99.95" customHeight="1" x14ac:dyDescent="0.15">
      <c r="A89" s="5">
        <f t="shared" si="4"/>
        <v>85</v>
      </c>
      <c r="B89" s="1">
        <v>19</v>
      </c>
      <c r="C89" s="1" t="s">
        <v>358</v>
      </c>
      <c r="D89" s="2" t="s">
        <v>912</v>
      </c>
      <c r="E89" s="1" t="s">
        <v>913</v>
      </c>
      <c r="F89" s="3" t="s">
        <v>914</v>
      </c>
      <c r="G89" s="1" t="s">
        <v>915</v>
      </c>
      <c r="H89" s="1" t="s">
        <v>916</v>
      </c>
      <c r="I89" s="2" t="s">
        <v>917</v>
      </c>
      <c r="J89" s="2" t="s">
        <v>0</v>
      </c>
      <c r="K89" s="2" t="s">
        <v>915</v>
      </c>
      <c r="L89" s="8">
        <f t="shared" si="6"/>
        <v>3</v>
      </c>
      <c r="M89" s="4" t="s">
        <v>1254</v>
      </c>
    </row>
    <row r="90" spans="1:13" s="6" customFormat="1" ht="99.95" customHeight="1" x14ac:dyDescent="0.15">
      <c r="A90" s="5">
        <f t="shared" si="4"/>
        <v>86</v>
      </c>
      <c r="B90" s="1">
        <v>19</v>
      </c>
      <c r="C90" s="1" t="s">
        <v>4</v>
      </c>
      <c r="D90" s="2" t="s">
        <v>520</v>
      </c>
      <c r="E90" s="1" t="s">
        <v>521</v>
      </c>
      <c r="F90" s="3" t="s">
        <v>607</v>
      </c>
      <c r="G90" s="1" t="s">
        <v>522</v>
      </c>
      <c r="H90" s="1" t="s">
        <v>523</v>
      </c>
      <c r="I90" s="2" t="s">
        <v>524</v>
      </c>
      <c r="J90" s="2" t="s">
        <v>0</v>
      </c>
      <c r="K90" s="2" t="s">
        <v>525</v>
      </c>
      <c r="L90" s="8">
        <f t="shared" si="6"/>
        <v>1</v>
      </c>
      <c r="M90" s="4" t="s">
        <v>526</v>
      </c>
    </row>
    <row r="91" spans="1:13" s="6" customFormat="1" ht="99.95" customHeight="1" x14ac:dyDescent="0.15">
      <c r="A91" s="5">
        <f t="shared" si="4"/>
        <v>87</v>
      </c>
      <c r="B91" s="1">
        <v>19</v>
      </c>
      <c r="C91" s="1" t="s">
        <v>4</v>
      </c>
      <c r="D91" s="2" t="s">
        <v>343</v>
      </c>
      <c r="E91" s="1" t="s">
        <v>12</v>
      </c>
      <c r="F91" s="3" t="s">
        <v>288</v>
      </c>
      <c r="G91" s="1" t="s">
        <v>56</v>
      </c>
      <c r="H91" s="1" t="s">
        <v>57</v>
      </c>
      <c r="I91" s="2" t="s">
        <v>412</v>
      </c>
      <c r="J91" s="2" t="s">
        <v>0</v>
      </c>
      <c r="K91" s="2" t="s">
        <v>56</v>
      </c>
      <c r="L91" s="8">
        <f t="shared" si="6"/>
        <v>4</v>
      </c>
      <c r="M91" s="4" t="s">
        <v>1253</v>
      </c>
    </row>
    <row r="92" spans="1:13" s="6" customFormat="1" ht="99.95" customHeight="1" x14ac:dyDescent="0.15">
      <c r="A92" s="5">
        <f t="shared" si="4"/>
        <v>88</v>
      </c>
      <c r="B92" s="1">
        <v>19</v>
      </c>
      <c r="C92" s="1" t="s">
        <v>4</v>
      </c>
      <c r="D92" s="2" t="s">
        <v>344</v>
      </c>
      <c r="E92" s="1" t="s">
        <v>12</v>
      </c>
      <c r="F92" s="3" t="s">
        <v>289</v>
      </c>
      <c r="G92" s="1" t="s">
        <v>13</v>
      </c>
      <c r="H92" s="1" t="s">
        <v>14</v>
      </c>
      <c r="I92" s="2" t="s">
        <v>413</v>
      </c>
      <c r="J92" s="2" t="s">
        <v>1</v>
      </c>
      <c r="K92" s="2"/>
      <c r="L92" s="8">
        <f t="shared" si="6"/>
        <v>1</v>
      </c>
      <c r="M92" s="4" t="s">
        <v>455</v>
      </c>
    </row>
    <row r="93" spans="1:13" s="6" customFormat="1" ht="99.95" customHeight="1" x14ac:dyDescent="0.15">
      <c r="A93" s="5">
        <f t="shared" si="4"/>
        <v>89</v>
      </c>
      <c r="B93" s="1">
        <v>19</v>
      </c>
      <c r="C93" s="1" t="s">
        <v>358</v>
      </c>
      <c r="D93" s="2" t="s">
        <v>918</v>
      </c>
      <c r="E93" s="1" t="s">
        <v>919</v>
      </c>
      <c r="F93" s="3" t="s">
        <v>920</v>
      </c>
      <c r="G93" s="1" t="s">
        <v>921</v>
      </c>
      <c r="H93" s="1" t="s">
        <v>922</v>
      </c>
      <c r="I93" s="2" t="s">
        <v>923</v>
      </c>
      <c r="J93" s="2" t="s">
        <v>1</v>
      </c>
      <c r="K93" s="2"/>
      <c r="L93" s="8">
        <f t="shared" si="6"/>
        <v>2</v>
      </c>
      <c r="M93" s="4" t="s">
        <v>1278</v>
      </c>
    </row>
    <row r="94" spans="1:13" s="6" customFormat="1" ht="99.95" customHeight="1" x14ac:dyDescent="0.15">
      <c r="A94" s="5">
        <f t="shared" si="4"/>
        <v>90</v>
      </c>
      <c r="B94" s="1">
        <v>19</v>
      </c>
      <c r="C94" s="1" t="s">
        <v>4</v>
      </c>
      <c r="D94" s="2" t="s">
        <v>608</v>
      </c>
      <c r="E94" s="1" t="s">
        <v>609</v>
      </c>
      <c r="F94" s="3" t="s">
        <v>610</v>
      </c>
      <c r="G94" s="1" t="s">
        <v>611</v>
      </c>
      <c r="H94" s="1" t="s">
        <v>612</v>
      </c>
      <c r="I94" s="2" t="s">
        <v>613</v>
      </c>
      <c r="J94" s="2" t="s">
        <v>0</v>
      </c>
      <c r="K94" s="2" t="s">
        <v>614</v>
      </c>
      <c r="L94" s="8">
        <f t="shared" si="6"/>
        <v>2</v>
      </c>
      <c r="M94" s="4" t="s">
        <v>1252</v>
      </c>
    </row>
    <row r="95" spans="1:13" s="6" customFormat="1" ht="99.95" customHeight="1" x14ac:dyDescent="0.15">
      <c r="A95" s="5">
        <f t="shared" si="4"/>
        <v>91</v>
      </c>
      <c r="B95" s="1">
        <v>19</v>
      </c>
      <c r="C95" s="1" t="s">
        <v>358</v>
      </c>
      <c r="D95" s="2" t="s">
        <v>924</v>
      </c>
      <c r="E95" s="1" t="s">
        <v>221</v>
      </c>
      <c r="F95" s="3" t="s">
        <v>925</v>
      </c>
      <c r="G95" s="1" t="s">
        <v>926</v>
      </c>
      <c r="H95" s="1" t="s">
        <v>927</v>
      </c>
      <c r="I95" s="2" t="s">
        <v>928</v>
      </c>
      <c r="J95" s="2" t="s">
        <v>1</v>
      </c>
      <c r="K95" s="2"/>
      <c r="L95" s="8">
        <f t="shared" si="6"/>
        <v>1</v>
      </c>
      <c r="M95" s="4" t="s">
        <v>929</v>
      </c>
    </row>
    <row r="96" spans="1:13" s="6" customFormat="1" ht="99.95" customHeight="1" x14ac:dyDescent="0.15">
      <c r="A96" s="5">
        <f t="shared" si="4"/>
        <v>92</v>
      </c>
      <c r="B96" s="1">
        <v>19</v>
      </c>
      <c r="C96" s="1" t="s">
        <v>4</v>
      </c>
      <c r="D96" s="2" t="s">
        <v>220</v>
      </c>
      <c r="E96" s="1" t="s">
        <v>221</v>
      </c>
      <c r="F96" s="3" t="s">
        <v>290</v>
      </c>
      <c r="G96" s="1" t="s">
        <v>222</v>
      </c>
      <c r="H96" s="1" t="s">
        <v>223</v>
      </c>
      <c r="I96" s="2" t="s">
        <v>224</v>
      </c>
      <c r="J96" s="2" t="s">
        <v>0</v>
      </c>
      <c r="K96" s="2" t="s">
        <v>225</v>
      </c>
      <c r="L96" s="8">
        <f t="shared" si="6"/>
        <v>1</v>
      </c>
      <c r="M96" s="4" t="s">
        <v>226</v>
      </c>
    </row>
    <row r="97" spans="1:13" s="6" customFormat="1" ht="99.95" customHeight="1" x14ac:dyDescent="0.15">
      <c r="A97" s="5">
        <f t="shared" si="4"/>
        <v>93</v>
      </c>
      <c r="B97" s="1">
        <v>19</v>
      </c>
      <c r="C97" s="1" t="s">
        <v>358</v>
      </c>
      <c r="D97" s="2" t="s">
        <v>930</v>
      </c>
      <c r="E97" s="1" t="s">
        <v>931</v>
      </c>
      <c r="F97" s="3" t="s">
        <v>932</v>
      </c>
      <c r="G97" s="1" t="s">
        <v>933</v>
      </c>
      <c r="H97" s="1" t="s">
        <v>934</v>
      </c>
      <c r="I97" s="2" t="s">
        <v>935</v>
      </c>
      <c r="J97" s="2" t="s">
        <v>0</v>
      </c>
      <c r="K97" s="2" t="s">
        <v>936</v>
      </c>
      <c r="L97" s="8">
        <f t="shared" si="6"/>
        <v>2</v>
      </c>
      <c r="M97" s="4" t="s">
        <v>1251</v>
      </c>
    </row>
    <row r="98" spans="1:13" s="6" customFormat="1" ht="99.95" customHeight="1" x14ac:dyDescent="0.15">
      <c r="A98" s="5">
        <f t="shared" si="4"/>
        <v>94</v>
      </c>
      <c r="B98" s="1">
        <v>19</v>
      </c>
      <c r="C98" s="1" t="s">
        <v>4</v>
      </c>
      <c r="D98" s="2" t="s">
        <v>188</v>
      </c>
      <c r="E98" s="1" t="s">
        <v>89</v>
      </c>
      <c r="F98" s="3" t="s">
        <v>291</v>
      </c>
      <c r="G98" s="1" t="s">
        <v>189</v>
      </c>
      <c r="H98" s="1" t="s">
        <v>190</v>
      </c>
      <c r="I98" s="2" t="s">
        <v>414</v>
      </c>
      <c r="J98" s="2" t="s">
        <v>0</v>
      </c>
      <c r="K98" s="2" t="s">
        <v>189</v>
      </c>
      <c r="L98" s="8">
        <f t="shared" si="6"/>
        <v>2</v>
      </c>
      <c r="M98" s="4" t="s">
        <v>191</v>
      </c>
    </row>
    <row r="99" spans="1:13" s="6" customFormat="1" ht="99.95" customHeight="1" x14ac:dyDescent="0.15">
      <c r="A99" s="5">
        <f t="shared" si="4"/>
        <v>95</v>
      </c>
      <c r="B99" s="1">
        <v>19</v>
      </c>
      <c r="C99" s="1" t="s">
        <v>358</v>
      </c>
      <c r="D99" s="2" t="s">
        <v>937</v>
      </c>
      <c r="E99" s="1" t="s">
        <v>938</v>
      </c>
      <c r="F99" s="3" t="s">
        <v>939</v>
      </c>
      <c r="G99" s="1" t="s">
        <v>940</v>
      </c>
      <c r="H99" s="1" t="s">
        <v>941</v>
      </c>
      <c r="I99" s="2" t="s">
        <v>942</v>
      </c>
      <c r="J99" s="2" t="s">
        <v>0</v>
      </c>
      <c r="K99" s="2" t="s">
        <v>943</v>
      </c>
      <c r="L99" s="8">
        <f t="shared" si="6"/>
        <v>1</v>
      </c>
      <c r="M99" s="4" t="s">
        <v>944</v>
      </c>
    </row>
    <row r="100" spans="1:13" s="6" customFormat="1" ht="99.95" customHeight="1" x14ac:dyDescent="0.15">
      <c r="A100" s="5">
        <f t="shared" si="4"/>
        <v>96</v>
      </c>
      <c r="B100" s="1">
        <v>19</v>
      </c>
      <c r="C100" s="1" t="s">
        <v>358</v>
      </c>
      <c r="D100" s="2" t="s">
        <v>945</v>
      </c>
      <c r="E100" s="1" t="s">
        <v>105</v>
      </c>
      <c r="F100" s="3" t="s">
        <v>946</v>
      </c>
      <c r="G100" s="1" t="s">
        <v>947</v>
      </c>
      <c r="H100" s="1" t="s">
        <v>948</v>
      </c>
      <c r="I100" s="2" t="s">
        <v>949</v>
      </c>
      <c r="J100" s="2" t="s">
        <v>0</v>
      </c>
      <c r="K100" s="2" t="s">
        <v>950</v>
      </c>
      <c r="L100" s="8">
        <f t="shared" si="6"/>
        <v>2</v>
      </c>
      <c r="M100" s="4" t="s">
        <v>1249</v>
      </c>
    </row>
    <row r="101" spans="1:13" s="6" customFormat="1" ht="99.95" customHeight="1" x14ac:dyDescent="0.15">
      <c r="A101" s="5">
        <f t="shared" si="4"/>
        <v>97</v>
      </c>
      <c r="B101" s="1">
        <v>19</v>
      </c>
      <c r="C101" s="1" t="s">
        <v>358</v>
      </c>
      <c r="D101" s="2" t="s">
        <v>951</v>
      </c>
      <c r="E101" s="1" t="s">
        <v>105</v>
      </c>
      <c r="F101" s="3" t="s">
        <v>952</v>
      </c>
      <c r="G101" s="1" t="s">
        <v>953</v>
      </c>
      <c r="H101" s="1" t="s">
        <v>954</v>
      </c>
      <c r="I101" s="2" t="s">
        <v>955</v>
      </c>
      <c r="J101" s="2" t="s">
        <v>0</v>
      </c>
      <c r="K101" s="2" t="s">
        <v>956</v>
      </c>
      <c r="L101" s="8">
        <f t="shared" si="6"/>
        <v>1</v>
      </c>
      <c r="M101" s="4" t="s">
        <v>957</v>
      </c>
    </row>
    <row r="102" spans="1:13" s="6" customFormat="1" ht="99.95" customHeight="1" x14ac:dyDescent="0.15">
      <c r="A102" s="5">
        <f t="shared" si="4"/>
        <v>98</v>
      </c>
      <c r="B102" s="1">
        <v>19</v>
      </c>
      <c r="C102" s="1" t="s">
        <v>4</v>
      </c>
      <c r="D102" s="2" t="s">
        <v>104</v>
      </c>
      <c r="E102" s="1" t="s">
        <v>105</v>
      </c>
      <c r="F102" s="3" t="s">
        <v>292</v>
      </c>
      <c r="G102" s="1" t="s">
        <v>106</v>
      </c>
      <c r="H102" s="1" t="s">
        <v>107</v>
      </c>
      <c r="I102" s="2" t="s">
        <v>415</v>
      </c>
      <c r="J102" s="2" t="s">
        <v>0</v>
      </c>
      <c r="K102" s="2" t="s">
        <v>106</v>
      </c>
      <c r="L102" s="8">
        <f t="shared" si="6"/>
        <v>1</v>
      </c>
      <c r="M102" s="4" t="s">
        <v>108</v>
      </c>
    </row>
    <row r="103" spans="1:13" s="6" customFormat="1" ht="99.95" customHeight="1" x14ac:dyDescent="0.15">
      <c r="A103" s="5">
        <f t="shared" ref="A103:A134" si="7">ROW()-4</f>
        <v>99</v>
      </c>
      <c r="B103" s="7">
        <v>19</v>
      </c>
      <c r="C103" s="7" t="s">
        <v>358</v>
      </c>
      <c r="D103" s="7" t="s">
        <v>376</v>
      </c>
      <c r="E103" s="8" t="s">
        <v>377</v>
      </c>
      <c r="F103" s="7" t="s">
        <v>378</v>
      </c>
      <c r="G103" s="8" t="s">
        <v>379</v>
      </c>
      <c r="H103" s="8" t="s">
        <v>380</v>
      </c>
      <c r="I103" s="7" t="s">
        <v>416</v>
      </c>
      <c r="J103" s="7" t="s">
        <v>364</v>
      </c>
      <c r="K103" s="8" t="s">
        <v>379</v>
      </c>
      <c r="L103" s="8">
        <f t="shared" si="6"/>
        <v>2</v>
      </c>
      <c r="M103" s="9" t="s">
        <v>1250</v>
      </c>
    </row>
    <row r="104" spans="1:13" s="6" customFormat="1" ht="99.95" customHeight="1" x14ac:dyDescent="0.15">
      <c r="A104" s="5">
        <f t="shared" si="7"/>
        <v>100</v>
      </c>
      <c r="B104" s="1">
        <v>19</v>
      </c>
      <c r="C104" s="1" t="s">
        <v>4</v>
      </c>
      <c r="D104" s="2" t="s">
        <v>192</v>
      </c>
      <c r="E104" s="1" t="s">
        <v>105</v>
      </c>
      <c r="F104" s="3" t="s">
        <v>293</v>
      </c>
      <c r="G104" s="1" t="s">
        <v>193</v>
      </c>
      <c r="H104" s="1" t="s">
        <v>194</v>
      </c>
      <c r="I104" s="2" t="s">
        <v>417</v>
      </c>
      <c r="J104" s="2" t="s">
        <v>1</v>
      </c>
      <c r="K104" s="2"/>
      <c r="L104" s="8">
        <f t="shared" si="6"/>
        <v>2</v>
      </c>
      <c r="M104" s="4" t="s">
        <v>195</v>
      </c>
    </row>
    <row r="105" spans="1:13" s="6" customFormat="1" ht="99.95" customHeight="1" x14ac:dyDescent="0.15">
      <c r="A105" s="5">
        <f t="shared" si="7"/>
        <v>101</v>
      </c>
      <c r="B105" s="1">
        <v>19</v>
      </c>
      <c r="C105" s="1" t="s">
        <v>358</v>
      </c>
      <c r="D105" s="2" t="s">
        <v>958</v>
      </c>
      <c r="E105" s="1" t="s">
        <v>105</v>
      </c>
      <c r="F105" s="3" t="s">
        <v>959</v>
      </c>
      <c r="G105" s="1" t="s">
        <v>960</v>
      </c>
      <c r="H105" s="1" t="s">
        <v>961</v>
      </c>
      <c r="I105" s="2" t="s">
        <v>1288</v>
      </c>
      <c r="J105" s="2" t="s">
        <v>0</v>
      </c>
      <c r="K105" s="2" t="s">
        <v>962</v>
      </c>
      <c r="L105" s="8">
        <f t="shared" si="6"/>
        <v>1</v>
      </c>
      <c r="M105" s="4" t="s">
        <v>1287</v>
      </c>
    </row>
    <row r="106" spans="1:13" s="6" customFormat="1" ht="99.95" customHeight="1" x14ac:dyDescent="0.15">
      <c r="A106" s="5">
        <f t="shared" si="7"/>
        <v>102</v>
      </c>
      <c r="B106" s="7">
        <v>19</v>
      </c>
      <c r="C106" s="7" t="s">
        <v>358</v>
      </c>
      <c r="D106" s="7" t="s">
        <v>387</v>
      </c>
      <c r="E106" s="7" t="s">
        <v>382</v>
      </c>
      <c r="F106" s="7" t="s">
        <v>383</v>
      </c>
      <c r="G106" s="7" t="s">
        <v>384</v>
      </c>
      <c r="H106" s="7" t="s">
        <v>385</v>
      </c>
      <c r="I106" s="7" t="s">
        <v>418</v>
      </c>
      <c r="J106" s="7" t="s">
        <v>370</v>
      </c>
      <c r="K106" s="8"/>
      <c r="L106" s="8">
        <f t="shared" si="6"/>
        <v>1</v>
      </c>
      <c r="M106" s="9" t="s">
        <v>386</v>
      </c>
    </row>
    <row r="107" spans="1:13" s="6" customFormat="1" ht="99.95" customHeight="1" x14ac:dyDescent="0.15">
      <c r="A107" s="5">
        <f t="shared" si="7"/>
        <v>103</v>
      </c>
      <c r="B107" s="1">
        <v>19</v>
      </c>
      <c r="C107" s="1" t="s">
        <v>358</v>
      </c>
      <c r="D107" s="2" t="s">
        <v>963</v>
      </c>
      <c r="E107" s="1" t="s">
        <v>964</v>
      </c>
      <c r="F107" s="3" t="s">
        <v>965</v>
      </c>
      <c r="G107" s="1" t="s">
        <v>966</v>
      </c>
      <c r="H107" s="1" t="s">
        <v>967</v>
      </c>
      <c r="I107" s="2" t="s">
        <v>942</v>
      </c>
      <c r="J107" s="2" t="s">
        <v>0</v>
      </c>
      <c r="K107" s="2" t="s">
        <v>968</v>
      </c>
      <c r="L107" s="8">
        <f t="shared" si="6"/>
        <v>1</v>
      </c>
      <c r="M107" s="4" t="s">
        <v>969</v>
      </c>
    </row>
    <row r="108" spans="1:13" s="6" customFormat="1" ht="99.95" customHeight="1" x14ac:dyDescent="0.15">
      <c r="A108" s="5">
        <f t="shared" si="7"/>
        <v>104</v>
      </c>
      <c r="B108" s="1">
        <v>19</v>
      </c>
      <c r="C108" s="1" t="s">
        <v>358</v>
      </c>
      <c r="D108" s="2" t="s">
        <v>970</v>
      </c>
      <c r="E108" s="1" t="s">
        <v>971</v>
      </c>
      <c r="F108" s="3" t="s">
        <v>972</v>
      </c>
      <c r="G108" s="1" t="s">
        <v>973</v>
      </c>
      <c r="H108" s="1" t="s">
        <v>974</v>
      </c>
      <c r="I108" s="2" t="s">
        <v>975</v>
      </c>
      <c r="J108" s="2" t="s">
        <v>0</v>
      </c>
      <c r="K108" s="2" t="s">
        <v>973</v>
      </c>
      <c r="L108" s="8">
        <f t="shared" si="6"/>
        <v>2</v>
      </c>
      <c r="M108" s="4" t="s">
        <v>1248</v>
      </c>
    </row>
    <row r="109" spans="1:13" s="6" customFormat="1" ht="99.95" customHeight="1" x14ac:dyDescent="0.15">
      <c r="A109" s="5">
        <f t="shared" si="7"/>
        <v>105</v>
      </c>
      <c r="B109" s="1" t="s">
        <v>499</v>
      </c>
      <c r="C109" s="1" t="s">
        <v>4</v>
      </c>
      <c r="D109" s="2" t="s">
        <v>585</v>
      </c>
      <c r="E109" s="1" t="s">
        <v>586</v>
      </c>
      <c r="F109" s="3" t="s">
        <v>587</v>
      </c>
      <c r="G109" s="1" t="s">
        <v>588</v>
      </c>
      <c r="H109" s="1" t="s">
        <v>589</v>
      </c>
      <c r="I109" s="2" t="s">
        <v>590</v>
      </c>
      <c r="J109" s="2" t="s">
        <v>496</v>
      </c>
      <c r="K109" s="2"/>
      <c r="L109" s="8">
        <f t="shared" si="6"/>
        <v>1</v>
      </c>
      <c r="M109" s="4" t="s">
        <v>591</v>
      </c>
    </row>
    <row r="110" spans="1:13" s="6" customFormat="1" ht="99.95" customHeight="1" x14ac:dyDescent="0.15">
      <c r="A110" s="5">
        <f t="shared" si="7"/>
        <v>106</v>
      </c>
      <c r="B110" s="1">
        <v>19</v>
      </c>
      <c r="C110" s="1" t="s">
        <v>358</v>
      </c>
      <c r="D110" s="2" t="s">
        <v>976</v>
      </c>
      <c r="E110" s="1" t="s">
        <v>977</v>
      </c>
      <c r="F110" s="3" t="s">
        <v>978</v>
      </c>
      <c r="G110" s="1" t="s">
        <v>979</v>
      </c>
      <c r="H110" s="1" t="s">
        <v>980</v>
      </c>
      <c r="I110" s="2" t="s">
        <v>981</v>
      </c>
      <c r="J110" s="2" t="s">
        <v>0</v>
      </c>
      <c r="K110" s="2" t="s">
        <v>982</v>
      </c>
      <c r="L110" s="8">
        <f t="shared" si="6"/>
        <v>2</v>
      </c>
      <c r="M110" s="4" t="s">
        <v>1247</v>
      </c>
    </row>
    <row r="111" spans="1:13" s="6" customFormat="1" ht="99.95" customHeight="1" x14ac:dyDescent="0.15">
      <c r="A111" s="5">
        <f t="shared" si="7"/>
        <v>107</v>
      </c>
      <c r="B111" s="1">
        <v>19</v>
      </c>
      <c r="C111" s="1" t="s">
        <v>358</v>
      </c>
      <c r="D111" s="2" t="s">
        <v>983</v>
      </c>
      <c r="E111" s="1" t="s">
        <v>984</v>
      </c>
      <c r="F111" s="3" t="s">
        <v>985</v>
      </c>
      <c r="G111" s="1" t="s">
        <v>986</v>
      </c>
      <c r="H111" s="1" t="s">
        <v>987</v>
      </c>
      <c r="I111" s="2" t="s">
        <v>988</v>
      </c>
      <c r="J111" s="2" t="s">
        <v>0</v>
      </c>
      <c r="K111" s="2" t="s">
        <v>989</v>
      </c>
      <c r="L111" s="8">
        <f t="shared" si="6"/>
        <v>1</v>
      </c>
      <c r="M111" s="4" t="s">
        <v>990</v>
      </c>
    </row>
    <row r="112" spans="1:13" s="6" customFormat="1" ht="99.95" customHeight="1" x14ac:dyDescent="0.15">
      <c r="A112" s="5">
        <f t="shared" si="7"/>
        <v>108</v>
      </c>
      <c r="B112" s="1">
        <v>19</v>
      </c>
      <c r="C112" s="1" t="s">
        <v>358</v>
      </c>
      <c r="D112" s="2" t="s">
        <v>991</v>
      </c>
      <c r="E112" s="1" t="s">
        <v>992</v>
      </c>
      <c r="F112" s="3" t="s">
        <v>993</v>
      </c>
      <c r="G112" s="1" t="s">
        <v>994</v>
      </c>
      <c r="H112" s="1" t="s">
        <v>995</v>
      </c>
      <c r="I112" s="2" t="s">
        <v>996</v>
      </c>
      <c r="J112" s="2" t="s">
        <v>0</v>
      </c>
      <c r="K112" s="2" t="s">
        <v>997</v>
      </c>
      <c r="L112" s="8">
        <f t="shared" si="6"/>
        <v>1</v>
      </c>
      <c r="M112" s="4" t="s">
        <v>998</v>
      </c>
    </row>
    <row r="113" spans="1:13" s="6" customFormat="1" ht="99.95" customHeight="1" x14ac:dyDescent="0.15">
      <c r="A113" s="5">
        <f t="shared" si="7"/>
        <v>109</v>
      </c>
      <c r="B113" s="1">
        <v>19</v>
      </c>
      <c r="C113" s="1" t="s">
        <v>4</v>
      </c>
      <c r="D113" s="2" t="s">
        <v>95</v>
      </c>
      <c r="E113" s="1" t="s">
        <v>96</v>
      </c>
      <c r="F113" s="3" t="s">
        <v>294</v>
      </c>
      <c r="G113" s="1" t="s">
        <v>97</v>
      </c>
      <c r="H113" s="1" t="s">
        <v>98</v>
      </c>
      <c r="I113" s="2" t="s">
        <v>419</v>
      </c>
      <c r="J113" s="2" t="s">
        <v>0</v>
      </c>
      <c r="K113" s="2" t="s">
        <v>99</v>
      </c>
      <c r="L113" s="8">
        <f t="shared" si="6"/>
        <v>1</v>
      </c>
      <c r="M113" s="4" t="s">
        <v>100</v>
      </c>
    </row>
    <row r="114" spans="1:13" s="6" customFormat="1" ht="99.95" customHeight="1" x14ac:dyDescent="0.15">
      <c r="A114" s="5">
        <f t="shared" si="7"/>
        <v>110</v>
      </c>
      <c r="B114" s="1">
        <v>19</v>
      </c>
      <c r="C114" s="1" t="s">
        <v>4</v>
      </c>
      <c r="D114" s="2" t="s">
        <v>345</v>
      </c>
      <c r="E114" s="1" t="s">
        <v>209</v>
      </c>
      <c r="F114" s="3" t="s">
        <v>295</v>
      </c>
      <c r="G114" s="1" t="s">
        <v>210</v>
      </c>
      <c r="H114" s="1" t="s">
        <v>210</v>
      </c>
      <c r="I114" s="2" t="s">
        <v>211</v>
      </c>
      <c r="J114" s="2" t="s">
        <v>1</v>
      </c>
      <c r="K114" s="2"/>
      <c r="L114" s="8">
        <f t="shared" si="6"/>
        <v>1</v>
      </c>
      <c r="M114" s="4" t="s">
        <v>212</v>
      </c>
    </row>
    <row r="115" spans="1:13" s="6" customFormat="1" ht="99.95" customHeight="1" x14ac:dyDescent="0.15">
      <c r="A115" s="5">
        <f t="shared" si="7"/>
        <v>111</v>
      </c>
      <c r="B115" s="1">
        <v>19</v>
      </c>
      <c r="C115" s="1" t="s">
        <v>358</v>
      </c>
      <c r="D115" s="2" t="s">
        <v>999</v>
      </c>
      <c r="E115" s="1" t="s">
        <v>1000</v>
      </c>
      <c r="F115" s="3" t="s">
        <v>1001</v>
      </c>
      <c r="G115" s="1" t="s">
        <v>1002</v>
      </c>
      <c r="H115" s="1" t="s">
        <v>1003</v>
      </c>
      <c r="I115" s="2" t="s">
        <v>1004</v>
      </c>
      <c r="J115" s="2" t="s">
        <v>1</v>
      </c>
      <c r="K115" s="2"/>
      <c r="L115" s="8">
        <f t="shared" si="6"/>
        <v>2</v>
      </c>
      <c r="M115" s="4" t="s">
        <v>1246</v>
      </c>
    </row>
    <row r="116" spans="1:13" s="6" customFormat="1" ht="99.95" customHeight="1" x14ac:dyDescent="0.15">
      <c r="A116" s="5">
        <f t="shared" si="7"/>
        <v>112</v>
      </c>
      <c r="B116" s="1">
        <v>19</v>
      </c>
      <c r="C116" s="1" t="s">
        <v>358</v>
      </c>
      <c r="D116" s="2" t="s">
        <v>1005</v>
      </c>
      <c r="E116" s="1" t="s">
        <v>1000</v>
      </c>
      <c r="F116" s="3" t="s">
        <v>1006</v>
      </c>
      <c r="G116" s="1" t="s">
        <v>1007</v>
      </c>
      <c r="H116" s="1" t="s">
        <v>1008</v>
      </c>
      <c r="I116" s="2" t="s">
        <v>1009</v>
      </c>
      <c r="J116" s="2" t="s">
        <v>1</v>
      </c>
      <c r="K116" s="2"/>
      <c r="L116" s="8">
        <f t="shared" si="6"/>
        <v>1</v>
      </c>
      <c r="M116" s="4" t="s">
        <v>1010</v>
      </c>
    </row>
    <row r="117" spans="1:13" s="6" customFormat="1" ht="99.95" customHeight="1" x14ac:dyDescent="0.15">
      <c r="A117" s="5">
        <f t="shared" si="7"/>
        <v>113</v>
      </c>
      <c r="B117" s="1">
        <v>19</v>
      </c>
      <c r="C117" s="1" t="s">
        <v>4</v>
      </c>
      <c r="D117" s="2" t="s">
        <v>24</v>
      </c>
      <c r="E117" s="1" t="s">
        <v>25</v>
      </c>
      <c r="F117" s="3" t="s">
        <v>296</v>
      </c>
      <c r="G117" s="1" t="s">
        <v>26</v>
      </c>
      <c r="H117" s="1" t="s">
        <v>26</v>
      </c>
      <c r="I117" s="2" t="s">
        <v>420</v>
      </c>
      <c r="J117" s="2" t="s">
        <v>0</v>
      </c>
      <c r="K117" s="2" t="s">
        <v>26</v>
      </c>
      <c r="L117" s="8">
        <f t="shared" ref="L117:L148" si="8">LEN(M117)-LEN(SUBSTITUTE(M117, "、",""))/LEN("、")+1</f>
        <v>1</v>
      </c>
      <c r="M117" s="4" t="s">
        <v>27</v>
      </c>
    </row>
    <row r="118" spans="1:13" s="6" customFormat="1" ht="99.95" customHeight="1" x14ac:dyDescent="0.15">
      <c r="A118" s="5">
        <f t="shared" si="7"/>
        <v>114</v>
      </c>
      <c r="B118" s="1">
        <v>19</v>
      </c>
      <c r="C118" s="1" t="s">
        <v>4</v>
      </c>
      <c r="D118" s="2" t="s">
        <v>183</v>
      </c>
      <c r="E118" s="1" t="s">
        <v>184</v>
      </c>
      <c r="F118" s="3" t="s">
        <v>297</v>
      </c>
      <c r="G118" s="1" t="s">
        <v>185</v>
      </c>
      <c r="H118" s="1" t="s">
        <v>186</v>
      </c>
      <c r="I118" s="2" t="s">
        <v>421</v>
      </c>
      <c r="J118" s="2" t="s">
        <v>1</v>
      </c>
      <c r="K118" s="2"/>
      <c r="L118" s="8">
        <f t="shared" si="8"/>
        <v>1</v>
      </c>
      <c r="M118" s="4" t="s">
        <v>187</v>
      </c>
    </row>
    <row r="119" spans="1:13" s="6" customFormat="1" ht="99.95" customHeight="1" x14ac:dyDescent="0.15">
      <c r="A119" s="5">
        <f t="shared" si="7"/>
        <v>115</v>
      </c>
      <c r="B119" s="1">
        <v>19</v>
      </c>
      <c r="C119" s="1" t="s">
        <v>358</v>
      </c>
      <c r="D119" s="2" t="s">
        <v>1011</v>
      </c>
      <c r="E119" s="1" t="s">
        <v>20</v>
      </c>
      <c r="F119" s="3" t="s">
        <v>1012</v>
      </c>
      <c r="G119" s="1" t="s">
        <v>1013</v>
      </c>
      <c r="H119" s="1" t="s">
        <v>1014</v>
      </c>
      <c r="I119" s="2" t="s">
        <v>1015</v>
      </c>
      <c r="J119" s="2" t="s">
        <v>0</v>
      </c>
      <c r="K119" s="2" t="s">
        <v>1016</v>
      </c>
      <c r="L119" s="8">
        <f t="shared" si="8"/>
        <v>1</v>
      </c>
      <c r="M119" s="4" t="s">
        <v>1017</v>
      </c>
    </row>
    <row r="120" spans="1:13" s="6" customFormat="1" ht="99.95" customHeight="1" x14ac:dyDescent="0.15">
      <c r="A120" s="5">
        <f t="shared" si="7"/>
        <v>116</v>
      </c>
      <c r="B120" s="1">
        <v>19</v>
      </c>
      <c r="C120" s="1" t="s">
        <v>4</v>
      </c>
      <c r="D120" s="2" t="s">
        <v>19</v>
      </c>
      <c r="E120" s="1" t="s">
        <v>20</v>
      </c>
      <c r="F120" s="3" t="s">
        <v>298</v>
      </c>
      <c r="G120" s="1" t="s">
        <v>21</v>
      </c>
      <c r="H120" s="1" t="s">
        <v>22</v>
      </c>
      <c r="I120" s="2" t="s">
        <v>422</v>
      </c>
      <c r="J120" s="2" t="s">
        <v>498</v>
      </c>
      <c r="K120" s="2"/>
      <c r="L120" s="8">
        <f t="shared" si="8"/>
        <v>1</v>
      </c>
      <c r="M120" s="4" t="s">
        <v>23</v>
      </c>
    </row>
    <row r="121" spans="1:13" s="6" customFormat="1" ht="99.95" customHeight="1" x14ac:dyDescent="0.15">
      <c r="A121" s="5">
        <f t="shared" si="7"/>
        <v>117</v>
      </c>
      <c r="B121" s="1">
        <v>19</v>
      </c>
      <c r="C121" s="1" t="s">
        <v>358</v>
      </c>
      <c r="D121" s="2" t="s">
        <v>1018</v>
      </c>
      <c r="E121" s="1" t="s">
        <v>20</v>
      </c>
      <c r="F121" s="3" t="s">
        <v>1019</v>
      </c>
      <c r="G121" s="1" t="s">
        <v>1020</v>
      </c>
      <c r="H121" s="1" t="s">
        <v>1021</v>
      </c>
      <c r="I121" s="2" t="s">
        <v>1022</v>
      </c>
      <c r="J121" s="2" t="s">
        <v>0</v>
      </c>
      <c r="K121" s="2" t="s">
        <v>1023</v>
      </c>
      <c r="L121" s="8">
        <f t="shared" si="8"/>
        <v>2</v>
      </c>
      <c r="M121" s="4" t="s">
        <v>1245</v>
      </c>
    </row>
    <row r="122" spans="1:13" s="6" customFormat="1" ht="99.95" customHeight="1" x14ac:dyDescent="0.15">
      <c r="A122" s="5">
        <f t="shared" si="7"/>
        <v>118</v>
      </c>
      <c r="B122" s="1">
        <v>19</v>
      </c>
      <c r="C122" s="1" t="s">
        <v>358</v>
      </c>
      <c r="D122" s="2" t="s">
        <v>1024</v>
      </c>
      <c r="E122" s="1" t="s">
        <v>160</v>
      </c>
      <c r="F122" s="3" t="s">
        <v>1025</v>
      </c>
      <c r="G122" s="1" t="s">
        <v>1026</v>
      </c>
      <c r="H122" s="1" t="s">
        <v>1027</v>
      </c>
      <c r="I122" s="2" t="s">
        <v>1028</v>
      </c>
      <c r="J122" s="2" t="s">
        <v>1</v>
      </c>
      <c r="K122" s="2"/>
      <c r="L122" s="8">
        <f t="shared" si="8"/>
        <v>1</v>
      </c>
      <c r="M122" s="4" t="s">
        <v>1029</v>
      </c>
    </row>
    <row r="123" spans="1:13" s="6" customFormat="1" ht="99.95" customHeight="1" x14ac:dyDescent="0.15">
      <c r="A123" s="5">
        <f t="shared" si="7"/>
        <v>119</v>
      </c>
      <c r="B123" s="1">
        <v>19</v>
      </c>
      <c r="C123" s="1" t="s">
        <v>4</v>
      </c>
      <c r="D123" s="2" t="s">
        <v>346</v>
      </c>
      <c r="E123" s="1" t="s">
        <v>160</v>
      </c>
      <c r="F123" s="3" t="s">
        <v>299</v>
      </c>
      <c r="G123" s="1" t="s">
        <v>161</v>
      </c>
      <c r="H123" s="1" t="s">
        <v>162</v>
      </c>
      <c r="I123" s="2" t="s">
        <v>423</v>
      </c>
      <c r="J123" s="2" t="s">
        <v>1</v>
      </c>
      <c r="K123" s="2"/>
      <c r="L123" s="8">
        <f t="shared" si="8"/>
        <v>2</v>
      </c>
      <c r="M123" s="4" t="s">
        <v>388</v>
      </c>
    </row>
    <row r="124" spans="1:13" s="6" customFormat="1" ht="99.95" customHeight="1" x14ac:dyDescent="0.15">
      <c r="A124" s="5">
        <f t="shared" si="7"/>
        <v>120</v>
      </c>
      <c r="B124" s="1">
        <v>19</v>
      </c>
      <c r="C124" s="1" t="s">
        <v>4</v>
      </c>
      <c r="D124" s="2" t="s">
        <v>32</v>
      </c>
      <c r="E124" s="1" t="s">
        <v>33</v>
      </c>
      <c r="F124" s="3" t="s">
        <v>300</v>
      </c>
      <c r="G124" s="1" t="s">
        <v>34</v>
      </c>
      <c r="H124" s="1" t="s">
        <v>35</v>
      </c>
      <c r="I124" s="2" t="s">
        <v>424</v>
      </c>
      <c r="J124" s="2" t="s">
        <v>1</v>
      </c>
      <c r="K124" s="2"/>
      <c r="L124" s="8">
        <f t="shared" si="8"/>
        <v>1</v>
      </c>
      <c r="M124" s="4" t="s">
        <v>36</v>
      </c>
    </row>
    <row r="125" spans="1:13" s="6" customFormat="1" ht="99.95" customHeight="1" x14ac:dyDescent="0.15">
      <c r="A125" s="5">
        <f t="shared" si="7"/>
        <v>121</v>
      </c>
      <c r="B125" s="1">
        <v>19</v>
      </c>
      <c r="C125" s="1" t="s">
        <v>358</v>
      </c>
      <c r="D125" s="2" t="s">
        <v>1030</v>
      </c>
      <c r="E125" s="1" t="s">
        <v>1031</v>
      </c>
      <c r="F125" s="3" t="s">
        <v>1032</v>
      </c>
      <c r="G125" s="1" t="s">
        <v>1033</v>
      </c>
      <c r="H125" s="1" t="s">
        <v>1034</v>
      </c>
      <c r="I125" s="2" t="s">
        <v>1035</v>
      </c>
      <c r="J125" s="2" t="s">
        <v>1</v>
      </c>
      <c r="K125" s="2"/>
      <c r="L125" s="8">
        <f t="shared" si="8"/>
        <v>1</v>
      </c>
      <c r="M125" s="4" t="s">
        <v>1036</v>
      </c>
    </row>
    <row r="126" spans="1:13" s="6" customFormat="1" ht="99.95" customHeight="1" x14ac:dyDescent="0.15">
      <c r="A126" s="5">
        <f t="shared" si="7"/>
        <v>122</v>
      </c>
      <c r="B126" s="1" t="s">
        <v>499</v>
      </c>
      <c r="C126" s="1" t="s">
        <v>4</v>
      </c>
      <c r="D126" s="2" t="s">
        <v>592</v>
      </c>
      <c r="E126" s="1" t="s">
        <v>163</v>
      </c>
      <c r="F126" s="3" t="s">
        <v>593</v>
      </c>
      <c r="G126" s="1" t="s">
        <v>594</v>
      </c>
      <c r="H126" s="1" t="s">
        <v>595</v>
      </c>
      <c r="I126" s="2" t="s">
        <v>596</v>
      </c>
      <c r="J126" s="2" t="s">
        <v>0</v>
      </c>
      <c r="K126" s="2" t="s">
        <v>594</v>
      </c>
      <c r="L126" s="8">
        <f t="shared" si="8"/>
        <v>1</v>
      </c>
      <c r="M126" s="4" t="s">
        <v>597</v>
      </c>
    </row>
    <row r="127" spans="1:13" s="6" customFormat="1" ht="99.95" customHeight="1" x14ac:dyDescent="0.15">
      <c r="A127" s="5">
        <f t="shared" si="7"/>
        <v>123</v>
      </c>
      <c r="B127" s="1">
        <v>19</v>
      </c>
      <c r="C127" s="1" t="s">
        <v>358</v>
      </c>
      <c r="D127" s="2" t="s">
        <v>1037</v>
      </c>
      <c r="E127" s="1" t="s">
        <v>163</v>
      </c>
      <c r="F127" s="3" t="s">
        <v>1038</v>
      </c>
      <c r="G127" s="1" t="s">
        <v>1039</v>
      </c>
      <c r="H127" s="1" t="s">
        <v>1040</v>
      </c>
      <c r="I127" s="2" t="s">
        <v>955</v>
      </c>
      <c r="J127" s="2" t="s">
        <v>0</v>
      </c>
      <c r="K127" s="2" t="s">
        <v>1041</v>
      </c>
      <c r="L127" s="8">
        <f t="shared" si="8"/>
        <v>1</v>
      </c>
      <c r="M127" s="4" t="s">
        <v>1042</v>
      </c>
    </row>
    <row r="128" spans="1:13" s="6" customFormat="1" ht="99.95" customHeight="1" x14ac:dyDescent="0.15">
      <c r="A128" s="5">
        <f t="shared" si="7"/>
        <v>124</v>
      </c>
      <c r="B128" s="1">
        <v>19</v>
      </c>
      <c r="C128" s="1" t="s">
        <v>4</v>
      </c>
      <c r="D128" s="2" t="s">
        <v>347</v>
      </c>
      <c r="E128" s="1" t="s">
        <v>163</v>
      </c>
      <c r="F128" s="3" t="s">
        <v>301</v>
      </c>
      <c r="G128" s="1" t="s">
        <v>164</v>
      </c>
      <c r="H128" s="1" t="s">
        <v>165</v>
      </c>
      <c r="I128" s="2" t="s">
        <v>425</v>
      </c>
      <c r="J128" s="2" t="s">
        <v>1</v>
      </c>
      <c r="K128" s="2"/>
      <c r="L128" s="8">
        <f t="shared" si="8"/>
        <v>1</v>
      </c>
      <c r="M128" s="4" t="s">
        <v>166</v>
      </c>
    </row>
    <row r="129" spans="1:13" s="6" customFormat="1" ht="99.95" customHeight="1" x14ac:dyDescent="0.15">
      <c r="A129" s="5">
        <f t="shared" si="7"/>
        <v>125</v>
      </c>
      <c r="B129" s="1">
        <v>19</v>
      </c>
      <c r="C129" s="1" t="s">
        <v>4</v>
      </c>
      <c r="D129" s="2" t="s">
        <v>348</v>
      </c>
      <c r="E129" s="1" t="s">
        <v>163</v>
      </c>
      <c r="F129" s="3" t="s">
        <v>302</v>
      </c>
      <c r="G129" s="1" t="s">
        <v>233</v>
      </c>
      <c r="H129" s="1" t="s">
        <v>234</v>
      </c>
      <c r="I129" s="2" t="s">
        <v>426</v>
      </c>
      <c r="J129" s="2" t="s">
        <v>0</v>
      </c>
      <c r="K129" s="2" t="s">
        <v>235</v>
      </c>
      <c r="L129" s="8">
        <f t="shared" si="8"/>
        <v>2</v>
      </c>
      <c r="M129" s="4" t="s">
        <v>1244</v>
      </c>
    </row>
    <row r="130" spans="1:13" s="6" customFormat="1" ht="99.95" customHeight="1" x14ac:dyDescent="0.15">
      <c r="A130" s="5">
        <f t="shared" si="7"/>
        <v>126</v>
      </c>
      <c r="B130" s="1">
        <v>19</v>
      </c>
      <c r="C130" s="1" t="s">
        <v>358</v>
      </c>
      <c r="D130" s="2" t="s">
        <v>1043</v>
      </c>
      <c r="E130" s="1" t="s">
        <v>1044</v>
      </c>
      <c r="F130" s="3" t="s">
        <v>1045</v>
      </c>
      <c r="G130" s="1" t="s">
        <v>1046</v>
      </c>
      <c r="H130" s="1" t="s">
        <v>1047</v>
      </c>
      <c r="I130" s="2" t="s">
        <v>1048</v>
      </c>
      <c r="J130" s="2" t="s">
        <v>0</v>
      </c>
      <c r="K130" s="2" t="s">
        <v>1049</v>
      </c>
      <c r="L130" s="8">
        <f t="shared" si="8"/>
        <v>2</v>
      </c>
      <c r="M130" s="4" t="s">
        <v>1243</v>
      </c>
    </row>
    <row r="131" spans="1:13" s="6" customFormat="1" ht="99.95" customHeight="1" x14ac:dyDescent="0.15">
      <c r="A131" s="5">
        <f t="shared" si="7"/>
        <v>127</v>
      </c>
      <c r="B131" s="1">
        <v>19</v>
      </c>
      <c r="C131" s="1" t="s">
        <v>4</v>
      </c>
      <c r="D131" s="2" t="s">
        <v>349</v>
      </c>
      <c r="E131" s="1" t="s">
        <v>37</v>
      </c>
      <c r="F131" s="3" t="s">
        <v>303</v>
      </c>
      <c r="G131" s="1" t="s">
        <v>38</v>
      </c>
      <c r="H131" s="1" t="s">
        <v>39</v>
      </c>
      <c r="I131" s="2" t="s">
        <v>427</v>
      </c>
      <c r="J131" s="2" t="s">
        <v>0</v>
      </c>
      <c r="K131" s="2" t="s">
        <v>486</v>
      </c>
      <c r="L131" s="8">
        <f t="shared" si="8"/>
        <v>1</v>
      </c>
      <c r="M131" s="4" t="s">
        <v>487</v>
      </c>
    </row>
    <row r="132" spans="1:13" s="6" customFormat="1" ht="99.95" customHeight="1" x14ac:dyDescent="0.15">
      <c r="A132" s="5">
        <f t="shared" si="7"/>
        <v>128</v>
      </c>
      <c r="B132" s="1">
        <v>19</v>
      </c>
      <c r="C132" s="1" t="s">
        <v>4</v>
      </c>
      <c r="D132" s="2" t="s">
        <v>155</v>
      </c>
      <c r="E132" s="1" t="s">
        <v>156</v>
      </c>
      <c r="F132" s="3" t="s">
        <v>304</v>
      </c>
      <c r="G132" s="1" t="s">
        <v>157</v>
      </c>
      <c r="H132" s="1" t="s">
        <v>158</v>
      </c>
      <c r="I132" s="2" t="s">
        <v>410</v>
      </c>
      <c r="J132" s="2" t="s">
        <v>1</v>
      </c>
      <c r="K132" s="2"/>
      <c r="L132" s="8">
        <f t="shared" si="8"/>
        <v>1</v>
      </c>
      <c r="M132" s="4" t="s">
        <v>159</v>
      </c>
    </row>
    <row r="133" spans="1:13" s="6" customFormat="1" ht="99.95" customHeight="1" x14ac:dyDescent="0.15">
      <c r="A133" s="5">
        <f t="shared" si="7"/>
        <v>129</v>
      </c>
      <c r="B133" s="1" t="s">
        <v>499</v>
      </c>
      <c r="C133" s="1" t="s">
        <v>4</v>
      </c>
      <c r="D133" s="2" t="s">
        <v>534</v>
      </c>
      <c r="E133" s="1" t="s">
        <v>535</v>
      </c>
      <c r="F133" s="3" t="s">
        <v>536</v>
      </c>
      <c r="G133" s="1" t="s">
        <v>537</v>
      </c>
      <c r="H133" s="1" t="s">
        <v>538</v>
      </c>
      <c r="I133" s="2" t="s">
        <v>539</v>
      </c>
      <c r="J133" s="2" t="s">
        <v>0</v>
      </c>
      <c r="K133" s="2" t="s">
        <v>537</v>
      </c>
      <c r="L133" s="8">
        <f t="shared" si="8"/>
        <v>1</v>
      </c>
      <c r="M133" s="4" t="s">
        <v>540</v>
      </c>
    </row>
    <row r="134" spans="1:13" s="6" customFormat="1" ht="99.95" customHeight="1" x14ac:dyDescent="0.15">
      <c r="A134" s="5">
        <f t="shared" si="7"/>
        <v>130</v>
      </c>
      <c r="B134" s="1">
        <v>19</v>
      </c>
      <c r="C134" s="1" t="s">
        <v>358</v>
      </c>
      <c r="D134" s="2" t="s">
        <v>1050</v>
      </c>
      <c r="E134" s="1" t="s">
        <v>535</v>
      </c>
      <c r="F134" s="3" t="s">
        <v>1051</v>
      </c>
      <c r="G134" s="1" t="s">
        <v>1052</v>
      </c>
      <c r="H134" s="1" t="s">
        <v>1053</v>
      </c>
      <c r="I134" s="2" t="s">
        <v>1054</v>
      </c>
      <c r="J134" s="2" t="s">
        <v>0</v>
      </c>
      <c r="K134" s="2" t="s">
        <v>1055</v>
      </c>
      <c r="L134" s="8">
        <f t="shared" si="8"/>
        <v>1</v>
      </c>
      <c r="M134" s="4" t="s">
        <v>1056</v>
      </c>
    </row>
    <row r="135" spans="1:13" s="6" customFormat="1" ht="99.95" customHeight="1" x14ac:dyDescent="0.15">
      <c r="A135" s="5">
        <f t="shared" ref="A135:A166" si="9">ROW()-4</f>
        <v>131</v>
      </c>
      <c r="B135" s="1">
        <v>19</v>
      </c>
      <c r="C135" s="1" t="s">
        <v>358</v>
      </c>
      <c r="D135" s="2" t="s">
        <v>1057</v>
      </c>
      <c r="E135" s="1" t="s">
        <v>1058</v>
      </c>
      <c r="F135" s="3" t="s">
        <v>1059</v>
      </c>
      <c r="G135" s="1" t="s">
        <v>1060</v>
      </c>
      <c r="H135" s="1" t="s">
        <v>1061</v>
      </c>
      <c r="I135" s="2" t="s">
        <v>903</v>
      </c>
      <c r="J135" s="2" t="s">
        <v>0</v>
      </c>
      <c r="K135" s="2" t="s">
        <v>1062</v>
      </c>
      <c r="L135" s="8">
        <f t="shared" si="8"/>
        <v>1</v>
      </c>
      <c r="M135" s="4" t="s">
        <v>1063</v>
      </c>
    </row>
    <row r="136" spans="1:13" s="6" customFormat="1" ht="99.95" customHeight="1" x14ac:dyDescent="0.15">
      <c r="A136" s="5">
        <f t="shared" si="9"/>
        <v>132</v>
      </c>
      <c r="B136" s="1">
        <v>19</v>
      </c>
      <c r="C136" s="1" t="s">
        <v>4</v>
      </c>
      <c r="D136" s="2" t="s">
        <v>488</v>
      </c>
      <c r="E136" s="1" t="s">
        <v>489</v>
      </c>
      <c r="F136" s="3" t="s">
        <v>490</v>
      </c>
      <c r="G136" s="1" t="s">
        <v>491</v>
      </c>
      <c r="H136" s="1" t="s">
        <v>492</v>
      </c>
      <c r="I136" s="2" t="s">
        <v>493</v>
      </c>
      <c r="J136" s="2" t="s">
        <v>494</v>
      </c>
      <c r="K136" s="2" t="s">
        <v>495</v>
      </c>
      <c r="L136" s="8">
        <f t="shared" si="8"/>
        <v>2</v>
      </c>
      <c r="M136" s="4" t="s">
        <v>1242</v>
      </c>
    </row>
    <row r="137" spans="1:13" s="6" customFormat="1" ht="99.95" customHeight="1" x14ac:dyDescent="0.15">
      <c r="A137" s="5">
        <f t="shared" si="9"/>
        <v>133</v>
      </c>
      <c r="B137" s="1">
        <v>19</v>
      </c>
      <c r="C137" s="1" t="s">
        <v>358</v>
      </c>
      <c r="D137" s="2" t="s">
        <v>1064</v>
      </c>
      <c r="E137" s="1" t="s">
        <v>1065</v>
      </c>
      <c r="F137" s="3" t="s">
        <v>1066</v>
      </c>
      <c r="G137" s="1" t="s">
        <v>1067</v>
      </c>
      <c r="H137" s="1" t="s">
        <v>1068</v>
      </c>
      <c r="I137" s="2" t="s">
        <v>1069</v>
      </c>
      <c r="J137" s="2" t="s">
        <v>1</v>
      </c>
      <c r="K137" s="2"/>
      <c r="L137" s="8">
        <f t="shared" si="8"/>
        <v>2</v>
      </c>
      <c r="M137" s="4" t="s">
        <v>1241</v>
      </c>
    </row>
    <row r="138" spans="1:13" s="6" customFormat="1" ht="99.95" customHeight="1" x14ac:dyDescent="0.15">
      <c r="A138" s="5">
        <f t="shared" si="9"/>
        <v>134</v>
      </c>
      <c r="B138" s="1">
        <v>19</v>
      </c>
      <c r="C138" s="1" t="s">
        <v>358</v>
      </c>
      <c r="D138" s="2" t="s">
        <v>1070</v>
      </c>
      <c r="E138" s="1" t="s">
        <v>1071</v>
      </c>
      <c r="F138" s="3" t="s">
        <v>1072</v>
      </c>
      <c r="G138" s="1" t="s">
        <v>1073</v>
      </c>
      <c r="H138" s="1" t="s">
        <v>1074</v>
      </c>
      <c r="I138" s="2" t="s">
        <v>1075</v>
      </c>
      <c r="J138" s="2" t="s">
        <v>0</v>
      </c>
      <c r="K138" s="2" t="s">
        <v>1076</v>
      </c>
      <c r="L138" s="8">
        <f t="shared" si="8"/>
        <v>1</v>
      </c>
      <c r="M138" s="4" t="s">
        <v>1077</v>
      </c>
    </row>
    <row r="139" spans="1:13" s="6" customFormat="1" ht="99.95" customHeight="1" x14ac:dyDescent="0.15">
      <c r="A139" s="5">
        <f t="shared" si="9"/>
        <v>135</v>
      </c>
      <c r="B139" s="1">
        <v>19</v>
      </c>
      <c r="C139" s="1" t="s">
        <v>358</v>
      </c>
      <c r="D139" s="2" t="s">
        <v>1078</v>
      </c>
      <c r="E139" s="1" t="s">
        <v>1079</v>
      </c>
      <c r="F139" s="3" t="s">
        <v>1080</v>
      </c>
      <c r="G139" s="1" t="s">
        <v>1081</v>
      </c>
      <c r="H139" s="1" t="s">
        <v>1082</v>
      </c>
      <c r="I139" s="2" t="s">
        <v>1083</v>
      </c>
      <c r="J139" s="2" t="s">
        <v>0</v>
      </c>
      <c r="K139" s="2" t="s">
        <v>1084</v>
      </c>
      <c r="L139" s="8">
        <f t="shared" si="8"/>
        <v>1</v>
      </c>
      <c r="M139" s="4" t="s">
        <v>1085</v>
      </c>
    </row>
    <row r="140" spans="1:13" s="6" customFormat="1" ht="99.95" customHeight="1" x14ac:dyDescent="0.15">
      <c r="A140" s="5">
        <f t="shared" si="9"/>
        <v>136</v>
      </c>
      <c r="B140" s="1">
        <v>19</v>
      </c>
      <c r="C140" s="1" t="s">
        <v>358</v>
      </c>
      <c r="D140" s="2" t="s">
        <v>1086</v>
      </c>
      <c r="E140" s="1" t="s">
        <v>1087</v>
      </c>
      <c r="F140" s="3" t="s">
        <v>1088</v>
      </c>
      <c r="G140" s="1" t="s">
        <v>1089</v>
      </c>
      <c r="H140" s="1" t="s">
        <v>1090</v>
      </c>
      <c r="I140" s="2" t="s">
        <v>1022</v>
      </c>
      <c r="J140" s="2" t="s">
        <v>1</v>
      </c>
      <c r="K140" s="2"/>
      <c r="L140" s="8">
        <f t="shared" si="8"/>
        <v>2</v>
      </c>
      <c r="M140" s="4" t="s">
        <v>1240</v>
      </c>
    </row>
    <row r="141" spans="1:13" s="6" customFormat="1" ht="99.95" customHeight="1" x14ac:dyDescent="0.15">
      <c r="A141" s="5">
        <f t="shared" si="9"/>
        <v>137</v>
      </c>
      <c r="B141" s="1">
        <v>19</v>
      </c>
      <c r="C141" s="1" t="s">
        <v>358</v>
      </c>
      <c r="D141" s="2" t="s">
        <v>1091</v>
      </c>
      <c r="E141" s="1" t="s">
        <v>7</v>
      </c>
      <c r="F141" s="3" t="s">
        <v>1092</v>
      </c>
      <c r="G141" s="1" t="s">
        <v>1093</v>
      </c>
      <c r="H141" s="1" t="s">
        <v>1093</v>
      </c>
      <c r="I141" s="2" t="s">
        <v>1094</v>
      </c>
      <c r="J141" s="2" t="s">
        <v>1</v>
      </c>
      <c r="K141" s="2"/>
      <c r="L141" s="8">
        <f t="shared" si="8"/>
        <v>2</v>
      </c>
      <c r="M141" s="4" t="s">
        <v>1239</v>
      </c>
    </row>
    <row r="142" spans="1:13" s="6" customFormat="1" ht="99.95" customHeight="1" x14ac:dyDescent="0.15">
      <c r="A142" s="5">
        <f t="shared" si="9"/>
        <v>138</v>
      </c>
      <c r="B142" s="1">
        <v>19</v>
      </c>
      <c r="C142" s="1" t="s">
        <v>4</v>
      </c>
      <c r="D142" s="2" t="s">
        <v>101</v>
      </c>
      <c r="E142" s="1" t="s">
        <v>7</v>
      </c>
      <c r="F142" s="3" t="s">
        <v>305</v>
      </c>
      <c r="G142" s="1" t="s">
        <v>102</v>
      </c>
      <c r="H142" s="1" t="s">
        <v>103</v>
      </c>
      <c r="I142" s="2" t="s">
        <v>428</v>
      </c>
      <c r="J142" s="2" t="s">
        <v>0</v>
      </c>
      <c r="K142" s="2" t="s">
        <v>389</v>
      </c>
      <c r="L142" s="8">
        <f t="shared" si="8"/>
        <v>3</v>
      </c>
      <c r="M142" s="4" t="s">
        <v>390</v>
      </c>
    </row>
    <row r="143" spans="1:13" s="6" customFormat="1" ht="99.95" customHeight="1" x14ac:dyDescent="0.15">
      <c r="A143" s="5">
        <f t="shared" si="9"/>
        <v>139</v>
      </c>
      <c r="B143" s="1">
        <v>19</v>
      </c>
      <c r="C143" s="1" t="s">
        <v>4</v>
      </c>
      <c r="D143" s="2" t="s">
        <v>6</v>
      </c>
      <c r="E143" s="1" t="s">
        <v>7</v>
      </c>
      <c r="F143" s="3" t="s">
        <v>306</v>
      </c>
      <c r="G143" s="1" t="s">
        <v>8</v>
      </c>
      <c r="H143" s="1" t="s">
        <v>9</v>
      </c>
      <c r="I143" s="2" t="s">
        <v>429</v>
      </c>
      <c r="J143" s="2" t="s">
        <v>0</v>
      </c>
      <c r="K143" s="2" t="s">
        <v>10</v>
      </c>
      <c r="L143" s="8">
        <f t="shared" si="8"/>
        <v>3</v>
      </c>
      <c r="M143" s="4" t="s">
        <v>11</v>
      </c>
    </row>
    <row r="144" spans="1:13" s="6" customFormat="1" ht="99.95" customHeight="1" x14ac:dyDescent="0.15">
      <c r="A144" s="5">
        <f t="shared" si="9"/>
        <v>140</v>
      </c>
      <c r="B144" s="1">
        <v>19</v>
      </c>
      <c r="C144" s="1" t="s">
        <v>4</v>
      </c>
      <c r="D144" s="2" t="s">
        <v>247</v>
      </c>
      <c r="E144" s="1" t="s">
        <v>248</v>
      </c>
      <c r="F144" s="3" t="s">
        <v>307</v>
      </c>
      <c r="G144" s="1" t="s">
        <v>249</v>
      </c>
      <c r="H144" s="1" t="s">
        <v>249</v>
      </c>
      <c r="I144" s="2" t="s">
        <v>251</v>
      </c>
      <c r="J144" s="2" t="s">
        <v>1</v>
      </c>
      <c r="K144" s="2"/>
      <c r="L144" s="8">
        <f t="shared" si="8"/>
        <v>1</v>
      </c>
      <c r="M144" s="4" t="s">
        <v>250</v>
      </c>
    </row>
    <row r="145" spans="1:13" s="6" customFormat="1" ht="99.95" customHeight="1" x14ac:dyDescent="0.15">
      <c r="A145" s="5">
        <f t="shared" si="9"/>
        <v>141</v>
      </c>
      <c r="B145" s="7">
        <v>19</v>
      </c>
      <c r="C145" s="7" t="s">
        <v>358</v>
      </c>
      <c r="D145" s="7" t="s">
        <v>381</v>
      </c>
      <c r="E145" s="8" t="s">
        <v>366</v>
      </c>
      <c r="F145" s="7" t="s">
        <v>367</v>
      </c>
      <c r="G145" s="8" t="s">
        <v>368</v>
      </c>
      <c r="H145" s="8" t="s">
        <v>369</v>
      </c>
      <c r="I145" s="7" t="s">
        <v>430</v>
      </c>
      <c r="J145" s="7" t="s">
        <v>370</v>
      </c>
      <c r="K145" s="7"/>
      <c r="L145" s="8">
        <f t="shared" si="8"/>
        <v>2</v>
      </c>
      <c r="M145" s="9" t="s">
        <v>1238</v>
      </c>
    </row>
    <row r="146" spans="1:13" s="6" customFormat="1" ht="99.95" customHeight="1" x14ac:dyDescent="0.15">
      <c r="A146" s="5">
        <f t="shared" si="9"/>
        <v>142</v>
      </c>
      <c r="B146" s="1">
        <v>19</v>
      </c>
      <c r="C146" s="1" t="s">
        <v>358</v>
      </c>
      <c r="D146" s="2" t="s">
        <v>1095</v>
      </c>
      <c r="E146" s="1" t="s">
        <v>1096</v>
      </c>
      <c r="F146" s="3" t="s">
        <v>1097</v>
      </c>
      <c r="G146" s="1" t="s">
        <v>1098</v>
      </c>
      <c r="H146" s="1" t="s">
        <v>1099</v>
      </c>
      <c r="I146" s="2" t="s">
        <v>1100</v>
      </c>
      <c r="J146" s="2" t="s">
        <v>0</v>
      </c>
      <c r="K146" s="2" t="s">
        <v>1098</v>
      </c>
      <c r="L146" s="8">
        <f t="shared" si="8"/>
        <v>1</v>
      </c>
      <c r="M146" s="4" t="s">
        <v>1101</v>
      </c>
    </row>
    <row r="147" spans="1:13" s="6" customFormat="1" ht="99.95" customHeight="1" x14ac:dyDescent="0.15">
      <c r="A147" s="5">
        <f t="shared" si="9"/>
        <v>143</v>
      </c>
      <c r="B147" s="1">
        <v>19</v>
      </c>
      <c r="C147" s="1" t="s">
        <v>358</v>
      </c>
      <c r="D147" s="2" t="s">
        <v>1102</v>
      </c>
      <c r="E147" s="1" t="s">
        <v>1103</v>
      </c>
      <c r="F147" s="3" t="s">
        <v>1104</v>
      </c>
      <c r="G147" s="1" t="s">
        <v>1105</v>
      </c>
      <c r="H147" s="1" t="s">
        <v>1106</v>
      </c>
      <c r="I147" s="2" t="s">
        <v>1107</v>
      </c>
      <c r="J147" s="2" t="s">
        <v>0</v>
      </c>
      <c r="K147" s="2" t="s">
        <v>1108</v>
      </c>
      <c r="L147" s="8">
        <f t="shared" si="8"/>
        <v>1</v>
      </c>
      <c r="M147" s="4" t="s">
        <v>1109</v>
      </c>
    </row>
    <row r="148" spans="1:13" s="6" customFormat="1" ht="99.95" customHeight="1" x14ac:dyDescent="0.15">
      <c r="A148" s="5">
        <f t="shared" si="9"/>
        <v>144</v>
      </c>
      <c r="B148" s="1">
        <v>19</v>
      </c>
      <c r="C148" s="1" t="s">
        <v>358</v>
      </c>
      <c r="D148" s="2" t="s">
        <v>1110</v>
      </c>
      <c r="E148" s="1" t="s">
        <v>1111</v>
      </c>
      <c r="F148" s="3" t="s">
        <v>1112</v>
      </c>
      <c r="G148" s="1" t="s">
        <v>1113</v>
      </c>
      <c r="H148" s="1" t="s">
        <v>1114</v>
      </c>
      <c r="I148" s="2" t="s">
        <v>1115</v>
      </c>
      <c r="J148" s="2" t="s">
        <v>1</v>
      </c>
      <c r="K148" s="2"/>
      <c r="L148" s="8">
        <f t="shared" si="8"/>
        <v>1</v>
      </c>
      <c r="M148" s="4" t="s">
        <v>1116</v>
      </c>
    </row>
    <row r="149" spans="1:13" s="6" customFormat="1" ht="99.95" customHeight="1" x14ac:dyDescent="0.15">
      <c r="A149" s="5">
        <f t="shared" si="9"/>
        <v>145</v>
      </c>
      <c r="B149" s="1">
        <v>19</v>
      </c>
      <c r="C149" s="1" t="s">
        <v>4</v>
      </c>
      <c r="D149" s="2" t="s">
        <v>109</v>
      </c>
      <c r="E149" s="1" t="s">
        <v>110</v>
      </c>
      <c r="F149" s="3" t="s">
        <v>308</v>
      </c>
      <c r="G149" s="1" t="s">
        <v>111</v>
      </c>
      <c r="H149" s="1" t="s">
        <v>112</v>
      </c>
      <c r="I149" s="2" t="s">
        <v>431</v>
      </c>
      <c r="J149" s="2" t="s">
        <v>0</v>
      </c>
      <c r="K149" s="2" t="s">
        <v>113</v>
      </c>
      <c r="L149" s="8">
        <f t="shared" ref="L149:L180" si="10">LEN(M149)-LEN(SUBSTITUTE(M149, "、",""))/LEN("、")+1</f>
        <v>1</v>
      </c>
      <c r="M149" s="4" t="s">
        <v>114</v>
      </c>
    </row>
    <row r="150" spans="1:13" s="6" customFormat="1" ht="99.95" customHeight="1" x14ac:dyDescent="0.15">
      <c r="A150" s="5">
        <f t="shared" si="9"/>
        <v>146</v>
      </c>
      <c r="B150" s="1">
        <v>19</v>
      </c>
      <c r="C150" s="1" t="s">
        <v>4</v>
      </c>
      <c r="D150" s="2" t="s">
        <v>446</v>
      </c>
      <c r="E150" s="1" t="s">
        <v>447</v>
      </c>
      <c r="F150" s="3" t="s">
        <v>448</v>
      </c>
      <c r="G150" s="1" t="s">
        <v>449</v>
      </c>
      <c r="H150" s="1" t="s">
        <v>450</v>
      </c>
      <c r="I150" s="2" t="s">
        <v>451</v>
      </c>
      <c r="J150" s="2" t="s">
        <v>452</v>
      </c>
      <c r="K150" s="2"/>
      <c r="L150" s="8">
        <f t="shared" si="10"/>
        <v>1</v>
      </c>
      <c r="M150" s="4" t="s">
        <v>453</v>
      </c>
    </row>
    <row r="151" spans="1:13" s="6" customFormat="1" ht="99.95" customHeight="1" x14ac:dyDescent="0.15">
      <c r="A151" s="5">
        <f t="shared" si="9"/>
        <v>147</v>
      </c>
      <c r="B151" s="1">
        <v>19</v>
      </c>
      <c r="C151" s="1" t="s">
        <v>4</v>
      </c>
      <c r="D151" s="2" t="s">
        <v>5</v>
      </c>
      <c r="E151" s="1" t="s">
        <v>140</v>
      </c>
      <c r="F151" s="3" t="s">
        <v>309</v>
      </c>
      <c r="G151" s="1" t="s">
        <v>141</v>
      </c>
      <c r="H151" s="1" t="s">
        <v>142</v>
      </c>
      <c r="I151" s="2" t="s">
        <v>432</v>
      </c>
      <c r="J151" s="2" t="s">
        <v>0</v>
      </c>
      <c r="K151" s="2" t="s">
        <v>141</v>
      </c>
      <c r="L151" s="8">
        <f t="shared" si="10"/>
        <v>1</v>
      </c>
      <c r="M151" s="4" t="s">
        <v>598</v>
      </c>
    </row>
    <row r="152" spans="1:13" s="6" customFormat="1" ht="99.95" customHeight="1" x14ac:dyDescent="0.15">
      <c r="A152" s="5">
        <f t="shared" si="9"/>
        <v>148</v>
      </c>
      <c r="B152" s="12">
        <v>19</v>
      </c>
      <c r="C152" s="12" t="s">
        <v>358</v>
      </c>
      <c r="D152" s="12" t="s">
        <v>458</v>
      </c>
      <c r="E152" s="13" t="s">
        <v>459</v>
      </c>
      <c r="F152" s="12" t="s">
        <v>460</v>
      </c>
      <c r="G152" s="13" t="s">
        <v>461</v>
      </c>
      <c r="H152" s="13" t="s">
        <v>462</v>
      </c>
      <c r="I152" s="12" t="s">
        <v>463</v>
      </c>
      <c r="J152" s="12" t="s">
        <v>370</v>
      </c>
      <c r="K152" s="2"/>
      <c r="L152" s="8">
        <f t="shared" si="10"/>
        <v>2</v>
      </c>
      <c r="M152" s="4" t="s">
        <v>1237</v>
      </c>
    </row>
    <row r="153" spans="1:13" s="6" customFormat="1" ht="99.95" customHeight="1" x14ac:dyDescent="0.15">
      <c r="A153" s="5">
        <f t="shared" si="9"/>
        <v>149</v>
      </c>
      <c r="B153" s="1">
        <v>19</v>
      </c>
      <c r="C153" s="1" t="s">
        <v>358</v>
      </c>
      <c r="D153" s="2" t="s">
        <v>1117</v>
      </c>
      <c r="E153" s="1" t="s">
        <v>1118</v>
      </c>
      <c r="F153" s="3" t="s">
        <v>1119</v>
      </c>
      <c r="G153" s="1" t="s">
        <v>1120</v>
      </c>
      <c r="H153" s="1" t="s">
        <v>1121</v>
      </c>
      <c r="I153" s="2" t="s">
        <v>988</v>
      </c>
      <c r="J153" s="2" t="s">
        <v>0</v>
      </c>
      <c r="K153" s="2" t="s">
        <v>1122</v>
      </c>
      <c r="L153" s="8">
        <f t="shared" si="10"/>
        <v>1</v>
      </c>
      <c r="M153" s="4" t="s">
        <v>1123</v>
      </c>
    </row>
    <row r="154" spans="1:13" s="6" customFormat="1" ht="99.95" customHeight="1" x14ac:dyDescent="0.15">
      <c r="A154" s="5">
        <f t="shared" si="9"/>
        <v>150</v>
      </c>
      <c r="B154" s="1">
        <v>19</v>
      </c>
      <c r="C154" s="1" t="s">
        <v>358</v>
      </c>
      <c r="D154" s="2" t="s">
        <v>600</v>
      </c>
      <c r="E154" s="1" t="s">
        <v>599</v>
      </c>
      <c r="F154" s="3" t="s">
        <v>601</v>
      </c>
      <c r="G154" s="1" t="s">
        <v>602</v>
      </c>
      <c r="H154" s="1" t="s">
        <v>603</v>
      </c>
      <c r="I154" s="2" t="s">
        <v>604</v>
      </c>
      <c r="J154" s="2" t="s">
        <v>605</v>
      </c>
      <c r="K154" s="2"/>
      <c r="L154" s="8">
        <f t="shared" si="10"/>
        <v>1</v>
      </c>
      <c r="M154" s="4" t="s">
        <v>606</v>
      </c>
    </row>
    <row r="155" spans="1:13" s="6" customFormat="1" ht="99.95" customHeight="1" x14ac:dyDescent="0.15">
      <c r="A155" s="5">
        <f t="shared" si="9"/>
        <v>151</v>
      </c>
      <c r="B155" s="1" t="s">
        <v>499</v>
      </c>
      <c r="C155" s="1" t="s">
        <v>4</v>
      </c>
      <c r="D155" s="2" t="s">
        <v>507</v>
      </c>
      <c r="E155" s="1" t="s">
        <v>508</v>
      </c>
      <c r="F155" s="3" t="s">
        <v>509</v>
      </c>
      <c r="G155" s="1" t="s">
        <v>510</v>
      </c>
      <c r="H155" s="1" t="s">
        <v>511</v>
      </c>
      <c r="I155" s="2" t="s">
        <v>512</v>
      </c>
      <c r="J155" s="2" t="s">
        <v>0</v>
      </c>
      <c r="K155" s="2" t="s">
        <v>510</v>
      </c>
      <c r="L155" s="8">
        <f t="shared" si="10"/>
        <v>2</v>
      </c>
      <c r="M155" s="4" t="s">
        <v>1236</v>
      </c>
    </row>
    <row r="156" spans="1:13" s="6" customFormat="1" ht="99.95" customHeight="1" x14ac:dyDescent="0.15">
      <c r="A156" s="5">
        <f t="shared" si="9"/>
        <v>152</v>
      </c>
      <c r="B156" s="7">
        <v>19</v>
      </c>
      <c r="C156" s="7" t="s">
        <v>358</v>
      </c>
      <c r="D156" s="7" t="s">
        <v>371</v>
      </c>
      <c r="E156" s="8" t="s">
        <v>372</v>
      </c>
      <c r="F156" s="7" t="s">
        <v>373</v>
      </c>
      <c r="G156" s="8" t="s">
        <v>374</v>
      </c>
      <c r="H156" s="8" t="s">
        <v>375</v>
      </c>
      <c r="I156" s="7" t="s">
        <v>433</v>
      </c>
      <c r="J156" s="7" t="s">
        <v>370</v>
      </c>
      <c r="K156" s="7"/>
      <c r="L156" s="8">
        <f t="shared" si="10"/>
        <v>1</v>
      </c>
      <c r="M156" s="9" t="s">
        <v>456</v>
      </c>
    </row>
    <row r="157" spans="1:13" s="6" customFormat="1" ht="99.95" customHeight="1" x14ac:dyDescent="0.15">
      <c r="A157" s="5">
        <f t="shared" si="9"/>
        <v>153</v>
      </c>
      <c r="B157" s="1">
        <v>19</v>
      </c>
      <c r="C157" s="1" t="s">
        <v>358</v>
      </c>
      <c r="D157" s="2" t="s">
        <v>1124</v>
      </c>
      <c r="E157" s="1" t="s">
        <v>217</v>
      </c>
      <c r="F157" s="3" t="s">
        <v>1125</v>
      </c>
      <c r="G157" s="1" t="s">
        <v>1126</v>
      </c>
      <c r="H157" s="1" t="s">
        <v>1127</v>
      </c>
      <c r="I157" s="2" t="s">
        <v>656</v>
      </c>
      <c r="J157" s="2" t="s">
        <v>1</v>
      </c>
      <c r="K157" s="2"/>
      <c r="L157" s="8">
        <f t="shared" si="10"/>
        <v>1</v>
      </c>
      <c r="M157" s="4" t="s">
        <v>1128</v>
      </c>
    </row>
    <row r="158" spans="1:13" s="6" customFormat="1" ht="99.95" customHeight="1" x14ac:dyDescent="0.15">
      <c r="A158" s="5">
        <f t="shared" si="9"/>
        <v>154</v>
      </c>
      <c r="B158" s="1">
        <v>19</v>
      </c>
      <c r="C158" s="1" t="s">
        <v>4</v>
      </c>
      <c r="D158" s="2" t="s">
        <v>216</v>
      </c>
      <c r="E158" s="1" t="s">
        <v>217</v>
      </c>
      <c r="F158" s="3" t="s">
        <v>310</v>
      </c>
      <c r="G158" s="1" t="s">
        <v>218</v>
      </c>
      <c r="H158" s="1" t="s">
        <v>218</v>
      </c>
      <c r="I158" s="2" t="s">
        <v>434</v>
      </c>
      <c r="J158" s="2" t="s">
        <v>1</v>
      </c>
      <c r="K158" s="2"/>
      <c r="L158" s="8">
        <f t="shared" si="10"/>
        <v>1</v>
      </c>
      <c r="M158" s="4" t="s">
        <v>219</v>
      </c>
    </row>
    <row r="159" spans="1:13" s="6" customFormat="1" ht="99.95" customHeight="1" x14ac:dyDescent="0.15">
      <c r="A159" s="5">
        <f t="shared" si="9"/>
        <v>155</v>
      </c>
      <c r="B159" s="1">
        <v>19</v>
      </c>
      <c r="C159" s="1" t="s">
        <v>358</v>
      </c>
      <c r="D159" s="2" t="s">
        <v>1129</v>
      </c>
      <c r="E159" s="1" t="s">
        <v>1130</v>
      </c>
      <c r="F159" s="3" t="s">
        <v>1131</v>
      </c>
      <c r="G159" s="1" t="s">
        <v>1132</v>
      </c>
      <c r="H159" s="1" t="s">
        <v>1133</v>
      </c>
      <c r="I159" s="2" t="s">
        <v>889</v>
      </c>
      <c r="J159" s="2" t="s">
        <v>0</v>
      </c>
      <c r="K159" s="2" t="s">
        <v>1132</v>
      </c>
      <c r="L159" s="8">
        <f t="shared" si="10"/>
        <v>3</v>
      </c>
      <c r="M159" s="4" t="s">
        <v>1235</v>
      </c>
    </row>
    <row r="160" spans="1:13" s="6" customFormat="1" ht="99.95" customHeight="1" x14ac:dyDescent="0.15">
      <c r="A160" s="5">
        <f t="shared" si="9"/>
        <v>156</v>
      </c>
      <c r="B160" s="1">
        <v>19</v>
      </c>
      <c r="C160" s="1" t="s">
        <v>358</v>
      </c>
      <c r="D160" s="2" t="s">
        <v>1134</v>
      </c>
      <c r="E160" s="1" t="s">
        <v>1135</v>
      </c>
      <c r="F160" s="3" t="s">
        <v>1136</v>
      </c>
      <c r="G160" s="1" t="s">
        <v>1137</v>
      </c>
      <c r="H160" s="1" t="s">
        <v>1138</v>
      </c>
      <c r="I160" s="2" t="s">
        <v>1139</v>
      </c>
      <c r="J160" s="2" t="s">
        <v>1</v>
      </c>
      <c r="K160" s="2"/>
      <c r="L160" s="8">
        <f t="shared" si="10"/>
        <v>1</v>
      </c>
      <c r="M160" s="4" t="s">
        <v>1140</v>
      </c>
    </row>
    <row r="161" spans="1:13" s="6" customFormat="1" ht="99.95" customHeight="1" x14ac:dyDescent="0.15">
      <c r="A161" s="5">
        <f t="shared" si="9"/>
        <v>157</v>
      </c>
      <c r="B161" s="1">
        <v>19</v>
      </c>
      <c r="C161" s="1" t="s">
        <v>4</v>
      </c>
      <c r="D161" s="2" t="s">
        <v>350</v>
      </c>
      <c r="E161" s="1" t="s">
        <v>48</v>
      </c>
      <c r="F161" s="3" t="s">
        <v>311</v>
      </c>
      <c r="G161" s="1" t="s">
        <v>49</v>
      </c>
      <c r="H161" s="1" t="s">
        <v>50</v>
      </c>
      <c r="I161" s="2" t="s">
        <v>435</v>
      </c>
      <c r="J161" s="2" t="s">
        <v>0</v>
      </c>
      <c r="K161" s="2" t="s">
        <v>51</v>
      </c>
      <c r="L161" s="8">
        <f t="shared" si="10"/>
        <v>2</v>
      </c>
      <c r="M161" s="4" t="s">
        <v>1234</v>
      </c>
    </row>
    <row r="162" spans="1:13" s="6" customFormat="1" ht="99.95" customHeight="1" x14ac:dyDescent="0.15">
      <c r="A162" s="5">
        <f t="shared" si="9"/>
        <v>158</v>
      </c>
      <c r="B162" s="1">
        <v>19</v>
      </c>
      <c r="C162" s="1" t="s">
        <v>358</v>
      </c>
      <c r="D162" s="2" t="s">
        <v>1141</v>
      </c>
      <c r="E162" s="1" t="s">
        <v>1142</v>
      </c>
      <c r="F162" s="3" t="s">
        <v>1143</v>
      </c>
      <c r="G162" s="1" t="s">
        <v>1144</v>
      </c>
      <c r="H162" s="1" t="s">
        <v>1145</v>
      </c>
      <c r="I162" s="2" t="s">
        <v>1146</v>
      </c>
      <c r="J162" s="2" t="s">
        <v>1</v>
      </c>
      <c r="K162" s="2"/>
      <c r="L162" s="8">
        <f t="shared" si="10"/>
        <v>1</v>
      </c>
      <c r="M162" s="4" t="s">
        <v>1147</v>
      </c>
    </row>
    <row r="163" spans="1:13" s="6" customFormat="1" ht="99.95" customHeight="1" x14ac:dyDescent="0.15">
      <c r="A163" s="5">
        <f t="shared" si="9"/>
        <v>159</v>
      </c>
      <c r="B163" s="1">
        <v>19</v>
      </c>
      <c r="C163" s="1" t="s">
        <v>4</v>
      </c>
      <c r="D163" s="2" t="s">
        <v>85</v>
      </c>
      <c r="E163" s="1" t="s">
        <v>86</v>
      </c>
      <c r="F163" s="3" t="s">
        <v>312</v>
      </c>
      <c r="G163" s="1" t="s">
        <v>87</v>
      </c>
      <c r="H163" s="1" t="s">
        <v>88</v>
      </c>
      <c r="I163" s="2" t="s">
        <v>436</v>
      </c>
      <c r="J163" s="2" t="s">
        <v>0</v>
      </c>
      <c r="K163" s="2" t="s">
        <v>87</v>
      </c>
      <c r="L163" s="8">
        <f t="shared" si="10"/>
        <v>2</v>
      </c>
      <c r="M163" s="4" t="s">
        <v>477</v>
      </c>
    </row>
    <row r="164" spans="1:13" s="6" customFormat="1" ht="99.95" customHeight="1" x14ac:dyDescent="0.15">
      <c r="A164" s="5">
        <f t="shared" si="9"/>
        <v>160</v>
      </c>
      <c r="B164" s="1">
        <v>19</v>
      </c>
      <c r="C164" s="1" t="s">
        <v>4</v>
      </c>
      <c r="D164" s="2" t="s">
        <v>351</v>
      </c>
      <c r="E164" s="1" t="s">
        <v>40</v>
      </c>
      <c r="F164" s="3" t="s">
        <v>313</v>
      </c>
      <c r="G164" s="1" t="s">
        <v>41</v>
      </c>
      <c r="H164" s="1" t="s">
        <v>42</v>
      </c>
      <c r="I164" s="2" t="s">
        <v>326</v>
      </c>
      <c r="J164" s="2" t="s">
        <v>0</v>
      </c>
      <c r="K164" s="2" t="s">
        <v>43</v>
      </c>
      <c r="L164" s="8">
        <f t="shared" si="10"/>
        <v>1</v>
      </c>
      <c r="M164" s="4" t="s">
        <v>44</v>
      </c>
    </row>
    <row r="165" spans="1:13" s="6" customFormat="1" ht="99.95" customHeight="1" x14ac:dyDescent="0.15">
      <c r="A165" s="5">
        <f t="shared" si="9"/>
        <v>161</v>
      </c>
      <c r="B165" s="1">
        <v>19</v>
      </c>
      <c r="C165" s="1" t="s">
        <v>4</v>
      </c>
      <c r="D165" s="2" t="s">
        <v>329</v>
      </c>
      <c r="E165" s="1" t="s">
        <v>330</v>
      </c>
      <c r="F165" s="3" t="s">
        <v>485</v>
      </c>
      <c r="G165" s="1" t="s">
        <v>331</v>
      </c>
      <c r="H165" s="1" t="s">
        <v>331</v>
      </c>
      <c r="I165" s="2" t="s">
        <v>357</v>
      </c>
      <c r="J165" s="2" t="s">
        <v>332</v>
      </c>
      <c r="K165" s="2"/>
      <c r="L165" s="8">
        <f t="shared" si="10"/>
        <v>1</v>
      </c>
      <c r="M165" s="4" t="s">
        <v>333</v>
      </c>
    </row>
    <row r="166" spans="1:13" s="6" customFormat="1" ht="99.95" customHeight="1" x14ac:dyDescent="0.15">
      <c r="A166" s="5">
        <f t="shared" si="9"/>
        <v>162</v>
      </c>
      <c r="B166" s="1">
        <v>19</v>
      </c>
      <c r="C166" s="1" t="s">
        <v>358</v>
      </c>
      <c r="D166" s="2" t="s">
        <v>1148</v>
      </c>
      <c r="E166" s="1" t="s">
        <v>1149</v>
      </c>
      <c r="F166" s="3" t="s">
        <v>1150</v>
      </c>
      <c r="G166" s="1" t="s">
        <v>1151</v>
      </c>
      <c r="H166" s="1" t="s">
        <v>1152</v>
      </c>
      <c r="I166" s="2" t="s">
        <v>1153</v>
      </c>
      <c r="J166" s="2" t="s">
        <v>1</v>
      </c>
      <c r="K166" s="2"/>
      <c r="L166" s="8">
        <f t="shared" si="10"/>
        <v>1</v>
      </c>
      <c r="M166" s="4" t="s">
        <v>1154</v>
      </c>
    </row>
    <row r="167" spans="1:13" s="6" customFormat="1" ht="99.95" customHeight="1" x14ac:dyDescent="0.15">
      <c r="A167" s="5">
        <f t="shared" ref="A167:A193" si="11">ROW()-4</f>
        <v>163</v>
      </c>
      <c r="B167" s="1">
        <v>19</v>
      </c>
      <c r="C167" s="1" t="s">
        <v>4</v>
      </c>
      <c r="D167" s="2" t="s">
        <v>115</v>
      </c>
      <c r="E167" s="1" t="s">
        <v>116</v>
      </c>
      <c r="F167" s="3" t="s">
        <v>314</v>
      </c>
      <c r="G167" s="1" t="s">
        <v>117</v>
      </c>
      <c r="H167" s="1" t="s">
        <v>118</v>
      </c>
      <c r="I167" s="2" t="s">
        <v>119</v>
      </c>
      <c r="J167" s="2" t="s">
        <v>0</v>
      </c>
      <c r="K167" s="2" t="s">
        <v>117</v>
      </c>
      <c r="L167" s="8">
        <f t="shared" si="10"/>
        <v>1</v>
      </c>
      <c r="M167" s="4" t="s">
        <v>120</v>
      </c>
    </row>
    <row r="168" spans="1:13" s="6" customFormat="1" ht="99.95" customHeight="1" x14ac:dyDescent="0.15">
      <c r="A168" s="5">
        <f t="shared" si="11"/>
        <v>164</v>
      </c>
      <c r="B168" s="1">
        <v>19</v>
      </c>
      <c r="C168" s="1" t="s">
        <v>358</v>
      </c>
      <c r="D168" s="2" t="s">
        <v>1155</v>
      </c>
      <c r="E168" s="1" t="s">
        <v>1156</v>
      </c>
      <c r="F168" s="3" t="s">
        <v>1157</v>
      </c>
      <c r="G168" s="1" t="s">
        <v>1158</v>
      </c>
      <c r="H168" s="1" t="s">
        <v>1159</v>
      </c>
      <c r="I168" s="2" t="s">
        <v>1160</v>
      </c>
      <c r="J168" s="2" t="s">
        <v>0</v>
      </c>
      <c r="K168" s="2" t="s">
        <v>1158</v>
      </c>
      <c r="L168" s="8">
        <f t="shared" si="10"/>
        <v>1</v>
      </c>
      <c r="M168" s="4" t="s">
        <v>1161</v>
      </c>
    </row>
    <row r="169" spans="1:13" s="6" customFormat="1" ht="99.95" customHeight="1" x14ac:dyDescent="0.15">
      <c r="A169" s="5">
        <f t="shared" si="11"/>
        <v>165</v>
      </c>
      <c r="B169" s="1">
        <v>19</v>
      </c>
      <c r="C169" s="1" t="s">
        <v>358</v>
      </c>
      <c r="D169" s="2" t="s">
        <v>1162</v>
      </c>
      <c r="E169" s="1" t="s">
        <v>1163</v>
      </c>
      <c r="F169" s="3" t="s">
        <v>1164</v>
      </c>
      <c r="G169" s="1" t="s">
        <v>1165</v>
      </c>
      <c r="H169" s="1" t="s">
        <v>1166</v>
      </c>
      <c r="I169" s="2" t="s">
        <v>1167</v>
      </c>
      <c r="J169" s="2" t="s">
        <v>0</v>
      </c>
      <c r="K169" s="2" t="s">
        <v>883</v>
      </c>
      <c r="L169" s="8">
        <f t="shared" si="10"/>
        <v>1</v>
      </c>
      <c r="M169" s="4" t="s">
        <v>1168</v>
      </c>
    </row>
    <row r="170" spans="1:13" s="6" customFormat="1" ht="99.95" customHeight="1" x14ac:dyDescent="0.15">
      <c r="A170" s="5">
        <f t="shared" si="11"/>
        <v>166</v>
      </c>
      <c r="B170" s="1">
        <v>19</v>
      </c>
      <c r="C170" s="1" t="s">
        <v>358</v>
      </c>
      <c r="D170" s="2" t="s">
        <v>1169</v>
      </c>
      <c r="E170" s="1" t="s">
        <v>1170</v>
      </c>
      <c r="F170" s="3" t="s">
        <v>1171</v>
      </c>
      <c r="G170" s="1" t="s">
        <v>1172</v>
      </c>
      <c r="H170" s="1" t="s">
        <v>1173</v>
      </c>
      <c r="I170" s="2" t="s">
        <v>1174</v>
      </c>
      <c r="J170" s="2" t="s">
        <v>0</v>
      </c>
      <c r="K170" s="2" t="s">
        <v>1175</v>
      </c>
      <c r="L170" s="8">
        <f t="shared" si="10"/>
        <v>1</v>
      </c>
      <c r="M170" s="4" t="s">
        <v>1176</v>
      </c>
    </row>
    <row r="171" spans="1:13" s="6" customFormat="1" ht="99.95" customHeight="1" x14ac:dyDescent="0.15">
      <c r="A171" s="5">
        <f t="shared" si="11"/>
        <v>167</v>
      </c>
      <c r="B171" s="1">
        <v>19</v>
      </c>
      <c r="C171" s="1" t="s">
        <v>358</v>
      </c>
      <c r="D171" s="2" t="s">
        <v>1177</v>
      </c>
      <c r="E171" s="1" t="s">
        <v>1170</v>
      </c>
      <c r="F171" s="3" t="s">
        <v>1178</v>
      </c>
      <c r="G171" s="1" t="s">
        <v>1179</v>
      </c>
      <c r="H171" s="1" t="s">
        <v>1180</v>
      </c>
      <c r="I171" s="2" t="s">
        <v>686</v>
      </c>
      <c r="J171" s="2" t="s">
        <v>1</v>
      </c>
      <c r="K171" s="2"/>
      <c r="L171" s="8">
        <f t="shared" si="10"/>
        <v>1</v>
      </c>
      <c r="M171" s="4" t="s">
        <v>1181</v>
      </c>
    </row>
    <row r="172" spans="1:13" s="6" customFormat="1" ht="99.95" customHeight="1" x14ac:dyDescent="0.15">
      <c r="A172" s="5">
        <f t="shared" si="11"/>
        <v>168</v>
      </c>
      <c r="B172" s="1" t="s">
        <v>499</v>
      </c>
      <c r="C172" s="1" t="s">
        <v>4</v>
      </c>
      <c r="D172" s="2" t="s">
        <v>566</v>
      </c>
      <c r="E172" s="1" t="s">
        <v>567</v>
      </c>
      <c r="F172" s="3" t="s">
        <v>568</v>
      </c>
      <c r="G172" s="1" t="s">
        <v>569</v>
      </c>
      <c r="H172" s="1" t="s">
        <v>570</v>
      </c>
      <c r="I172" s="2" t="s">
        <v>571</v>
      </c>
      <c r="J172" s="2" t="s">
        <v>496</v>
      </c>
      <c r="K172" s="2"/>
      <c r="L172" s="8">
        <f t="shared" si="10"/>
        <v>1</v>
      </c>
      <c r="M172" s="4" t="s">
        <v>572</v>
      </c>
    </row>
    <row r="173" spans="1:13" s="6" customFormat="1" ht="99.95" customHeight="1" x14ac:dyDescent="0.15">
      <c r="A173" s="5">
        <f t="shared" si="11"/>
        <v>169</v>
      </c>
      <c r="B173" s="1">
        <v>19</v>
      </c>
      <c r="C173" s="1" t="s">
        <v>4</v>
      </c>
      <c r="D173" s="2" t="s">
        <v>236</v>
      </c>
      <c r="E173" s="1" t="s">
        <v>237</v>
      </c>
      <c r="F173" s="3" t="s">
        <v>315</v>
      </c>
      <c r="G173" s="1" t="s">
        <v>238</v>
      </c>
      <c r="H173" s="1" t="s">
        <v>239</v>
      </c>
      <c r="I173" s="2" t="s">
        <v>437</v>
      </c>
      <c r="J173" s="2" t="s">
        <v>0</v>
      </c>
      <c r="K173" s="2" t="s">
        <v>240</v>
      </c>
      <c r="L173" s="8">
        <f t="shared" si="10"/>
        <v>2</v>
      </c>
      <c r="M173" s="4" t="s">
        <v>241</v>
      </c>
    </row>
    <row r="174" spans="1:13" s="6" customFormat="1" ht="99.95" customHeight="1" x14ac:dyDescent="0.15">
      <c r="A174" s="5">
        <f t="shared" si="11"/>
        <v>170</v>
      </c>
      <c r="B174" s="1">
        <v>19</v>
      </c>
      <c r="C174" s="1" t="s">
        <v>358</v>
      </c>
      <c r="D174" s="2" t="s">
        <v>1182</v>
      </c>
      <c r="E174" s="1" t="s">
        <v>1183</v>
      </c>
      <c r="F174" s="3" t="s">
        <v>1184</v>
      </c>
      <c r="G174" s="1" t="s">
        <v>1185</v>
      </c>
      <c r="H174" s="1" t="s">
        <v>1186</v>
      </c>
      <c r="I174" s="2" t="s">
        <v>1187</v>
      </c>
      <c r="J174" s="2" t="s">
        <v>0</v>
      </c>
      <c r="K174" s="2" t="s">
        <v>1185</v>
      </c>
      <c r="L174" s="8">
        <f t="shared" si="10"/>
        <v>1</v>
      </c>
      <c r="M174" s="4" t="s">
        <v>1188</v>
      </c>
    </row>
    <row r="175" spans="1:13" s="6" customFormat="1" ht="99.95" customHeight="1" x14ac:dyDescent="0.15">
      <c r="A175" s="5">
        <f t="shared" si="11"/>
        <v>171</v>
      </c>
      <c r="B175" s="1">
        <v>19</v>
      </c>
      <c r="C175" s="1" t="s">
        <v>4</v>
      </c>
      <c r="D175" s="2" t="s">
        <v>130</v>
      </c>
      <c r="E175" s="1" t="s">
        <v>28</v>
      </c>
      <c r="F175" s="3" t="s">
        <v>316</v>
      </c>
      <c r="G175" s="1" t="s">
        <v>131</v>
      </c>
      <c r="H175" s="1" t="s">
        <v>132</v>
      </c>
      <c r="I175" s="2" t="s">
        <v>2</v>
      </c>
      <c r="J175" s="2" t="s">
        <v>1</v>
      </c>
      <c r="K175" s="2"/>
      <c r="L175" s="8">
        <f t="shared" si="10"/>
        <v>1</v>
      </c>
      <c r="M175" s="4" t="s">
        <v>133</v>
      </c>
    </row>
    <row r="176" spans="1:13" s="6" customFormat="1" ht="99.95" customHeight="1" x14ac:dyDescent="0.15">
      <c r="A176" s="5">
        <f t="shared" si="11"/>
        <v>172</v>
      </c>
      <c r="B176" s="1">
        <v>19</v>
      </c>
      <c r="C176" s="1" t="s">
        <v>4</v>
      </c>
      <c r="D176" s="2" t="s">
        <v>352</v>
      </c>
      <c r="E176" s="1" t="s">
        <v>28</v>
      </c>
      <c r="F176" s="3" t="s">
        <v>317</v>
      </c>
      <c r="G176" s="1" t="s">
        <v>29</v>
      </c>
      <c r="H176" s="1" t="s">
        <v>30</v>
      </c>
      <c r="I176" s="2" t="s">
        <v>439</v>
      </c>
      <c r="J176" s="2" t="s">
        <v>1</v>
      </c>
      <c r="K176" s="2"/>
      <c r="L176" s="8">
        <f t="shared" si="10"/>
        <v>1</v>
      </c>
      <c r="M176" s="4" t="s">
        <v>31</v>
      </c>
    </row>
    <row r="177" spans="1:13" s="6" customFormat="1" ht="99.95" customHeight="1" x14ac:dyDescent="0.15">
      <c r="A177" s="5">
        <f t="shared" si="11"/>
        <v>173</v>
      </c>
      <c r="B177" s="1">
        <v>19</v>
      </c>
      <c r="C177" s="1" t="s">
        <v>358</v>
      </c>
      <c r="D177" s="2" t="s">
        <v>1189</v>
      </c>
      <c r="E177" s="1" t="s">
        <v>1190</v>
      </c>
      <c r="F177" s="3" t="s">
        <v>1191</v>
      </c>
      <c r="G177" s="1" t="s">
        <v>1192</v>
      </c>
      <c r="H177" s="1" t="s">
        <v>1193</v>
      </c>
      <c r="I177" s="2" t="s">
        <v>1194</v>
      </c>
      <c r="J177" s="2" t="s">
        <v>0</v>
      </c>
      <c r="K177" s="2" t="s">
        <v>1195</v>
      </c>
      <c r="L177" s="8">
        <f t="shared" si="10"/>
        <v>2</v>
      </c>
      <c r="M177" s="4" t="s">
        <v>1233</v>
      </c>
    </row>
    <row r="178" spans="1:13" s="6" customFormat="1" ht="99.95" customHeight="1" x14ac:dyDescent="0.15">
      <c r="A178" s="5">
        <f t="shared" si="11"/>
        <v>174</v>
      </c>
      <c r="B178" s="1">
        <v>19</v>
      </c>
      <c r="C178" s="1" t="s">
        <v>358</v>
      </c>
      <c r="D178" s="2" t="s">
        <v>1196</v>
      </c>
      <c r="E178" s="1" t="s">
        <v>1197</v>
      </c>
      <c r="F178" s="3" t="s">
        <v>1198</v>
      </c>
      <c r="G178" s="1" t="s">
        <v>1199</v>
      </c>
      <c r="H178" s="1"/>
      <c r="I178" s="2" t="s">
        <v>875</v>
      </c>
      <c r="J178" s="2" t="s">
        <v>0</v>
      </c>
      <c r="K178" s="2" t="s">
        <v>1199</v>
      </c>
      <c r="L178" s="8">
        <f t="shared" si="10"/>
        <v>1</v>
      </c>
      <c r="M178" s="4" t="s">
        <v>1200</v>
      </c>
    </row>
    <row r="179" spans="1:13" s="6" customFormat="1" ht="99.95" customHeight="1" x14ac:dyDescent="0.15">
      <c r="A179" s="5">
        <f t="shared" si="11"/>
        <v>175</v>
      </c>
      <c r="B179" s="1">
        <v>19</v>
      </c>
      <c r="C179" s="1" t="s">
        <v>358</v>
      </c>
      <c r="D179" s="2" t="s">
        <v>1201</v>
      </c>
      <c r="E179" s="1" t="s">
        <v>1202</v>
      </c>
      <c r="F179" s="3" t="s">
        <v>1203</v>
      </c>
      <c r="G179" s="1" t="s">
        <v>1204</v>
      </c>
      <c r="H179" s="1" t="s">
        <v>1205</v>
      </c>
      <c r="I179" s="2" t="s">
        <v>923</v>
      </c>
      <c r="J179" s="2" t="s">
        <v>0</v>
      </c>
      <c r="K179" s="2" t="s">
        <v>1204</v>
      </c>
      <c r="L179" s="8">
        <f t="shared" si="10"/>
        <v>1</v>
      </c>
      <c r="M179" s="4" t="s">
        <v>1206</v>
      </c>
    </row>
    <row r="180" spans="1:13" s="6" customFormat="1" ht="99.95" customHeight="1" x14ac:dyDescent="0.15">
      <c r="A180" s="5">
        <f t="shared" si="11"/>
        <v>176</v>
      </c>
      <c r="B180" s="1">
        <v>19</v>
      </c>
      <c r="C180" s="1" t="s">
        <v>358</v>
      </c>
      <c r="D180" s="2" t="s">
        <v>1207</v>
      </c>
      <c r="E180" s="1" t="s">
        <v>129</v>
      </c>
      <c r="F180" s="3" t="s">
        <v>1208</v>
      </c>
      <c r="G180" s="1" t="s">
        <v>1209</v>
      </c>
      <c r="H180" s="1" t="s">
        <v>1210</v>
      </c>
      <c r="I180" s="2" t="s">
        <v>686</v>
      </c>
      <c r="J180" s="2" t="s">
        <v>1</v>
      </c>
      <c r="K180" s="2"/>
      <c r="L180" s="8">
        <f t="shared" si="10"/>
        <v>3</v>
      </c>
      <c r="M180" s="4" t="s">
        <v>1231</v>
      </c>
    </row>
    <row r="181" spans="1:13" s="6" customFormat="1" ht="99.95" customHeight="1" x14ac:dyDescent="0.15">
      <c r="A181" s="5">
        <f t="shared" si="11"/>
        <v>177</v>
      </c>
      <c r="B181" s="1">
        <v>19</v>
      </c>
      <c r="C181" s="1" t="s">
        <v>4</v>
      </c>
      <c r="D181" s="2" t="s">
        <v>445</v>
      </c>
      <c r="E181" s="1" t="s">
        <v>129</v>
      </c>
      <c r="F181" s="3" t="s">
        <v>318</v>
      </c>
      <c r="G181" s="1" t="s">
        <v>152</v>
      </c>
      <c r="H181" s="1" t="s">
        <v>153</v>
      </c>
      <c r="I181" s="2" t="s">
        <v>438</v>
      </c>
      <c r="J181" s="2" t="s">
        <v>0</v>
      </c>
      <c r="K181" s="2" t="s">
        <v>152</v>
      </c>
      <c r="L181" s="8">
        <f t="shared" ref="L181:L193" si="12">LEN(M181)-LEN(SUBSTITUTE(M181, "、",""))/LEN("、")+1</f>
        <v>2</v>
      </c>
      <c r="M181" s="4" t="s">
        <v>154</v>
      </c>
    </row>
    <row r="182" spans="1:13" s="6" customFormat="1" ht="99.95" customHeight="1" x14ac:dyDescent="0.15">
      <c r="A182" s="5">
        <f t="shared" si="11"/>
        <v>178</v>
      </c>
      <c r="B182" s="1" t="s">
        <v>499</v>
      </c>
      <c r="C182" s="1" t="s">
        <v>4</v>
      </c>
      <c r="D182" s="2" t="s">
        <v>579</v>
      </c>
      <c r="E182" s="1" t="s">
        <v>129</v>
      </c>
      <c r="F182" s="3" t="s">
        <v>580</v>
      </c>
      <c r="G182" s="1" t="s">
        <v>581</v>
      </c>
      <c r="H182" s="1" t="s">
        <v>582</v>
      </c>
      <c r="I182" s="2" t="s">
        <v>583</v>
      </c>
      <c r="J182" s="2" t="s">
        <v>496</v>
      </c>
      <c r="K182" s="2"/>
      <c r="L182" s="8">
        <f t="shared" si="12"/>
        <v>1</v>
      </c>
      <c r="M182" s="4" t="s">
        <v>584</v>
      </c>
    </row>
    <row r="183" spans="1:13" s="6" customFormat="1" ht="99.95" customHeight="1" x14ac:dyDescent="0.15">
      <c r="A183" s="5">
        <f t="shared" si="11"/>
        <v>179</v>
      </c>
      <c r="B183" s="12">
        <v>19</v>
      </c>
      <c r="C183" s="12" t="s">
        <v>358</v>
      </c>
      <c r="D183" s="12" t="s">
        <v>464</v>
      </c>
      <c r="E183" s="12" t="s">
        <v>465</v>
      </c>
      <c r="F183" s="12" t="s">
        <v>469</v>
      </c>
      <c r="G183" s="12" t="s">
        <v>466</v>
      </c>
      <c r="H183" s="12" t="s">
        <v>467</v>
      </c>
      <c r="I183" s="12" t="s">
        <v>468</v>
      </c>
      <c r="J183" s="12" t="s">
        <v>370</v>
      </c>
      <c r="K183" s="2"/>
      <c r="L183" s="8">
        <f t="shared" si="12"/>
        <v>8</v>
      </c>
      <c r="M183" s="4" t="s">
        <v>1232</v>
      </c>
    </row>
    <row r="184" spans="1:13" s="6" customFormat="1" ht="99.95" customHeight="1" x14ac:dyDescent="0.15">
      <c r="A184" s="5">
        <f t="shared" si="11"/>
        <v>180</v>
      </c>
      <c r="B184" s="1" t="s">
        <v>499</v>
      </c>
      <c r="C184" s="1" t="s">
        <v>4</v>
      </c>
      <c r="D184" s="2" t="s">
        <v>573</v>
      </c>
      <c r="E184" s="1" t="s">
        <v>203</v>
      </c>
      <c r="F184" s="3" t="s">
        <v>574</v>
      </c>
      <c r="G184" s="1" t="s">
        <v>575</v>
      </c>
      <c r="H184" s="1" t="s">
        <v>576</v>
      </c>
      <c r="I184" s="2" t="s">
        <v>577</v>
      </c>
      <c r="J184" s="2" t="s">
        <v>0</v>
      </c>
      <c r="K184" s="2" t="s">
        <v>575</v>
      </c>
      <c r="L184" s="8">
        <f t="shared" si="12"/>
        <v>1</v>
      </c>
      <c r="M184" s="4" t="s">
        <v>578</v>
      </c>
    </row>
    <row r="185" spans="1:13" s="6" customFormat="1" ht="99.95" customHeight="1" x14ac:dyDescent="0.15">
      <c r="A185" s="5">
        <f t="shared" si="11"/>
        <v>181</v>
      </c>
      <c r="B185" s="1">
        <v>19</v>
      </c>
      <c r="C185" s="1" t="s">
        <v>4</v>
      </c>
      <c r="D185" s="2" t="s">
        <v>353</v>
      </c>
      <c r="E185" s="1" t="s">
        <v>203</v>
      </c>
      <c r="F185" s="3" t="s">
        <v>319</v>
      </c>
      <c r="G185" s="1" t="s">
        <v>204</v>
      </c>
      <c r="H185" s="1" t="s">
        <v>204</v>
      </c>
      <c r="I185" s="2" t="s">
        <v>440</v>
      </c>
      <c r="J185" s="2" t="s">
        <v>1</v>
      </c>
      <c r="K185" s="2"/>
      <c r="L185" s="8">
        <f t="shared" si="12"/>
        <v>1</v>
      </c>
      <c r="M185" s="4" t="s">
        <v>205</v>
      </c>
    </row>
    <row r="186" spans="1:13" s="6" customFormat="1" ht="99.95" customHeight="1" x14ac:dyDescent="0.15">
      <c r="A186" s="5">
        <f t="shared" si="11"/>
        <v>182</v>
      </c>
      <c r="B186" s="1">
        <v>19</v>
      </c>
      <c r="C186" s="1" t="s">
        <v>4</v>
      </c>
      <c r="D186" s="2" t="s">
        <v>354</v>
      </c>
      <c r="E186" s="1" t="s">
        <v>123</v>
      </c>
      <c r="F186" s="3" t="s">
        <v>320</v>
      </c>
      <c r="G186" s="1" t="s">
        <v>124</v>
      </c>
      <c r="H186" s="1" t="s">
        <v>125</v>
      </c>
      <c r="I186" s="2" t="s">
        <v>441</v>
      </c>
      <c r="J186" s="2" t="s">
        <v>0</v>
      </c>
      <c r="K186" s="2" t="s">
        <v>124</v>
      </c>
      <c r="L186" s="8">
        <f t="shared" si="12"/>
        <v>2</v>
      </c>
      <c r="M186" s="4" t="s">
        <v>1230</v>
      </c>
    </row>
    <row r="187" spans="1:13" s="6" customFormat="1" ht="99.95" customHeight="1" x14ac:dyDescent="0.15">
      <c r="A187" s="5">
        <f t="shared" si="11"/>
        <v>183</v>
      </c>
      <c r="B187" s="1">
        <v>19</v>
      </c>
      <c r="C187" s="1" t="s">
        <v>4</v>
      </c>
      <c r="D187" s="2" t="s">
        <v>174</v>
      </c>
      <c r="E187" s="1" t="s">
        <v>175</v>
      </c>
      <c r="F187" s="3" t="s">
        <v>321</v>
      </c>
      <c r="G187" s="1" t="s">
        <v>176</v>
      </c>
      <c r="H187" s="1" t="s">
        <v>176</v>
      </c>
      <c r="I187" s="2" t="s">
        <v>442</v>
      </c>
      <c r="J187" s="2" t="s">
        <v>0</v>
      </c>
      <c r="K187" s="2" t="s">
        <v>177</v>
      </c>
      <c r="L187" s="8">
        <f t="shared" si="12"/>
        <v>1</v>
      </c>
      <c r="M187" s="4" t="s">
        <v>178</v>
      </c>
    </row>
    <row r="188" spans="1:13" s="6" customFormat="1" ht="99.95" customHeight="1" x14ac:dyDescent="0.15">
      <c r="A188" s="5">
        <f t="shared" si="11"/>
        <v>184</v>
      </c>
      <c r="B188" s="12">
        <v>19</v>
      </c>
      <c r="C188" s="12" t="s">
        <v>358</v>
      </c>
      <c r="D188" s="12" t="s">
        <v>470</v>
      </c>
      <c r="E188" s="12" t="s">
        <v>471</v>
      </c>
      <c r="F188" s="12" t="s">
        <v>474</v>
      </c>
      <c r="G188" s="12" t="s">
        <v>472</v>
      </c>
      <c r="H188" s="12" t="s">
        <v>473</v>
      </c>
      <c r="I188" s="12" t="s">
        <v>363</v>
      </c>
      <c r="J188" s="12" t="s">
        <v>370</v>
      </c>
      <c r="K188" s="2"/>
      <c r="L188" s="8">
        <f t="shared" si="12"/>
        <v>1</v>
      </c>
      <c r="M188" s="4" t="s">
        <v>1289</v>
      </c>
    </row>
    <row r="189" spans="1:13" s="6" customFormat="1" ht="99.95" customHeight="1" x14ac:dyDescent="0.15">
      <c r="A189" s="5">
        <f t="shared" si="11"/>
        <v>185</v>
      </c>
      <c r="B189" s="1">
        <v>19</v>
      </c>
      <c r="C189" s="1" t="s">
        <v>358</v>
      </c>
      <c r="D189" s="2" t="s">
        <v>1211</v>
      </c>
      <c r="E189" s="1" t="s">
        <v>227</v>
      </c>
      <c r="F189" s="3" t="s">
        <v>1212</v>
      </c>
      <c r="G189" s="1" t="s">
        <v>1213</v>
      </c>
      <c r="H189" s="1" t="s">
        <v>1214</v>
      </c>
      <c r="I189" s="2" t="s">
        <v>923</v>
      </c>
      <c r="J189" s="2" t="s">
        <v>0</v>
      </c>
      <c r="K189" s="2" t="s">
        <v>1213</v>
      </c>
      <c r="L189" s="8">
        <f t="shared" si="12"/>
        <v>1</v>
      </c>
      <c r="M189" s="4" t="s">
        <v>1215</v>
      </c>
    </row>
    <row r="190" spans="1:13" s="6" customFormat="1" ht="99.95" customHeight="1" x14ac:dyDescent="0.15">
      <c r="A190" s="5">
        <f t="shared" si="11"/>
        <v>186</v>
      </c>
      <c r="B190" s="1">
        <v>19</v>
      </c>
      <c r="C190" s="1" t="s">
        <v>4</v>
      </c>
      <c r="D190" s="2" t="s">
        <v>355</v>
      </c>
      <c r="E190" s="1" t="s">
        <v>227</v>
      </c>
      <c r="F190" s="3" t="s">
        <v>322</v>
      </c>
      <c r="G190" s="1" t="s">
        <v>228</v>
      </c>
      <c r="H190" s="1" t="s">
        <v>228</v>
      </c>
      <c r="I190" s="2" t="s">
        <v>443</v>
      </c>
      <c r="J190" s="2" t="s">
        <v>0</v>
      </c>
      <c r="K190" s="2" t="s">
        <v>136</v>
      </c>
      <c r="L190" s="8">
        <f t="shared" si="12"/>
        <v>1</v>
      </c>
      <c r="M190" s="4" t="s">
        <v>229</v>
      </c>
    </row>
    <row r="191" spans="1:13" s="6" customFormat="1" ht="99.95" customHeight="1" x14ac:dyDescent="0.15">
      <c r="A191" s="5">
        <f t="shared" si="11"/>
        <v>187</v>
      </c>
      <c r="B191" s="1">
        <v>19</v>
      </c>
      <c r="C191" s="1" t="s">
        <v>358</v>
      </c>
      <c r="D191" s="2" t="s">
        <v>1216</v>
      </c>
      <c r="E191" s="1" t="s">
        <v>1217</v>
      </c>
      <c r="F191" s="3" t="s">
        <v>1218</v>
      </c>
      <c r="G191" s="1" t="s">
        <v>1219</v>
      </c>
      <c r="H191" s="1" t="s">
        <v>1220</v>
      </c>
      <c r="I191" s="2" t="s">
        <v>1221</v>
      </c>
      <c r="J191" s="2" t="s">
        <v>1</v>
      </c>
      <c r="K191" s="2"/>
      <c r="L191" s="8">
        <f t="shared" si="12"/>
        <v>1</v>
      </c>
      <c r="M191" s="4" t="s">
        <v>1222</v>
      </c>
    </row>
    <row r="192" spans="1:13" ht="80.099999999999994" customHeight="1" x14ac:dyDescent="0.15">
      <c r="A192" s="32">
        <f t="shared" si="11"/>
        <v>188</v>
      </c>
      <c r="B192" s="32">
        <v>19</v>
      </c>
      <c r="C192" s="32" t="s">
        <v>358</v>
      </c>
      <c r="D192" s="33" t="s">
        <v>1223</v>
      </c>
      <c r="E192" s="32" t="s">
        <v>1224</v>
      </c>
      <c r="F192" s="34" t="s">
        <v>1225</v>
      </c>
      <c r="G192" s="32" t="s">
        <v>1226</v>
      </c>
      <c r="H192" s="32" t="s">
        <v>1227</v>
      </c>
      <c r="I192" s="33" t="s">
        <v>903</v>
      </c>
      <c r="J192" s="33" t="s">
        <v>0</v>
      </c>
      <c r="K192" s="33" t="s">
        <v>1226</v>
      </c>
      <c r="L192" s="35">
        <f t="shared" si="12"/>
        <v>1</v>
      </c>
      <c r="M192" s="4" t="s">
        <v>1228</v>
      </c>
    </row>
    <row r="193" spans="1:13" ht="80.099999999999994" customHeight="1" thickBot="1" x14ac:dyDescent="0.2">
      <c r="A193" s="24">
        <f t="shared" si="11"/>
        <v>189</v>
      </c>
      <c r="B193" s="24">
        <v>19</v>
      </c>
      <c r="C193" s="24" t="s">
        <v>4</v>
      </c>
      <c r="D193" s="25" t="s">
        <v>356</v>
      </c>
      <c r="E193" s="24" t="s">
        <v>58</v>
      </c>
      <c r="F193" s="26" t="s">
        <v>323</v>
      </c>
      <c r="G193" s="24" t="s">
        <v>59</v>
      </c>
      <c r="H193" s="24" t="s">
        <v>60</v>
      </c>
      <c r="I193" s="25" t="s">
        <v>444</v>
      </c>
      <c r="J193" s="25" t="s">
        <v>0</v>
      </c>
      <c r="K193" s="25" t="s">
        <v>59</v>
      </c>
      <c r="L193" s="18">
        <f t="shared" si="12"/>
        <v>4</v>
      </c>
      <c r="M193" s="27" t="s">
        <v>1229</v>
      </c>
    </row>
  </sheetData>
  <sheetProtection autoFilter="0"/>
  <autoFilter ref="A4:M193" xr:uid="{00000000-0009-0000-0000-000000000000}">
    <sortState xmlns:xlrd2="http://schemas.microsoft.com/office/spreadsheetml/2017/richdata2" ref="A5:M191">
      <sortCondition descending="1" ref="E5:E191"/>
      <sortCondition ref="D5:D191"/>
    </sortState>
  </autoFilter>
  <sortState xmlns:xlrd2="http://schemas.microsoft.com/office/spreadsheetml/2017/richdata2" ref="A5:M193">
    <sortCondition ref="E5:E193"/>
  </sortState>
  <mergeCells count="3">
    <mergeCell ref="B3:K3"/>
    <mergeCell ref="L3:M3"/>
    <mergeCell ref="A1:M1"/>
  </mergeCells>
  <phoneticPr fontId="1"/>
  <conditionalFormatting sqref="D194:D1048576 D1:D83 D85:D191">
    <cfRule type="duplicateValues" dxfId="4" priority="5"/>
  </conditionalFormatting>
  <conditionalFormatting sqref="F194:G1048576 F1:G83 F85:G191">
    <cfRule type="duplicateValues" dxfId="3" priority="4"/>
  </conditionalFormatting>
  <conditionalFormatting sqref="M192:M193">
    <cfRule type="duplicateValues" dxfId="2" priority="3"/>
  </conditionalFormatting>
  <conditionalFormatting sqref="D85:D1048576 D1:D83">
    <cfRule type="duplicateValues" dxfId="1" priority="2"/>
  </conditionalFormatting>
  <conditionalFormatting sqref="F85:G1048576 F1:G83">
    <cfRule type="duplicateValues" dxfId="0" priority="1"/>
  </conditionalFormatting>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