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DBE8CEA-03C6-4952-8181-131865BCEB6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一覧!$A$4:$M$334</definedName>
    <definedName name="_xlnm.Print_Area" localSheetId="0">一覧!$A:$M</definedName>
    <definedName name="_xlnm.Print_Titles" localSheetId="0">一覧!$1:$4</definedName>
    <definedName name="Qconv">一覧!$B$5:$M$105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6" i="1" l="1"/>
  <c r="A189" i="1"/>
  <c r="A190" i="1"/>
  <c r="A185" i="1"/>
  <c r="A187" i="1"/>
  <c r="A175" i="1"/>
  <c r="A170" i="1"/>
  <c r="A150" i="1"/>
  <c r="A75" i="1"/>
  <c r="A63" i="1"/>
  <c r="A30" i="1"/>
  <c r="A33" i="1"/>
  <c r="A18" i="1"/>
  <c r="L6" i="1"/>
  <c r="L7" i="1"/>
  <c r="L8" i="1"/>
  <c r="L9" i="1"/>
  <c r="L10" i="1"/>
  <c r="L11" i="1"/>
  <c r="L12" i="1"/>
  <c r="L13" i="1"/>
  <c r="L14" i="1"/>
  <c r="L15" i="1"/>
  <c r="L16" i="1"/>
  <c r="L17" i="1"/>
  <c r="L19" i="1"/>
  <c r="L20" i="1"/>
  <c r="L21" i="1"/>
  <c r="L22" i="1"/>
  <c r="L23" i="1"/>
  <c r="L24" i="1"/>
  <c r="L25" i="1"/>
  <c r="L26" i="1"/>
  <c r="L27" i="1"/>
  <c r="L28" i="1"/>
  <c r="L29" i="1"/>
  <c r="L32"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4" i="1"/>
  <c r="L65" i="1"/>
  <c r="L66" i="1"/>
  <c r="L67" i="1"/>
  <c r="L68" i="1"/>
  <c r="L69" i="1"/>
  <c r="L70" i="1"/>
  <c r="L71" i="1"/>
  <c r="L72" i="1"/>
  <c r="L73" i="1"/>
  <c r="L74"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1" i="1"/>
  <c r="L152" i="1"/>
  <c r="L153" i="1"/>
  <c r="L154" i="1"/>
  <c r="L155" i="1"/>
  <c r="L156" i="1"/>
  <c r="L157" i="1"/>
  <c r="L158" i="1"/>
  <c r="L159" i="1"/>
  <c r="L160" i="1"/>
  <c r="L161" i="1"/>
  <c r="L162" i="1"/>
  <c r="L163" i="1"/>
  <c r="L164" i="1"/>
  <c r="L165" i="1"/>
  <c r="L166" i="1"/>
  <c r="L167" i="1"/>
  <c r="L168" i="1"/>
  <c r="L169" i="1"/>
  <c r="L171" i="1"/>
  <c r="L172" i="1"/>
  <c r="L173" i="1"/>
  <c r="L174" i="1"/>
  <c r="L176" i="1"/>
  <c r="L177" i="1"/>
  <c r="L178" i="1"/>
  <c r="L179" i="1"/>
  <c r="L180" i="1"/>
  <c r="L181" i="1"/>
  <c r="L182" i="1"/>
  <c r="L183" i="1"/>
  <c r="L184" i="1"/>
  <c r="L186" i="1"/>
  <c r="L188" i="1"/>
  <c r="L191" i="1"/>
  <c r="L192" i="1"/>
  <c r="L193" i="1"/>
  <c r="L194" i="1"/>
  <c r="L195"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A6" i="1"/>
  <c r="A7" i="1"/>
  <c r="A8" i="1"/>
  <c r="A9" i="1"/>
  <c r="A10" i="1"/>
  <c r="A11" i="1"/>
  <c r="A12" i="1"/>
  <c r="A13" i="1"/>
  <c r="A14" i="1"/>
  <c r="A15" i="1"/>
  <c r="A16" i="1"/>
  <c r="A17" i="1"/>
  <c r="A19" i="1"/>
  <c r="A20" i="1"/>
  <c r="A21" i="1"/>
  <c r="A22" i="1"/>
  <c r="A23" i="1"/>
  <c r="A24" i="1"/>
  <c r="A25" i="1"/>
  <c r="A26" i="1"/>
  <c r="A27" i="1"/>
  <c r="A28" i="1"/>
  <c r="A29" i="1"/>
  <c r="A31" i="1"/>
  <c r="A32"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4" i="1"/>
  <c r="A65" i="1"/>
  <c r="A66" i="1"/>
  <c r="A67" i="1"/>
  <c r="A68" i="1"/>
  <c r="A69" i="1"/>
  <c r="A70" i="1"/>
  <c r="A71" i="1"/>
  <c r="A72" i="1"/>
  <c r="A73" i="1"/>
  <c r="A7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1" i="1"/>
  <c r="A152" i="1"/>
  <c r="A153" i="1"/>
  <c r="A154" i="1"/>
  <c r="A155" i="1"/>
  <c r="A156" i="1"/>
  <c r="A157" i="1"/>
  <c r="A158" i="1"/>
  <c r="A159" i="1"/>
  <c r="A160" i="1"/>
  <c r="A161" i="1"/>
  <c r="A162" i="1"/>
  <c r="A163" i="1"/>
  <c r="A164" i="1"/>
  <c r="A165" i="1"/>
  <c r="A166" i="1"/>
  <c r="A167" i="1"/>
  <c r="A168" i="1"/>
  <c r="A169" i="1"/>
  <c r="A171" i="1"/>
  <c r="A172" i="1"/>
  <c r="A173" i="1"/>
  <c r="A174" i="1"/>
  <c r="A176" i="1"/>
  <c r="A177" i="1"/>
  <c r="A178" i="1"/>
  <c r="A179" i="1"/>
  <c r="A180" i="1"/>
  <c r="A181" i="1"/>
  <c r="A182" i="1"/>
  <c r="A183" i="1"/>
  <c r="A184" i="1"/>
  <c r="A186" i="1"/>
  <c r="A188" i="1"/>
  <c r="A191" i="1"/>
  <c r="A192" i="1"/>
  <c r="A193" i="1"/>
  <c r="A194" i="1"/>
  <c r="A195"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5" i="1" l="1"/>
  <c r="L5" i="1"/>
</calcChain>
</file>

<file path=xl/sharedStrings.xml><?xml version="1.0" encoding="utf-8"?>
<sst xmlns="http://schemas.openxmlformats.org/spreadsheetml/2006/main" count="3205" uniqueCount="2324">
  <si>
    <t>有</t>
  </si>
  <si>
    <t>無</t>
  </si>
  <si>
    <t>月～金9:00～18:00</t>
  </si>
  <si>
    <t>橋本　尚子</t>
  </si>
  <si>
    <t>岐阜県</t>
  </si>
  <si>
    <t>みずほ薬局</t>
  </si>
  <si>
    <t>なごみ薬局</t>
  </si>
  <si>
    <t>ゆう薬局</t>
  </si>
  <si>
    <t>合資会社橋本薬局</t>
  </si>
  <si>
    <t>509-4235</t>
  </si>
  <si>
    <t>0577-73-2856</t>
  </si>
  <si>
    <t>0120-73-3074</t>
  </si>
  <si>
    <t>080-9494-3994</t>
  </si>
  <si>
    <t>有限会社びぜん屋伊藤薬局</t>
  </si>
  <si>
    <t>508-0032</t>
  </si>
  <si>
    <t>0573-65-2742</t>
  </si>
  <si>
    <t>080-2665-9069</t>
  </si>
  <si>
    <t>伊藤　浩子</t>
  </si>
  <si>
    <t>509-0214</t>
  </si>
  <si>
    <t>0574-60-2682</t>
  </si>
  <si>
    <t>0574-60-2683</t>
  </si>
  <si>
    <t>080-9417-5140</t>
  </si>
  <si>
    <t>井上　みなみ</t>
  </si>
  <si>
    <t>V・drug　坂本薬局</t>
  </si>
  <si>
    <t>509-9132</t>
  </si>
  <si>
    <t>0573-64-2117</t>
  </si>
  <si>
    <t>0573-64-2118</t>
  </si>
  <si>
    <t>幸脇　由里子</t>
  </si>
  <si>
    <t>V・drug　多治見中央薬局</t>
  </si>
  <si>
    <t>507-0042</t>
  </si>
  <si>
    <t>0572-21-3422</t>
  </si>
  <si>
    <t>0572-22-8922</t>
  </si>
  <si>
    <t>アイワ薬局かみつちい店</t>
  </si>
  <si>
    <t>502-0803</t>
  </si>
  <si>
    <t>058-296-6152</t>
  </si>
  <si>
    <t>058-296-6153</t>
  </si>
  <si>
    <t>504-0816</t>
  </si>
  <si>
    <t>058-380-1077</t>
  </si>
  <si>
    <t>058-380-1070</t>
  </si>
  <si>
    <t>大江　義彦</t>
  </si>
  <si>
    <t>エール調剤薬局宮前店</t>
  </si>
  <si>
    <t>508-0031</t>
  </si>
  <si>
    <t>0573-62-2134</t>
  </si>
  <si>
    <t>0573-62-2135</t>
  </si>
  <si>
    <t>遠藤　剛、椿　達也</t>
  </si>
  <si>
    <t>エール調剤薬局駒場店</t>
  </si>
  <si>
    <t>508-0011</t>
  </si>
  <si>
    <t>0573-65-1026</t>
  </si>
  <si>
    <t>0573-65-1027</t>
  </si>
  <si>
    <t>中島　浩行、筒井　大介</t>
  </si>
  <si>
    <t>エール調剤薬局坂下店</t>
  </si>
  <si>
    <t>509-9232</t>
  </si>
  <si>
    <t>0573-70-0132</t>
  </si>
  <si>
    <t>0573-70-0133</t>
  </si>
  <si>
    <t>松井　健</t>
  </si>
  <si>
    <t>エール調剤薬局瑞浪店</t>
  </si>
  <si>
    <t>509-6104</t>
  </si>
  <si>
    <t>0572-26-8993</t>
  </si>
  <si>
    <t>0572-26-8994</t>
  </si>
  <si>
    <t>エール調剤薬局中津川バイパス店</t>
  </si>
  <si>
    <t>508-0001</t>
  </si>
  <si>
    <t>0573-62-1030</t>
  </si>
  <si>
    <t>0573-62-1031</t>
  </si>
  <si>
    <t>稲垣　哲雄</t>
  </si>
  <si>
    <t>オオノ調剤薬局</t>
  </si>
  <si>
    <t>501-0521</t>
  </si>
  <si>
    <t>0585-34-3663</t>
  </si>
  <si>
    <t>0585-34-3661</t>
  </si>
  <si>
    <t>髙田　めぐみ</t>
  </si>
  <si>
    <t>エール調剤薬局前畑店</t>
  </si>
  <si>
    <t>0572-23-8288</t>
  </si>
  <si>
    <t>0572-23-8244</t>
  </si>
  <si>
    <t>きらきら薬局</t>
  </si>
  <si>
    <t>506-0005</t>
  </si>
  <si>
    <t>0577-62-9182</t>
  </si>
  <si>
    <t>0577-62-9183</t>
  </si>
  <si>
    <t>080-7206-9841</t>
  </si>
  <si>
    <t>小林　由香</t>
  </si>
  <si>
    <t>クオール薬局加茂店</t>
  </si>
  <si>
    <t>505-0034</t>
  </si>
  <si>
    <t>0574-23-1225</t>
  </si>
  <si>
    <t>0574-23-1226</t>
  </si>
  <si>
    <t>080-8754-5726</t>
  </si>
  <si>
    <t>ケイ調剤薬局鹿島店</t>
  </si>
  <si>
    <t>500-8323</t>
  </si>
  <si>
    <t>058-255-3020</t>
  </si>
  <si>
    <t>058-255-3021</t>
  </si>
  <si>
    <t>501-6012</t>
  </si>
  <si>
    <t>さくら薬局海津店</t>
  </si>
  <si>
    <t>503-0628</t>
  </si>
  <si>
    <t>0584-54-0212</t>
  </si>
  <si>
    <t>0584-54-0213</t>
  </si>
  <si>
    <t>側瀬　恵里</t>
  </si>
  <si>
    <t>さくら薬局大垣東前店</t>
  </si>
  <si>
    <t>503-0835</t>
  </si>
  <si>
    <t>0584-74-4500</t>
  </si>
  <si>
    <t>0584-74-4522</t>
  </si>
  <si>
    <t>畠山　秀平</t>
  </si>
  <si>
    <t>501-0619</t>
  </si>
  <si>
    <t>0585-22-5980</t>
  </si>
  <si>
    <t>090-9091-9066</t>
  </si>
  <si>
    <t>しいのみセンター薬局</t>
  </si>
  <si>
    <t>501-3113</t>
  </si>
  <si>
    <t>058-241-1818</t>
  </si>
  <si>
    <t>058-241-1839</t>
  </si>
  <si>
    <t>スギ薬局笠松店</t>
  </si>
  <si>
    <t>501-6101</t>
  </si>
  <si>
    <t>058-218-2045</t>
  </si>
  <si>
    <t>058-218-2046</t>
  </si>
  <si>
    <t>小栗　智子</t>
  </si>
  <si>
    <t>502-0812</t>
  </si>
  <si>
    <t>スズキ薬局本店</t>
  </si>
  <si>
    <t>506-0055</t>
  </si>
  <si>
    <t>0577-35-1776</t>
  </si>
  <si>
    <t>0577-35-0188</t>
  </si>
  <si>
    <t>鈴木　敏文</t>
  </si>
  <si>
    <t>トーカイ薬局瑞浪店</t>
  </si>
  <si>
    <t>509-6134</t>
  </si>
  <si>
    <t>0572-68-1502</t>
  </si>
  <si>
    <t>0572-68-1503</t>
  </si>
  <si>
    <t>粟田　大介</t>
  </si>
  <si>
    <t>506-1111</t>
  </si>
  <si>
    <t>0578-82-1304</t>
  </si>
  <si>
    <t>0578-82-1363</t>
  </si>
  <si>
    <t>090-7262-5713</t>
  </si>
  <si>
    <t>渋谷　愛</t>
  </si>
  <si>
    <t>ハーズ黒野調剤薬局</t>
  </si>
  <si>
    <t>501-1136</t>
  </si>
  <si>
    <t>058-234-2003</t>
  </si>
  <si>
    <t>はなの木薬局</t>
  </si>
  <si>
    <t>0573-70-0130</t>
  </si>
  <si>
    <t>0573-70-0131</t>
  </si>
  <si>
    <t>ピノキオ薬局各務原店</t>
  </si>
  <si>
    <t>504-0025</t>
  </si>
  <si>
    <t>058-322-8288</t>
  </si>
  <si>
    <t>058-383-8188</t>
  </si>
  <si>
    <t>齊藤　美惠子</t>
  </si>
  <si>
    <t>ピノキオ薬局岐南店</t>
  </si>
  <si>
    <t>058-247-2247</t>
  </si>
  <si>
    <t>058-247-2274</t>
  </si>
  <si>
    <t>502-0904</t>
  </si>
  <si>
    <t>058-215-5170</t>
  </si>
  <si>
    <t>058-215-5171</t>
  </si>
  <si>
    <t>小林　篤史、渡邉　久美子、小林　真穂</t>
  </si>
  <si>
    <t>ピノキオ薬局蘇原店</t>
  </si>
  <si>
    <t>504-0825</t>
  </si>
  <si>
    <t>058-322-9921</t>
  </si>
  <si>
    <t>058-389-6621</t>
  </si>
  <si>
    <t>ピノキオ薬局池田店</t>
  </si>
  <si>
    <t>503-2424</t>
  </si>
  <si>
    <t>0585-45-0233</t>
  </si>
  <si>
    <t>金森　豊</t>
  </si>
  <si>
    <t>ピノキオ薬局中央店</t>
  </si>
  <si>
    <t>500-8226</t>
  </si>
  <si>
    <t>058-247-8676</t>
  </si>
  <si>
    <t>058-247-8678</t>
  </si>
  <si>
    <t>ピノキオ薬局那加店</t>
  </si>
  <si>
    <t>504-0968</t>
  </si>
  <si>
    <t>058-380-5750</t>
  </si>
  <si>
    <t>058-380-5752</t>
  </si>
  <si>
    <t>浅野　祐奈、加藤　千恵</t>
  </si>
  <si>
    <t>まみや調剤薬局鏡島店</t>
  </si>
  <si>
    <t>500-8362</t>
  </si>
  <si>
    <t>058-252-3456</t>
  </si>
  <si>
    <t>058-252-3455</t>
  </si>
  <si>
    <t>横山　美幸</t>
  </si>
  <si>
    <t>まみや調剤薬局清住店</t>
  </si>
  <si>
    <t>500-8178</t>
  </si>
  <si>
    <t>058-263-2121</t>
  </si>
  <si>
    <t>058-263-2122</t>
  </si>
  <si>
    <t>野々村　和哉</t>
  </si>
  <si>
    <t>501-0222</t>
  </si>
  <si>
    <t>058-327-0832</t>
  </si>
  <si>
    <t>090-3565-2638</t>
  </si>
  <si>
    <t>杉野　美和</t>
  </si>
  <si>
    <t>ヤナセ薬局</t>
  </si>
  <si>
    <t>503-2425</t>
  </si>
  <si>
    <t>0585-45-2224</t>
  </si>
  <si>
    <t>0585-45-0449</t>
  </si>
  <si>
    <t>栁瀬　友香</t>
  </si>
  <si>
    <t>509-4124</t>
  </si>
  <si>
    <t>0577-72-5567</t>
  </si>
  <si>
    <t>0577-72-5568</t>
  </si>
  <si>
    <t>090-1419-6182</t>
  </si>
  <si>
    <t>中田　裕介</t>
  </si>
  <si>
    <t>ルナファーマシーかやば薬局</t>
  </si>
  <si>
    <t>502-0936</t>
  </si>
  <si>
    <t>058-213-5107</t>
  </si>
  <si>
    <t>058-213-5108</t>
  </si>
  <si>
    <t>愛進堂三ツ池薬局</t>
  </si>
  <si>
    <t>509-0146</t>
  </si>
  <si>
    <t>058-385-2500</t>
  </si>
  <si>
    <t>058-385-2511</t>
  </si>
  <si>
    <t>井桁屋あさひ薬局</t>
  </si>
  <si>
    <t>509-1622</t>
  </si>
  <si>
    <t>0576-33-2880</t>
  </si>
  <si>
    <t>0576-33-2177</t>
  </si>
  <si>
    <t>090-3257-2758</t>
  </si>
  <si>
    <t>山内　茂義</t>
  </si>
  <si>
    <t>貴船薬局柳津店</t>
  </si>
  <si>
    <t>501-6103</t>
  </si>
  <si>
    <t>058-216-0011</t>
  </si>
  <si>
    <t>058-216-0012</t>
  </si>
  <si>
    <t>岩田　麻里</t>
  </si>
  <si>
    <t>橋本薬局</t>
  </si>
  <si>
    <t>501-0118</t>
  </si>
  <si>
    <t>058-253-5889</t>
  </si>
  <si>
    <t>058-254-0252</t>
  </si>
  <si>
    <t>橋本　恵子</t>
  </si>
  <si>
    <t>重山薬局</t>
  </si>
  <si>
    <t>509-4215</t>
  </si>
  <si>
    <t>0577-73-2726</t>
  </si>
  <si>
    <t>0577-73-0990</t>
  </si>
  <si>
    <t>090-1626-8993</t>
  </si>
  <si>
    <t>重山　朋代</t>
  </si>
  <si>
    <t>荘川薬局</t>
  </si>
  <si>
    <t>501-5413</t>
  </si>
  <si>
    <t>05769-2-2567</t>
  </si>
  <si>
    <t>05769-2-2577</t>
  </si>
  <si>
    <t>佐々木　羽玲、佐々木　多美子</t>
  </si>
  <si>
    <t>丹羽薬局</t>
  </si>
  <si>
    <t>501-3253</t>
  </si>
  <si>
    <t>0575-22-0728</t>
  </si>
  <si>
    <t>0575-24-4011</t>
  </si>
  <si>
    <t>丹羽　智子</t>
  </si>
  <si>
    <t>平成調剤薬局金町店</t>
  </si>
  <si>
    <t>058-265-5403</t>
  </si>
  <si>
    <t>平成調剤薬局本店</t>
  </si>
  <si>
    <t>058-231-2113</t>
  </si>
  <si>
    <t>058-232-2718</t>
  </si>
  <si>
    <t>明日香調剤薬局</t>
  </si>
  <si>
    <t>509-0125</t>
  </si>
  <si>
    <t>058-260-9677</t>
  </si>
  <si>
    <t>058-260-9678</t>
  </si>
  <si>
    <t>きらら調剤薬局</t>
  </si>
  <si>
    <t>058-259-3511</t>
  </si>
  <si>
    <t>058-245-1711</t>
  </si>
  <si>
    <t>朝倉　惠美子</t>
  </si>
  <si>
    <t>ハーズ美濃調剤薬局</t>
  </si>
  <si>
    <t>501-3746</t>
  </si>
  <si>
    <t>0575-33-2211</t>
  </si>
  <si>
    <t>川島　千穂</t>
  </si>
  <si>
    <t>華陽しいのみ薬局</t>
  </si>
  <si>
    <t>500-8156</t>
  </si>
  <si>
    <t>058-271-1640</t>
  </si>
  <si>
    <t>058-275-1949</t>
  </si>
  <si>
    <t>058-271-1640（転送）</t>
  </si>
  <si>
    <t>土屋　辰司</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</si>
  <si>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</si>
  <si>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</si>
  <si>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</si>
  <si>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</si>
  <si>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</si>
  <si>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</si>
  <si>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</si>
  <si>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</si>
  <si>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</si>
  <si>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</si>
  <si>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</si>
  <si>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</si>
  <si>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</si>
  <si>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岐阜市北一色１０－１１－１２</t>
    <phoneticPr fontId="1"/>
  </si>
  <si>
    <t>岐阜市祈年町１－１９－２</t>
    <phoneticPr fontId="1"/>
  </si>
  <si>
    <t>岐阜市清住町２－１５安西ビル１階</t>
    <phoneticPr fontId="1"/>
  </si>
  <si>
    <t>岐阜市野一色４－７－２</t>
    <phoneticPr fontId="1"/>
  </si>
  <si>
    <t>岐阜市西荘２－５－４７</t>
    <phoneticPr fontId="1"/>
  </si>
  <si>
    <t>岐阜市大菅北９－２３</t>
    <phoneticPr fontId="1"/>
  </si>
  <si>
    <t>瑞穂市別府堤内三の町７２４－１</t>
    <phoneticPr fontId="1"/>
  </si>
  <si>
    <t>揖斐郡大野町黒野６４６－２１</t>
    <phoneticPr fontId="1"/>
  </si>
  <si>
    <t>岐阜市北山１－１４－２７</t>
    <phoneticPr fontId="1"/>
  </si>
  <si>
    <t>関市栄町１－３－１</t>
    <phoneticPr fontId="1"/>
  </si>
  <si>
    <t>美濃市中央４－３－１７</t>
    <phoneticPr fontId="1"/>
  </si>
  <si>
    <t>高山市荘川町新渕４１８－１</t>
    <phoneticPr fontId="1"/>
  </si>
  <si>
    <t>岐阜市柳津町栄町２０２</t>
    <phoneticPr fontId="1"/>
  </si>
  <si>
    <t>岐阜市柳津町蓮池２－２３－２</t>
    <phoneticPr fontId="1"/>
  </si>
  <si>
    <t>岐阜市上土居１－１０－７</t>
    <phoneticPr fontId="1"/>
  </si>
  <si>
    <t>岐阜市八代１－３－３</t>
    <phoneticPr fontId="1"/>
  </si>
  <si>
    <t>岐阜市島栄町３－１２－１</t>
    <phoneticPr fontId="1"/>
  </si>
  <si>
    <t>岐阜市萱場南２－１２－１８</t>
    <phoneticPr fontId="1"/>
  </si>
  <si>
    <t>海津市海津町福江６５６－１</t>
    <phoneticPr fontId="1"/>
  </si>
  <si>
    <t>大垣市東前３－４－２</t>
    <phoneticPr fontId="1"/>
  </si>
  <si>
    <t>揖斐郡池田町池野字深池道上７－６</t>
    <phoneticPr fontId="1"/>
  </si>
  <si>
    <t>揖斐郡池田町六之井１４７３－５</t>
    <phoneticPr fontId="1"/>
  </si>
  <si>
    <t>各務原市那加野畑町２－１０５－３</t>
    <phoneticPr fontId="1"/>
  </si>
  <si>
    <t>各務原市蘇原東島町３－１６３－４</t>
    <phoneticPr fontId="1"/>
  </si>
  <si>
    <t>各務原市蘇原柿沢町１－４１－１</t>
    <phoneticPr fontId="1"/>
  </si>
  <si>
    <t>各務原市那加西野町１３０</t>
    <phoneticPr fontId="1"/>
  </si>
  <si>
    <t>高山市七日町２－２３２－７</t>
    <phoneticPr fontId="1"/>
  </si>
  <si>
    <t>高山市上岡本町１－８８</t>
    <phoneticPr fontId="1"/>
  </si>
  <si>
    <t>飛騨市神岡町東町５１２－１</t>
    <phoneticPr fontId="1"/>
  </si>
  <si>
    <t>多治見市前畑町３－７６－５</t>
    <phoneticPr fontId="1"/>
  </si>
  <si>
    <t>中津川市中津川１２１３－８</t>
    <phoneticPr fontId="1"/>
  </si>
  <si>
    <t>中津川市駒場１４９３－２</t>
    <phoneticPr fontId="1"/>
  </si>
  <si>
    <t>中津川市宮前町７７６－１</t>
    <phoneticPr fontId="1"/>
  </si>
  <si>
    <t>中津川市栄町２－１７</t>
    <phoneticPr fontId="1"/>
  </si>
  <si>
    <t>各務原市鵜沼三ツ池町５－２３９－１</t>
    <phoneticPr fontId="1"/>
  </si>
  <si>
    <t>可児市広見字中反田１９９９－１</t>
    <phoneticPr fontId="1"/>
  </si>
  <si>
    <t>下呂市金山町金山２６００－２</t>
    <phoneticPr fontId="1"/>
  </si>
  <si>
    <t>高山市国府町村山２５２－１</t>
    <phoneticPr fontId="1"/>
  </si>
  <si>
    <t>飛騨市古川町杉崎９１－１</t>
    <phoneticPr fontId="1"/>
  </si>
  <si>
    <t>開局時間</t>
  </si>
  <si>
    <t>月･火･水･木･金9:00～17:30
土･日･祝日休み</t>
  </si>
  <si>
    <t>月･火･木9:00～17:00
水･金9:00～19:00
土9:00～12:30</t>
  </si>
  <si>
    <t>連番</t>
    <rPh sb="0" eb="2">
      <t>レンバン</t>
    </rPh>
    <phoneticPr fontId="1"/>
  </si>
  <si>
    <t>オンライン診療に係る緊急避妊薬の調剤が対応可能な薬剤師及び薬局の一覧</t>
    <phoneticPr fontId="2"/>
  </si>
  <si>
    <t>岐阜市金町５－１０－３</t>
    <rPh sb="3" eb="4">
      <t>カネ</t>
    </rPh>
    <rPh sb="4" eb="5">
      <t>マチ</t>
    </rPh>
    <phoneticPr fontId="1"/>
  </si>
  <si>
    <t>岐阜県</t>
    <rPh sb="0" eb="3">
      <t>ギフケン</t>
    </rPh>
    <phoneticPr fontId="2"/>
  </si>
  <si>
    <t>501-3133</t>
  </si>
  <si>
    <t>058-244-2112</t>
  </si>
  <si>
    <t>058-244-2110</t>
  </si>
  <si>
    <t>月・火・水・金9:00～18:00
木・土9:00～17:00</t>
    <phoneticPr fontId="2"/>
  </si>
  <si>
    <t>月～金8:00～18:30　
木・土8:30～12:30
日・祝休業</t>
    <phoneticPr fontId="1"/>
  </si>
  <si>
    <t>あかつき薬局</t>
  </si>
  <si>
    <t>502-0844</t>
  </si>
  <si>
    <t>058-232-0120</t>
  </si>
  <si>
    <t>058-232-0132</t>
  </si>
  <si>
    <t>有</t>
    <phoneticPr fontId="1"/>
  </si>
  <si>
    <t>横井　明子</t>
    <phoneticPr fontId="1"/>
  </si>
  <si>
    <t>かとう薬局</t>
  </si>
  <si>
    <t>509-0126</t>
  </si>
  <si>
    <t>058-370-0623</t>
  </si>
  <si>
    <t>058-370-3822</t>
  </si>
  <si>
    <t>岐阜市岩倉町２－６４</t>
    <phoneticPr fontId="1"/>
  </si>
  <si>
    <t>各務原市鵜沼東町６－７９</t>
    <phoneticPr fontId="1"/>
  </si>
  <si>
    <t>058-370-0623</t>
    <phoneticPr fontId="1"/>
  </si>
  <si>
    <t>加藤　正純、栗本　久美</t>
    <phoneticPr fontId="1"/>
  </si>
  <si>
    <t>月～金8:30～19:00
土8:30～17:00</t>
    <phoneticPr fontId="2"/>
  </si>
  <si>
    <t>すごう薬局</t>
  </si>
  <si>
    <t>502-0914</t>
  </si>
  <si>
    <t>058-216-0234</t>
  </si>
  <si>
    <t>058-216-0235</t>
  </si>
  <si>
    <t>有</t>
    <rPh sb="0" eb="1">
      <t>ア</t>
    </rPh>
    <phoneticPr fontId="2"/>
  </si>
  <si>
    <t>月・火・水・金9:00～19:00
土9:00～14:30</t>
    <phoneticPr fontId="2"/>
  </si>
  <si>
    <t>岐阜市菅生１－１０－３</t>
    <phoneticPr fontId="1"/>
  </si>
  <si>
    <t>大西　伸幸</t>
    <phoneticPr fontId="1"/>
  </si>
  <si>
    <t>すずの木薬局</t>
  </si>
  <si>
    <t>503-0981</t>
  </si>
  <si>
    <t>0584-93-3520</t>
  </si>
  <si>
    <t>0584-84-8735</t>
  </si>
  <si>
    <t>大垣市桧町８９５－３</t>
    <phoneticPr fontId="1"/>
  </si>
  <si>
    <t>篠原　亜由美</t>
    <phoneticPr fontId="1"/>
  </si>
  <si>
    <t>まもる薬局</t>
  </si>
  <si>
    <t>503-0216</t>
  </si>
  <si>
    <t>安八郡輪之内町大吉新田1076-1</t>
  </si>
  <si>
    <t>0584-68-1171</t>
  </si>
  <si>
    <t>0584-68-1172</t>
  </si>
  <si>
    <t>090-7676-5459</t>
  </si>
  <si>
    <t>加藤　佐織、加藤　芽生子</t>
    <phoneticPr fontId="1"/>
  </si>
  <si>
    <t>午前 月～土8:00～13:30
午後月～水・金16:00～19:00　　　　　　　　　　木曜日のみ8:00～16:00</t>
    <phoneticPr fontId="2"/>
  </si>
  <si>
    <t>まるみはなの木薬局</t>
  </si>
  <si>
    <t>508-0034</t>
  </si>
  <si>
    <t>0573-65-6171</t>
  </si>
  <si>
    <t>0573-66-9611</t>
  </si>
  <si>
    <t>無</t>
    <rPh sb="0" eb="1">
      <t>ナシ</t>
    </rPh>
    <phoneticPr fontId="2"/>
  </si>
  <si>
    <t>中津川市淀川町３－８</t>
    <phoneticPr fontId="1"/>
  </si>
  <si>
    <t>月～日、祝日10:00～20:00</t>
    <phoneticPr fontId="2"/>
  </si>
  <si>
    <t>みお薬局</t>
  </si>
  <si>
    <t>502-0905</t>
  </si>
  <si>
    <t>058-296-4151</t>
  </si>
  <si>
    <t>058-296-4152</t>
  </si>
  <si>
    <t>岐阜市山吹町６－１９－１</t>
    <phoneticPr fontId="1"/>
  </si>
  <si>
    <t>見尾谷　富之</t>
    <phoneticPr fontId="1"/>
  </si>
  <si>
    <t>ココカラファイン薬局駒場店</t>
  </si>
  <si>
    <t>0573-65-8808</t>
  </si>
  <si>
    <t>0573-65-8041</t>
  </si>
  <si>
    <t>090-6616-6766</t>
  </si>
  <si>
    <t>中津川市駒場字西山１６６６－３７４１</t>
    <phoneticPr fontId="1"/>
  </si>
  <si>
    <t>月～金8:30～18:00
土8:30～12:30</t>
    <phoneticPr fontId="2"/>
  </si>
  <si>
    <t>吉村　恵美、横井　景子、夏目　貴子</t>
    <phoneticPr fontId="1"/>
  </si>
  <si>
    <t>コメノ薬局</t>
  </si>
  <si>
    <t>501-6031</t>
  </si>
  <si>
    <t>058-387-1891</t>
  </si>
  <si>
    <t>058-322-6011</t>
  </si>
  <si>
    <t>羽島郡笠松町米野２４１－１</t>
    <phoneticPr fontId="1"/>
  </si>
  <si>
    <t>月～土8:00～19:00</t>
    <phoneticPr fontId="2"/>
  </si>
  <si>
    <t>中塚　悠二</t>
    <phoneticPr fontId="1"/>
  </si>
  <si>
    <t>サニー調剤薬局</t>
  </si>
  <si>
    <t>503-0035</t>
  </si>
  <si>
    <t>0584-93-3517</t>
  </si>
  <si>
    <t>0584-93-3518</t>
  </si>
  <si>
    <t>大垣市荒尾玉池１－４７</t>
    <phoneticPr fontId="1"/>
  </si>
  <si>
    <t>月・火・水・金8:30～18:30
木8:30～17:30
土8：30～12:30</t>
    <phoneticPr fontId="2"/>
  </si>
  <si>
    <t>日比野　靖</t>
    <phoneticPr fontId="1"/>
  </si>
  <si>
    <t>ハーズ八代調剤薬局</t>
  </si>
  <si>
    <t>058-231-8460</t>
  </si>
  <si>
    <t>ピノキオ薬局三宅店</t>
  </si>
  <si>
    <t>501-6002</t>
  </si>
  <si>
    <t>058-215-1656</t>
  </si>
  <si>
    <t>058-215-1658</t>
  </si>
  <si>
    <t>羽島郡岐南町三宅８－１３８</t>
    <phoneticPr fontId="1"/>
  </si>
  <si>
    <t>後藤　加代子、橋本　悠子</t>
    <phoneticPr fontId="1"/>
  </si>
  <si>
    <t>ペンギン薬局</t>
  </si>
  <si>
    <t>501-2105</t>
  </si>
  <si>
    <t>0581-23-0323</t>
  </si>
  <si>
    <t>0581-23-0325</t>
  </si>
  <si>
    <t>山県市高富２１１８－１</t>
    <phoneticPr fontId="1"/>
  </si>
  <si>
    <t>500-8818</t>
  </si>
  <si>
    <t>岐阜市梅ケ枝町3-19-1</t>
  </si>
  <si>
    <t>058-201-6058</t>
  </si>
  <si>
    <t>058-203-9191</t>
  </si>
  <si>
    <t>090-5252-4897</t>
  </si>
  <si>
    <t>野崎　利晃</t>
    <phoneticPr fontId="1"/>
  </si>
  <si>
    <t>メディカルサロンM岐阜調剤薬局・漢方センター</t>
    <phoneticPr fontId="1"/>
  </si>
  <si>
    <t>伊佐地薬局白菊店</t>
  </si>
  <si>
    <t>502-0909</t>
  </si>
  <si>
    <t>058-210-2180</t>
  </si>
  <si>
    <t>058-210-2181</t>
  </si>
  <si>
    <t>岐阜市白菊町２－２８</t>
    <phoneticPr fontId="1"/>
  </si>
  <si>
    <t>伊佐地　達郎</t>
    <phoneticPr fontId="1"/>
  </si>
  <si>
    <t>大洞薬局</t>
  </si>
  <si>
    <t>058-241-6716</t>
  </si>
  <si>
    <t>058-241-6718</t>
  </si>
  <si>
    <t>058-241-0889</t>
  </si>
  <si>
    <t>岐阜市芥見南山２－８－４７</t>
    <phoneticPr fontId="1"/>
  </si>
  <si>
    <t>岐阜市芥見南山３－８－５</t>
    <phoneticPr fontId="1"/>
  </si>
  <si>
    <t>月～金9:00～20:00
土9:00～15:00</t>
    <phoneticPr fontId="2"/>
  </si>
  <si>
    <t>高島　英滋</t>
    <phoneticPr fontId="1"/>
  </si>
  <si>
    <t>大林調剤薬局上切店</t>
  </si>
  <si>
    <t>506-0044</t>
  </si>
  <si>
    <t>0577-36-3121</t>
  </si>
  <si>
    <t>0577-37-1551</t>
  </si>
  <si>
    <t>高山市上切町３４３－１</t>
    <phoneticPr fontId="1"/>
  </si>
  <si>
    <t>月～金9:00～18:00</t>
    <phoneticPr fontId="2"/>
  </si>
  <si>
    <t>大林　丈恭</t>
    <phoneticPr fontId="1"/>
  </si>
  <si>
    <t>502-0022</t>
  </si>
  <si>
    <t>058-210-3480</t>
  </si>
  <si>
    <t>502-0082</t>
  </si>
  <si>
    <t>058-296-3006</t>
  </si>
  <si>
    <t>岐阜市長良東３－４３</t>
    <phoneticPr fontId="1"/>
  </si>
  <si>
    <t>飯田　大作</t>
    <phoneticPr fontId="1"/>
  </si>
  <si>
    <t>平成調剤薬局茜部店</t>
  </si>
  <si>
    <t>058-278-2789</t>
  </si>
  <si>
    <t>平成調剤薬局東長良店</t>
    <phoneticPr fontId="1"/>
  </si>
  <si>
    <t>平成調剤薬局加納店</t>
  </si>
  <si>
    <t>500-8455</t>
  </si>
  <si>
    <t>058-272-9339</t>
  </si>
  <si>
    <t>岐阜市加納栄町通５－１６</t>
    <phoneticPr fontId="1"/>
  </si>
  <si>
    <t>月～金9:00～19:00　
土9:00～14:00
日・祝休業</t>
    <phoneticPr fontId="1"/>
  </si>
  <si>
    <t>月水金9:00～19:00
火木9:00～17:00
土9:00～13:00</t>
    <phoneticPr fontId="2"/>
  </si>
  <si>
    <t>月・火・水・金9:00～19:00
木9:00～17:00
土9:00～17:00</t>
    <phoneticPr fontId="2"/>
  </si>
  <si>
    <t>大野　仁志</t>
    <phoneticPr fontId="1"/>
  </si>
  <si>
    <t>月・火・木・金9:00～19:00　
水土9:00～12:30
日・祝休業</t>
    <phoneticPr fontId="1"/>
  </si>
  <si>
    <t>平成調剤薬局岐大前店</t>
  </si>
  <si>
    <t>501-1127</t>
  </si>
  <si>
    <t>058-293-1145</t>
  </si>
  <si>
    <t>058-293-1146</t>
  </si>
  <si>
    <t>岐阜市古市場神田８５</t>
    <phoneticPr fontId="1"/>
  </si>
  <si>
    <t>月・火・木・金9:00～19:15
水8:00～16:00
土9:00～12:15</t>
    <phoneticPr fontId="2"/>
  </si>
  <si>
    <t>平成調剤薬局川部店</t>
  </si>
  <si>
    <t>501-1151</t>
  </si>
  <si>
    <t>058-293-1217</t>
  </si>
  <si>
    <t>058-293-1218</t>
  </si>
  <si>
    <t>岐阜市川部２－１４８</t>
    <phoneticPr fontId="1"/>
  </si>
  <si>
    <t>月～金9:00～18:00
土9:00～13:00</t>
    <phoneticPr fontId="2"/>
  </si>
  <si>
    <t>平成調剤薬局日野店</t>
  </si>
  <si>
    <t>500-8211</t>
  </si>
  <si>
    <t>058-214-8722</t>
  </si>
  <si>
    <t>058-214-7621</t>
  </si>
  <si>
    <t>080-5111-4150</t>
  </si>
  <si>
    <t>岐阜市日野東３－１２－１４</t>
    <phoneticPr fontId="1"/>
  </si>
  <si>
    <t>月～金8:30～17:30
土8:30～9:30</t>
    <phoneticPr fontId="2"/>
  </si>
  <si>
    <t>三島　章、吉田　智紀</t>
    <phoneticPr fontId="1"/>
  </si>
  <si>
    <t>穂並調剤薬局</t>
  </si>
  <si>
    <t>509-6107</t>
  </si>
  <si>
    <t>0572-66-2755</t>
  </si>
  <si>
    <t>0572-66-2756</t>
  </si>
  <si>
    <t>090-5635-9673</t>
  </si>
  <si>
    <t>月～金9:00～20:00
土・日・祝9:00～18:00</t>
    <rPh sb="0" eb="1">
      <t>ゲツ</t>
    </rPh>
    <rPh sb="2" eb="3">
      <t>キン</t>
    </rPh>
    <rPh sb="14" eb="15">
      <t>ツチ</t>
    </rPh>
    <rPh sb="16" eb="17">
      <t>ヒ</t>
    </rPh>
    <rPh sb="18" eb="19">
      <t>シュク</t>
    </rPh>
    <phoneticPr fontId="1"/>
  </si>
  <si>
    <t>月～金8:30～19:00　
土8:30～13:00</t>
    <phoneticPr fontId="1"/>
  </si>
  <si>
    <t>月・火・水・金9:00～19:00 
木9:00～17:00
土9:00～13:00
日・祝：休業</t>
    <phoneticPr fontId="1"/>
  </si>
  <si>
    <t>月～金9:00～18:30　
土9:00～13:00
日・祝休業</t>
    <phoneticPr fontId="1"/>
  </si>
  <si>
    <t>月～火8:30～18:30
木8:30～16:30
木～金8:30～18:30
土8:30～12:30
日祝休</t>
    <phoneticPr fontId="1"/>
  </si>
  <si>
    <t>月・火・木・金8:30～18:00　
水8:30～16:30
土8:30～12:30
日・祝：休業</t>
    <phoneticPr fontId="1"/>
  </si>
  <si>
    <t>月・火・金8:30～18:00　
水8:30～17:30
木8:30～16:30
土8:30～12:30
日・祝休業</t>
    <phoneticPr fontId="1"/>
  </si>
  <si>
    <t>月・火・木・金9:00～19:00　
水9:00～17:00
土9:00～13:00
日・祝休業</t>
    <phoneticPr fontId="1"/>
  </si>
  <si>
    <t>月～金9:00～19:00　
土9:00～12:00
日・祝休業</t>
    <phoneticPr fontId="1"/>
  </si>
  <si>
    <t>月・火・木・金9:00～19:30
水8:30～16:30
土9:00～13:30</t>
    <phoneticPr fontId="2"/>
  </si>
  <si>
    <t>月～金9:00～22:00　
土9:00～22:00
日・祝8:30～22:00</t>
    <phoneticPr fontId="1"/>
  </si>
  <si>
    <t>月・火・木・金8:45～13:00、15:30～19:30
水8:45～16:45
土08:45～13:00
日・祝:休業</t>
    <phoneticPr fontId="1"/>
  </si>
  <si>
    <t>月～金8:45～18:00
土9:00～12:00</t>
    <phoneticPr fontId="2"/>
  </si>
  <si>
    <t>月～金8:30～12:00、15:30～18:30
土8:30～12:00
日・祝休業</t>
    <phoneticPr fontId="1"/>
  </si>
  <si>
    <t>月・木・金8:00～19:00
火・水・土9:00～18:00</t>
    <phoneticPr fontId="2"/>
  </si>
  <si>
    <t>月～金8:30～19:00
土8:30～12:00</t>
    <phoneticPr fontId="2"/>
  </si>
  <si>
    <t>月～金9:00～19:00　
木土9:00～18:00
日・祝：休業</t>
    <phoneticPr fontId="1"/>
  </si>
  <si>
    <t>月・火・水・金8:30～18:30　
木8:30～16:30　
土8:30～13:00
日・祝：休業</t>
    <phoneticPr fontId="1"/>
  </si>
  <si>
    <t>月・火・水・金8:30～18:30
木8:30～16:30
土8:30～13:00
日祝休業</t>
    <phoneticPr fontId="1"/>
  </si>
  <si>
    <t>ピノキオ薬局忠節店</t>
    <phoneticPr fontId="1"/>
  </si>
  <si>
    <t>月・火・木・金9:00～20:00　
水9:00～18:00
土9:00～13:00</t>
    <phoneticPr fontId="1"/>
  </si>
  <si>
    <t>井上　悦子、今尾　多枝子、武市　香織</t>
    <rPh sb="6" eb="8">
      <t>イマオ</t>
    </rPh>
    <rPh sb="9" eb="12">
      <t>タエコ</t>
    </rPh>
    <rPh sb="13" eb="14">
      <t>ム</t>
    </rPh>
    <rPh sb="14" eb="15">
      <t>イチ</t>
    </rPh>
    <rPh sb="16" eb="18">
      <t>カオリ</t>
    </rPh>
    <phoneticPr fontId="1"/>
  </si>
  <si>
    <t>長屋　ちとせ、山本　恵</t>
    <rPh sb="7" eb="9">
      <t>ヤマモト</t>
    </rPh>
    <rPh sb="10" eb="11">
      <t>メグミ</t>
    </rPh>
    <phoneticPr fontId="1"/>
  </si>
  <si>
    <t>後藤　啓介、前野　惠子</t>
    <rPh sb="6" eb="8">
      <t>マエノ</t>
    </rPh>
    <rPh sb="9" eb="11">
      <t>ケイコ</t>
    </rPh>
    <phoneticPr fontId="1"/>
  </si>
  <si>
    <t>南しいのみ薬局</t>
    <phoneticPr fontId="1"/>
  </si>
  <si>
    <t>有</t>
    <rPh sb="0" eb="1">
      <t>アリ</t>
    </rPh>
    <phoneticPr fontId="1"/>
  </si>
  <si>
    <t>月～金8:30～17:30　
土8:30～12:00
日・祝休み</t>
    <phoneticPr fontId="1"/>
  </si>
  <si>
    <t>月～金9:00～19:30
土9:00～12:30
日祝休み</t>
    <phoneticPr fontId="1"/>
  </si>
  <si>
    <t>月～金9:00～18:00　
第1・3・5土9:00～13:00
第2・4土・日・祝休み</t>
    <phoneticPr fontId="1"/>
  </si>
  <si>
    <t>月・火・木・金9:00～18:30　
水9:00～12:30　
土9:00～13:30
日・祝休み</t>
    <phoneticPr fontId="1"/>
  </si>
  <si>
    <t>月・火・水・金9:00～19:00
木7:00～15:00
土9:00～13:00
日・祝休み</t>
    <phoneticPr fontId="2"/>
  </si>
  <si>
    <t>月～金9:00～19:00　
土8:00～16:00
日・祝休み</t>
    <phoneticPr fontId="1"/>
  </si>
  <si>
    <t>月～金9:00～19:00　
土9:00～13:00
日・祝休み</t>
    <phoneticPr fontId="1"/>
  </si>
  <si>
    <t>月・火・水・金8:30～18:30　
水・土8:30～12:00
日・祝休み</t>
    <phoneticPr fontId="1"/>
  </si>
  <si>
    <t>9:00～19:00
水9:00～17:00 
土9:00～12:00</t>
    <phoneticPr fontId="1"/>
  </si>
  <si>
    <t>月・火・水・金8:30～19:00
木8:30～16:30
土8:30～13:30
日・祝休み</t>
    <phoneticPr fontId="1"/>
  </si>
  <si>
    <t>月・火・水・金9:00～19:00　
木9:00～15:00　
土9:00～13:30、16:00～18:30　
日・祝休み</t>
    <phoneticPr fontId="1"/>
  </si>
  <si>
    <t>月～金9:00～18:30　
土9:00～12:30
日・祝休み</t>
    <phoneticPr fontId="1"/>
  </si>
  <si>
    <t>月～金9:00～17:30　
土9:00～13:00
日・祝休み</t>
    <phoneticPr fontId="1"/>
  </si>
  <si>
    <t>月～金8:30～19:00　
土8:30～12:00
日・祝：休み</t>
    <phoneticPr fontId="1"/>
  </si>
  <si>
    <t>いるか調剤薬局蘇原東島店</t>
    <phoneticPr fontId="1"/>
  </si>
  <si>
    <t>V・drug広見薬局</t>
    <phoneticPr fontId="1"/>
  </si>
  <si>
    <t>吉田　昌樹、宇佐見　宜子</t>
    <rPh sb="6" eb="9">
      <t>ウサミ</t>
    </rPh>
    <rPh sb="10" eb="12">
      <t>ヨシコ</t>
    </rPh>
    <phoneticPr fontId="1"/>
  </si>
  <si>
    <t>058-278-2788</t>
    <phoneticPr fontId="1"/>
  </si>
  <si>
    <t>有</t>
    <rPh sb="0" eb="1">
      <t>アリ</t>
    </rPh>
    <phoneticPr fontId="2"/>
  </si>
  <si>
    <t>廣瀬　隼人</t>
    <rPh sb="0" eb="2">
      <t>ヒロセ</t>
    </rPh>
    <rPh sb="3" eb="5">
      <t>ハヤト</t>
    </rPh>
    <phoneticPr fontId="1"/>
  </si>
  <si>
    <t>058-276-1171</t>
    <phoneticPr fontId="1"/>
  </si>
  <si>
    <t>月～水・金・土9:00～18:30
木8:00～16:00</t>
    <rPh sb="0" eb="1">
      <t>ツキ</t>
    </rPh>
    <rPh sb="2" eb="3">
      <t>スイ</t>
    </rPh>
    <rPh sb="4" eb="5">
      <t>キン</t>
    </rPh>
    <rPh sb="6" eb="7">
      <t>ツチ</t>
    </rPh>
    <phoneticPr fontId="1"/>
  </si>
  <si>
    <t>058-265-5503</t>
    <phoneticPr fontId="1"/>
  </si>
  <si>
    <t>058-296-3005</t>
    <phoneticPr fontId="1"/>
  </si>
  <si>
    <t>平成調剤薬局柳ケ瀬店</t>
    <rPh sb="0" eb="2">
      <t>ヘイセイ</t>
    </rPh>
    <rPh sb="2" eb="4">
      <t>チョウザイ</t>
    </rPh>
    <rPh sb="4" eb="6">
      <t>ヤッキョク</t>
    </rPh>
    <rPh sb="6" eb="7">
      <t>ヤナギ</t>
    </rPh>
    <rPh sb="8" eb="9">
      <t>セ</t>
    </rPh>
    <rPh sb="9" eb="10">
      <t>テン</t>
    </rPh>
    <phoneticPr fontId="1"/>
  </si>
  <si>
    <t>500-8879</t>
    <phoneticPr fontId="1"/>
  </si>
  <si>
    <t>岐阜市徹明通２－１８　柳ケ瀬グラッスル３５　１階</t>
    <rPh sb="0" eb="3">
      <t>ギフシ</t>
    </rPh>
    <rPh sb="3" eb="4">
      <t>トオル</t>
    </rPh>
    <rPh sb="4" eb="5">
      <t>メイ</t>
    </rPh>
    <rPh sb="5" eb="6">
      <t>トオリ</t>
    </rPh>
    <rPh sb="23" eb="24">
      <t>カイ</t>
    </rPh>
    <phoneticPr fontId="1"/>
  </si>
  <si>
    <t>058-265-1313</t>
    <phoneticPr fontId="1"/>
  </si>
  <si>
    <t>058-267-7722</t>
    <phoneticPr fontId="1"/>
  </si>
  <si>
    <t>月～金10:00～17:00
土・日・祝休み</t>
    <rPh sb="0" eb="1">
      <t>ツキ</t>
    </rPh>
    <rPh sb="2" eb="3">
      <t>キン</t>
    </rPh>
    <rPh sb="15" eb="16">
      <t>ツチ</t>
    </rPh>
    <rPh sb="17" eb="18">
      <t>ニチ</t>
    </rPh>
    <rPh sb="19" eb="20">
      <t>シュク</t>
    </rPh>
    <rPh sb="20" eb="21">
      <t>ヤス</t>
    </rPh>
    <phoneticPr fontId="1"/>
  </si>
  <si>
    <t>080-6954-5925</t>
    <phoneticPr fontId="1"/>
  </si>
  <si>
    <t>岸邉　美紀子</t>
    <rPh sb="0" eb="2">
      <t>キシベ</t>
    </rPh>
    <rPh sb="3" eb="6">
      <t>ミキコ</t>
    </rPh>
    <phoneticPr fontId="1"/>
  </si>
  <si>
    <t>しょうなん調剤薬局やぶた店</t>
    <rPh sb="5" eb="9">
      <t>チョウザイヤッキョク</t>
    </rPh>
    <rPh sb="12" eb="13">
      <t>テン</t>
    </rPh>
    <phoneticPr fontId="2"/>
  </si>
  <si>
    <t>500-8384</t>
    <phoneticPr fontId="2"/>
  </si>
  <si>
    <t>058-277-6745</t>
    <phoneticPr fontId="2"/>
  </si>
  <si>
    <t>058-277-6746</t>
    <phoneticPr fontId="2"/>
  </si>
  <si>
    <t>月～木 8:00～12:00
　　　14:00～20:30
土　　 9:00～12:00
日祝　 9:00～12:00
　　　14:00～17:00</t>
    <rPh sb="2" eb="3">
      <t>モク</t>
    </rPh>
    <rPh sb="30" eb="31">
      <t>ド</t>
    </rPh>
    <rPh sb="45" eb="46">
      <t>ニチ</t>
    </rPh>
    <rPh sb="46" eb="47">
      <t>シュク</t>
    </rPh>
    <phoneticPr fontId="2"/>
  </si>
  <si>
    <t>井上　祐樹</t>
    <phoneticPr fontId="1"/>
  </si>
  <si>
    <t>平成調剤薬局市役所前店</t>
    <rPh sb="0" eb="6">
      <t>ヘイセイチョウザイヤッキョク</t>
    </rPh>
    <rPh sb="6" eb="11">
      <t>シヤクショマエテン</t>
    </rPh>
    <phoneticPr fontId="2"/>
  </si>
  <si>
    <t>500-8823</t>
    <phoneticPr fontId="2"/>
  </si>
  <si>
    <t>058-212-3166</t>
    <phoneticPr fontId="2"/>
  </si>
  <si>
    <t>058-212-3167</t>
    <phoneticPr fontId="2"/>
  </si>
  <si>
    <t>無</t>
    <rPh sb="0" eb="1">
      <t>ム</t>
    </rPh>
    <phoneticPr fontId="2"/>
  </si>
  <si>
    <t>月・火・水・金9:00～19:00
木9:00～13:30、16:00～19:30
土9:00～13:00</t>
    <rPh sb="0" eb="1">
      <t>ゲツ</t>
    </rPh>
    <rPh sb="2" eb="3">
      <t>カ</t>
    </rPh>
    <rPh sb="4" eb="5">
      <t>スイ</t>
    </rPh>
    <rPh sb="6" eb="7">
      <t>キン</t>
    </rPh>
    <rPh sb="18" eb="19">
      <t>モク</t>
    </rPh>
    <rPh sb="42" eb="43">
      <t>ド</t>
    </rPh>
    <phoneticPr fontId="2"/>
  </si>
  <si>
    <t>野田　直行</t>
    <phoneticPr fontId="1"/>
  </si>
  <si>
    <t>ピノキオ薬局揖斐店</t>
    <rPh sb="4" eb="6">
      <t>ヤッキョク</t>
    </rPh>
    <rPh sb="6" eb="9">
      <t>イビテン</t>
    </rPh>
    <phoneticPr fontId="2"/>
  </si>
  <si>
    <t>501-0565</t>
    <phoneticPr fontId="2"/>
  </si>
  <si>
    <t>揖斐郡大野町中之元1114-1</t>
    <rPh sb="0" eb="3">
      <t>イビグン</t>
    </rPh>
    <rPh sb="3" eb="6">
      <t>オオノチョウ</t>
    </rPh>
    <rPh sb="6" eb="7">
      <t>ナカ</t>
    </rPh>
    <rPh sb="7" eb="8">
      <t>ノ</t>
    </rPh>
    <rPh sb="8" eb="9">
      <t>モト</t>
    </rPh>
    <phoneticPr fontId="2"/>
  </si>
  <si>
    <t>0585-34-3810</t>
    <phoneticPr fontId="2"/>
  </si>
  <si>
    <t>0585-32-0196</t>
    <phoneticPr fontId="2"/>
  </si>
  <si>
    <t>090-6590-4294</t>
    <phoneticPr fontId="2"/>
  </si>
  <si>
    <t>月～水・金9:00～19:00
木9:00～13:00
土9:00～17:00</t>
    <rPh sb="0" eb="1">
      <t>ゲツ</t>
    </rPh>
    <rPh sb="2" eb="3">
      <t>スイ</t>
    </rPh>
    <rPh sb="4" eb="5">
      <t>キン</t>
    </rPh>
    <rPh sb="16" eb="17">
      <t>モク</t>
    </rPh>
    <rPh sb="28" eb="29">
      <t>ド</t>
    </rPh>
    <phoneticPr fontId="2"/>
  </si>
  <si>
    <t>小林　由紀子</t>
    <phoneticPr fontId="1"/>
  </si>
  <si>
    <t>ペンギン薬局高富本町店</t>
    <rPh sb="4" eb="6">
      <t>ヤッキョク</t>
    </rPh>
    <rPh sb="6" eb="10">
      <t>タカトミホンマチ</t>
    </rPh>
    <rPh sb="10" eb="11">
      <t>テン</t>
    </rPh>
    <phoneticPr fontId="2"/>
  </si>
  <si>
    <t>501-2105</t>
    <phoneticPr fontId="2"/>
  </si>
  <si>
    <t>0581-32-9281</t>
    <phoneticPr fontId="2"/>
  </si>
  <si>
    <t>0581-32-9286</t>
    <phoneticPr fontId="2"/>
  </si>
  <si>
    <t>月～金　9:00～19:00
土　　　9:00～13:00</t>
    <rPh sb="0" eb="1">
      <t>ゲツ</t>
    </rPh>
    <rPh sb="2" eb="3">
      <t>キン</t>
    </rPh>
    <rPh sb="15" eb="16">
      <t>ド</t>
    </rPh>
    <phoneticPr fontId="2"/>
  </si>
  <si>
    <t>河合　良幸</t>
    <phoneticPr fontId="1"/>
  </si>
  <si>
    <t>平成調剤薬局太郎丸店</t>
    <rPh sb="0" eb="6">
      <t>ヘイセイチョウザイヤッキョク</t>
    </rPh>
    <rPh sb="6" eb="9">
      <t>タロウマル</t>
    </rPh>
    <rPh sb="9" eb="10">
      <t>テン</t>
    </rPh>
    <phoneticPr fontId="2"/>
  </si>
  <si>
    <t>501-2576</t>
    <phoneticPr fontId="2"/>
  </si>
  <si>
    <t>058-229-6120</t>
    <phoneticPr fontId="2"/>
  </si>
  <si>
    <t>058-229-6121</t>
    <phoneticPr fontId="2"/>
  </si>
  <si>
    <t>月火木金9:00～19:30
水　　　9:00～17:00
土　　　9:00～13:00</t>
    <rPh sb="0" eb="1">
      <t>ゲツ</t>
    </rPh>
    <rPh sb="1" eb="2">
      <t>カ</t>
    </rPh>
    <rPh sb="2" eb="3">
      <t>モク</t>
    </rPh>
    <rPh sb="3" eb="4">
      <t>キン</t>
    </rPh>
    <rPh sb="15" eb="16">
      <t>スイ</t>
    </rPh>
    <rPh sb="30" eb="31">
      <t>ド</t>
    </rPh>
    <phoneticPr fontId="2"/>
  </si>
  <si>
    <t>090-1562-3847</t>
    <phoneticPr fontId="2"/>
  </si>
  <si>
    <t>田中　賢輔</t>
    <phoneticPr fontId="1"/>
  </si>
  <si>
    <t>郡上薬局</t>
    <rPh sb="0" eb="2">
      <t>グジョウ</t>
    </rPh>
    <rPh sb="2" eb="4">
      <t>ヤッキョク</t>
    </rPh>
    <phoneticPr fontId="2"/>
  </si>
  <si>
    <t>501-4225</t>
    <phoneticPr fontId="2"/>
  </si>
  <si>
    <t>0575-66-2237</t>
    <phoneticPr fontId="2"/>
  </si>
  <si>
    <t>0575-66-2238</t>
    <phoneticPr fontId="2"/>
  </si>
  <si>
    <t>郡上市八幡町大正町５６</t>
    <rPh sb="0" eb="3">
      <t>グジョウシ</t>
    </rPh>
    <rPh sb="3" eb="6">
      <t>ヤワタチョウ</t>
    </rPh>
    <rPh sb="6" eb="8">
      <t>オオマサ</t>
    </rPh>
    <rPh sb="8" eb="9">
      <t>マチ</t>
    </rPh>
    <phoneticPr fontId="2"/>
  </si>
  <si>
    <t>月～金8:30～18:00
土9:00～12:00</t>
    <rPh sb="0" eb="2">
      <t>ゲツカラ</t>
    </rPh>
    <rPh sb="2" eb="3">
      <t>キン</t>
    </rPh>
    <rPh sb="14" eb="15">
      <t>ド</t>
    </rPh>
    <phoneticPr fontId="2"/>
  </si>
  <si>
    <t>服部　斉司</t>
    <phoneticPr fontId="1"/>
  </si>
  <si>
    <t>平成調剤薬局八代店</t>
    <rPh sb="0" eb="6">
      <t>ヘイセイチョウザイヤッキョク</t>
    </rPh>
    <rPh sb="6" eb="9">
      <t>ヤシロテン</t>
    </rPh>
    <phoneticPr fontId="2"/>
  </si>
  <si>
    <t>502-0812</t>
    <phoneticPr fontId="2"/>
  </si>
  <si>
    <t>岐阜市八代1-2-28</t>
    <rPh sb="0" eb="3">
      <t>ギフシ</t>
    </rPh>
    <rPh sb="3" eb="5">
      <t>ヤシロ</t>
    </rPh>
    <phoneticPr fontId="2"/>
  </si>
  <si>
    <t>058-214-7123</t>
    <phoneticPr fontId="2"/>
  </si>
  <si>
    <t>058-214-7125</t>
    <phoneticPr fontId="2"/>
  </si>
  <si>
    <t>月・火・木・金9:00～18:00
水9:00～17:00
土9:00～13:00</t>
    <rPh sb="0" eb="1">
      <t>ツキ</t>
    </rPh>
    <rPh sb="2" eb="3">
      <t>ヒ</t>
    </rPh>
    <rPh sb="4" eb="5">
      <t>キ</t>
    </rPh>
    <rPh sb="6" eb="7">
      <t>キン</t>
    </rPh>
    <rPh sb="18" eb="19">
      <t>スイ</t>
    </rPh>
    <rPh sb="30" eb="31">
      <t>ド</t>
    </rPh>
    <phoneticPr fontId="2"/>
  </si>
  <si>
    <t>井桁屋えきまえ薬局</t>
    <rPh sb="0" eb="3">
      <t>イゲタヤ</t>
    </rPh>
    <rPh sb="7" eb="9">
      <t>ヤッキョク</t>
    </rPh>
    <phoneticPr fontId="2"/>
  </si>
  <si>
    <t>509-1614</t>
    <phoneticPr fontId="2"/>
  </si>
  <si>
    <t>0576-20-4420</t>
    <phoneticPr fontId="2"/>
  </si>
  <si>
    <t>0576-20-4237</t>
    <phoneticPr fontId="2"/>
  </si>
  <si>
    <t>月火水金8:00～19:00
木　　　8:00～16:00
土　　　8:00～12:00</t>
    <rPh sb="0" eb="4">
      <t>ゲツカスイキン</t>
    </rPh>
    <rPh sb="15" eb="16">
      <t>モク</t>
    </rPh>
    <rPh sb="30" eb="31">
      <t>ド</t>
    </rPh>
    <phoneticPr fontId="2"/>
  </si>
  <si>
    <t>山内　敦貴</t>
    <phoneticPr fontId="1"/>
  </si>
  <si>
    <t>下呂市金山町大船渡５１８－１４</t>
    <rPh sb="0" eb="3">
      <t>ゲロシ</t>
    </rPh>
    <rPh sb="3" eb="6">
      <t>カナヤマチョウ</t>
    </rPh>
    <rPh sb="6" eb="9">
      <t>オオフナト</t>
    </rPh>
    <phoneticPr fontId="2"/>
  </si>
  <si>
    <t>岐阜市太郎丸新屋敷２０７－３</t>
    <rPh sb="0" eb="3">
      <t>ギフシ</t>
    </rPh>
    <rPh sb="3" eb="6">
      <t>タロウマル</t>
    </rPh>
    <rPh sb="6" eb="9">
      <t>シンヤシキ</t>
    </rPh>
    <phoneticPr fontId="2"/>
  </si>
  <si>
    <t>山県市高富１１７８－８</t>
    <rPh sb="0" eb="3">
      <t>ヤマガタシ</t>
    </rPh>
    <rPh sb="3" eb="5">
      <t>タカトミ</t>
    </rPh>
    <phoneticPr fontId="2"/>
  </si>
  <si>
    <t>岐阜市江川町２２</t>
    <rPh sb="0" eb="3">
      <t>ギフシ</t>
    </rPh>
    <rPh sb="3" eb="6">
      <t>エガワチョウ</t>
    </rPh>
    <phoneticPr fontId="2"/>
  </si>
  <si>
    <t>岐阜市薮田南３－６－８</t>
    <rPh sb="0" eb="3">
      <t>ギフシ</t>
    </rPh>
    <rPh sb="3" eb="6">
      <t>ヤブタミナミ</t>
    </rPh>
    <phoneticPr fontId="2"/>
  </si>
  <si>
    <t>月～金9:00～19:30
土9:00～13:00</t>
    <phoneticPr fontId="2"/>
  </si>
  <si>
    <t>500-8842</t>
    <phoneticPr fontId="1"/>
  </si>
  <si>
    <t>伊藤　明巳</t>
    <rPh sb="4" eb="5">
      <t>ミ</t>
    </rPh>
    <phoneticPr fontId="1"/>
  </si>
  <si>
    <t>小栗　佑治、森　大樹</t>
    <rPh sb="6" eb="7">
      <t>モリ</t>
    </rPh>
    <rPh sb="8" eb="10">
      <t>ダイキ</t>
    </rPh>
    <phoneticPr fontId="1"/>
  </si>
  <si>
    <t>月・火・水・金8:30～18:30
木8:30～16:30
土8:30～14:00</t>
    <phoneticPr fontId="2"/>
  </si>
  <si>
    <t>河合　洋、河合　雅俊、西村　陽子</t>
    <rPh sb="5" eb="7">
      <t>カワイ</t>
    </rPh>
    <rPh sb="8" eb="10">
      <t>マサトシ</t>
    </rPh>
    <rPh sb="11" eb="13">
      <t>ニシムラ</t>
    </rPh>
    <rPh sb="14" eb="16">
      <t>ヨウコ</t>
    </rPh>
    <phoneticPr fontId="1"/>
  </si>
  <si>
    <t>横井　成尚、岩久　芳朗、熊澤　華子、隅田　美紀</t>
    <rPh sb="6" eb="7">
      <t>イワ</t>
    </rPh>
    <rPh sb="7" eb="8">
      <t>ヒサ</t>
    </rPh>
    <rPh sb="9" eb="10">
      <t>ヨシ</t>
    </rPh>
    <rPh sb="10" eb="11">
      <t>ロウ</t>
    </rPh>
    <rPh sb="12" eb="14">
      <t>クマザワ</t>
    </rPh>
    <rPh sb="15" eb="17">
      <t>ハナコ</t>
    </rPh>
    <rPh sb="18" eb="20">
      <t>スミダ</t>
    </rPh>
    <rPh sb="21" eb="23">
      <t>ミキ</t>
    </rPh>
    <phoneticPr fontId="1"/>
  </si>
  <si>
    <t>武山　則行、早見　知浩</t>
    <rPh sb="0" eb="2">
      <t>タケヤマ</t>
    </rPh>
    <rPh sb="3" eb="5">
      <t>ノリユキ</t>
    </rPh>
    <rPh sb="6" eb="8">
      <t>ハヤミ</t>
    </rPh>
    <rPh sb="9" eb="11">
      <t>トモヒロ</t>
    </rPh>
    <phoneticPr fontId="1"/>
  </si>
  <si>
    <t>500-8263</t>
    <phoneticPr fontId="1"/>
  </si>
  <si>
    <t>中嶋　亜紀、田中　利奈</t>
    <rPh sb="6" eb="8">
      <t>タナカ</t>
    </rPh>
    <rPh sb="9" eb="11">
      <t>リナ</t>
    </rPh>
    <phoneticPr fontId="1"/>
  </si>
  <si>
    <t>ピノキオ薬局三津屋店</t>
  </si>
  <si>
    <t>503-0012</t>
  </si>
  <si>
    <t>0584-47-7960</t>
  </si>
  <si>
    <t>0584-47-7961</t>
  </si>
  <si>
    <t>神野　円</t>
    <phoneticPr fontId="1"/>
  </si>
  <si>
    <t>21</t>
  </si>
  <si>
    <t>ささゆり薬局　大畑店</t>
  </si>
  <si>
    <t>507-0817</t>
  </si>
  <si>
    <t>多治見市大畑町大洞21-5</t>
  </si>
  <si>
    <t>0572-21-6162</t>
  </si>
  <si>
    <t>0572-21-6163</t>
  </si>
  <si>
    <t>月・火・木・金 9:00～19:00
水 8:00～16:00
土 9:00～12:00</t>
  </si>
  <si>
    <t>大岩　真子</t>
  </si>
  <si>
    <t xml:space="preserve">月～金9:00～18 :00
土9:00～13:00
</t>
    <phoneticPr fontId="1"/>
  </si>
  <si>
    <t>エムハート薬局みずほ店</t>
  </si>
  <si>
    <t>058-251-7500</t>
  </si>
  <si>
    <t>058-251-6200</t>
  </si>
  <si>
    <t>平成調剤薬局薬局鏡島店</t>
  </si>
  <si>
    <t>岐阜市鏡島精華3ー7ー12　</t>
  </si>
  <si>
    <t>058-252-6660</t>
  </si>
  <si>
    <t>058-252-6760</t>
  </si>
  <si>
    <t>月火水金9:00～18:30、木8:00～16:00、土9:00～16:00</t>
  </si>
  <si>
    <t>吉田　健司</t>
  </si>
  <si>
    <t>さんあい薬局株式会社コアラ店</t>
  </si>
  <si>
    <t>岐阜市古市場321ー16　</t>
  </si>
  <si>
    <t>058-230-1207</t>
  </si>
  <si>
    <t>058-230-1208</t>
  </si>
  <si>
    <t>月火木金9:00～19:30　水9:00～12:30　土9:00～17:00</t>
  </si>
  <si>
    <t>090-7915-6802</t>
  </si>
  <si>
    <t>池尾　知彦</t>
  </si>
  <si>
    <t>ファミリー薬局あくたみ店</t>
  </si>
  <si>
    <t>岐阜市芥見野畑2丁目53番地　</t>
  </si>
  <si>
    <t>058-241-3313</t>
  </si>
  <si>
    <t>058-241-3315</t>
  </si>
  <si>
    <t>月～木9:00～19:00、金9:00～18:00、土9:00～13:00　</t>
  </si>
  <si>
    <t>クオールぎなん薬局</t>
  </si>
  <si>
    <t>058-249-5135</t>
  </si>
  <si>
    <t>058-249-5136</t>
  </si>
  <si>
    <t>羽島郡岐南町野中3ー211　</t>
  </si>
  <si>
    <t>月火木金9:00～19:30、水9:00～17:00、土9:00～13:00</t>
  </si>
  <si>
    <t>平成調剤薬局福光店</t>
  </si>
  <si>
    <t>058-232-4868</t>
  </si>
  <si>
    <t>058-232-4869</t>
  </si>
  <si>
    <t>リアン薬局　各務原店</t>
  </si>
  <si>
    <t>各務原市大野町4丁目156番地5　</t>
  </si>
  <si>
    <t>058-216-6651</t>
  </si>
  <si>
    <t>058-216-6652</t>
  </si>
  <si>
    <t>月・火・木・金　8:30～18:30　水8:30～16:30　土8:30～12:30</t>
  </si>
  <si>
    <t>080-3657-6651</t>
  </si>
  <si>
    <t>小川　敦史</t>
  </si>
  <si>
    <t>エムハート薬局多治見栄町店</t>
  </si>
  <si>
    <t>多治見市栄町1丁目37ー2　</t>
  </si>
  <si>
    <t>0572-21-2330</t>
  </si>
  <si>
    <t>0572-21-2331</t>
  </si>
  <si>
    <t>月～水・金9:00～19:30、木9:00～17:00、土9:00～13:30</t>
  </si>
  <si>
    <t>奥村　志帆</t>
  </si>
  <si>
    <t>ささゆり薬局松坂店</t>
  </si>
  <si>
    <t>0572-29-5959</t>
  </si>
  <si>
    <t>0572-29-1144</t>
  </si>
  <si>
    <t>ハシモト薬局三笠店</t>
  </si>
  <si>
    <t>多治見市三笠町1ー18　</t>
  </si>
  <si>
    <t>0572-223-538</t>
  </si>
  <si>
    <t>0572-22-3516</t>
  </si>
  <si>
    <t>月火木金　8:30ー19:00　水　8:30ー16:30　土　8:30ー13:00</t>
  </si>
  <si>
    <t>070-4214-9390</t>
  </si>
  <si>
    <t>佐野　友麻</t>
  </si>
  <si>
    <t>Ｖ・ｄｒｕｇ　おがせ調剤薬局</t>
  </si>
  <si>
    <t>各務原市各務おがせ町9ー106　</t>
  </si>
  <si>
    <t>058-370-9880</t>
  </si>
  <si>
    <t>058-370-9887</t>
  </si>
  <si>
    <t>月火木金8:00～19:00、　水8:00～16:00、土8:00～12:00</t>
  </si>
  <si>
    <t>070-1279-7435</t>
  </si>
  <si>
    <t>石田　宏江</t>
  </si>
  <si>
    <t>下呂薬局</t>
  </si>
  <si>
    <t>下呂市森1419ー32　</t>
  </si>
  <si>
    <t>0576-25-2120</t>
  </si>
  <si>
    <t>0576-25-6271</t>
  </si>
  <si>
    <t>月～水金8:30～19:00、木14:30～18:00、土8:30～13:00</t>
  </si>
  <si>
    <t>中川　正樹</t>
  </si>
  <si>
    <t>萩原薬局</t>
  </si>
  <si>
    <t>下呂市萩原町萩原905　</t>
  </si>
  <si>
    <t>0576-53-2369</t>
  </si>
  <si>
    <t>0576-53-2370</t>
  </si>
  <si>
    <t>(月)(木)8:45～17:30、(火)(水)(金)8:45～18:00、(土)8:45～13:00、薬局薬剤師が薬局まで15分の所に住んでいるので、時間外は約30分で薬局に到着可能です。</t>
  </si>
  <si>
    <t>北谷　豪朗</t>
  </si>
  <si>
    <t>エムハート薬局土岐西本町店</t>
  </si>
  <si>
    <t>土岐市泉町久尻西本町11ー7　</t>
  </si>
  <si>
    <t>0572-53-1138</t>
  </si>
  <si>
    <t>0572-53-1139</t>
  </si>
  <si>
    <t>月・火・水・金9:00～19:00　木9:00～17:00　土9:00～14:00</t>
  </si>
  <si>
    <t>080-2628-3008</t>
  </si>
  <si>
    <t>神谷　幸之介</t>
  </si>
  <si>
    <t>509-5112</t>
  </si>
  <si>
    <t>土岐市肥田浅野笠神町2-12</t>
  </si>
  <si>
    <t>0572-53-3607</t>
  </si>
  <si>
    <t>0572-53-3608</t>
  </si>
  <si>
    <t>森　昭則</t>
    <phoneticPr fontId="1"/>
  </si>
  <si>
    <t>501ｰ0112</t>
    <phoneticPr fontId="1"/>
  </si>
  <si>
    <t>501ｰ1121</t>
    <phoneticPr fontId="1"/>
  </si>
  <si>
    <t>501ｰ3145</t>
    <phoneticPr fontId="1"/>
  </si>
  <si>
    <t>501ｰ6004</t>
    <phoneticPr fontId="1"/>
  </si>
  <si>
    <t>504ｰ0934</t>
    <phoneticPr fontId="1"/>
  </si>
  <si>
    <t>507ｰ0035</t>
    <phoneticPr fontId="1"/>
  </si>
  <si>
    <t>507ｰ0828</t>
    <phoneticPr fontId="1"/>
  </si>
  <si>
    <t>あくたみ薬局</t>
  </si>
  <si>
    <t>501-3132</t>
  </si>
  <si>
    <t>岐阜市芥見長山3-18-1</t>
  </si>
  <si>
    <t>058-242-1161</t>
  </si>
  <si>
    <t>058-242-1163</t>
  </si>
  <si>
    <t>月～金9:00～19:00　土9:00～13:00</t>
  </si>
  <si>
    <t>桂川幸弘</t>
  </si>
  <si>
    <t>いしづ薬局</t>
  </si>
  <si>
    <t>503-0532</t>
  </si>
  <si>
    <t>海津市南濃町太田字南条652-3</t>
  </si>
  <si>
    <t>0584-59-0220</t>
  </si>
  <si>
    <t>0584-59-0218</t>
  </si>
  <si>
    <t>月～水・金8:30～20:00　木土8:30～12:30</t>
  </si>
  <si>
    <t>鈴木聖也</t>
  </si>
  <si>
    <t>平田調剤薬局</t>
  </si>
  <si>
    <t>503-0304</t>
  </si>
  <si>
    <t>海津市平田町幡長566番地</t>
  </si>
  <si>
    <t>0584-67-3561</t>
  </si>
  <si>
    <t>0584-67-3651</t>
  </si>
  <si>
    <t>月～水・金8:30～19:00 木・土8:30～12:00</t>
  </si>
  <si>
    <t>藤村衛</t>
  </si>
  <si>
    <t>株式会社中部メディカルサービスイマオ調剤薬局</t>
  </si>
  <si>
    <t>503-0321</t>
  </si>
  <si>
    <t>海津市平田町今尾799-6</t>
  </si>
  <si>
    <t>0584-66-4300</t>
  </si>
  <si>
    <t>0584-66-4370</t>
  </si>
  <si>
    <t>月～水・金9:00～19:00　木・土9:00～12:30</t>
  </si>
  <si>
    <t>090-6090-1513</t>
  </si>
  <si>
    <t>中島惠美子</t>
  </si>
  <si>
    <t>かかみの中央薬局</t>
  </si>
  <si>
    <t>各務原市蘇原東島町4-9-2</t>
  </si>
  <si>
    <t>058-322-8361</t>
  </si>
  <si>
    <t>058-322-8371</t>
  </si>
  <si>
    <t>月～金9:00～17:00</t>
  </si>
  <si>
    <t>山藤瞭</t>
  </si>
  <si>
    <t>ファミリー薬局のなか店</t>
  </si>
  <si>
    <t>501-6004</t>
  </si>
  <si>
    <t>058-259-4116</t>
  </si>
  <si>
    <t>058-259-4117</t>
  </si>
  <si>
    <t>エムハート薬局蘇原店</t>
  </si>
  <si>
    <t>504-0815</t>
  </si>
  <si>
    <t>各務原市蘇原東栄町2-100-2</t>
  </si>
  <si>
    <t>058-213-6722</t>
  </si>
  <si>
    <t>058-383-6311</t>
  </si>
  <si>
    <t>月9:00～19:30/火9:00～19:30/水9:00～19:30/木9:00～17:00/金9:00～19:30/土9:00～12:30</t>
  </si>
  <si>
    <t>080-1618-2782</t>
  </si>
  <si>
    <t>森　衛一</t>
  </si>
  <si>
    <t>しいのみ薬局</t>
  </si>
  <si>
    <t>501-3947</t>
  </si>
  <si>
    <t>関市上白金105-1</t>
  </si>
  <si>
    <t>0575-27-0130</t>
  </si>
  <si>
    <t>0575-27-0131</t>
  </si>
  <si>
    <t>月8:30～18:30/火8:30～17:00/水8:30～18:30/木8:30～17:00/金8:30～18:30/土8:30～12:30</t>
  </si>
  <si>
    <t>山田　菜央実</t>
  </si>
  <si>
    <t>コトブキ調剤薬局　</t>
  </si>
  <si>
    <t>500-8486</t>
  </si>
  <si>
    <t>岐阜市加納城南通1-24</t>
  </si>
  <si>
    <t>058-275-2866</t>
  </si>
  <si>
    <t>058-275-3157</t>
  </si>
  <si>
    <t>月9:00～19:00/火9:00～19:00/水9:00～19:00/木9:00～17:00/金9:00～19:00/土9:00～17:00</t>
  </si>
  <si>
    <t>090-3617-7894</t>
  </si>
  <si>
    <t>田島　洋子</t>
  </si>
  <si>
    <t>ファミリー薬局安江病院前店</t>
  </si>
  <si>
    <t>501-0123</t>
  </si>
  <si>
    <t>岐阜市鏡島西2-6-41</t>
  </si>
  <si>
    <t>058-255-3188</t>
  </si>
  <si>
    <t>058-255-3189</t>
  </si>
  <si>
    <t>月8:30～19:30/火8:30～19:30/水8:30～19:30/木8:30～19:30/金8:30～19:30/土8:30～13:30/備考：1/1～1/3閉局</t>
  </si>
  <si>
    <t>スギヤマ薬局長良店</t>
  </si>
  <si>
    <t>502-0813</t>
  </si>
  <si>
    <t>岐阜市福光東3-1-1</t>
  </si>
  <si>
    <t>058-210-0232</t>
  </si>
  <si>
    <t>058-210-0233</t>
  </si>
  <si>
    <t>月9:00～21:00/火9:00～21:00/水9:00～21:00/木9:00～21:00/金9:00～21:00/土9:00～21:00/日9:00～21:00/備考：12月31日は20:00まで1月3日は19:00まで1月1日、1月2日は休み</t>
  </si>
  <si>
    <t>神谷　聖知</t>
  </si>
  <si>
    <t>058-240-5522</t>
  </si>
  <si>
    <t>058-240-5535</t>
  </si>
  <si>
    <t>ファミリー薬局ながもり店</t>
  </si>
  <si>
    <t>ジェーシーエス調剤薬局幸店</t>
  </si>
  <si>
    <t>507-0077</t>
  </si>
  <si>
    <t>多治見市幸町8-58-3</t>
  </si>
  <si>
    <t>0572-27-1912</t>
  </si>
  <si>
    <t>0572-27-1913</t>
  </si>
  <si>
    <t>月8:45～18:30/火8:45～18:30/水8:45～17:00/木8:45～18:30/金8:45～18:30/土8:45～13:00</t>
  </si>
  <si>
    <t>酒井　信利</t>
  </si>
  <si>
    <t>めいじまち薬局</t>
  </si>
  <si>
    <t>507-0841</t>
  </si>
  <si>
    <t>0572-21-6680</t>
  </si>
  <si>
    <t>0572-21-6683</t>
  </si>
  <si>
    <t>ファーコス薬局ひばり</t>
  </si>
  <si>
    <t>503-2100</t>
  </si>
  <si>
    <t>0584-23-3069</t>
  </si>
  <si>
    <t>0584-24-0171</t>
  </si>
  <si>
    <t>井川　国彦、石野　治</t>
    <phoneticPr fontId="1"/>
  </si>
  <si>
    <t>岡本　隆明、小木曽　仁美</t>
    <phoneticPr fontId="1"/>
  </si>
  <si>
    <t>早見　知浩</t>
    <phoneticPr fontId="1"/>
  </si>
  <si>
    <t>スギヤマ調剤薬局羽島市民病院前店</t>
  </si>
  <si>
    <t>501-6232</t>
  </si>
  <si>
    <t>羽島市竹鼻町狐穴字東百石3424-1</t>
  </si>
  <si>
    <t>058-394-6311</t>
  </si>
  <si>
    <t>058-393-0333</t>
  </si>
  <si>
    <t>月～金 8:30～17:30</t>
    <rPh sb="0" eb="1">
      <t>ゲツ</t>
    </rPh>
    <rPh sb="2" eb="3">
      <t>キン</t>
    </rPh>
    <phoneticPr fontId="2"/>
  </si>
  <si>
    <t>今西 崇宏</t>
  </si>
  <si>
    <t>クルーズ薬局岐南店</t>
  </si>
  <si>
    <t>501-6011</t>
  </si>
  <si>
    <t>羽島郡岐南町八剣北4-88</t>
  </si>
  <si>
    <t>058-249-3070</t>
  </si>
  <si>
    <t>058-249-3071</t>
  </si>
  <si>
    <t>月･火･木･金 9:00～19:00
水 9:00～17:00
土 9:00～13:00</t>
    <rPh sb="0" eb="1">
      <t>ゲツ</t>
    </rPh>
    <rPh sb="2" eb="3">
      <t>カ</t>
    </rPh>
    <rPh sb="4" eb="5">
      <t>キ</t>
    </rPh>
    <rPh sb="6" eb="7">
      <t>キン</t>
    </rPh>
    <rPh sb="19" eb="20">
      <t>スイ</t>
    </rPh>
    <rPh sb="32" eb="33">
      <t>ド</t>
    </rPh>
    <phoneticPr fontId="2"/>
  </si>
  <si>
    <t>090-8600-4872</t>
  </si>
  <si>
    <t>松原 裕太</t>
  </si>
  <si>
    <t>スギヤマ薬局滝呂店</t>
  </si>
  <si>
    <t>507-0813</t>
  </si>
  <si>
    <t>多治見市滝呂町6-127</t>
  </si>
  <si>
    <t>0572-21-3601</t>
  </si>
  <si>
    <t>0572-22-1271</t>
  </si>
  <si>
    <t>月～土 9:00～20:00</t>
    <rPh sb="0" eb="1">
      <t>ゲツ</t>
    </rPh>
    <rPh sb="2" eb="3">
      <t>ド</t>
    </rPh>
    <phoneticPr fontId="2"/>
  </si>
  <si>
    <t>塩川 樹生</t>
  </si>
  <si>
    <t>スギヤマ薬局土岐店</t>
  </si>
  <si>
    <t>509-5124</t>
  </si>
  <si>
    <t>土岐市土岐口中町4-78-1</t>
  </si>
  <si>
    <t>0572-53-0343</t>
  </si>
  <si>
    <t>0572-53-0344</t>
  </si>
  <si>
    <t>090-5800-0981</t>
  </si>
  <si>
    <t>平野 友香</t>
  </si>
  <si>
    <t>504-0021</t>
  </si>
  <si>
    <t>各務原市那加前洞新町4-179</t>
  </si>
  <si>
    <t>058-389-3336</t>
  </si>
  <si>
    <t>058-389-3603</t>
  </si>
  <si>
    <t>509-5106</t>
  </si>
  <si>
    <t>0572-44-8071</t>
  </si>
  <si>
    <t>0572-44-8072</t>
  </si>
  <si>
    <t>501-3817</t>
  </si>
  <si>
    <t>関市仲町12−1</t>
  </si>
  <si>
    <t>0575-46-8256</t>
  </si>
  <si>
    <t>0575-46-8258</t>
  </si>
  <si>
    <t>月・火・水・金：9：00～19：00、木・土：9：00～17：00</t>
  </si>
  <si>
    <t>0575-46-8256(転送)</t>
  </si>
  <si>
    <t>パール調剤薬局　みずほ店</t>
  </si>
  <si>
    <t>501-0236</t>
  </si>
  <si>
    <t>瑞穂市本田165-2</t>
  </si>
  <si>
    <t>058-325-0510</t>
  </si>
  <si>
    <t>058-325-0515</t>
  </si>
  <si>
    <t>月火金　９：００～１９：００　水　９：００～２１：００　木　９：００～１４：００　土　９：００～１２：３０</t>
  </si>
  <si>
    <t>榊原 宝</t>
  </si>
  <si>
    <t>ウラタ薬局新町店</t>
  </si>
  <si>
    <t>月、火、木、金:9:00〜18:30、水、土:9:00〜17:00</t>
  </si>
  <si>
    <t>058-389-3336（転送）</t>
  </si>
  <si>
    <t>500-5227</t>
    <phoneticPr fontId="1"/>
  </si>
  <si>
    <t>509-2517</t>
    <phoneticPr fontId="1"/>
  </si>
  <si>
    <t>509-2202</t>
    <phoneticPr fontId="1"/>
  </si>
  <si>
    <t>509-0104</t>
    <phoneticPr fontId="1"/>
  </si>
  <si>
    <t>ウラタ薬局仲町店</t>
    <phoneticPr fontId="1"/>
  </si>
  <si>
    <t>多田　恵子、浦田　悠宇</t>
    <phoneticPr fontId="1"/>
  </si>
  <si>
    <t>深谷　香織、浦田　賢静、西岡　優奈、伏屋　桂</t>
    <phoneticPr fontId="1"/>
  </si>
  <si>
    <t>飛騨市古川町弐之町２－１５</t>
  </si>
  <si>
    <t>月･火･水･金9:00～18:00　
木9:00～17:00
土9:00～13:00　
日･祝祭日休み</t>
  </si>
  <si>
    <t>ささゆり薬局土岐店</t>
  </si>
  <si>
    <t>月～金9:00～19:00
土9:00～12:30</t>
  </si>
  <si>
    <t>蓮生　麻衣子、山田　玲菜、松本　浩一</t>
  </si>
  <si>
    <t>月～土 8:30～19:30</t>
  </si>
  <si>
    <t>509-5142</t>
  </si>
  <si>
    <t>瑞浪市穂並２－１２０</t>
  </si>
  <si>
    <t>月～金9:00～19:00
土9:00～17:00</t>
  </si>
  <si>
    <t>計良　雅之</t>
  </si>
  <si>
    <t>あおい薬局瑞浪店</t>
  </si>
  <si>
    <t>509-6108</t>
  </si>
  <si>
    <t>瑞浪市益見町３－７</t>
  </si>
  <si>
    <t>0572-44-9131</t>
  </si>
  <si>
    <t>0572-44-9132</t>
  </si>
  <si>
    <t>月火木　9:00～19:00
水金　 11:00～19:00</t>
  </si>
  <si>
    <t>梅村　祐子</t>
  </si>
  <si>
    <t>瑞浪市松ケ瀬町２－５８－２</t>
  </si>
  <si>
    <t>月・火・木・金9:00～19:00
水8:30～16:30
土9:00～12:00</t>
  </si>
  <si>
    <t>中津川市茄子川字前田２１９０－６</t>
  </si>
  <si>
    <t>月・火・木・金9:00～18:00　
水9:00～17:00
土9:00～13:00
日・祝休み</t>
  </si>
  <si>
    <t>中津川市坂下８７８－１</t>
  </si>
  <si>
    <t>月～金8:30～18:00　
土8:30～12:30
日・祝休み</t>
  </si>
  <si>
    <t>中津川市坂下８７２－１</t>
  </si>
  <si>
    <t>月～金9:00～18:00
土9:00～12:00
日･祝休み</t>
  </si>
  <si>
    <t>児玉　洋子、西尾　良子、三宅　健太</t>
  </si>
  <si>
    <t>月・火・水・金9:00～19:15
木9:00～17:00
土9:00～12:15</t>
    <rPh sb="2" eb="3">
      <t>ヒ</t>
    </rPh>
    <rPh sb="4" eb="5">
      <t>スイ</t>
    </rPh>
    <phoneticPr fontId="2"/>
  </si>
  <si>
    <t>揖斐郡揖斐川町茜部新所４丁目１３３</t>
    <phoneticPr fontId="1"/>
  </si>
  <si>
    <t>本巣郡北方町高屋白木２－６０</t>
    <rPh sb="0" eb="1">
      <t>モト</t>
    </rPh>
    <rPh sb="1" eb="2">
      <t>ス</t>
    </rPh>
    <rPh sb="2" eb="3">
      <t>グン</t>
    </rPh>
    <rPh sb="3" eb="6">
      <t>キタカタチョウ</t>
    </rPh>
    <rPh sb="6" eb="7">
      <t>タカ</t>
    </rPh>
    <rPh sb="7" eb="8">
      <t>ヤ</t>
    </rPh>
    <rPh sb="8" eb="10">
      <t>シラキ</t>
    </rPh>
    <phoneticPr fontId="1"/>
  </si>
  <si>
    <t>月～金8:30～18:00
土8:30～12:30
日祝:休業
土は研修終了薬剤師が不在の場合あり</t>
    <rPh sb="32" eb="33">
      <t>ツチ</t>
    </rPh>
    <rPh sb="34" eb="36">
      <t>ケンシュウ</t>
    </rPh>
    <rPh sb="36" eb="38">
      <t>シュウリョウ</t>
    </rPh>
    <rPh sb="38" eb="41">
      <t>ヤクザイシ</t>
    </rPh>
    <rPh sb="42" eb="44">
      <t>フザイ</t>
    </rPh>
    <rPh sb="45" eb="47">
      <t>バアイ</t>
    </rPh>
    <phoneticPr fontId="1"/>
  </si>
  <si>
    <t>鶴田　敬子、山本　葉瑠奈、今井　淳仁</t>
    <rPh sb="6" eb="8">
      <t>ヤマモト</t>
    </rPh>
    <rPh sb="9" eb="10">
      <t>ハ</t>
    </rPh>
    <rPh sb="10" eb="11">
      <t>ル</t>
    </rPh>
    <rPh sb="11" eb="12">
      <t>ナ</t>
    </rPh>
    <rPh sb="13" eb="15">
      <t>イマイ</t>
    </rPh>
    <rPh sb="16" eb="18">
      <t>ジュンニン</t>
    </rPh>
    <phoneticPr fontId="1"/>
  </si>
  <si>
    <t>太陽堂薬局</t>
  </si>
  <si>
    <t>500-8082</t>
  </si>
  <si>
    <t xml:space="preserve"> 岐阜市 矢島町2-54</t>
  </si>
  <si>
    <t>058-267-7511</t>
  </si>
  <si>
    <t>058-267-7581</t>
  </si>
  <si>
    <t>ホップ金華薬局</t>
  </si>
  <si>
    <t>500-8088</t>
  </si>
  <si>
    <t xml:space="preserve"> 岐阜市 四屋町41</t>
  </si>
  <si>
    <t>058-262-0410</t>
  </si>
  <si>
    <t>058-262-0599</t>
  </si>
  <si>
    <t>月～金8:00～17:00　土8:00～13:00</t>
    <phoneticPr fontId="2"/>
  </si>
  <si>
    <t>アピス薬局金竜店</t>
  </si>
  <si>
    <t>500-8114</t>
  </si>
  <si>
    <t xml:space="preserve"> 岐阜市 金竜町1-8</t>
  </si>
  <si>
    <t>058-267-0251</t>
  </si>
  <si>
    <t>058-267-0250</t>
  </si>
  <si>
    <t>有限会社岐東薬局</t>
  </si>
  <si>
    <t>500-8137</t>
  </si>
  <si>
    <t xml:space="preserve"> 岐阜市 東興町17</t>
  </si>
  <si>
    <t>058-246-1676</t>
  </si>
  <si>
    <t>058-246-1628</t>
  </si>
  <si>
    <t>月～土　8:30～20:00</t>
    <phoneticPr fontId="2"/>
  </si>
  <si>
    <t>090-9701-8007</t>
  </si>
  <si>
    <t>ファースト調剤薬局　つきおか店</t>
  </si>
  <si>
    <t>500-8141</t>
  </si>
  <si>
    <t xml:space="preserve"> 岐阜市 月丘町4-25</t>
  </si>
  <si>
    <t>058-240-6511</t>
  </si>
  <si>
    <t>058-240-6522</t>
  </si>
  <si>
    <t>月火水金 8:30～12:45　15:15～19:15　木　8:30～16:30　　土　8:30～12:30</t>
    <phoneticPr fontId="2"/>
  </si>
  <si>
    <t>ナナ調剤薬局祈年町店</t>
  </si>
  <si>
    <t xml:space="preserve"> 岐阜市 祈年町10-15-1</t>
  </si>
  <si>
    <t>058-249-0303</t>
  </si>
  <si>
    <t>058-249-0304</t>
  </si>
  <si>
    <t>月火木金8:45～18:45　水8:45～16:45　土8:45～12:30</t>
    <phoneticPr fontId="2"/>
  </si>
  <si>
    <t>ファースト調剤薬局新岐阜店</t>
  </si>
  <si>
    <t>500-8175</t>
  </si>
  <si>
    <t xml:space="preserve"> 岐阜市 長住町1-21</t>
  </si>
  <si>
    <t>058-265-0810</t>
  </si>
  <si>
    <t>058-265-0811</t>
  </si>
  <si>
    <t>月火水金8:45～12:30  15:30～19:30　 木8:45から17:00　土8:45～12:30</t>
    <phoneticPr fontId="2"/>
  </si>
  <si>
    <t>ハート調剤薬局</t>
  </si>
  <si>
    <t>500-8177</t>
  </si>
  <si>
    <t xml:space="preserve"> 岐阜市 長旗町2-10-1</t>
  </si>
  <si>
    <t>058-242-9822</t>
  </si>
  <si>
    <t>058-242-9823</t>
  </si>
  <si>
    <t>月火水金9:00～19:30　木9:00～17:00　土9:00～16:00</t>
    <phoneticPr fontId="2"/>
  </si>
  <si>
    <t>なの花薬局駒爪店</t>
  </si>
  <si>
    <t>500-8184</t>
  </si>
  <si>
    <t xml:space="preserve"> 岐阜市 西駒爪町19</t>
  </si>
  <si>
    <t>058-263-1611</t>
  </si>
  <si>
    <t>058-263-1612</t>
  </si>
  <si>
    <t xml:space="preserve"> 岐阜市 野一色5-6-25</t>
  </si>
  <si>
    <t>マイ調剤薬局</t>
  </si>
  <si>
    <t>500-8288</t>
  </si>
  <si>
    <t xml:space="preserve"> 岐阜市 中鶉3-12</t>
  </si>
  <si>
    <t>058-275-3016</t>
  </si>
  <si>
    <t>058-275-3017</t>
  </si>
  <si>
    <t>月～土9:00～17:30　日曜祝日休</t>
    <phoneticPr fontId="2"/>
  </si>
  <si>
    <t>マイ調剤薬局中鶉店</t>
  </si>
  <si>
    <t xml:space="preserve"> 岐阜市 中鶉3丁目12</t>
  </si>
  <si>
    <t>058-276-3016</t>
  </si>
  <si>
    <t>058-276-3017</t>
  </si>
  <si>
    <t>月～金9:00～17:30　土9:00～17:30</t>
  </si>
  <si>
    <t>なにわ薬局</t>
  </si>
  <si>
    <t>500-8301</t>
  </si>
  <si>
    <t xml:space="preserve"> 岐阜市 浪花町2-6</t>
  </si>
  <si>
    <t>058-215-7111</t>
  </si>
  <si>
    <t>058-253-1002</t>
  </si>
  <si>
    <t>月火木金9:00～19:00　水8:00～16:00　土9:00～12:00</t>
    <phoneticPr fontId="2"/>
  </si>
  <si>
    <t>春日井　由　紀</t>
  </si>
  <si>
    <t>なかま薬局島田東店</t>
  </si>
  <si>
    <t>500-8315</t>
  </si>
  <si>
    <t xml:space="preserve"> 岐阜市 島田東町44</t>
  </si>
  <si>
    <t>058-252-7672</t>
  </si>
  <si>
    <t>058-252-7673</t>
  </si>
  <si>
    <t>月～金:9:00～19:00   土:9:00～12:00</t>
    <phoneticPr fontId="2"/>
  </si>
  <si>
    <t>080-4545-3292</t>
  </si>
  <si>
    <t xml:space="preserve"> 岐阜市 鹿島町5-13</t>
  </si>
  <si>
    <t>ルル六条南薬局</t>
  </si>
  <si>
    <t>500-8358</t>
  </si>
  <si>
    <t xml:space="preserve"> 岐阜市 六条南2-8-18</t>
  </si>
  <si>
    <t>058-213-1512</t>
  </si>
  <si>
    <t>058-213-1513</t>
  </si>
  <si>
    <t>月～金9:00～22:00　土日祝祭日9:00～17:00</t>
  </si>
  <si>
    <t>090-5725-3897</t>
  </si>
  <si>
    <t>ドラッグユタカ　鏡島調剤</t>
  </si>
  <si>
    <t xml:space="preserve"> 岐阜市 西荘3-1-11</t>
  </si>
  <si>
    <t>058-255-4009</t>
  </si>
  <si>
    <t>058-255-4020</t>
  </si>
  <si>
    <t>500-8377</t>
  </si>
  <si>
    <t>月～金8:30～18:00</t>
    <phoneticPr fontId="2"/>
  </si>
  <si>
    <t>058-251-7500</t>
    <phoneticPr fontId="2"/>
  </si>
  <si>
    <t>ユタカ調剤薬局本庄</t>
  </si>
  <si>
    <t xml:space="preserve"> 岐阜市 瑞穂町27-1</t>
  </si>
  <si>
    <t>052-255-0306</t>
  </si>
  <si>
    <t>052-255-0307</t>
  </si>
  <si>
    <t>月～金8:30～17:30</t>
  </si>
  <si>
    <t>ピノキオ薬局市橋店</t>
  </si>
  <si>
    <t>500-8381</t>
  </si>
  <si>
    <t xml:space="preserve"> 岐阜市 市橋３丁目4番28号</t>
  </si>
  <si>
    <t>058-201-3616</t>
  </si>
  <si>
    <t>058-201-3617</t>
  </si>
  <si>
    <t>月～水、金9:00～13:30　 15:30～19:00　土9:00～14:00</t>
    <phoneticPr fontId="2"/>
  </si>
  <si>
    <t>アピス薬局竜田店</t>
  </si>
  <si>
    <t>500-8402</t>
  </si>
  <si>
    <t xml:space="preserve"> 岐阜市 竜田町7丁目７-3</t>
  </si>
  <si>
    <t>058-240-0051</t>
  </si>
  <si>
    <t>058-240-7718</t>
  </si>
  <si>
    <t>月、火、木、金8:30～12:30 15:15～19:15　水、土8:30～12:30</t>
    <phoneticPr fontId="2"/>
  </si>
  <si>
    <t>ファミリー薬局 今川店</t>
  </si>
  <si>
    <t>500-8814</t>
  </si>
  <si>
    <t xml:space="preserve"> 岐阜市 今川町2-10</t>
  </si>
  <si>
    <t>058-265-7311</t>
  </si>
  <si>
    <t>058-265-7313</t>
  </si>
  <si>
    <t>月火木金9:00～13:00・15:30～19:30　水土9:00～13:00</t>
    <phoneticPr fontId="2"/>
  </si>
  <si>
    <t>ユニファーマシー千手堂薬局</t>
  </si>
  <si>
    <t>500-8815</t>
  </si>
  <si>
    <t xml:space="preserve"> 岐阜市 梅河町2丁目5-3</t>
  </si>
  <si>
    <t>058-216-0550</t>
  </si>
  <si>
    <t>058-216-0152</t>
  </si>
  <si>
    <t>090-5000-8794</t>
  </si>
  <si>
    <t>たんぽぽ薬局シティタワー店</t>
  </si>
  <si>
    <t>500-8856</t>
  </si>
  <si>
    <t xml:space="preserve"> 岐阜市 橋本町２丁目５２番　岐阜シティタワー43 3階</t>
  </si>
  <si>
    <t>058-212-0211</t>
  </si>
  <si>
    <t>058-212-0212</t>
  </si>
  <si>
    <t>月～金9:00～19:00   土9:00～17:00</t>
    <phoneticPr fontId="2"/>
  </si>
  <si>
    <t>玉　置　睦　子</t>
  </si>
  <si>
    <t>真砂町薬局</t>
  </si>
  <si>
    <t>500-8864</t>
  </si>
  <si>
    <t xml:space="preserve"> 岐阜市 真砂町9-18</t>
  </si>
  <si>
    <t>058-265-1336</t>
  </si>
  <si>
    <t>058-265-5958</t>
  </si>
  <si>
    <t>吉　川　　　綾</t>
  </si>
  <si>
    <t>しょうなん調剤薬局昭和ライン店</t>
  </si>
  <si>
    <t>500-8865</t>
  </si>
  <si>
    <t xml:space="preserve"> 岐阜市 昭和町2丁目9</t>
  </si>
  <si>
    <t>058-201-5552</t>
  </si>
  <si>
    <t>058-201-5553</t>
  </si>
  <si>
    <t>月～土9:00～19:00</t>
  </si>
  <si>
    <t>飯　沼　恵　美</t>
  </si>
  <si>
    <t>たんぽぽ薬局寺田店</t>
  </si>
  <si>
    <t>501-0104</t>
  </si>
  <si>
    <t xml:space="preserve"> 岐阜市 寺田7-106-2</t>
  </si>
  <si>
    <t>058-255-5601</t>
  </si>
  <si>
    <t>058-255-5602</t>
  </si>
  <si>
    <t>月～金9:00～17:30　土9:00～11:30</t>
  </si>
  <si>
    <t>吉　川　　　豊</t>
  </si>
  <si>
    <t>アピス薬局河渡店</t>
  </si>
  <si>
    <t>501-0105</t>
  </si>
  <si>
    <t xml:space="preserve"> 岐阜市 河渡3-111-1</t>
  </si>
  <si>
    <t>058-254-2300</t>
  </si>
  <si>
    <t>058-254-2301</t>
  </si>
  <si>
    <t>月火水金8:30～19:30　木8:30～16:30　土　8:30～12:30</t>
    <phoneticPr fontId="2"/>
  </si>
  <si>
    <t>榊　原　省　司</t>
  </si>
  <si>
    <t>プラス薬局河渡店</t>
  </si>
  <si>
    <t xml:space="preserve"> 岐阜市 河渡3-158-2</t>
  </si>
  <si>
    <t>058-252-5300</t>
  </si>
  <si>
    <t>058-252-5302</t>
  </si>
  <si>
    <t>058-252-5300</t>
    <phoneticPr fontId="2"/>
  </si>
  <si>
    <t>杉山薬局</t>
  </si>
  <si>
    <t xml:space="preserve"> 岐阜市 鏡島西2-4-47</t>
  </si>
  <si>
    <t>058-251-9001</t>
  </si>
  <si>
    <t>058-255-1278</t>
  </si>
  <si>
    <t>月～金9:00～20:00　土9:00～13:00</t>
    <phoneticPr fontId="2"/>
  </si>
  <si>
    <t>080-3639-2949</t>
  </si>
  <si>
    <t>菅　谷　江　美</t>
  </si>
  <si>
    <t>本巣薬局中央調剤</t>
  </si>
  <si>
    <t>501-0203</t>
  </si>
  <si>
    <t xml:space="preserve"> 瑞穂市 馬場上光町1-101</t>
  </si>
  <si>
    <t>058-329-4026</t>
  </si>
  <si>
    <t>058-329-4027</t>
  </si>
  <si>
    <t>瑞穂マイ調剤薬局</t>
  </si>
  <si>
    <t>501-0205</t>
  </si>
  <si>
    <t xml:space="preserve"> 瑞穂市 馬場小城町1-84</t>
  </si>
  <si>
    <t>058-329-3751</t>
  </si>
  <si>
    <t>058-329-3752</t>
  </si>
  <si>
    <t>月・火・木・金　9:00～14:30　15:30～18:30　水9:00～17:00　土 9:00～12:30</t>
    <phoneticPr fontId="2"/>
  </si>
  <si>
    <t>岩　田　昌　子</t>
  </si>
  <si>
    <t>ファース調剤薬局みずほ店</t>
  </si>
  <si>
    <t>501-0235</t>
  </si>
  <si>
    <t xml:space="preserve"> 瑞穂市 十九条247.1</t>
  </si>
  <si>
    <t>058-326-9901</t>
  </si>
  <si>
    <t>058-326-9921</t>
  </si>
  <si>
    <t>野　田　裕　康</t>
  </si>
  <si>
    <t>アピス薬局みずほ店</t>
  </si>
  <si>
    <t xml:space="preserve"> 瑞穂市 本田556-1-1</t>
  </si>
  <si>
    <t>058-326-1555</t>
  </si>
  <si>
    <t>058-326-1559</t>
  </si>
  <si>
    <t>月・火・木・金・土8:30～13:00　16:00～19:30　水8:30～16:30</t>
    <phoneticPr fontId="2"/>
  </si>
  <si>
    <t>西　山　光知子</t>
  </si>
  <si>
    <t>太平調剤薬局緑町店</t>
  </si>
  <si>
    <t xml:space="preserve"> 瑞穂市 本田1018-1</t>
  </si>
  <si>
    <t>058-329-4332</t>
  </si>
  <si>
    <t>058-329-4331</t>
  </si>
  <si>
    <t>たなせ調剤薬局</t>
  </si>
  <si>
    <t>501-0307</t>
  </si>
  <si>
    <t xml:space="preserve"> 瑞穂市 唐栗275-3</t>
  </si>
  <si>
    <t>058-328-7377</t>
  </si>
  <si>
    <t>058-328-7378</t>
  </si>
  <si>
    <t>たかや調剤薬局</t>
  </si>
  <si>
    <t>501-0454</t>
  </si>
  <si>
    <t>058-323-7122</t>
  </si>
  <si>
    <t>058-323-9123</t>
  </si>
  <si>
    <t>501-0465</t>
  </si>
  <si>
    <t>サンセイ調剤薬局清水店</t>
  </si>
  <si>
    <t>501-0615</t>
  </si>
  <si>
    <t xml:space="preserve"> 揖斐郡揖斐川町 清水1670</t>
  </si>
  <si>
    <t>0585-22-1338</t>
  </si>
  <si>
    <t>月火木金9:00～19:00　水9:00～17:00　土9:00～13:00</t>
    <phoneticPr fontId="2"/>
  </si>
  <si>
    <t>サン調剤薬局脛永店</t>
  </si>
  <si>
    <t>501-0622</t>
  </si>
  <si>
    <t xml:space="preserve"> 揖斐郡揖斐川町 脛永2575-2</t>
  </si>
  <si>
    <t>0585-22-5455</t>
  </si>
  <si>
    <t>0585-35-5585</t>
  </si>
  <si>
    <t>月・火・木・金9:00～19:00　水・土9:00～12:00</t>
    <phoneticPr fontId="2"/>
  </si>
  <si>
    <t>高　木　陽　子</t>
  </si>
  <si>
    <t>柏川調剤薬局</t>
  </si>
  <si>
    <t>501-0625</t>
  </si>
  <si>
    <t xml:space="preserve"> 揖斐郡 揖斐川町黒田４４２</t>
  </si>
  <si>
    <t>0585-22-6464</t>
  </si>
  <si>
    <t>0585-22-6455</t>
  </si>
  <si>
    <t>月～火9:00～18:30　水、土9:00～12:30　木～金9:00～18:30</t>
    <phoneticPr fontId="2"/>
  </si>
  <si>
    <t>伊　庭　順　子</t>
  </si>
  <si>
    <t>アイン薬局岐阜大学店</t>
  </si>
  <si>
    <t>501-1113</t>
  </si>
  <si>
    <t xml:space="preserve"> 岐阜市 大学西１丁目108番4</t>
  </si>
  <si>
    <t>058-293-0567</t>
  </si>
  <si>
    <t>058-293-0568</t>
  </si>
  <si>
    <t>月～金8:30～16:30　土8:30～13:30</t>
  </si>
  <si>
    <t>吉　村　智恵美</t>
  </si>
  <si>
    <t>ユタカ薬局 黒野店</t>
  </si>
  <si>
    <t>501-1132</t>
  </si>
  <si>
    <t xml:space="preserve"> 岐阜市 折立873-3</t>
  </si>
  <si>
    <t>058-293-1235</t>
  </si>
  <si>
    <t>058-293-1239</t>
  </si>
  <si>
    <t>月～金9:00～19:00　土9:00～14:00</t>
    <phoneticPr fontId="2"/>
  </si>
  <si>
    <t>岡　本　江里佳</t>
  </si>
  <si>
    <t xml:space="preserve"> 岐阜市 黒野南1-1-2</t>
  </si>
  <si>
    <t>またまる薬局</t>
  </si>
  <si>
    <t>501-1153</t>
  </si>
  <si>
    <t xml:space="preserve"> 岐阜市 又丸町畑12-1</t>
  </si>
  <si>
    <t>058-230-8027</t>
  </si>
  <si>
    <t>058-230-8028</t>
  </si>
  <si>
    <t>月～金9:00～12:00　14:00～19:00　土日祝9:00～12:00　14:00～15:30</t>
    <phoneticPr fontId="2"/>
  </si>
  <si>
    <t>髙　橋　　　優</t>
  </si>
  <si>
    <t>有限会社大氣　太平調剤薬局又丸店</t>
  </si>
  <si>
    <t>501-1155</t>
  </si>
  <si>
    <t xml:space="preserve"> 岐阜市 又丸宮東19-3</t>
  </si>
  <si>
    <t>058-234-8558</t>
  </si>
  <si>
    <t>058-234-8489</t>
  </si>
  <si>
    <t>水　9:00～12:00</t>
    <phoneticPr fontId="2"/>
  </si>
  <si>
    <t>澤　田　由美子</t>
  </si>
  <si>
    <t>ふかせ調剤薬局</t>
  </si>
  <si>
    <t>501-2104</t>
  </si>
  <si>
    <t xml:space="preserve"> 山県市 東深瀬664-6</t>
  </si>
  <si>
    <t>0581-23-0355</t>
  </si>
  <si>
    <t>0581-23-0350</t>
  </si>
  <si>
    <t>たかとみ薬局</t>
  </si>
  <si>
    <t xml:space="preserve"> 山県市 高富927-2</t>
  </si>
  <si>
    <t>0581-23-0050</t>
  </si>
  <si>
    <t>0581-23-0053</t>
  </si>
  <si>
    <t>月～金9:00～19:15　土9:00～12:30</t>
  </si>
  <si>
    <t>奥　村　浩　樹</t>
  </si>
  <si>
    <t>小川薬局</t>
  </si>
  <si>
    <t>501-2541</t>
  </si>
  <si>
    <t xml:space="preserve"> 岐阜市世保 615</t>
  </si>
  <si>
    <t>058-229-2110</t>
  </si>
  <si>
    <t>058-229-6003</t>
  </si>
  <si>
    <t>月～金9:00～19:30　土9:00～13:00</t>
  </si>
  <si>
    <t>小　川　和　代</t>
  </si>
  <si>
    <t>大洞薬局加野店</t>
  </si>
  <si>
    <t>501-3109</t>
  </si>
  <si>
    <t xml:space="preserve"> 岐阜市 向加野3-6-12</t>
  </si>
  <si>
    <t>058-213-7313</t>
  </si>
  <si>
    <t>058-213-7314</t>
  </si>
  <si>
    <t>月～水・金9:00～20:00　木9:00～17:00　土9:00～13:00</t>
    <phoneticPr fontId="2"/>
  </si>
  <si>
    <t>080-3353-6717</t>
  </si>
  <si>
    <t>勝　見　　　光</t>
  </si>
  <si>
    <t>まみや調剤薬局芥見店</t>
  </si>
  <si>
    <t xml:space="preserve"> 岐阜市 芥見南山2-6-35</t>
  </si>
  <si>
    <t>058-213-0611</t>
  </si>
  <si>
    <t>058-213-0633</t>
  </si>
  <si>
    <t>月、火、木、金9:00～19:00　土9:00～13:00</t>
    <phoneticPr fontId="2"/>
  </si>
  <si>
    <t>加　藤　雅　諭</t>
  </si>
  <si>
    <t>エムハート薬局芥見店</t>
  </si>
  <si>
    <t>501-3144</t>
  </si>
  <si>
    <t xml:space="preserve"> 岐阜市 芥見大般若1丁目77番2</t>
  </si>
  <si>
    <t>058-241-8800</t>
  </si>
  <si>
    <t>058-241-8801</t>
  </si>
  <si>
    <t>月～金9:00～18:00　土9:00～12:30</t>
    <phoneticPr fontId="2"/>
  </si>
  <si>
    <t>吉　田　和　美</t>
  </si>
  <si>
    <t>たんぽぽ薬局関店</t>
  </si>
  <si>
    <t>501-3200</t>
  </si>
  <si>
    <t xml:space="preserve"> 関市 西本郷字笹島130-1</t>
  </si>
  <si>
    <t>0575-21-6131</t>
  </si>
  <si>
    <t>0575-25-1522</t>
  </si>
  <si>
    <t>月～金8:30～18:00　土9:00～11:00</t>
    <phoneticPr fontId="2"/>
  </si>
  <si>
    <t>市　原　由　子</t>
  </si>
  <si>
    <t>海薬局</t>
  </si>
  <si>
    <t>501-3217</t>
  </si>
  <si>
    <t xml:space="preserve"> 関市 下有知5227-1</t>
  </si>
  <si>
    <t>0575-21-1115</t>
  </si>
  <si>
    <t>0575-21-1116</t>
  </si>
  <si>
    <t>090-5856-9067</t>
  </si>
  <si>
    <t>オレンジ薬局</t>
  </si>
  <si>
    <t>501-3243</t>
  </si>
  <si>
    <t xml:space="preserve"> 関市 中福野町10-2</t>
  </si>
  <si>
    <t>0575-29-3535</t>
  </si>
  <si>
    <t>0575-29-3536</t>
  </si>
  <si>
    <t>月・火・木・金8:30～18:30　水8:30～16:30　土8:30～13:00</t>
    <phoneticPr fontId="2"/>
  </si>
  <si>
    <t>加　藤　泰　子</t>
  </si>
  <si>
    <t>ファースト調剤薬局関店</t>
  </si>
  <si>
    <t>501-3247</t>
  </si>
  <si>
    <t xml:space="preserve"> 関市 池田町91</t>
  </si>
  <si>
    <t>0575-24-9033</t>
  </si>
  <si>
    <t>0575-24-9022</t>
  </si>
  <si>
    <t>月火水金　8:15～12:15　15:15～19:15　木土8:]15～12:15</t>
    <phoneticPr fontId="2"/>
  </si>
  <si>
    <t>塚　原　雅　史</t>
  </si>
  <si>
    <t>小林薬局</t>
  </si>
  <si>
    <t>501-3732</t>
  </si>
  <si>
    <t xml:space="preserve"> 美濃市 2932-10</t>
  </si>
  <si>
    <t>0575-33-3124</t>
  </si>
  <si>
    <t>0575-33-3228</t>
  </si>
  <si>
    <t>月～土7:30～20:00</t>
    <phoneticPr fontId="2"/>
  </si>
  <si>
    <t>小　林　健　良</t>
  </si>
  <si>
    <t>アイン薬局美濃店</t>
  </si>
  <si>
    <t xml:space="preserve"> 美濃市 中央4-3-16</t>
  </si>
  <si>
    <t>0575-31-1620</t>
  </si>
  <si>
    <t>0575-31-1621</t>
  </si>
  <si>
    <t>月～金8:30～18:00　土9:00～12:00</t>
  </si>
  <si>
    <t>内　田　直　宏</t>
  </si>
  <si>
    <t>神明調剤薬局</t>
  </si>
  <si>
    <t>501-3908</t>
  </si>
  <si>
    <t xml:space="preserve"> 関市 寿町1-1-20</t>
  </si>
  <si>
    <t>0575-24-6617</t>
  </si>
  <si>
    <t>0575-23-8679</t>
  </si>
  <si>
    <t>0575-24-6617</t>
    <phoneticPr fontId="2"/>
  </si>
  <si>
    <t>ふうせん薬局関店</t>
  </si>
  <si>
    <t>501-3919</t>
  </si>
  <si>
    <t xml:space="preserve"> 関市 平成通1-3-28サンライズ21</t>
  </si>
  <si>
    <t>0575-21-5512</t>
  </si>
  <si>
    <t>0575-24-8295</t>
  </si>
  <si>
    <t>月～金09:00～18:30　土09:00～17:30</t>
  </si>
  <si>
    <t>090-1472-4749</t>
  </si>
  <si>
    <t>太　田　敏　晴</t>
  </si>
  <si>
    <t>ふうせん薬局田原店</t>
  </si>
  <si>
    <t>501-3928</t>
  </si>
  <si>
    <t xml:space="preserve"> 関市 西田原1322-2</t>
  </si>
  <si>
    <t>0575-25-0039</t>
  </si>
  <si>
    <t>0575-25-0038</t>
  </si>
  <si>
    <t>0575-25-0039</t>
    <phoneticPr fontId="2"/>
  </si>
  <si>
    <t>古田調剤薬局</t>
  </si>
  <si>
    <t>501-4106</t>
  </si>
  <si>
    <t xml:space="preserve"> 郡上市 美並町白山783-1</t>
  </si>
  <si>
    <t>0575-79-9080</t>
  </si>
  <si>
    <t>0575-79-9081</t>
  </si>
  <si>
    <t>月・火・水・金9:00～18:30　木9:00～17:00　土9:00～12:00</t>
    <phoneticPr fontId="2"/>
  </si>
  <si>
    <t>古　田　尚　志</t>
  </si>
  <si>
    <t>ファースト調剤薬局郡上八幡店</t>
  </si>
  <si>
    <t>501-4211</t>
  </si>
  <si>
    <t xml:space="preserve"> 郡上市 八幡町中坪1-8-3</t>
  </si>
  <si>
    <t>0575-65-6680</t>
  </si>
  <si>
    <t>0575-65-6830</t>
  </si>
  <si>
    <t>0575-65-6680</t>
    <phoneticPr fontId="2"/>
  </si>
  <si>
    <t>ユタカ調剤薬局五町</t>
  </si>
  <si>
    <t>501-4234</t>
  </si>
  <si>
    <t xml:space="preserve"> 郡上市 八幡町五町3-1-24</t>
  </si>
  <si>
    <t>0575-66-0270</t>
  </si>
  <si>
    <t>0575-66-0271</t>
  </si>
  <si>
    <t>月火木金9:00～19:00　水9:00～17:00　土9:00～13:00</t>
  </si>
  <si>
    <t>080-9734-3354</t>
  </si>
  <si>
    <t>廣　瀬　実　香</t>
  </si>
  <si>
    <t>柏友堂薬局</t>
  </si>
  <si>
    <t>501-5121</t>
  </si>
  <si>
    <t xml:space="preserve"> 郡上市 白鳥町白鳥20-1</t>
  </si>
  <si>
    <t>0575-82-4470</t>
  </si>
  <si>
    <t>0575-82-4467</t>
  </si>
  <si>
    <t>月～金8:30～18:30　土8:30～17:30</t>
  </si>
  <si>
    <t>原　田　拓　弥</t>
  </si>
  <si>
    <t>ピノキオ薬局為真店</t>
  </si>
  <si>
    <t>501-5122</t>
  </si>
  <si>
    <t xml:space="preserve"> 郡上市 白鳥町為真1201</t>
  </si>
  <si>
    <t>0575-83-0350</t>
  </si>
  <si>
    <t>0575-83-0351</t>
  </si>
  <si>
    <t xml:space="preserve"> 羽島郡岐南町 野中3-34-4</t>
  </si>
  <si>
    <t>スギ薬局岐南店</t>
  </si>
  <si>
    <t xml:space="preserve"> 羽島郡岐南町 八剣5丁目7-1</t>
  </si>
  <si>
    <t>058-249-6011</t>
  </si>
  <si>
    <t>058-249-6043</t>
  </si>
  <si>
    <t>月～金9:00～20:00　土9:00～19:00</t>
    <phoneticPr fontId="2"/>
  </si>
  <si>
    <t>中　野　雄　介</t>
  </si>
  <si>
    <t xml:space="preserve"> 羽島郡岐南町 八剣1丁目22番地</t>
  </si>
  <si>
    <t>まみや調剤薬局岐南店</t>
  </si>
  <si>
    <t>501-6018</t>
  </si>
  <si>
    <t xml:space="preserve"> 羽島郡岐南町 下印食3-14-3</t>
  </si>
  <si>
    <t>058-268-3050</t>
  </si>
  <si>
    <t>058-268-3051</t>
  </si>
  <si>
    <t>月火木金9:00～18:00　水9:00～17:00　土9:00～13:00</t>
  </si>
  <si>
    <t>片　桐　大　介</t>
  </si>
  <si>
    <t>かわしま調剤薬局</t>
  </si>
  <si>
    <t>501-6022</t>
  </si>
  <si>
    <t xml:space="preserve"> 各務原市 川島松倉町2350-70</t>
  </si>
  <si>
    <t>0586-89-7100</t>
  </si>
  <si>
    <t>0586-89-7333</t>
  </si>
  <si>
    <t>月火水金 8:30～12:30　 15:30～19:15　木8:30～16:30　土8:30～12:30</t>
    <phoneticPr fontId="2"/>
  </si>
  <si>
    <t>090-3968-3932</t>
  </si>
  <si>
    <t>横　幕　宗　峰</t>
  </si>
  <si>
    <t>(有)羽島調剤薬局</t>
  </si>
  <si>
    <t>501-6035</t>
  </si>
  <si>
    <t xml:space="preserve"> 羽島郡笠松町 円城寺966</t>
  </si>
  <si>
    <t>058-388-0938</t>
  </si>
  <si>
    <t>058-388-1993</t>
  </si>
  <si>
    <t>月～金　8:45~17:05　土 8:45~12:15</t>
  </si>
  <si>
    <t>小　澤　淳　子</t>
  </si>
  <si>
    <t>アイン薬局まつなみ健康増進クリニック店</t>
  </si>
  <si>
    <t>501-6061</t>
  </si>
  <si>
    <t xml:space="preserve"> 羽島郡笠松町 泉町10</t>
  </si>
  <si>
    <t>058-216-6234</t>
  </si>
  <si>
    <t>058-216-6235</t>
  </si>
  <si>
    <t>月～金8:30～17:00　土8:30～12:00</t>
  </si>
  <si>
    <t>舘　　　吉比古</t>
  </si>
  <si>
    <t>アイン薬局松波総合病院店</t>
  </si>
  <si>
    <t>501-6062</t>
  </si>
  <si>
    <t xml:space="preserve"> 羽島郡笠松町 田代１８５-１</t>
  </si>
  <si>
    <t>058-216-9036</t>
  </si>
  <si>
    <t>058-216-9037</t>
  </si>
  <si>
    <t>月～金8:30～17:30　土8:30～12:00</t>
  </si>
  <si>
    <t>田　村　真　唯</t>
  </si>
  <si>
    <t>エース薬局</t>
  </si>
  <si>
    <t>501-6076</t>
  </si>
  <si>
    <t xml:space="preserve"> 羽島郡笠松町 門前町62</t>
  </si>
  <si>
    <t>058-388-8600</t>
  </si>
  <si>
    <t>058-388-8601</t>
  </si>
  <si>
    <t>090-9022-3400</t>
  </si>
  <si>
    <t>ハロー薬局カラフルタウン岐阜店</t>
  </si>
  <si>
    <t>501-6115</t>
  </si>
  <si>
    <t xml:space="preserve"> 岐阜市 柳津町丸野3-3-6</t>
  </si>
  <si>
    <t>058-388-7631</t>
  </si>
  <si>
    <t>058-388-7632</t>
  </si>
  <si>
    <t>年中無休9:00～19:30</t>
  </si>
  <si>
    <t>090-5032-0278</t>
  </si>
  <si>
    <t>山　本　真　菜</t>
  </si>
  <si>
    <t>ピノキオ薬局　佐波店</t>
  </si>
  <si>
    <t>501-6121</t>
  </si>
  <si>
    <t xml:space="preserve"> 岐阜市 柳津町上佐波西3-149</t>
  </si>
  <si>
    <t>058-270-0193</t>
  </si>
  <si>
    <t>058-270-0195</t>
  </si>
  <si>
    <t>月～水、金9:00～19:15　木8:30～16:30　土（日第2，4週）8:30～12:15</t>
    <phoneticPr fontId="2"/>
  </si>
  <si>
    <t>細　江　皓　太</t>
  </si>
  <si>
    <t>しょうなん調剤薬局羽島店</t>
  </si>
  <si>
    <t xml:space="preserve"> 羽島市 竹鼻町狐穴1093-4</t>
  </si>
  <si>
    <t>058-394-6171</t>
  </si>
  <si>
    <t>058-394-6172</t>
  </si>
  <si>
    <t>しょうなん調剤薬局竹鼻店</t>
  </si>
  <si>
    <t xml:space="preserve"> 羽島市 竹鼻町狐穴250-2</t>
  </si>
  <si>
    <t>058-260-3722</t>
  </si>
  <si>
    <t>058-260-3723</t>
  </si>
  <si>
    <t>グッド調剤薬局</t>
  </si>
  <si>
    <t>501-6264</t>
  </si>
  <si>
    <t xml:space="preserve"> 羽島市 小熊町島2丁目12メディカルプラザ岐阜羽島</t>
  </si>
  <si>
    <t>058-392-1810</t>
  </si>
  <si>
    <t>058-392-1811</t>
  </si>
  <si>
    <t>月火木金8:30～18:30　水8:30～16:30　土8:30～12:30</t>
    <phoneticPr fontId="2"/>
  </si>
  <si>
    <t>林　　　大　輔</t>
  </si>
  <si>
    <t>スギ薬局粟野東店</t>
  </si>
  <si>
    <t>502-0002</t>
  </si>
  <si>
    <t xml:space="preserve"> 岐阜市 粟野東4丁目172番地</t>
  </si>
  <si>
    <t>058-236-0586</t>
  </si>
  <si>
    <t>058-237-7663</t>
  </si>
  <si>
    <t>月～金9:00～19:00　土9:00～16:00</t>
  </si>
  <si>
    <t>大　澤　卓　真</t>
  </si>
  <si>
    <t>ライン調剤薬局　粟野店</t>
  </si>
  <si>
    <t xml:space="preserve"> 岐阜市 粟野東4-26-6</t>
  </si>
  <si>
    <t>058-215-0770</t>
  </si>
  <si>
    <t>058-215-0771</t>
  </si>
  <si>
    <t>月火木金9:00～18:30　水9:00～17:00　土9:00～12:00　日・祝休業</t>
    <phoneticPr fontId="2"/>
  </si>
  <si>
    <t>北　川　敬　一</t>
  </si>
  <si>
    <t>ジップファーマシー白沢粟野調剤薬局</t>
  </si>
  <si>
    <t>502-0006</t>
  </si>
  <si>
    <t xml:space="preserve"> 岐阜市 粟野西1丁目397番3</t>
  </si>
  <si>
    <t>058-236-0387</t>
  </si>
  <si>
    <t>058-236-0388</t>
  </si>
  <si>
    <t>080-3532-9252</t>
  </si>
  <si>
    <t>平成調剤薬局長良店</t>
  </si>
  <si>
    <t xml:space="preserve"> 岐阜市 長良東郷町1-11</t>
  </si>
  <si>
    <t>058-210-3470</t>
  </si>
  <si>
    <t>スギ薬局長良店</t>
  </si>
  <si>
    <t xml:space="preserve"> 岐阜市 八代1丁目6番20</t>
  </si>
  <si>
    <t>058-210-3121</t>
  </si>
  <si>
    <t>058-210-3122</t>
  </si>
  <si>
    <t>月～金9:00～20:00　土9:00～17:30　日9:00～13:00</t>
    <phoneticPr fontId="2"/>
  </si>
  <si>
    <t>佐　藤　慎　祐</t>
  </si>
  <si>
    <t xml:space="preserve"> 岐阜市 八代1-6-18</t>
  </si>
  <si>
    <t>マイ調剤薬局　長良店</t>
  </si>
  <si>
    <t xml:space="preserve"> 岐阜市 八代2丁目12-1</t>
  </si>
  <si>
    <t>058-213-0181</t>
  </si>
  <si>
    <t>058-213-0182</t>
  </si>
  <si>
    <t>月火木金8:45～13:15  15:45～19:15　水8:45～17:15　土8:45～13:15</t>
    <phoneticPr fontId="2"/>
  </si>
  <si>
    <t>水　野　牧　子</t>
  </si>
  <si>
    <t xml:space="preserve"> 岐阜市 福光東3-9-11</t>
  </si>
  <si>
    <t>ハロー薬局福光店</t>
  </si>
  <si>
    <t>502-0814</t>
  </si>
  <si>
    <t xml:space="preserve"> 岐阜市 福光西3-9-12</t>
  </si>
  <si>
    <t>058-233-6111</t>
  </si>
  <si>
    <t>058-233-6112</t>
  </si>
  <si>
    <t>月～水・金9:00～19:30　土9:00～13:30</t>
  </si>
  <si>
    <t>090-5106-7997</t>
  </si>
  <si>
    <t>雪　野　陽　子</t>
  </si>
  <si>
    <t>ユタカ薬局岐阜福光南</t>
  </si>
  <si>
    <t>502-0815</t>
  </si>
  <si>
    <t>ライフ在宅支援薬局</t>
  </si>
  <si>
    <t xml:space="preserve"> 岐阜市 福光南町12-15</t>
  </si>
  <si>
    <t>058-231-1211</t>
  </si>
  <si>
    <t>058-231-3101</t>
  </si>
  <si>
    <t>月・火・木・金8:30～19:00   水8:30～16:30   土8:30～12:00</t>
    <phoneticPr fontId="2"/>
  </si>
  <si>
    <t>安　武　真　理</t>
  </si>
  <si>
    <t>ほほえみ薬局</t>
  </si>
  <si>
    <t>502-0827</t>
  </si>
  <si>
    <t xml:space="preserve"> 岐阜市 平和通1の12</t>
  </si>
  <si>
    <t>058-232-1134</t>
  </si>
  <si>
    <t>058-232-5888</t>
  </si>
  <si>
    <t>月、金9:00～19:00　水、木9:00～17:30　火9:00～17:00　土9:00～12:00　日、祝　休み</t>
    <phoneticPr fontId="2"/>
  </si>
  <si>
    <t>堀　　　芳　彰</t>
  </si>
  <si>
    <t>ハロー薬局さぎ山店</t>
  </si>
  <si>
    <t>502-0872</t>
  </si>
  <si>
    <t xml:space="preserve"> 岐阜市 鷺山北町8-31</t>
  </si>
  <si>
    <t>058-231-5999</t>
  </si>
  <si>
    <t>058-231-6391</t>
  </si>
  <si>
    <t>月火水金9:00～19:00　木9:00～18:00　土9:00～13:00  日祝　休み</t>
    <phoneticPr fontId="2"/>
  </si>
  <si>
    <t>090-1470-9058</t>
  </si>
  <si>
    <t>石　綿　宏　充</t>
  </si>
  <si>
    <t>スギ薬局島店</t>
  </si>
  <si>
    <t>502-0911</t>
  </si>
  <si>
    <t xml:space="preserve"> 岐阜市 北島7-3-8</t>
  </si>
  <si>
    <t>058-210-1510</t>
  </si>
  <si>
    <t>058-210-1511</t>
  </si>
  <si>
    <t>全日　9:00～22:00</t>
    <phoneticPr fontId="2"/>
  </si>
  <si>
    <t>南　　　悠　太</t>
  </si>
  <si>
    <t>なの花薬局岐阜東島店</t>
  </si>
  <si>
    <t>502-0913</t>
  </si>
  <si>
    <t xml:space="preserve"> 岐阜市 東島2丁目14番6号 ハイム山王1階</t>
  </si>
  <si>
    <t>058-214-3302</t>
  </si>
  <si>
    <t>058-214-3306</t>
  </si>
  <si>
    <t>ファースト調剤薬局東島店</t>
  </si>
  <si>
    <t xml:space="preserve"> 岐阜市 東島3丁目9-24</t>
  </si>
  <si>
    <t>058-294-8001</t>
  </si>
  <si>
    <t>058-294-8006</t>
  </si>
  <si>
    <t>月火木金8:45～12:00　15:15～18:30　土8:45～12:00</t>
    <phoneticPr fontId="2"/>
  </si>
  <si>
    <t>川　島　昭　徳</t>
  </si>
  <si>
    <t>ファースト調剤薬局岐阜すごう店</t>
  </si>
  <si>
    <t xml:space="preserve"> 岐阜市 菅生7?5?20</t>
  </si>
  <si>
    <t>058-295-6100</t>
  </si>
  <si>
    <t>058-295-5588</t>
  </si>
  <si>
    <t>月火水金8:45～12:45　15:15～19:30　木9:00～17:00　土8:45～12:45</t>
    <phoneticPr fontId="2"/>
  </si>
  <si>
    <t>小　玉　智　司</t>
  </si>
  <si>
    <t>しま調剤薬局</t>
  </si>
  <si>
    <t>502-0916</t>
  </si>
  <si>
    <t xml:space="preserve"> 岐阜市 西中島7-5-12</t>
  </si>
  <si>
    <t>058-213-7730</t>
  </si>
  <si>
    <t>058-213-7731</t>
  </si>
  <si>
    <t>月～水9:00～19:00　木、土9:00～17:30　金9:00～17:00</t>
  </si>
  <si>
    <t>伊　藤　国　夫</t>
  </si>
  <si>
    <t>きむら調剤薬局</t>
  </si>
  <si>
    <t>502-0926</t>
  </si>
  <si>
    <t xml:space="preserve"> 岐阜市 旦島1-6-13</t>
  </si>
  <si>
    <t>058-296-2130</t>
  </si>
  <si>
    <t>058-296-2131</t>
  </si>
  <si>
    <t>月～水・金9:00～19:30　木・土9:00～13:00</t>
  </si>
  <si>
    <t>宮　崎　和　浩</t>
  </si>
  <si>
    <t>ハロー薬局則武店</t>
  </si>
  <si>
    <t>502-0932</t>
  </si>
  <si>
    <t xml:space="preserve"> 岐阜市 則武中3?5?11</t>
  </si>
  <si>
    <t>058-294-7118</t>
  </si>
  <si>
    <t>058-294-7225</t>
  </si>
  <si>
    <t>月～水、金　8:30～19:00 木　8:30?16:30　土8:30～12:30</t>
  </si>
  <si>
    <t>垣　内　雄　二</t>
  </si>
  <si>
    <t>ユタカ薬局則武</t>
  </si>
  <si>
    <t xml:space="preserve"> 岐阜市 則武中4-36</t>
  </si>
  <si>
    <t>058-296-2115</t>
  </si>
  <si>
    <t>058-296-2120</t>
  </si>
  <si>
    <t>月～金10:00～19:00　</t>
  </si>
  <si>
    <t>古　谷　ひとみ</t>
  </si>
  <si>
    <t>貴船薬局</t>
  </si>
  <si>
    <t>502-0933</t>
  </si>
  <si>
    <t>058-296-1123</t>
  </si>
  <si>
    <t>058-296-1124</t>
  </si>
  <si>
    <t>月火木金9:00～19:00　水9:00?17:00    土9:00～13:00</t>
  </si>
  <si>
    <t>090-9948-1612</t>
  </si>
  <si>
    <t>高　田　春　樹</t>
  </si>
  <si>
    <t>しょうなん調剤薬局大福店</t>
  </si>
  <si>
    <t>502-0934</t>
  </si>
  <si>
    <t xml:space="preserve"> 岐阜市 大福町8-74-1</t>
  </si>
  <si>
    <t>058-215-9264</t>
  </si>
  <si>
    <t>058-215-9274</t>
  </si>
  <si>
    <t xml:space="preserve"> 大垣市 三津屋町5-1-5</t>
    <phoneticPr fontId="2"/>
  </si>
  <si>
    <t>かさぬい薬局</t>
  </si>
  <si>
    <t>503-0027</t>
  </si>
  <si>
    <t xml:space="preserve"> 揖斐郡池田町池野 笠縫町字奥屋敷459-1</t>
  </si>
  <si>
    <t>0584-73-3100</t>
  </si>
  <si>
    <t>0584-73-3101</t>
  </si>
  <si>
    <t>月～水・金8:30～19:00　木8:30～16:00　土8:00～17:00</t>
    <phoneticPr fontId="2"/>
  </si>
  <si>
    <t>菱　田　浅　江</t>
  </si>
  <si>
    <t>ながせ薬局墨俣店</t>
  </si>
  <si>
    <t>503-0102</t>
  </si>
  <si>
    <t xml:space="preserve"> 大垣市 墨俣町墨俣544番地7</t>
  </si>
  <si>
    <t>058-484-3196</t>
  </si>
  <si>
    <t>058-484-3197</t>
  </si>
  <si>
    <t>月、火、木、金、土9:00～19:30</t>
    <phoneticPr fontId="2"/>
  </si>
  <si>
    <t>080-4356-3033</t>
  </si>
  <si>
    <t>トーカイ薬局　安八店　</t>
  </si>
  <si>
    <t>503-0115</t>
  </si>
  <si>
    <t xml:space="preserve"> 安八郡安八町 南今ケ渕字中筋429-2</t>
  </si>
  <si>
    <t>0584-64-6906</t>
  </si>
  <si>
    <t>0584-64-6907</t>
  </si>
  <si>
    <t>月・火・木・金8:30～18:30　水8:00～16:00　土8:30～12:30</t>
    <phoneticPr fontId="2"/>
  </si>
  <si>
    <t>090-5866-1511</t>
  </si>
  <si>
    <t>瀬　川　祥　子</t>
  </si>
  <si>
    <t>503-0312</t>
  </si>
  <si>
    <t xml:space="preserve"> 海津市 平田町三郷623-1</t>
  </si>
  <si>
    <t>0584-66-5122</t>
  </si>
  <si>
    <t>0584-66-5123</t>
  </si>
  <si>
    <t>月・火・水・金9:00～19:30　木・土9:00～13:00　</t>
    <phoneticPr fontId="2"/>
  </si>
  <si>
    <t>山　内　征　恵</t>
  </si>
  <si>
    <t>クオール薬局ようなん店</t>
  </si>
  <si>
    <t>503-0401</t>
  </si>
  <si>
    <t xml:space="preserve"> 海津市 南濃町津屋1491-4</t>
  </si>
  <si>
    <t>0584-58-3089</t>
  </si>
  <si>
    <t>0584-58-3190</t>
  </si>
  <si>
    <t>月・火・木～日9：00～16：00</t>
  </si>
  <si>
    <t>080-8754-5729</t>
  </si>
  <si>
    <t>立　松　利　基</t>
  </si>
  <si>
    <t>アイセイ薬局　南濃店</t>
  </si>
  <si>
    <t>503-0535</t>
  </si>
  <si>
    <t xml:space="preserve"> 海津市 南濃町松山195-1</t>
  </si>
  <si>
    <t>0584-59-2311</t>
  </si>
  <si>
    <t>0584-56-1505</t>
  </si>
  <si>
    <t>月火水金土8:30～18:30　木8:30～16:30</t>
  </si>
  <si>
    <t>髙　田　香　織</t>
  </si>
  <si>
    <t>シノダ薬局大垣店</t>
  </si>
  <si>
    <t>503-0801</t>
  </si>
  <si>
    <t xml:space="preserve"> 大垣市 和合新町1-78-3</t>
  </si>
  <si>
    <t>0584-77-4447</t>
  </si>
  <si>
    <t>0584-77-4448</t>
  </si>
  <si>
    <t>月～土9:00～13:00　15:00～18:30　木曜日曜祝日休業</t>
    <phoneticPr fontId="2"/>
  </si>
  <si>
    <t>富　田　都　子</t>
  </si>
  <si>
    <t>ユタカ薬局大垣旭町</t>
  </si>
  <si>
    <t>503-0824</t>
  </si>
  <si>
    <t>おおがき南調剤薬局</t>
  </si>
  <si>
    <t>503-0854</t>
  </si>
  <si>
    <t xml:space="preserve"> 大垣市 築捨町2丁目4番</t>
  </si>
  <si>
    <t>0584-71-8801</t>
  </si>
  <si>
    <t>0584-71-8803</t>
  </si>
  <si>
    <t>ハロー薬局大垣駅前店</t>
  </si>
  <si>
    <t>503-0905</t>
  </si>
  <si>
    <t xml:space="preserve"> 大垣市 宮町1-1 スイトテラス2階</t>
  </si>
  <si>
    <t>0584-77-3101</t>
  </si>
  <si>
    <t>0584-77-3102</t>
  </si>
  <si>
    <t>月火水金9:00～19:30　木9:00～17:00　土9:00～13:00</t>
    <phoneticPr fontId="2"/>
  </si>
  <si>
    <t>080-2667-7656</t>
  </si>
  <si>
    <t>中　山　慎太郎</t>
  </si>
  <si>
    <t>ハロー薬局大垣中央店</t>
  </si>
  <si>
    <t xml:space="preserve"> 大垣市 宮町1-11 宮町ビル1階</t>
  </si>
  <si>
    <t>0584-77-2151</t>
  </si>
  <si>
    <t>0584-77-2152</t>
  </si>
  <si>
    <t>月～金9:00～19:30　土日祝9:00～13:00</t>
    <phoneticPr fontId="2"/>
  </si>
  <si>
    <t>近　藤　良　樹</t>
  </si>
  <si>
    <t>アイン薬局大垣南店</t>
  </si>
  <si>
    <t>503-0976</t>
  </si>
  <si>
    <t xml:space="preserve"> 大垣市 南若森町252-2</t>
  </si>
  <si>
    <t>0584-71-6205</t>
  </si>
  <si>
    <t>0584-71-6206</t>
  </si>
  <si>
    <t>月火水金8:00～18:00　木8:00～17:00　土8:00～16:00</t>
    <phoneticPr fontId="2"/>
  </si>
  <si>
    <t>荒　川　良　子</t>
  </si>
  <si>
    <t>ファースト調剤薬局大垣西店</t>
  </si>
  <si>
    <t xml:space="preserve"> 大垣市 桧町796-1</t>
  </si>
  <si>
    <t>0584-47-5721</t>
  </si>
  <si>
    <t>0584-47-5722</t>
  </si>
  <si>
    <t>月・火・木・金9:00～12:45　15:00～18:45　土9:00～13:00　</t>
    <phoneticPr fontId="2"/>
  </si>
  <si>
    <t>谷　川　　　功</t>
  </si>
  <si>
    <t>ユタカ調剤薬局養老</t>
  </si>
  <si>
    <t>503-1316</t>
  </si>
  <si>
    <t>ユタカ調剤薬局広幡</t>
  </si>
  <si>
    <t>503-1324</t>
  </si>
  <si>
    <t xml:space="preserve"> 養老郡養老町 大跡536</t>
  </si>
  <si>
    <t>0584-33-0115</t>
  </si>
  <si>
    <t>0584-33-0116</t>
  </si>
  <si>
    <t>月火水金9:00～20:00　木土9:00～13:00　日祝閉局　夏季冬季臨時休業あり</t>
    <phoneticPr fontId="2"/>
  </si>
  <si>
    <t>上　田　恭　平</t>
  </si>
  <si>
    <t>瑠璃光薬局</t>
  </si>
  <si>
    <t>503-1382</t>
  </si>
  <si>
    <t xml:space="preserve"> 養老郡養老町 船附1343番地</t>
  </si>
  <si>
    <t>0584-36-1077</t>
  </si>
  <si>
    <t>0584-36-1078</t>
  </si>
  <si>
    <t>月･水･金9:00～20:00    火･木9:00～17:00  土9:00～13:00</t>
    <phoneticPr fontId="2"/>
  </si>
  <si>
    <t>吉　田　勇　気</t>
  </si>
  <si>
    <t>なの花薬局関ヶ原店</t>
  </si>
  <si>
    <t>503-1501</t>
  </si>
  <si>
    <t xml:space="preserve"> 不破郡関ケ原町 大字関ケ原字井ノ口2490-29</t>
  </si>
  <si>
    <t>0584-41-2850</t>
  </si>
  <si>
    <t>0584-41-2855</t>
  </si>
  <si>
    <t>エムハート薬局関ケ原店</t>
  </si>
  <si>
    <t xml:space="preserve"> 不破郡関ケ原町 関ケ原1102-2</t>
  </si>
  <si>
    <t>0584-41-0202</t>
  </si>
  <si>
    <t>0584-41-0203</t>
  </si>
  <si>
    <t>月～金8:30～19:00　土8:30～12:30</t>
    <phoneticPr fontId="2"/>
  </si>
  <si>
    <t>伊　藤　高　宏</t>
  </si>
  <si>
    <t xml:space="preserve"> 不破郡垂井町 杢録2210-45</t>
  </si>
  <si>
    <t>ごうど調剤薬局</t>
  </si>
  <si>
    <t>503-2305</t>
  </si>
  <si>
    <t xml:space="preserve"> 安八郡神戸町 神戸167</t>
  </si>
  <si>
    <t>0584-27-1820</t>
  </si>
  <si>
    <t>0584-27-1821</t>
  </si>
  <si>
    <t>月・火・水・金9:00～19:00　木9:00～17:00　土9:00～18:00</t>
    <phoneticPr fontId="2"/>
  </si>
  <si>
    <t>笹　井　紀　江</t>
  </si>
  <si>
    <t>しょうなん調剤薬局神戸店</t>
  </si>
  <si>
    <t xml:space="preserve"> 安八郡神戸町 神戸1706-1</t>
  </si>
  <si>
    <t>0584-71-8990</t>
  </si>
  <si>
    <t>0584-71-8991</t>
  </si>
  <si>
    <t>月・火・水・金　8:30～19:30　木8：30～16:30　土8:30～17:30　</t>
    <phoneticPr fontId="2"/>
  </si>
  <si>
    <t>090-1835-2428</t>
  </si>
  <si>
    <t>石　榑　ひとみ</t>
  </si>
  <si>
    <t>サンセイ調剤薬局神戸店</t>
  </si>
  <si>
    <t xml:space="preserve"> 安八郡神戸町 神戸967-1</t>
  </si>
  <si>
    <t>0584-71-7767</t>
  </si>
  <si>
    <t>月、火、木、金9:00～19:00　水9:00～17:00　土9:00～12:00</t>
    <phoneticPr fontId="2"/>
  </si>
  <si>
    <t>水　野　る　り</t>
  </si>
  <si>
    <t>ファースト調剤薬局いび池野店</t>
    <phoneticPr fontId="2"/>
  </si>
  <si>
    <t xml:space="preserve"> 揖斐郡池田町 池野300-2</t>
    <rPh sb="4" eb="7">
      <t>イケダチョウ</t>
    </rPh>
    <phoneticPr fontId="2"/>
  </si>
  <si>
    <t>0585-44-3001</t>
  </si>
  <si>
    <t>0585-44-3005</t>
  </si>
  <si>
    <t>0585-44-3001</t>
    <phoneticPr fontId="2"/>
  </si>
  <si>
    <t>いび薬局</t>
  </si>
  <si>
    <t>503-2426</t>
  </si>
  <si>
    <t xml:space="preserve"> 揖斐郡池田町 八幡字神明ノ木2695-2</t>
  </si>
  <si>
    <t>0585-44-3872</t>
  </si>
  <si>
    <t>0585-44-0375</t>
  </si>
  <si>
    <t>月火水金8:30～19:00　木8:30～16:30　土8:30～12:30</t>
    <phoneticPr fontId="2"/>
  </si>
  <si>
    <t>鈴　木　教　広</t>
  </si>
  <si>
    <t>アイン薬局那加店</t>
  </si>
  <si>
    <t>504-0018</t>
  </si>
  <si>
    <t xml:space="preserve"> 各務原市 那加西市場町7丁目288-3</t>
  </si>
  <si>
    <t>058-380-1027</t>
  </si>
  <si>
    <t>058-380-1037</t>
  </si>
  <si>
    <t>月火木金9:00～19:00　水9:00～17:00　土9:00～13:30</t>
    <phoneticPr fontId="2"/>
  </si>
  <si>
    <t>堀　尾　嘉　孝</t>
  </si>
  <si>
    <t>たんぽぽ薬局那加店</t>
  </si>
  <si>
    <t>504-0041</t>
  </si>
  <si>
    <t xml:space="preserve"> 各務原市 那加土山町２丁目２２９番地</t>
  </si>
  <si>
    <t>058-201-7131</t>
  </si>
  <si>
    <t>058-201-7132</t>
  </si>
  <si>
    <t>月火水金　9:00～19:30　木 10:00～18:00　土 9:00～17:00</t>
    <phoneticPr fontId="2"/>
  </si>
  <si>
    <t>後　藤　元　彦</t>
  </si>
  <si>
    <t>スマイル薬局いしやま店</t>
  </si>
  <si>
    <t>504-0044</t>
  </si>
  <si>
    <t xml:space="preserve"> 各務原市 那加石山町1丁目132‐1</t>
  </si>
  <si>
    <t>058-322-4500</t>
  </si>
  <si>
    <t>058-322-4501</t>
  </si>
  <si>
    <t>こころ調剤薬局とやま</t>
  </si>
  <si>
    <t>504-0806</t>
  </si>
  <si>
    <t xml:space="preserve"> 各務原市 蘇原外山町2-71-5</t>
  </si>
  <si>
    <t>058-371-5560</t>
  </si>
  <si>
    <t>058-371-5567</t>
  </si>
  <si>
    <t>月火木金8:30～18:00　水8:30～16:30　土8:30～12:30</t>
    <phoneticPr fontId="2"/>
  </si>
  <si>
    <t>佐　合　大　直</t>
  </si>
  <si>
    <t>グリーン薬局 東海中央病院前店</t>
  </si>
  <si>
    <t xml:space="preserve"> 各務原市 蘇原東島町4-56-1 J・ARTビル1階</t>
  </si>
  <si>
    <t>058-380-2231</t>
  </si>
  <si>
    <t>058-380-2232</t>
  </si>
  <si>
    <t>月～金8:30～17:30　土8:30～12:30</t>
  </si>
  <si>
    <t>西　木　　　淳</t>
  </si>
  <si>
    <t>ひだまり薬局</t>
  </si>
  <si>
    <t>504-0829</t>
  </si>
  <si>
    <t xml:space="preserve"> 各務原市 蘇原希望町4-31-1</t>
  </si>
  <si>
    <t>058-322-4936</t>
  </si>
  <si>
    <t>058-322-4946</t>
  </si>
  <si>
    <t>504-0831</t>
  </si>
  <si>
    <t xml:space="preserve"> 各務原市 蘇原瑞穂町3-76-2</t>
  </si>
  <si>
    <t>058-371-8880</t>
  </si>
  <si>
    <t>058-371-1338</t>
  </si>
  <si>
    <t>月、火、水、金、土9:00～13:00　15:30～19:30　木9:00～17:00</t>
    <phoneticPr fontId="2"/>
  </si>
  <si>
    <t>福　岡　範　賢</t>
  </si>
  <si>
    <t>はなぞの薬局</t>
  </si>
  <si>
    <t>504-0832</t>
  </si>
  <si>
    <t xml:space="preserve"> 各務原市 蘇原花園町3-4</t>
  </si>
  <si>
    <t>058-389-6155</t>
  </si>
  <si>
    <t>058-260-4733</t>
  </si>
  <si>
    <t>058-389-6155</t>
    <phoneticPr fontId="2"/>
  </si>
  <si>
    <t>ファースト調剤薬局そはら店</t>
  </si>
  <si>
    <t xml:space="preserve"> 各務原市 蘇原花園町1-57-2</t>
  </si>
  <si>
    <t>058-371-7200</t>
  </si>
  <si>
    <t>058-371-7211</t>
  </si>
  <si>
    <t>月、火、木、金8:30～12:15   15:30～19:15　土8:30～12:15</t>
    <phoneticPr fontId="2"/>
  </si>
  <si>
    <t>永　井　則　充</t>
  </si>
  <si>
    <t>ホップおおしま薬局</t>
  </si>
  <si>
    <t>504-0847</t>
  </si>
  <si>
    <t xml:space="preserve"> 各務原市 蘇原大島町6-88-2</t>
  </si>
  <si>
    <t>058-322-9611</t>
  </si>
  <si>
    <t>058-322-9688</t>
  </si>
  <si>
    <t>月火水金9:00~19:30 木9:00~17:00　土9:00~12:30</t>
  </si>
  <si>
    <t>鷲　見　　　薫</t>
  </si>
  <si>
    <t>ろっけん薬局</t>
  </si>
  <si>
    <t>504-0901</t>
  </si>
  <si>
    <t xml:space="preserve"> 各務原市 那加東新町2-153</t>
  </si>
  <si>
    <t>058-322-3595</t>
  </si>
  <si>
    <t>058-322-3596</t>
  </si>
  <si>
    <t>月～金8:00～19:00　土8:00～12:30</t>
  </si>
  <si>
    <t>望　月　雄　介</t>
  </si>
  <si>
    <t>くすのき薬局</t>
  </si>
  <si>
    <t>504-0916</t>
  </si>
  <si>
    <t xml:space="preserve"> 各務原市 那加楠町45</t>
  </si>
  <si>
    <t>058-380-2740</t>
  </si>
  <si>
    <t>058-380-2741</t>
  </si>
  <si>
    <t>月火木金9:00～19:00　水9：00～17：00　土9:00～13:00</t>
  </si>
  <si>
    <t>田　中　宏　司</t>
  </si>
  <si>
    <t>ハロー薬局　いなば店</t>
  </si>
  <si>
    <t>504-0942</t>
  </si>
  <si>
    <t xml:space="preserve"> 各務原市 小佐野町6-84-3</t>
  </si>
  <si>
    <t>058-380-7611</t>
  </si>
  <si>
    <t>058-380-7612</t>
  </si>
  <si>
    <t>月～水8:30～19:30　木8:30～17:30　金8:30～19:30　土8:30～12:30</t>
    <phoneticPr fontId="2"/>
  </si>
  <si>
    <t>安　田　将　也</t>
  </si>
  <si>
    <t>クオールみどり薬局</t>
  </si>
  <si>
    <t>505-000</t>
  </si>
  <si>
    <t xml:space="preserve"> 美濃加茂市 蜂屋町上蜂屋3555-60</t>
  </si>
  <si>
    <t>0574-24-5070</t>
  </si>
  <si>
    <t>0574-24-5072</t>
  </si>
  <si>
    <t>月～土　9:00～17:00　</t>
  </si>
  <si>
    <t>小　柴　孝　行</t>
  </si>
  <si>
    <t>たんぽぽ薬局中部国際医療センター店</t>
  </si>
  <si>
    <t>505-0010</t>
  </si>
  <si>
    <t xml:space="preserve"> 美濃加茂市 健康のまち一丁目2番地</t>
  </si>
  <si>
    <t>0574-66-8837</t>
  </si>
  <si>
    <t>0574-66-8838</t>
  </si>
  <si>
    <t>月～金9:00～18:30　土日祝9:00～18:00</t>
    <phoneticPr fontId="2"/>
  </si>
  <si>
    <t>池　尾　優　也</t>
  </si>
  <si>
    <t>ひがし調剤薬局</t>
  </si>
  <si>
    <t>505-0027</t>
  </si>
  <si>
    <t xml:space="preserve"> 美濃加茂市 本郷町9-18-47</t>
  </si>
  <si>
    <t>0574-24-5858</t>
  </si>
  <si>
    <t>0574-24-5888</t>
  </si>
  <si>
    <t>月～金8:30～19:00　土8:30～12:00</t>
  </si>
  <si>
    <t>谷　口　英　和</t>
  </si>
  <si>
    <t xml:space="preserve"> 美濃加茂市 古井町下古井608</t>
  </si>
  <si>
    <t>ユタカ調剤薬局山手</t>
  </si>
  <si>
    <t>505-0037</t>
  </si>
  <si>
    <t xml:space="preserve"> 美濃加茂市 前平町1ー100ー3</t>
  </si>
  <si>
    <t>0574-24-0568</t>
  </si>
  <si>
    <t>0574-24-0573</t>
  </si>
  <si>
    <t>月火木金9:00～19:00　水土9:00～13:00</t>
    <phoneticPr fontId="2"/>
  </si>
  <si>
    <t>グッドワン調剤薬局</t>
  </si>
  <si>
    <t>505-0041</t>
  </si>
  <si>
    <t xml:space="preserve"> 美濃加茂市 太田町2591-1</t>
  </si>
  <si>
    <t>0574-48-8560</t>
  </si>
  <si>
    <t>0574-48-8561</t>
  </si>
  <si>
    <t>月～水・金8:30～18:30　木8:30～16:30　土8:30～13:00</t>
    <phoneticPr fontId="2"/>
  </si>
  <si>
    <t>浅　井　智代光</t>
  </si>
  <si>
    <t>かえで調剤薬局</t>
  </si>
  <si>
    <t>505-0043</t>
  </si>
  <si>
    <t xml:space="preserve"> 美濃加茂市 深田町3-3-34-1</t>
  </si>
  <si>
    <t>090-5867-5588</t>
  </si>
  <si>
    <t>0574-28-3553</t>
  </si>
  <si>
    <t>月～金8:30～19:00　木8:30～16:30　土8:30～12:30</t>
    <phoneticPr fontId="2"/>
  </si>
  <si>
    <t>藤　澤　和　仁</t>
  </si>
  <si>
    <t>ユニファーマシーおんさい薬局</t>
  </si>
  <si>
    <t>505-0046</t>
  </si>
  <si>
    <t xml:space="preserve"> 美濃加茂市 西町5-337-2</t>
  </si>
  <si>
    <t>0574-49-7037</t>
  </si>
  <si>
    <t>0574-49-7038</t>
  </si>
  <si>
    <t>月・水・金8:30～19:30　火8:30～16:30　木8:30～17:00　土8:00～17:30</t>
    <phoneticPr fontId="2"/>
  </si>
  <si>
    <t>外　山　祐　介</t>
  </si>
  <si>
    <t>ひまわり調剤薬局</t>
  </si>
  <si>
    <t>505-0056</t>
  </si>
  <si>
    <t xml:space="preserve"> 美濃加茂市 加茂野町市橋1069の2</t>
  </si>
  <si>
    <t>0574-55-1070</t>
  </si>
  <si>
    <t>0574-54-1670</t>
  </si>
  <si>
    <t>月～金8:15～19:15　水8:15~16:15　土8:15～12:15</t>
    <phoneticPr fontId="2"/>
  </si>
  <si>
    <t>090-7859-5467</t>
  </si>
  <si>
    <t>大　西　知　朗</t>
  </si>
  <si>
    <t>505-0072</t>
  </si>
  <si>
    <t xml:space="preserve"> 加茂郡坂祝町 大針字尾橋748-1</t>
  </si>
  <si>
    <t>0574-48-8834</t>
  </si>
  <si>
    <t>0574-48-8872</t>
  </si>
  <si>
    <t>月～水、金8:30～19:30　木、土8:30～13:30</t>
    <phoneticPr fontId="2"/>
  </si>
  <si>
    <t>岩　井　久　和</t>
  </si>
  <si>
    <t>コーヨー調剤薬局</t>
  </si>
  <si>
    <t>505-0121</t>
  </si>
  <si>
    <t xml:space="preserve"> 可児郡御嵩町 中2348-8</t>
  </si>
  <si>
    <t>0574-68-1037</t>
  </si>
  <si>
    <t>0574-67-1447</t>
  </si>
  <si>
    <t>月～金9:00～18:00　土9:00～13:00</t>
    <phoneticPr fontId="2"/>
  </si>
  <si>
    <t>加　藤　俊　之</t>
  </si>
  <si>
    <t>V・drug　ひだ冬頭薬局</t>
  </si>
  <si>
    <t>506-0001</t>
  </si>
  <si>
    <t xml:space="preserve"> 高山市 冬頭町752-1</t>
  </si>
  <si>
    <t>0577-35-3735</t>
  </si>
  <si>
    <t>0577-35-3736</t>
  </si>
  <si>
    <t>大　澤　正　史</t>
  </si>
  <si>
    <t>真央莉薬局花岡店</t>
  </si>
  <si>
    <t>506-0009</t>
  </si>
  <si>
    <t xml:space="preserve"> 高山市 花岡町1-6-2</t>
  </si>
  <si>
    <t>0577-37-6266</t>
  </si>
  <si>
    <t>0577-37-6265</t>
  </si>
  <si>
    <t>グリーン薬局中央店</t>
  </si>
  <si>
    <t>506-0021</t>
  </si>
  <si>
    <t xml:space="preserve"> 高山市 名田町3-86</t>
  </si>
  <si>
    <t>0577-34-5701</t>
  </si>
  <si>
    <t>0577-34-5703</t>
  </si>
  <si>
    <t>月～金9:00～18:00　土9:00～11:00</t>
  </si>
  <si>
    <t>朝　田　かおり</t>
  </si>
  <si>
    <t>ヘルスバンクウィズハート薬局西之一色店</t>
  </si>
  <si>
    <t>506-0031</t>
  </si>
  <si>
    <t xml:space="preserve"> 高山市 西之一色町3-1213-2</t>
  </si>
  <si>
    <t>0577-37-7877</t>
  </si>
  <si>
    <t>0577-37-7878</t>
  </si>
  <si>
    <t>月～金9:00～19:00　土9:00～12:00　日祝休み</t>
  </si>
  <si>
    <t>090-2186-8634</t>
  </si>
  <si>
    <t>野　中　寛　之</t>
  </si>
  <si>
    <t>V・drug　ひだ岡本薬局</t>
  </si>
  <si>
    <t>506-0054</t>
  </si>
  <si>
    <t xml:space="preserve"> 高山市 岡本町4-1-5</t>
  </si>
  <si>
    <t>0577-37-1660</t>
  </si>
  <si>
    <t>0577-37-1661</t>
  </si>
  <si>
    <t>月火水金9:00～19:00　木9:00～17:00　土9:00～13:00</t>
    <phoneticPr fontId="2"/>
  </si>
  <si>
    <t>070-1530-5677</t>
  </si>
  <si>
    <t>古　橋　静　香</t>
  </si>
  <si>
    <t>V・drug　高山中央薬局</t>
  </si>
  <si>
    <t xml:space="preserve"> 高山市 岡本町3-43-1</t>
  </si>
  <si>
    <t>0577-35-9031</t>
  </si>
  <si>
    <t>0577-35-9032</t>
  </si>
  <si>
    <t>月～土9:00～20:00</t>
    <phoneticPr fontId="2"/>
  </si>
  <si>
    <t>スギ薬局　高山駅西店</t>
  </si>
  <si>
    <t xml:space="preserve"> 高山市 岡本町一丁目101番地</t>
  </si>
  <si>
    <t>0577-57-9100</t>
  </si>
  <si>
    <t>0577-57-9101</t>
  </si>
  <si>
    <t>月～金9:00～19:00　土9:00～14:00</t>
  </si>
  <si>
    <t>080-3556-2392</t>
  </si>
  <si>
    <t>黒　　　高　明</t>
  </si>
  <si>
    <t>V・drug　高山西薬局</t>
  </si>
  <si>
    <t xml:space="preserve"> 高山市 上岡本町2-452-2</t>
  </si>
  <si>
    <t>0577-36-6281</t>
  </si>
  <si>
    <t>0577-36-6282</t>
  </si>
  <si>
    <t>月～金9:00～19:00　土9:00～13:30</t>
  </si>
  <si>
    <t>下　仲　保　晶</t>
  </si>
  <si>
    <t>V・drug　高山南薬局</t>
  </si>
  <si>
    <t>506-0825</t>
  </si>
  <si>
    <t xml:space="preserve"> 高山市 石浦町2-188</t>
  </si>
  <si>
    <t>0577-37-6167</t>
  </si>
  <si>
    <t>0577-37-6168</t>
  </si>
  <si>
    <t>080-3722-3536</t>
  </si>
  <si>
    <t>中　田　好　則</t>
  </si>
  <si>
    <t>そらまち薬局</t>
  </si>
  <si>
    <t>506-0856</t>
  </si>
  <si>
    <t xml:space="preserve"> 高山市 大門町1</t>
  </si>
  <si>
    <t>0577-32-0760</t>
  </si>
  <si>
    <t>0577-32-1246</t>
  </si>
  <si>
    <t>月?土9:00～13:00　月、火、木、金15:30～19:00</t>
  </si>
  <si>
    <t>竹　内　正　幸</t>
  </si>
  <si>
    <t>ハシモト薬局音羽店</t>
  </si>
  <si>
    <t>507-0037</t>
  </si>
  <si>
    <t xml:space="preserve"> 多治見市 音羽町1-22</t>
  </si>
  <si>
    <t>0572-21-3160</t>
  </si>
  <si>
    <t>0572-21-3165</t>
  </si>
  <si>
    <t>月火金9:00～19:00　 水・土9:00～12:30</t>
    <phoneticPr fontId="2"/>
  </si>
  <si>
    <t>070-4214-9384</t>
  </si>
  <si>
    <t>小　田　岳　史</t>
  </si>
  <si>
    <t>ささゆり薬局太平店</t>
  </si>
  <si>
    <t>507-0041</t>
  </si>
  <si>
    <t xml:space="preserve"> 多治見市 太平町6-36</t>
  </si>
  <si>
    <t>0572-23-7272</t>
  </si>
  <si>
    <t>0572-23-7750</t>
  </si>
  <si>
    <t>調剤薬局大樹</t>
  </si>
  <si>
    <t xml:space="preserve"> 多治見市 太平町3-6</t>
  </si>
  <si>
    <t>0572-21-1408</t>
  </si>
  <si>
    <t>0572-21-1407</t>
  </si>
  <si>
    <t>宮　松　史　人</t>
  </si>
  <si>
    <t xml:space="preserve"> 多治見市 前畑町３－４５－１</t>
  </si>
  <si>
    <t>スギヤマ調剤薬局多治見店</t>
  </si>
  <si>
    <t xml:space="preserve"> 多治見市 前畑町5-85-2</t>
  </si>
  <si>
    <t>0572-24-6934</t>
  </si>
  <si>
    <t>0572-24-6856</t>
  </si>
  <si>
    <t>月～金 8:30～17:30</t>
  </si>
  <si>
    <t>東海林　朋　実</t>
  </si>
  <si>
    <t>阪神調剤薬局　多治見店</t>
  </si>
  <si>
    <t xml:space="preserve"> 多治見市 前畑町5丁目108-5-101</t>
  </si>
  <si>
    <t>0572-24-6467</t>
  </si>
  <si>
    <t>0572-24-6501</t>
  </si>
  <si>
    <t>月～金8:30～17:30（祝日　休み）</t>
    <phoneticPr fontId="2"/>
  </si>
  <si>
    <t>090-3610-9765</t>
  </si>
  <si>
    <t>加　藤　恭　子</t>
  </si>
  <si>
    <t>V・drug　多治見インター薬局</t>
  </si>
  <si>
    <t>507-0053</t>
  </si>
  <si>
    <t xml:space="preserve"> 多治見市 若松町2-48</t>
  </si>
  <si>
    <t>0572-21-5663</t>
  </si>
  <si>
    <t>0572-21-5661</t>
  </si>
  <si>
    <t>090-6005-9152</t>
  </si>
  <si>
    <t>ささゆり薬局宝町店</t>
  </si>
  <si>
    <t>507-0054</t>
  </si>
  <si>
    <t>0572-21-5959</t>
  </si>
  <si>
    <t>0572-21-6116</t>
  </si>
  <si>
    <t>507-0063</t>
  </si>
  <si>
    <t xml:space="preserve"> 多治見市 松坂町1-1-5</t>
  </si>
  <si>
    <t>すずらん調剤薬局</t>
  </si>
  <si>
    <t>507-0072</t>
  </si>
  <si>
    <t xml:space="preserve"> 多治見市 明和町5丁目57-7</t>
  </si>
  <si>
    <t>0572-29-3393</t>
  </si>
  <si>
    <t>0572-29-3394</t>
  </si>
  <si>
    <t>月火水金9:00?19:00 木8:00?16:00 土9:00?13:00</t>
  </si>
  <si>
    <t>水　谷　優　希</t>
  </si>
  <si>
    <t>スギ薬局多治見南店</t>
  </si>
  <si>
    <t>507-0828</t>
  </si>
  <si>
    <t xml:space="preserve"> 多治見市 三笠町1-8-1</t>
  </si>
  <si>
    <t>0572-21-0071</t>
  </si>
  <si>
    <t>0572-22-0216</t>
  </si>
  <si>
    <t>月～金9:00～20:00　土日祝9:00～17:00</t>
    <phoneticPr fontId="2"/>
  </si>
  <si>
    <t>石　川　毬　奈</t>
  </si>
  <si>
    <t>貴船薬局広小路店</t>
  </si>
  <si>
    <t>507-0833</t>
  </si>
  <si>
    <t xml:space="preserve"> 多治見市 広小路2-12</t>
  </si>
  <si>
    <t>0572-26-8519</t>
  </si>
  <si>
    <t>0572-26-8529</t>
  </si>
  <si>
    <t>月火水金9:00～19:30　木9：00～17：30　土9:00～12:30</t>
  </si>
  <si>
    <t>服　部　悟　士</t>
  </si>
  <si>
    <t>V・drug　多治見錦薬局</t>
  </si>
  <si>
    <t>507-0835</t>
  </si>
  <si>
    <t xml:space="preserve"> 多治見市 錦町1-21-1</t>
  </si>
  <si>
    <t>0572-21-0286</t>
  </si>
  <si>
    <t>0572-21-0287</t>
  </si>
  <si>
    <t>ささゆり薬局中津川店</t>
  </si>
  <si>
    <t xml:space="preserve"> 中津川市中津川 964-274</t>
  </si>
  <si>
    <t>0573-66-7822</t>
  </si>
  <si>
    <t>0573-66-7823</t>
  </si>
  <si>
    <t>090-7912-0624</t>
  </si>
  <si>
    <t>いろは薬局</t>
  </si>
  <si>
    <t>508-0006</t>
  </si>
  <si>
    <t xml:space="preserve"> 中津川市 落合986-5</t>
  </si>
  <si>
    <t>0573-61-0170</t>
  </si>
  <si>
    <t>0573-61-0171</t>
  </si>
  <si>
    <t>月火木金8:30～18:00　水8:00～16:00　土8:00～12:00　日.祝.祭日　休み</t>
    <phoneticPr fontId="2"/>
  </si>
  <si>
    <t>新　田　敏　正</t>
  </si>
  <si>
    <t>トーカイ薬局中津川中央店</t>
  </si>
  <si>
    <t>508-0037</t>
  </si>
  <si>
    <t xml:space="preserve"> 中津川市 えびす町3-24</t>
  </si>
  <si>
    <t>0573-65-0739</t>
  </si>
  <si>
    <t>0573-65-0740</t>
  </si>
  <si>
    <t>月水金9:00～18:00　火木9:00～17:00　土9:00～12:30</t>
    <phoneticPr fontId="2"/>
  </si>
  <si>
    <t>稲　垣　　　正</t>
  </si>
  <si>
    <t>くりの木薬局</t>
  </si>
  <si>
    <t>508-0101</t>
  </si>
  <si>
    <t xml:space="preserve"> 中津川市 苗木3720-1</t>
  </si>
  <si>
    <t>0573-62-3607</t>
  </si>
  <si>
    <t>0573-62-3608</t>
  </si>
  <si>
    <t>月～金9:00～18:30　土9:00～13:00</t>
  </si>
  <si>
    <t>松　原　　　聡</t>
  </si>
  <si>
    <t>ハロー薬局　田瀬店</t>
  </si>
  <si>
    <t>508-0201</t>
  </si>
  <si>
    <t xml:space="preserve"> 中津川市 田瀬972-1</t>
  </si>
  <si>
    <t>0573-72-5333</t>
  </si>
  <si>
    <t>0573-72-5334</t>
  </si>
  <si>
    <t>月～金 8:30～18:30　土 8:00～12:30</t>
  </si>
  <si>
    <t>090-5105-3035</t>
  </si>
  <si>
    <t>小木曽　侑　司</t>
  </si>
  <si>
    <t>ハロー薬局　福岡中店</t>
  </si>
  <si>
    <t>508-0203</t>
  </si>
  <si>
    <t xml:space="preserve"> 中津川市 福岡943-36　エスポワール101</t>
  </si>
  <si>
    <t>0573-72-5947</t>
  </si>
  <si>
    <t>0573-72-5442</t>
  </si>
  <si>
    <t>月火水金9:00～18:30　木9:00～17:00　土9:00～13:00</t>
    <phoneticPr fontId="2"/>
  </si>
  <si>
    <t>清　水　崇　光</t>
  </si>
  <si>
    <t>みなみ薬局</t>
  </si>
  <si>
    <t xml:space="preserve"> 各務原市 鵜沼南町2-127-1</t>
  </si>
  <si>
    <t>058-322-4075</t>
  </si>
  <si>
    <t>058-322-4076</t>
  </si>
  <si>
    <t xml:space="preserve"> 各務原市 鵜沼南町５丁目３６番地</t>
  </si>
  <si>
    <t>あおぞら薬局</t>
  </si>
  <si>
    <t xml:space="preserve"> 各務原市 鵜沼東町2-2</t>
  </si>
  <si>
    <t>058-385-5125</t>
  </si>
  <si>
    <t>月火木金9:00～19:00　土9:00～17:00</t>
  </si>
  <si>
    <t>有　本　修一郎</t>
  </si>
  <si>
    <t>ピノキオ薬局　鵜沼東店</t>
  </si>
  <si>
    <t xml:space="preserve"> 各務原市 鵜沼東町1丁目1-93-1</t>
  </si>
  <si>
    <t>058-260-5005</t>
  </si>
  <si>
    <t>058-260-5007</t>
  </si>
  <si>
    <t>月～水、金9:00～19:30　木、土9:00～12:30</t>
    <phoneticPr fontId="2"/>
  </si>
  <si>
    <t>八　田　雄　仁</t>
  </si>
  <si>
    <t>はば薬局</t>
  </si>
  <si>
    <t>509-0135</t>
  </si>
  <si>
    <t xml:space="preserve"> 各務原市 鵜沼羽場町4-117-3</t>
  </si>
  <si>
    <t>058-385-0536</t>
  </si>
  <si>
    <t>058-385-4156</t>
  </si>
  <si>
    <t>月火木金8:30～19:00　水8:30～16:00　土8:30～13:00　16:00～19:00</t>
    <phoneticPr fontId="2"/>
  </si>
  <si>
    <t>058-385-0536</t>
    <phoneticPr fontId="2"/>
  </si>
  <si>
    <t>小野木  敬　太</t>
  </si>
  <si>
    <t>かかみの調剤薬局</t>
  </si>
  <si>
    <t>509-0141</t>
  </si>
  <si>
    <t xml:space="preserve"> 各務原市 鵜沼各務原町6?106ー2</t>
  </si>
  <si>
    <t>058-385-0822</t>
  </si>
  <si>
    <t>058-385-0806</t>
  </si>
  <si>
    <t>月火水金9:00～19:30　木9:00～17:00　土9:00～12:30</t>
    <phoneticPr fontId="2"/>
  </si>
  <si>
    <t>芦　澤　幸　恵</t>
  </si>
  <si>
    <t>うぬま調剤薬局</t>
  </si>
  <si>
    <t xml:space="preserve"> 各務原市 鵜沼三ツ池町3-426-3</t>
  </si>
  <si>
    <t>058-384-6007</t>
  </si>
  <si>
    <t>058-384-6008</t>
  </si>
  <si>
    <t>月火水金9:00～12:00　15:30～19:00　木土9:00～12:00</t>
    <phoneticPr fontId="2"/>
  </si>
  <si>
    <t>長　屋　賢　司</t>
  </si>
  <si>
    <t>フジサワ薬局下恵土調剤センター</t>
  </si>
  <si>
    <t>509-0203</t>
  </si>
  <si>
    <t xml:space="preserve"> 可児市 下恵土3440－681</t>
  </si>
  <si>
    <t>0574-61-3535</t>
  </si>
  <si>
    <t>0574-61-0470</t>
  </si>
  <si>
    <t>月火木金8:30～19:00　土8:30～13:00　水8:30～16:30</t>
    <phoneticPr fontId="2"/>
  </si>
  <si>
    <t>野　田　充　彦</t>
  </si>
  <si>
    <t>可児かがやき薬局</t>
  </si>
  <si>
    <t xml:space="preserve"> 可児市 下恵土中西835-1</t>
  </si>
  <si>
    <t>0574-66-2070</t>
  </si>
  <si>
    <t>0574-66-2080</t>
  </si>
  <si>
    <t>070-7403-3420</t>
  </si>
  <si>
    <t>富　田　早　紀</t>
  </si>
  <si>
    <t>たんぽぽ薬局可児店</t>
  </si>
  <si>
    <t>509-0206</t>
  </si>
  <si>
    <t xml:space="preserve"> 可児市 土田北割田1356-6</t>
  </si>
  <si>
    <t>0574-24-3665</t>
  </si>
  <si>
    <t>0574-27-3801</t>
  </si>
  <si>
    <t>月～金9:00～18:00　土15:30～17:30</t>
  </si>
  <si>
    <t>酒　向　ゆ　き</t>
  </si>
  <si>
    <t>エース薬局広見店</t>
  </si>
  <si>
    <t xml:space="preserve"> 可児市 広見847-10</t>
  </si>
  <si>
    <t>0574-60-5407</t>
  </si>
  <si>
    <t>0574-60-5408</t>
  </si>
  <si>
    <t>月～金9:00～20:00　土9:00～14:00</t>
    <phoneticPr fontId="2"/>
  </si>
  <si>
    <t>金　子　裕　美</t>
  </si>
  <si>
    <t>ハロー薬局　白川店</t>
  </si>
  <si>
    <t>509-1106</t>
  </si>
  <si>
    <t xml:space="preserve"> 加茂郡白川町 坂ノ東字御堂前5779?１</t>
  </si>
  <si>
    <t>0574-79-1031</t>
  </si>
  <si>
    <t>0574-79-1032</t>
  </si>
  <si>
    <t>月～土9:00～18:30</t>
    <phoneticPr fontId="2"/>
  </si>
  <si>
    <t>冨　永　一　摩</t>
  </si>
  <si>
    <t>さるぼぼ薬局</t>
  </si>
  <si>
    <t>509-2506</t>
  </si>
  <si>
    <t xml:space="preserve"> 下呂市 萩原町羽根41-2</t>
  </si>
  <si>
    <t>0576-52-2134</t>
  </si>
  <si>
    <t>0576-52-2925</t>
  </si>
  <si>
    <t>月火水金 8:30～19:00　木 8:30～17:30　土 8:30～13:00</t>
    <phoneticPr fontId="2"/>
  </si>
  <si>
    <t>080-3501-5572</t>
  </si>
  <si>
    <t>荒　井　裕　貴</t>
  </si>
  <si>
    <t>花池調剤薬局</t>
  </si>
  <si>
    <t>509-2515</t>
  </si>
  <si>
    <t xml:space="preserve"> 下呂市 萩原町花池19-6</t>
  </si>
  <si>
    <t>0576-52-3303</t>
  </si>
  <si>
    <t>0576-52-3309</t>
  </si>
  <si>
    <t>月～水・金9:00～19:00　木9:00～17:00　土9:00～13:00</t>
    <phoneticPr fontId="2"/>
  </si>
  <si>
    <t>小　林　一　臣</t>
  </si>
  <si>
    <t>ユニファーマシーほんまち薬局</t>
  </si>
  <si>
    <t>509-2517</t>
  </si>
  <si>
    <t xml:space="preserve"> 下呂市 萩原町萩原1352-1</t>
  </si>
  <si>
    <t>0576-52-3730</t>
  </si>
  <si>
    <t>0576-52-3731</t>
  </si>
  <si>
    <t>070-1263-7934</t>
  </si>
  <si>
    <t>永　田　将　平</t>
  </si>
  <si>
    <t>V・drug　ひだ上気多薬局</t>
  </si>
  <si>
    <t>509-4212</t>
  </si>
  <si>
    <t xml:space="preserve"> 飛騨市 古川町上気多591-1</t>
  </si>
  <si>
    <t>0577-74-2088</t>
  </si>
  <si>
    <t>0577-74-2089</t>
  </si>
  <si>
    <t>月火木金8:30～19:00　水8:30～16:30　土8:30～13:00</t>
    <phoneticPr fontId="2"/>
  </si>
  <si>
    <t>嶋　田　知　朗</t>
  </si>
  <si>
    <t>V・drug　ひだ若宮薬局</t>
  </si>
  <si>
    <t>509-4221</t>
  </si>
  <si>
    <t xml:space="preserve"> 飛騨市 古川町若宮1ー7ー32</t>
  </si>
  <si>
    <t>0577-74-2055</t>
  </si>
  <si>
    <t>0577-74-2056</t>
  </si>
  <si>
    <t>井　西　弘　憲</t>
  </si>
  <si>
    <t>509-4243</t>
  </si>
  <si>
    <t xml:space="preserve"> 飛騨市 古川町貴船町12-3</t>
  </si>
  <si>
    <t>0577-73-6556</t>
  </si>
  <si>
    <t>0577-73-3455</t>
  </si>
  <si>
    <t>月～金9:00～18:30　土9:00～13:00</t>
    <phoneticPr fontId="2"/>
  </si>
  <si>
    <t>080-3615-5135</t>
  </si>
  <si>
    <t>小　倉　奈津子</t>
  </si>
  <si>
    <t>ささゆり薬局泉店</t>
  </si>
  <si>
    <t xml:space="preserve"> 土岐市 泉仲森町2丁目27-1-2</t>
  </si>
  <si>
    <t>080-4471-1973</t>
  </si>
  <si>
    <t>ユニファーマシーうめのき薬局</t>
  </si>
  <si>
    <t>509-5107</t>
  </si>
  <si>
    <t xml:space="preserve"> 土岐市 泉梅ノ木町1-22</t>
  </si>
  <si>
    <t>0572-54-0678</t>
  </si>
  <si>
    <t>0572-54-0556</t>
  </si>
  <si>
    <t>遠　藤　文　人</t>
  </si>
  <si>
    <t>ユニファーマシー土岐いずみ薬局</t>
  </si>
  <si>
    <t xml:space="preserve"> 土岐市 泉町久尻480-25</t>
  </si>
  <si>
    <t>0572-56-0170</t>
  </si>
  <si>
    <t>0572-56-0171</t>
  </si>
  <si>
    <t xml:space="preserve"> 瑞浪市 山田町671-12</t>
  </si>
  <si>
    <t>トーカイ薬局メディカルゾーン瑞浪店</t>
  </si>
  <si>
    <t xml:space="preserve"> 瑞浪市 益見町1-126</t>
  </si>
  <si>
    <t>0572-67-2262</t>
  </si>
  <si>
    <t>0572-67-2263</t>
  </si>
  <si>
    <t>月～水、金8:30～18:30　木8:00～16:00　土8:30～14:00</t>
    <phoneticPr fontId="2"/>
  </si>
  <si>
    <t>小　嶋　幹　也</t>
  </si>
  <si>
    <t>フジサワ薬局瑞浪調剤センター</t>
  </si>
  <si>
    <t>509-6115</t>
  </si>
  <si>
    <t xml:space="preserve"> 瑞浪市 北小田町2-200</t>
  </si>
  <si>
    <t>0572-66-1277</t>
  </si>
  <si>
    <t>0572-68-1911</t>
  </si>
  <si>
    <t>月火木金9:00~18:30　水9:00~17:00　土9:00~13:00</t>
    <phoneticPr fontId="2"/>
  </si>
  <si>
    <t>林　　　健　司</t>
  </si>
  <si>
    <t>たんぽぽ薬局東濃厚生病院店</t>
  </si>
  <si>
    <t>509-6121</t>
  </si>
  <si>
    <t xml:space="preserve"> 瑞浪市 寺河戸町1078-6</t>
  </si>
  <si>
    <t>0572-26-7871</t>
  </si>
  <si>
    <t>0572-26-7872</t>
  </si>
  <si>
    <t>月～金8:30～17:30</t>
    <phoneticPr fontId="2"/>
  </si>
  <si>
    <t>高　塚　凌　央</t>
  </si>
  <si>
    <t>たんぽぽ薬局瑞浪店</t>
  </si>
  <si>
    <t xml:space="preserve"> 瑞浪市 寺河戸町1077-9</t>
  </si>
  <si>
    <t>0572-26-7851</t>
  </si>
  <si>
    <t>0572-26-7852</t>
  </si>
  <si>
    <t>月～金8:30～17:30　</t>
  </si>
  <si>
    <t>戸　谷　高　大</t>
  </si>
  <si>
    <t>ささゆり薬局岩村店</t>
  </si>
  <si>
    <t>509-7403</t>
  </si>
  <si>
    <t xml:space="preserve"> 恵那市 岩村町1655-7</t>
  </si>
  <si>
    <t>0573-43-0070</t>
  </si>
  <si>
    <t>0573-43-0072</t>
  </si>
  <si>
    <t>ささゆり薬局ひるかわ店</t>
  </si>
  <si>
    <t>509-8301</t>
  </si>
  <si>
    <t xml:space="preserve"> 中津川市 蛭川2362-6</t>
  </si>
  <si>
    <t>0573-45-3986</t>
  </si>
  <si>
    <t>0573-45-3987</t>
  </si>
  <si>
    <t>月火水金9:00～18:00　木8:00～16:00　土8:00～9:00</t>
    <phoneticPr fontId="2"/>
  </si>
  <si>
    <t>井　上　加奈江</t>
  </si>
  <si>
    <t>酒井　稔、岡安　伸二</t>
    <phoneticPr fontId="1"/>
  </si>
  <si>
    <t>辻　和太、村上　誠悟、三松　安穂</t>
    <phoneticPr fontId="1"/>
  </si>
  <si>
    <t>月～金9:00～18:30　
土9:00～15:30</t>
    <phoneticPr fontId="2"/>
  </si>
  <si>
    <t>月～金8:30～13:00、16:00～19:30　
土8:30～13:00</t>
    <phoneticPr fontId="2"/>
  </si>
  <si>
    <t>野倉　紀子、望月　祐子</t>
    <phoneticPr fontId="1"/>
  </si>
  <si>
    <t>月～土9:00～18:30　
木8:00～16:00</t>
    <phoneticPr fontId="2"/>
  </si>
  <si>
    <t>村井　一勢、小池　紫、小池　啓文</t>
    <phoneticPr fontId="1"/>
  </si>
  <si>
    <t>月火木金9:00～13:00　15:00～19:00 
水9:00～18:00 
土9:00～13:00</t>
    <phoneticPr fontId="2"/>
  </si>
  <si>
    <t>伊藤　浩之、森﨑　なをみ</t>
    <phoneticPr fontId="1"/>
  </si>
  <si>
    <t>月・火・木・金8:30～13:00、15:00～19:00　
水8:30～16:30　
土8:30～12:30</t>
    <phoneticPr fontId="2"/>
  </si>
  <si>
    <t>今井　民靖、水野　恭見、加納　誠</t>
    <phoneticPr fontId="1"/>
  </si>
  <si>
    <t>月火木金8:30～19:00　
水8：00～16：00　
土8:30～12:30</t>
    <phoneticPr fontId="2"/>
  </si>
  <si>
    <t>月～金8:00～17:00
　土8:00～13:00</t>
    <phoneticPr fontId="2"/>
  </si>
  <si>
    <t>棚瀬　友啓、廣瀬　達也</t>
    <phoneticPr fontId="1"/>
  </si>
  <si>
    <t>加納　貴子、四井　繁美、宇野　勇</t>
    <phoneticPr fontId="1"/>
  </si>
  <si>
    <t>サンセイ調剤薬局揖斐病院前店</t>
    <phoneticPr fontId="1"/>
  </si>
  <si>
    <t>菅澤　良太、廣瀬　絢子、白木　友美</t>
    <phoneticPr fontId="1"/>
  </si>
  <si>
    <t>月・火・金9：00～17：00　
水・木　9：00～18：30</t>
    <phoneticPr fontId="2"/>
  </si>
  <si>
    <t xml:space="preserve"> 揖斐郡揖斐川町三輪2520</t>
    <phoneticPr fontId="1"/>
  </si>
  <si>
    <t>臼井　健悟、野村　聡子</t>
    <phoneticPr fontId="1"/>
  </si>
  <si>
    <t>月・水9:00～19:00　
火・木・金・土9:00～13:00　
日・祝休み</t>
    <phoneticPr fontId="2"/>
  </si>
  <si>
    <t>水谷　紗子、山田　操、志村　優太</t>
    <phoneticPr fontId="1"/>
  </si>
  <si>
    <t>月・火・水・金8:30～13:00 15:00～19:00　
木8:30～16:30　
土8:30～12:30　
休日：日・祝祭日</t>
    <phoneticPr fontId="2"/>
  </si>
  <si>
    <t>月～水、金9:00～19:30　
木9:00～17:00　
土9:00～13:00</t>
    <phoneticPr fontId="2"/>
  </si>
  <si>
    <t>神田　翔太、木村　全宏</t>
    <phoneticPr fontId="1"/>
  </si>
  <si>
    <t>各務　俊一、各務　芳子</t>
    <phoneticPr fontId="1"/>
  </si>
  <si>
    <t>月～水金9:00～18:30　
木9:00～17:00　
土9:00～12:30</t>
    <phoneticPr fontId="2"/>
  </si>
  <si>
    <t>荒引　俊、山田　梨絵</t>
    <phoneticPr fontId="1"/>
  </si>
  <si>
    <t>山﨑　康史、桑原　忠司</t>
    <phoneticPr fontId="1"/>
  </si>
  <si>
    <t>林　和弘、飯田　竜一</t>
    <phoneticPr fontId="1"/>
  </si>
  <si>
    <t>月火水金9:00～19:15　
木土9:00～18:00
日祝休み</t>
    <phoneticPr fontId="2"/>
  </si>
  <si>
    <t>月～水・金9:00～13:00、15:00～19:00　
木9:00～17:00　
土9:00～16:00</t>
    <phoneticPr fontId="2"/>
  </si>
  <si>
    <t>月～金8:30～18:30　
土8:30～12:30</t>
    <phoneticPr fontId="2"/>
  </si>
  <si>
    <t>白谷　沙羅、亀山　千里</t>
    <phoneticPr fontId="1"/>
  </si>
  <si>
    <t>月火水金9:00～18:30　
木8:30～16:30　
土9:00～12:30</t>
    <rPh sb="0" eb="1">
      <t>ゲツ</t>
    </rPh>
    <rPh sb="1" eb="2">
      <t>カ</t>
    </rPh>
    <rPh sb="2" eb="3">
      <t>スイ</t>
    </rPh>
    <rPh sb="3" eb="4">
      <t>キン</t>
    </rPh>
    <rPh sb="16" eb="17">
      <t>モク</t>
    </rPh>
    <rPh sb="29" eb="30">
      <t>ド</t>
    </rPh>
    <phoneticPr fontId="2"/>
  </si>
  <si>
    <t>上田　和弘、堀　優太、堀　成実</t>
    <phoneticPr fontId="1"/>
  </si>
  <si>
    <t>月、火～木、金9:00～18:30　
水8:30～16:30  
 土9:00～13:00</t>
    <phoneticPr fontId="2"/>
  </si>
  <si>
    <t>矢島　彩佳、小瀬　真衣</t>
    <phoneticPr fontId="1"/>
  </si>
  <si>
    <t>月火水金9:00～19:00　
木8:30～16:30
　土9:00～12:30</t>
    <phoneticPr fontId="2"/>
  </si>
  <si>
    <t>市原　大士、河合　真衣</t>
    <phoneticPr fontId="1"/>
  </si>
  <si>
    <t>月～水、金9:00～19:00　
木9:00～17:00　
土9:00～12:30</t>
    <phoneticPr fontId="2"/>
  </si>
  <si>
    <t>古川　厚江、古田　和也</t>
    <phoneticPr fontId="1"/>
  </si>
  <si>
    <t>栗田　寛子、鍵谷　貴司</t>
    <phoneticPr fontId="1"/>
  </si>
  <si>
    <t>月、火、水、金9:00～19:15　
木9:00～18:30　
土9:00～18:00</t>
    <phoneticPr fontId="2"/>
  </si>
  <si>
    <t>重山　千夏、澤田　有美</t>
    <phoneticPr fontId="1"/>
  </si>
  <si>
    <t>正地　英城、三石　彩薫</t>
    <phoneticPr fontId="1"/>
  </si>
  <si>
    <t>湊谷　やよい、伊藤　圭治</t>
    <phoneticPr fontId="1"/>
  </si>
  <si>
    <t>下野　祐輔、末石　美穂子</t>
    <phoneticPr fontId="1"/>
  </si>
  <si>
    <t>月火木金8:30～19:00　
水8:30～16:30　
土8:30～13:00</t>
    <phoneticPr fontId="2"/>
  </si>
  <si>
    <t>月火水金9:00～19:00　
木 9:00～17:00　
土 9:00～13:00</t>
    <phoneticPr fontId="2"/>
  </si>
  <si>
    <t>初川　香穂、松岡　賀子、大山　英樹</t>
    <phoneticPr fontId="1"/>
  </si>
  <si>
    <t>杉浦　紀子、西秋　光浩</t>
    <phoneticPr fontId="1"/>
  </si>
  <si>
    <t>月火木金9:00～19:00　
水8:30～16:30   
土8:30～12:30</t>
    <phoneticPr fontId="2"/>
  </si>
  <si>
    <t>月火木金8:30～18:30　
水8:00～16:00　
土8:30～12:00</t>
    <phoneticPr fontId="2"/>
  </si>
  <si>
    <t>速水　有子、竹山　淳子</t>
    <phoneticPr fontId="1"/>
  </si>
  <si>
    <t>田中　喜世美、河原　努</t>
    <phoneticPr fontId="1"/>
  </si>
  <si>
    <t>月～金9:00～19:00　
土9:00～18:00　日・祝休業</t>
    <phoneticPr fontId="2"/>
  </si>
  <si>
    <t>月火水金9:00～18:30　
土9:00～13:15</t>
    <phoneticPr fontId="1"/>
  </si>
  <si>
    <t>小島　史紀、臼井　瑞穂、櫻井　早紀、坂本　将康</t>
    <phoneticPr fontId="1"/>
  </si>
  <si>
    <t>中村　真弓、中村　文子</t>
    <phoneticPr fontId="1"/>
  </si>
  <si>
    <t>三間　昭平、蒔田　皓和、平野　昌彦、川瀬　夫紀代</t>
    <phoneticPr fontId="1"/>
  </si>
  <si>
    <t>月～金9:00～18:30　
土9:00～13:30</t>
    <phoneticPr fontId="2"/>
  </si>
  <si>
    <t>月火水金9:00～13:00、16:00～19:00
木土9:00～13:00</t>
    <phoneticPr fontId="1"/>
  </si>
  <si>
    <t>高橋　圭代、大橋　高絵、山下　隼</t>
    <phoneticPr fontId="1"/>
  </si>
  <si>
    <t>曽我　昌実、本多　修</t>
    <phoneticPr fontId="1"/>
  </si>
  <si>
    <t>月9:00～14:30、16:00～22:00　
火水金 9:00～14:30、16:00～18:30　
木9:00～17:00　
土9:00～12:00　
日・祝日休業</t>
    <phoneticPr fontId="2"/>
  </si>
  <si>
    <t>月～金9:00～19:00　
土9:00～14:00</t>
    <phoneticPr fontId="2"/>
  </si>
  <si>
    <t>月8:30～16:30 
火～土8:30～17:30</t>
    <phoneticPr fontId="2"/>
  </si>
  <si>
    <t>早野　雅貴、高橋　美紗紀、鈴木　陽子</t>
    <phoneticPr fontId="1"/>
  </si>
  <si>
    <t>澤田　有香、佐橋　良惠</t>
    <phoneticPr fontId="1"/>
  </si>
  <si>
    <t>浅野　祐奈、松本　直美、横関　祐未、東迫　美香子、市村　友樹</t>
    <rPh sb="18" eb="19">
      <t>ヒガシ</t>
    </rPh>
    <rPh sb="19" eb="20">
      <t>サコ</t>
    </rPh>
    <rPh sb="21" eb="24">
      <t>ミカコ</t>
    </rPh>
    <phoneticPr fontId="1"/>
  </si>
  <si>
    <t>髙垣　裕謙、野村　凌太</t>
    <phoneticPr fontId="1"/>
  </si>
  <si>
    <t>月～金9:00～19:00　
土9:00～13:00</t>
    <phoneticPr fontId="2"/>
  </si>
  <si>
    <t>小島　由紀子、冨士　敦子、今尾　智恵</t>
    <phoneticPr fontId="1"/>
  </si>
  <si>
    <t>樋口　晃大、永井　希代子、足立　美穂子</t>
    <phoneticPr fontId="1"/>
  </si>
  <si>
    <t>月～水・金8:30～19:30　
木・土8:30～16:30</t>
    <phoneticPr fontId="2"/>
  </si>
  <si>
    <t>月～金9:00～17:30　
土9:00～14:00　
日・祝日休み</t>
    <phoneticPr fontId="2"/>
  </si>
  <si>
    <t>大西　薫理、大西　真理</t>
    <phoneticPr fontId="1"/>
  </si>
  <si>
    <t>渡邊　大誠、谷口　彩子、堀　庸子</t>
    <phoneticPr fontId="1"/>
  </si>
  <si>
    <t>加藤　弥生、藤井　敦子、伊藤　剛</t>
    <phoneticPr fontId="1"/>
  </si>
  <si>
    <t>信藤　いづみ、宇野　加奈、佐藤　加奈、丸山　湧史</t>
    <phoneticPr fontId="1"/>
  </si>
  <si>
    <t>月火木金9:00～19:00　
水9:00～17:00　
土9:00～13:00</t>
    <phoneticPr fontId="2"/>
  </si>
  <si>
    <t>小木曽　敬子、野村　隆弘</t>
    <phoneticPr fontId="1"/>
  </si>
  <si>
    <t>月火水金9:00～18:30　
木土9:00～12:30</t>
    <phoneticPr fontId="2"/>
  </si>
  <si>
    <t>伊藤　友紀、宮田　雅仁、勝野　篤史、髙木　優那</t>
    <phoneticPr fontId="1"/>
  </si>
  <si>
    <t xml:space="preserve"> 多治見市 宝町２－３２－１</t>
    <phoneticPr fontId="1"/>
  </si>
  <si>
    <t>小松　洋子、松本　奏恵</t>
    <phoneticPr fontId="1"/>
  </si>
  <si>
    <t>月火水金9:00～19:00　
木9:00～17:00　
土9:00～13:00</t>
    <phoneticPr fontId="1"/>
  </si>
  <si>
    <t>月火金8:00～18:00　
水木8:00～16:00　
土8:00～12:00</t>
    <phoneticPr fontId="2"/>
  </si>
  <si>
    <t xml:space="preserve"> 多治見市 明治町１－５７</t>
    <phoneticPr fontId="1"/>
  </si>
  <si>
    <t>田積　洋一、水野　あけみ</t>
    <phoneticPr fontId="1"/>
  </si>
  <si>
    <t>早瀬　多佳子、糸見　江里子、荻原　拓巨</t>
    <phoneticPr fontId="1"/>
  </si>
  <si>
    <t>月火木金9:00～19:00　
水9:00～17:00　
土9:00～12:30</t>
    <phoneticPr fontId="2"/>
  </si>
  <si>
    <t>月火木金9:00～19:00　
水9:00～17:00　
第1,3,5土8:00～12:30　
第2,4土9:00～17:30</t>
    <rPh sb="29" eb="30">
      <t>ダイ</t>
    </rPh>
    <rPh sb="48" eb="49">
      <t>ダイ</t>
    </rPh>
    <phoneticPr fontId="2"/>
  </si>
  <si>
    <t>月火水金9:00～19:30　
木9:00～17:00　
土9:00～13:00</t>
    <phoneticPr fontId="2"/>
  </si>
  <si>
    <t>飯沼　茜、鈴木　慶吾、柏崎　夕奈、鎌田　侑志、加藤　孝恵</t>
    <phoneticPr fontId="1"/>
  </si>
  <si>
    <t>月～金9:00～19:30　
土9:00～18:00</t>
    <phoneticPr fontId="1"/>
  </si>
  <si>
    <t>月～金・日9:00～19:30　
土9:00～21:30</t>
    <phoneticPr fontId="2"/>
  </si>
  <si>
    <t>月火木金9:00～19:00　
水9:00～17:00  
土9:00～13:00</t>
    <phoneticPr fontId="2"/>
  </si>
  <si>
    <t>月～水、金8:45～13:00、15:00～19:00　
木8:30～16:30  
土8:45～13:00</t>
    <phoneticPr fontId="1"/>
  </si>
  <si>
    <t>月火水金9:00～19:00　
木8:30～16:30　
土:8:30～12:30</t>
    <phoneticPr fontId="2"/>
  </si>
  <si>
    <t>月火木金9:00～19:00　
水8:00～16:00</t>
    <phoneticPr fontId="1"/>
  </si>
  <si>
    <t>月・火、木～土8:30～19:00　</t>
    <phoneticPr fontId="1"/>
  </si>
  <si>
    <t>小川　桂子</t>
    <phoneticPr fontId="1"/>
  </si>
  <si>
    <t>高橋　健人</t>
    <phoneticPr fontId="1"/>
  </si>
  <si>
    <t>林　藍子</t>
    <phoneticPr fontId="1"/>
  </si>
  <si>
    <t>武山　茂</t>
    <phoneticPr fontId="1"/>
  </si>
  <si>
    <t>葛山　元貴</t>
    <phoneticPr fontId="1"/>
  </si>
  <si>
    <t>中村　仁美</t>
    <phoneticPr fontId="1"/>
  </si>
  <si>
    <t>高村　直美</t>
    <phoneticPr fontId="1"/>
  </si>
  <si>
    <t>田口　吉史</t>
    <phoneticPr fontId="1"/>
  </si>
  <si>
    <t>月・水8:30～19:00　
火・金8:30～20:00　
木8：30～17：00　
土8:30～12:00</t>
    <phoneticPr fontId="2"/>
  </si>
  <si>
    <t>柴田　亜希子</t>
    <phoneticPr fontId="1"/>
  </si>
  <si>
    <t>小石　正孝</t>
    <phoneticPr fontId="1"/>
  </si>
  <si>
    <t>篠田　真理子</t>
    <phoneticPr fontId="1"/>
  </si>
  <si>
    <t>田村　祥</t>
    <phoneticPr fontId="1"/>
  </si>
  <si>
    <t>堀江　弘美</t>
    <phoneticPr fontId="1"/>
  </si>
  <si>
    <t>小林　勝</t>
    <phoneticPr fontId="1"/>
  </si>
  <si>
    <t>羽實　元太</t>
    <phoneticPr fontId="1"/>
  </si>
  <si>
    <t>池戸　匠</t>
    <phoneticPr fontId="1"/>
  </si>
  <si>
    <t>柴田　清裕</t>
    <phoneticPr fontId="1"/>
  </si>
  <si>
    <t>長瀬　琢磨</t>
    <phoneticPr fontId="1"/>
  </si>
  <si>
    <t>林　　　智子、土屋　守生</t>
    <rPh sb="7" eb="9">
      <t>ツチヤ</t>
    </rPh>
    <rPh sb="10" eb="11">
      <t>マモ</t>
    </rPh>
    <rPh sb="11" eb="12">
      <t>ウ</t>
    </rPh>
    <phoneticPr fontId="1"/>
  </si>
  <si>
    <t>髙橋　彩花、畠中　弘哉、吉田　理人、大畑　真梨花、</t>
    <phoneticPr fontId="1"/>
  </si>
  <si>
    <t xml:space="preserve"> 岐阜市 瑞穂町３３－５</t>
    <phoneticPr fontId="1"/>
  </si>
  <si>
    <t>中澤　千寿、浅野　洋子、畑佐　加代子、淺野　七海</t>
    <phoneticPr fontId="1"/>
  </si>
  <si>
    <t>月・水・金　9：00～20：00
火・木9：00～18：00
土9：00～15：00
日祝：休</t>
    <rPh sb="44" eb="45">
      <t>シュク</t>
    </rPh>
    <rPh sb="46" eb="47">
      <t>ヤス</t>
    </rPh>
    <phoneticPr fontId="1"/>
  </si>
  <si>
    <t>伊澤　優奈、丹野　智文</t>
    <rPh sb="0" eb="2">
      <t>イザワ</t>
    </rPh>
    <rPh sb="3" eb="4">
      <t>ヤサ</t>
    </rPh>
    <rPh sb="4" eb="5">
      <t>ナ</t>
    </rPh>
    <rPh sb="6" eb="8">
      <t>タンノ</t>
    </rPh>
    <phoneticPr fontId="1"/>
  </si>
  <si>
    <t>なもり薬局</t>
  </si>
  <si>
    <t>503-0127</t>
  </si>
  <si>
    <t>安八郡安八町城2-47</t>
  </si>
  <si>
    <t xml:space="preserve">	0584-	47-	6013</t>
  </si>
  <si>
    <t>月火水金 8時30分~19時
木 8時~16時
土 8時30分~12時</t>
  </si>
  <si>
    <t>503-0856</t>
  </si>
  <si>
    <t>大垣市新田町1-12</t>
  </si>
  <si>
    <t xml:space="preserve">	0584-	87-	0303</t>
  </si>
  <si>
    <t xml:space="preserve">	0584-	87-	0304</t>
  </si>
  <si>
    <t>月･火･木･金 8:30~18:30
水･土 8:30~12:30
日･祝日 休み</t>
  </si>
  <si>
    <t>本巣市軽海496</t>
  </si>
  <si>
    <t xml:space="preserve">	058-	323-	7182</t>
  </si>
  <si>
    <t>月火木金8:30-19:00
水8:30-17:00
土8:30-13:00</t>
  </si>
  <si>
    <t>503-0852</t>
  </si>
  <si>
    <t>大垣市禾森町4-23</t>
  </si>
  <si>
    <t xml:space="preserve">	0584-	77-	3313</t>
  </si>
  <si>
    <t>月~金 9時~17時
土 11時~16時</t>
  </si>
  <si>
    <t>岐阜市瑞穂町27-1</t>
  </si>
  <si>
    <t xml:space="preserve">	058-	255-	0306</t>
  </si>
  <si>
    <t>ユタカ調剤薬局本荘店</t>
  </si>
  <si>
    <t>月火水木金 8:30-17:30
(土日祝日休み)</t>
  </si>
  <si>
    <t>養老郡養老町押越1237-4</t>
  </si>
  <si>
    <t xml:space="preserve">	0584-	34-	3335</t>
  </si>
  <si>
    <t>月~金 8:30~18:30
土   8:30~12:30
日･祝 定休日</t>
  </si>
  <si>
    <t>大垣市旭町2-2</t>
  </si>
  <si>
    <t xml:space="preserve">	0584-	83-	7650</t>
  </si>
  <si>
    <t>500-8223</t>
  </si>
  <si>
    <t>岐阜市水海道5-2-5</t>
  </si>
  <si>
    <t xml:space="preserve">	058-	249-	2150</t>
  </si>
  <si>
    <t>岐阜市福光南町22-21</t>
  </si>
  <si>
    <t xml:space="preserve">	058-	296-	3620</t>
  </si>
  <si>
    <t xml:space="preserve">	058-	296-	3621</t>
  </si>
  <si>
    <t>月･火･木･金 8:30~19:00
土 8:30~17:00
水･日･祝日 休み</t>
  </si>
  <si>
    <t>ユタカ薬局鏡島</t>
  </si>
  <si>
    <t>岐阜市西荘3-1-11</t>
  </si>
  <si>
    <t xml:space="preserve">	058-	255-	4009</t>
  </si>
  <si>
    <t xml:space="preserve">	058-	255-	4020</t>
  </si>
  <si>
    <t xml:space="preserve">月､火､水､木､金 9時~19時
土 9時~13時
日､祝 休み
</t>
  </si>
  <si>
    <t>森島 洋二</t>
  </si>
  <si>
    <t>ユタカ薬局黒野</t>
  </si>
  <si>
    <t>岐阜市折立873-3</t>
  </si>
  <si>
    <t xml:space="preserve">	058-	293-	1235</t>
  </si>
  <si>
    <t>月~金9:00~19:00
土:9:00~14:00
日､祝:休み</t>
  </si>
  <si>
    <t>石原 ゆみ</t>
  </si>
  <si>
    <t xml:space="preserve">	0584-	83-	7651</t>
  </si>
  <si>
    <t>月､火､水､金は9:00~20:00
木9:00から17:00
土9:00~13:00</t>
  </si>
  <si>
    <t>ユタカ薬局大垣南</t>
  </si>
  <si>
    <t>503-0865</t>
  </si>
  <si>
    <t>大垣市寺内町2-37</t>
  </si>
  <si>
    <t xml:space="preserve">	0584-	71-	7630</t>
  </si>
  <si>
    <t>平日:10:00-14:00/15:00-19:00
土曜:10:00-14:00(土曜日は11月から開局予定)
日･祝:休み</t>
  </si>
  <si>
    <t>秋保 円香</t>
  </si>
  <si>
    <t>ユタカ薬局長森</t>
  </si>
  <si>
    <t>月･火･水･金:9:00~19:00
木･土:9:00~18:00
日･祝:休</t>
  </si>
  <si>
    <t>ユタカ薬局林町</t>
  </si>
  <si>
    <t>503-0015</t>
  </si>
  <si>
    <t>大垣市林町10-1339-1</t>
  </si>
  <si>
    <t xml:space="preserve">	0584-	77-	5360</t>
  </si>
  <si>
    <t>月~金:9:00~19:00
土  :9:00~13:00
日･祝:閉局</t>
  </si>
  <si>
    <t>矢井　徳朗、川島　洋子、堀江　文一</t>
    <phoneticPr fontId="1"/>
  </si>
  <si>
    <t>山田　明日香、山川　碧</t>
    <phoneticPr fontId="1"/>
  </si>
  <si>
    <t>大熊　浩順、成田　愛子</t>
    <phoneticPr fontId="1"/>
  </si>
  <si>
    <t>月､火､水､金8:00～18:30
木､土8:00～12:00</t>
    <phoneticPr fontId="1"/>
  </si>
  <si>
    <t>ユタカ調剤薬局真正</t>
    <phoneticPr fontId="1"/>
  </si>
  <si>
    <t>森田　優樹、大倉　絵梨子、川口　準</t>
    <phoneticPr fontId="1"/>
  </si>
  <si>
    <t>長尾　真紀子、野田　彰子</t>
    <phoneticPr fontId="1"/>
  </si>
  <si>
    <t>小川　秀美、西本　昌代</t>
    <phoneticPr fontId="1"/>
  </si>
  <si>
    <t>佐藤　良輔、太田　桃花</t>
    <phoneticPr fontId="1"/>
  </si>
  <si>
    <t>堀田　諒、大倉　順一、甲斐　浩敏、小島　昇</t>
    <phoneticPr fontId="1"/>
  </si>
  <si>
    <t>長谷川　良伊、髙橋　弘幸</t>
    <phoneticPr fontId="1"/>
  </si>
  <si>
    <t>百生　美沙</t>
    <phoneticPr fontId="1"/>
  </si>
  <si>
    <t>ユタカ調剤薬局新田</t>
    <phoneticPr fontId="1"/>
  </si>
  <si>
    <t>大橋　亜希子、中山　清吾、渡邉　将行</t>
    <phoneticPr fontId="1"/>
  </si>
  <si>
    <t>ユタカ調剤薬局禾森</t>
    <phoneticPr fontId="1"/>
  </si>
  <si>
    <t>横関　英理子、栗原　拓也、西風　花咲</t>
    <phoneticPr fontId="1"/>
  </si>
  <si>
    <t>月火木金9:00～19:00
水土9:00～13:00</t>
    <phoneticPr fontId="2"/>
  </si>
  <si>
    <t>渡邉　香織、吉田　絵巳香、加藤　千春</t>
    <phoneticPr fontId="1"/>
  </si>
  <si>
    <t xml:space="preserve"> 岐阜市日光町9-7-2</t>
    <phoneticPr fontId="1"/>
  </si>
  <si>
    <t>貴船薬局平田店</t>
    <phoneticPr fontId="1"/>
  </si>
  <si>
    <t>貴船薬局坂祝店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</si>
</sst>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8"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5">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2"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7" fillId="0" borderId="0" xfId="0" applyFont="1" applyFill="1" applyBorder="1" applyAlignment="1">
      <alignment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shrinkToFit="1"/>
    </xf>
    <xf numFmtId="0" fontId="3" fillId="0" borderId="0" xfId="0" applyFont="1" applyFill="1" applyBorder="1"/>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wrapText="1"/>
    </xf>
    <xf numFmtId="176" fontId="3" fillId="0" borderId="0" xfId="0" applyNumberFormat="1" applyFont="1" applyFill="1" applyAlignment="1">
      <alignment horizontal="center" wrapText="1"/>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4" xfId="0" applyFill="1" applyBorder="1" applyAlignment="1">
      <alignment horizontal="center" vertical="center"/>
    </xf>
    <xf numFmtId="0" fontId="6" fillId="0" borderId="3"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334"/>
  <sheetViews>
    <sheetView tabSelected="1" zoomScale="85" zoomScaleNormal="85" workbookViewId="0">
      <pane ySplit="4" topLeftCell="A5" activePane="bottomLeft" state="frozen"/>
      <selection pane="bottomLeft" activeCell="D34" sqref="D34"/>
    </sheetView>
  </sheetViews>
  <sheetFormatPr defaultRowHeight="13.5" x14ac:dyDescent="0.15"/>
  <cols>
    <col min="1" max="1" width="5.125" style="20" customWidth="1"/>
    <col min="2" max="2" width="7.75" style="21" customWidth="1"/>
    <col min="3" max="3" width="9" style="21"/>
    <col min="4" max="4" width="32.625" style="22" customWidth="1"/>
    <col min="5" max="5" width="10.625" style="21" customWidth="1"/>
    <col min="6" max="6" width="30.625" style="23" customWidth="1"/>
    <col min="7" max="8" width="14.625" style="21" customWidth="1"/>
    <col min="9" max="9" width="36.375" style="22" customWidth="1"/>
    <col min="10" max="10" width="10.625" style="22" customWidth="1"/>
    <col min="11" max="11" width="16.25" style="22" customWidth="1"/>
    <col min="12" max="12" width="8.625" style="21" customWidth="1"/>
    <col min="13" max="13" width="33.375" style="22" customWidth="1"/>
    <col min="14" max="16384" width="9" style="19"/>
  </cols>
  <sheetData>
    <row r="1" spans="1:13" s="8" customFormat="1" ht="22.5" customHeight="1" x14ac:dyDescent="0.15">
      <c r="A1" s="34" t="s">
        <v>304</v>
      </c>
      <c r="B1" s="34"/>
      <c r="C1" s="34"/>
      <c r="D1" s="34"/>
      <c r="E1" s="34"/>
      <c r="F1" s="34"/>
      <c r="G1" s="34"/>
      <c r="H1" s="34"/>
      <c r="I1" s="34"/>
      <c r="J1" s="34"/>
      <c r="K1" s="34"/>
      <c r="L1" s="34"/>
      <c r="M1" s="34"/>
    </row>
    <row r="2" spans="1:13" s="8" customFormat="1" ht="22.5" customHeight="1" thickBot="1" x14ac:dyDescent="0.2">
      <c r="A2" s="9"/>
      <c r="B2" s="10"/>
      <c r="C2" s="10"/>
      <c r="D2" s="10"/>
      <c r="E2" s="10"/>
      <c r="F2" s="10"/>
      <c r="G2" s="10"/>
      <c r="H2" s="10"/>
      <c r="I2" s="10"/>
      <c r="J2" s="10"/>
      <c r="K2" s="10"/>
      <c r="L2" s="10"/>
      <c r="M2" s="10"/>
    </row>
    <row r="3" spans="1:13" s="8" customFormat="1" ht="21" customHeight="1" thickBot="1" x14ac:dyDescent="0.2">
      <c r="A3" s="11"/>
      <c r="B3" s="30" t="s">
        <v>248</v>
      </c>
      <c r="C3" s="31"/>
      <c r="D3" s="31"/>
      <c r="E3" s="31"/>
      <c r="F3" s="31"/>
      <c r="G3" s="31"/>
      <c r="H3" s="31"/>
      <c r="I3" s="31"/>
      <c r="J3" s="31"/>
      <c r="K3" s="32"/>
      <c r="L3" s="30" t="s">
        <v>249</v>
      </c>
      <c r="M3" s="33"/>
    </row>
    <row r="4" spans="1:13" s="16" customFormat="1" ht="50.1" customHeight="1" x14ac:dyDescent="0.15">
      <c r="A4" s="12" t="s">
        <v>303</v>
      </c>
      <c r="B4" s="13" t="s">
        <v>257</v>
      </c>
      <c r="C4" s="13" t="s">
        <v>250</v>
      </c>
      <c r="D4" s="13" t="s">
        <v>251</v>
      </c>
      <c r="E4" s="13" t="s">
        <v>252</v>
      </c>
      <c r="F4" s="14" t="s">
        <v>260</v>
      </c>
      <c r="G4" s="13" t="s">
        <v>253</v>
      </c>
      <c r="H4" s="13" t="s">
        <v>254</v>
      </c>
      <c r="I4" s="13" t="s">
        <v>300</v>
      </c>
      <c r="J4" s="13" t="s">
        <v>259</v>
      </c>
      <c r="K4" s="13" t="s">
        <v>255</v>
      </c>
      <c r="L4" s="13" t="s">
        <v>258</v>
      </c>
      <c r="M4" s="15" t="s">
        <v>256</v>
      </c>
    </row>
    <row r="5" spans="1:13" s="5" customFormat="1" ht="99.95" customHeight="1" x14ac:dyDescent="0.15">
      <c r="A5" s="7">
        <f t="shared" ref="A5:A36" si="0">ROW()-4</f>
        <v>1</v>
      </c>
      <c r="B5" s="1">
        <v>21</v>
      </c>
      <c r="C5" s="1" t="s">
        <v>4</v>
      </c>
      <c r="D5" s="2" t="s">
        <v>234</v>
      </c>
      <c r="E5" s="1" t="s">
        <v>845</v>
      </c>
      <c r="F5" s="3" t="s">
        <v>261</v>
      </c>
      <c r="G5" s="1" t="s">
        <v>235</v>
      </c>
      <c r="H5" s="1" t="s">
        <v>236</v>
      </c>
      <c r="I5" s="2" t="s">
        <v>301</v>
      </c>
      <c r="J5" s="2" t="s">
        <v>1</v>
      </c>
      <c r="K5" s="2"/>
      <c r="L5" s="1">
        <f t="shared" ref="L5:L17" si="1">LEN(M5)-LEN(SUBSTITUTE(M5, "、",""))/LEN("、")+1</f>
        <v>1</v>
      </c>
      <c r="M5" s="4" t="s">
        <v>237</v>
      </c>
    </row>
    <row r="6" spans="1:13" s="5" customFormat="1" ht="99.95" customHeight="1" x14ac:dyDescent="0.15">
      <c r="A6" s="7">
        <f t="shared" si="0"/>
        <v>2</v>
      </c>
      <c r="B6" s="1">
        <v>21</v>
      </c>
      <c r="C6" s="1" t="s">
        <v>306</v>
      </c>
      <c r="D6" s="1" t="s">
        <v>883</v>
      </c>
      <c r="E6" s="1" t="s">
        <v>884</v>
      </c>
      <c r="F6" s="1" t="s">
        <v>885</v>
      </c>
      <c r="G6" s="1" t="s">
        <v>886</v>
      </c>
      <c r="H6" s="1" t="s">
        <v>887</v>
      </c>
      <c r="I6" s="2" t="s">
        <v>2118</v>
      </c>
      <c r="J6" s="1" t="s">
        <v>0</v>
      </c>
      <c r="K6" s="1" t="s">
        <v>886</v>
      </c>
      <c r="L6" s="1">
        <f t="shared" si="1"/>
        <v>2</v>
      </c>
      <c r="M6" s="6" t="s">
        <v>2116</v>
      </c>
    </row>
    <row r="7" spans="1:13" s="5" customFormat="1" ht="99.95" customHeight="1" x14ac:dyDescent="0.15">
      <c r="A7" s="7">
        <f t="shared" si="0"/>
        <v>3</v>
      </c>
      <c r="B7" s="1">
        <v>21</v>
      </c>
      <c r="C7" s="1" t="s">
        <v>306</v>
      </c>
      <c r="D7" s="1" t="s">
        <v>888</v>
      </c>
      <c r="E7" s="1" t="s">
        <v>889</v>
      </c>
      <c r="F7" s="1" t="s">
        <v>890</v>
      </c>
      <c r="G7" s="1" t="s">
        <v>891</v>
      </c>
      <c r="H7" s="1" t="s">
        <v>892</v>
      </c>
      <c r="I7" s="1" t="s">
        <v>893</v>
      </c>
      <c r="J7" s="1" t="s">
        <v>0</v>
      </c>
      <c r="K7" s="1" t="s">
        <v>891</v>
      </c>
      <c r="L7" s="1">
        <f t="shared" si="1"/>
        <v>1</v>
      </c>
      <c r="M7" s="6" t="s">
        <v>2219</v>
      </c>
    </row>
    <row r="8" spans="1:13" s="5" customFormat="1" ht="99.95" customHeight="1" x14ac:dyDescent="0.15">
      <c r="A8" s="7">
        <f t="shared" si="0"/>
        <v>4</v>
      </c>
      <c r="B8" s="1">
        <v>21</v>
      </c>
      <c r="C8" s="1" t="s">
        <v>306</v>
      </c>
      <c r="D8" s="1" t="s">
        <v>894</v>
      </c>
      <c r="E8" s="1" t="s">
        <v>895</v>
      </c>
      <c r="F8" s="1" t="s">
        <v>896</v>
      </c>
      <c r="G8" s="1" t="s">
        <v>897</v>
      </c>
      <c r="H8" s="1" t="s">
        <v>898</v>
      </c>
      <c r="I8" s="1" t="s">
        <v>702</v>
      </c>
      <c r="J8" s="1" t="s">
        <v>0</v>
      </c>
      <c r="K8" s="1" t="s">
        <v>897</v>
      </c>
      <c r="L8" s="1">
        <f t="shared" si="1"/>
        <v>1</v>
      </c>
      <c r="M8" s="6" t="s">
        <v>2220</v>
      </c>
    </row>
    <row r="9" spans="1:13" s="5" customFormat="1" ht="99.95" customHeight="1" x14ac:dyDescent="0.15">
      <c r="A9" s="7">
        <f t="shared" si="0"/>
        <v>5</v>
      </c>
      <c r="B9" s="1">
        <v>21</v>
      </c>
      <c r="C9" s="1" t="s">
        <v>306</v>
      </c>
      <c r="D9" s="1" t="s">
        <v>899</v>
      </c>
      <c r="E9" s="1" t="s">
        <v>900</v>
      </c>
      <c r="F9" s="1" t="s">
        <v>901</v>
      </c>
      <c r="G9" s="1" t="s">
        <v>902</v>
      </c>
      <c r="H9" s="1" t="s">
        <v>903</v>
      </c>
      <c r="I9" s="1" t="s">
        <v>904</v>
      </c>
      <c r="J9" s="1" t="s">
        <v>0</v>
      </c>
      <c r="K9" s="1" t="s">
        <v>905</v>
      </c>
      <c r="L9" s="1">
        <f t="shared" si="1"/>
        <v>1</v>
      </c>
      <c r="M9" s="6" t="s">
        <v>2221</v>
      </c>
    </row>
    <row r="10" spans="1:13" s="5" customFormat="1" ht="99.95" customHeight="1" x14ac:dyDescent="0.15">
      <c r="A10" s="7">
        <f t="shared" si="0"/>
        <v>6</v>
      </c>
      <c r="B10" s="1">
        <v>21</v>
      </c>
      <c r="C10" s="1" t="s">
        <v>306</v>
      </c>
      <c r="D10" s="1" t="s">
        <v>906</v>
      </c>
      <c r="E10" s="1" t="s">
        <v>907</v>
      </c>
      <c r="F10" s="1" t="s">
        <v>908</v>
      </c>
      <c r="G10" s="1" t="s">
        <v>909</v>
      </c>
      <c r="H10" s="1" t="s">
        <v>910</v>
      </c>
      <c r="I10" s="1" t="s">
        <v>911</v>
      </c>
      <c r="J10" s="1" t="s">
        <v>1</v>
      </c>
      <c r="K10" s="1"/>
      <c r="L10" s="1">
        <f t="shared" si="1"/>
        <v>1</v>
      </c>
      <c r="M10" s="6" t="s">
        <v>2222</v>
      </c>
    </row>
    <row r="11" spans="1:13" s="5" customFormat="1" ht="99.95" customHeight="1" x14ac:dyDescent="0.15">
      <c r="A11" s="7">
        <f t="shared" si="0"/>
        <v>7</v>
      </c>
      <c r="B11" s="1">
        <v>21</v>
      </c>
      <c r="C11" s="1" t="s">
        <v>4</v>
      </c>
      <c r="D11" s="2" t="s">
        <v>242</v>
      </c>
      <c r="E11" s="1" t="s">
        <v>243</v>
      </c>
      <c r="F11" s="3" t="s">
        <v>262</v>
      </c>
      <c r="G11" s="1" t="s">
        <v>244</v>
      </c>
      <c r="H11" s="1" t="s">
        <v>245</v>
      </c>
      <c r="I11" s="2" t="s">
        <v>302</v>
      </c>
      <c r="J11" s="2" t="s">
        <v>0</v>
      </c>
      <c r="K11" s="2" t="s">
        <v>246</v>
      </c>
      <c r="L11" s="1">
        <f t="shared" si="1"/>
        <v>1</v>
      </c>
      <c r="M11" s="4" t="s">
        <v>247</v>
      </c>
    </row>
    <row r="12" spans="1:13" s="5" customFormat="1" ht="99.95" customHeight="1" x14ac:dyDescent="0.15">
      <c r="A12" s="7">
        <f t="shared" si="0"/>
        <v>8</v>
      </c>
      <c r="B12" s="1">
        <v>21</v>
      </c>
      <c r="C12" s="1" t="s">
        <v>306</v>
      </c>
      <c r="D12" s="1" t="s">
        <v>912</v>
      </c>
      <c r="E12" s="1" t="s">
        <v>243</v>
      </c>
      <c r="F12" s="1" t="s">
        <v>913</v>
      </c>
      <c r="G12" s="1" t="s">
        <v>914</v>
      </c>
      <c r="H12" s="1" t="s">
        <v>915</v>
      </c>
      <c r="I12" s="1" t="s">
        <v>916</v>
      </c>
      <c r="J12" s="1" t="s">
        <v>0</v>
      </c>
      <c r="K12" s="1" t="s">
        <v>914</v>
      </c>
      <c r="L12" s="1">
        <f t="shared" si="1"/>
        <v>1</v>
      </c>
      <c r="M12" s="6" t="s">
        <v>2223</v>
      </c>
    </row>
    <row r="13" spans="1:13" s="5" customFormat="1" ht="99.95" customHeight="1" x14ac:dyDescent="0.15">
      <c r="A13" s="7">
        <f t="shared" si="0"/>
        <v>9</v>
      </c>
      <c r="B13" s="1">
        <v>21</v>
      </c>
      <c r="C13" s="1" t="s">
        <v>306</v>
      </c>
      <c r="D13" s="1" t="s">
        <v>917</v>
      </c>
      <c r="E13" s="1" t="s">
        <v>918</v>
      </c>
      <c r="F13" s="1" t="s">
        <v>919</v>
      </c>
      <c r="G13" s="1" t="s">
        <v>920</v>
      </c>
      <c r="H13" s="1" t="s">
        <v>921</v>
      </c>
      <c r="I13" s="1" t="s">
        <v>922</v>
      </c>
      <c r="J13" s="1" t="s">
        <v>1</v>
      </c>
      <c r="K13" s="1"/>
      <c r="L13" s="1">
        <f t="shared" si="1"/>
        <v>1</v>
      </c>
      <c r="M13" s="6" t="s">
        <v>2224</v>
      </c>
    </row>
    <row r="14" spans="1:13" s="5" customFormat="1" ht="99.95" customHeight="1" x14ac:dyDescent="0.15">
      <c r="A14" s="7">
        <f t="shared" si="0"/>
        <v>10</v>
      </c>
      <c r="B14" s="1">
        <v>21</v>
      </c>
      <c r="C14" s="1" t="s">
        <v>306</v>
      </c>
      <c r="D14" s="1" t="s">
        <v>923</v>
      </c>
      <c r="E14" s="1" t="s">
        <v>924</v>
      </c>
      <c r="F14" s="1" t="s">
        <v>925</v>
      </c>
      <c r="G14" s="1" t="s">
        <v>926</v>
      </c>
      <c r="H14" s="1" t="s">
        <v>927</v>
      </c>
      <c r="I14" s="1" t="s">
        <v>928</v>
      </c>
      <c r="J14" s="1" t="s">
        <v>1</v>
      </c>
      <c r="K14" s="1"/>
      <c r="L14" s="1">
        <f t="shared" si="1"/>
        <v>1</v>
      </c>
      <c r="M14" s="6" t="s">
        <v>2225</v>
      </c>
    </row>
    <row r="15" spans="1:13" s="5" customFormat="1" ht="99.95" customHeight="1" x14ac:dyDescent="0.15">
      <c r="A15" s="7">
        <f t="shared" si="0"/>
        <v>11</v>
      </c>
      <c r="B15" s="1">
        <v>21</v>
      </c>
      <c r="C15" s="1" t="s">
        <v>4</v>
      </c>
      <c r="D15" s="2" t="s">
        <v>166</v>
      </c>
      <c r="E15" s="1" t="s">
        <v>167</v>
      </c>
      <c r="F15" s="3" t="s">
        <v>263</v>
      </c>
      <c r="G15" s="1" t="s">
        <v>168</v>
      </c>
      <c r="H15" s="1" t="s">
        <v>169</v>
      </c>
      <c r="I15" s="2" t="s">
        <v>474</v>
      </c>
      <c r="J15" s="2" t="s">
        <v>0</v>
      </c>
      <c r="K15" s="2" t="s">
        <v>168</v>
      </c>
      <c r="L15" s="1">
        <f t="shared" si="1"/>
        <v>1</v>
      </c>
      <c r="M15" s="4" t="s">
        <v>170</v>
      </c>
    </row>
    <row r="16" spans="1:13" s="5" customFormat="1" ht="99.95" customHeight="1" x14ac:dyDescent="0.15">
      <c r="A16" s="7">
        <f t="shared" si="0"/>
        <v>12</v>
      </c>
      <c r="B16" s="1">
        <v>21</v>
      </c>
      <c r="C16" s="1" t="s">
        <v>306</v>
      </c>
      <c r="D16" s="1" t="s">
        <v>929</v>
      </c>
      <c r="E16" s="1" t="s">
        <v>930</v>
      </c>
      <c r="F16" s="1" t="s">
        <v>931</v>
      </c>
      <c r="G16" s="1" t="s">
        <v>932</v>
      </c>
      <c r="H16" s="1" t="s">
        <v>933</v>
      </c>
      <c r="I16" s="2" t="s">
        <v>2227</v>
      </c>
      <c r="J16" s="1" t="s">
        <v>0</v>
      </c>
      <c r="K16" s="1" t="s">
        <v>932</v>
      </c>
      <c r="L16" s="1">
        <f t="shared" si="1"/>
        <v>1</v>
      </c>
      <c r="M16" s="6" t="s">
        <v>2226</v>
      </c>
    </row>
    <row r="17" spans="1:13" s="5" customFormat="1" ht="99.95" customHeight="1" x14ac:dyDescent="0.15">
      <c r="A17" s="7">
        <f t="shared" si="0"/>
        <v>13</v>
      </c>
      <c r="B17" s="1">
        <v>21</v>
      </c>
      <c r="C17" s="1" t="s">
        <v>306</v>
      </c>
      <c r="D17" s="1" t="s">
        <v>454</v>
      </c>
      <c r="E17" s="1" t="s">
        <v>455</v>
      </c>
      <c r="F17" s="1" t="s">
        <v>459</v>
      </c>
      <c r="G17" s="1" t="s">
        <v>456</v>
      </c>
      <c r="H17" s="1" t="s">
        <v>457</v>
      </c>
      <c r="I17" s="2" t="s">
        <v>460</v>
      </c>
      <c r="J17" s="2" t="s">
        <v>331</v>
      </c>
      <c r="K17" s="1" t="s">
        <v>458</v>
      </c>
      <c r="L17" s="1">
        <f t="shared" si="1"/>
        <v>2</v>
      </c>
      <c r="M17" s="4" t="s">
        <v>461</v>
      </c>
    </row>
    <row r="18" spans="1:13" s="5" customFormat="1" ht="99.95" customHeight="1" x14ac:dyDescent="0.15">
      <c r="A18" s="7">
        <f t="shared" si="0"/>
        <v>14</v>
      </c>
      <c r="B18" s="27">
        <v>21</v>
      </c>
      <c r="C18" s="27" t="s">
        <v>4</v>
      </c>
      <c r="D18" s="28" t="s">
        <v>2296</v>
      </c>
      <c r="E18" s="27" t="s">
        <v>2270</v>
      </c>
      <c r="F18" s="28" t="s">
        <v>2271</v>
      </c>
      <c r="G18" s="27" t="s">
        <v>2272</v>
      </c>
      <c r="H18" s="27"/>
      <c r="I18" s="28" t="s">
        <v>2297</v>
      </c>
      <c r="J18" s="27" t="s">
        <v>1</v>
      </c>
      <c r="K18" s="27"/>
      <c r="L18" s="27">
        <v>3</v>
      </c>
      <c r="M18" s="29" t="s">
        <v>2303</v>
      </c>
    </row>
    <row r="19" spans="1:13" s="5" customFormat="1" ht="99.95" customHeight="1" x14ac:dyDescent="0.15">
      <c r="A19" s="7">
        <f t="shared" si="0"/>
        <v>15</v>
      </c>
      <c r="B19" s="1">
        <v>21</v>
      </c>
      <c r="C19" s="1" t="s">
        <v>4</v>
      </c>
      <c r="D19" s="2" t="s">
        <v>152</v>
      </c>
      <c r="E19" s="1" t="s">
        <v>153</v>
      </c>
      <c r="F19" s="3" t="s">
        <v>264</v>
      </c>
      <c r="G19" s="1" t="s">
        <v>154</v>
      </c>
      <c r="H19" s="1" t="s">
        <v>155</v>
      </c>
      <c r="I19" s="2" t="s">
        <v>881</v>
      </c>
      <c r="J19" s="2" t="s">
        <v>1</v>
      </c>
      <c r="K19" s="2"/>
      <c r="L19" s="1">
        <f t="shared" ref="L19:L29" si="2">LEN(M19)-LEN(SUBSTITUTE(M19, "、",""))/LEN("、")+1</f>
        <v>3</v>
      </c>
      <c r="M19" s="4" t="s">
        <v>882</v>
      </c>
    </row>
    <row r="20" spans="1:13" s="5" customFormat="1" ht="99.95" customHeight="1" x14ac:dyDescent="0.15">
      <c r="A20" s="7">
        <f t="shared" si="0"/>
        <v>16</v>
      </c>
      <c r="B20" s="1">
        <v>21</v>
      </c>
      <c r="C20" s="1" t="s">
        <v>306</v>
      </c>
      <c r="D20" s="1" t="s">
        <v>774</v>
      </c>
      <c r="E20" s="1" t="s">
        <v>153</v>
      </c>
      <c r="F20" s="1" t="s">
        <v>934</v>
      </c>
      <c r="G20" s="1" t="s">
        <v>772</v>
      </c>
      <c r="H20" s="1" t="s">
        <v>773</v>
      </c>
      <c r="I20" s="2" t="s">
        <v>2119</v>
      </c>
      <c r="J20" s="1" t="s">
        <v>0</v>
      </c>
      <c r="K20" s="1" t="s">
        <v>772</v>
      </c>
      <c r="L20" s="1">
        <f t="shared" si="2"/>
        <v>3</v>
      </c>
      <c r="M20" s="6" t="s">
        <v>2117</v>
      </c>
    </row>
    <row r="21" spans="1:13" s="5" customFormat="1" ht="99.95" customHeight="1" x14ac:dyDescent="0.15">
      <c r="A21" s="7">
        <f t="shared" si="0"/>
        <v>17</v>
      </c>
      <c r="B21" s="1">
        <v>21</v>
      </c>
      <c r="C21" s="1" t="s">
        <v>306</v>
      </c>
      <c r="D21" s="1" t="s">
        <v>430</v>
      </c>
      <c r="E21" s="1" t="s">
        <v>591</v>
      </c>
      <c r="F21" s="1" t="s">
        <v>879</v>
      </c>
      <c r="G21" s="1" t="s">
        <v>510</v>
      </c>
      <c r="H21" s="1" t="s">
        <v>431</v>
      </c>
      <c r="I21" s="2" t="s">
        <v>878</v>
      </c>
      <c r="J21" s="1" t="s">
        <v>511</v>
      </c>
      <c r="K21" s="1" t="s">
        <v>510</v>
      </c>
      <c r="L21" s="1">
        <f t="shared" si="2"/>
        <v>1</v>
      </c>
      <c r="M21" s="4" t="s">
        <v>512</v>
      </c>
    </row>
    <row r="22" spans="1:13" s="5" customFormat="1" ht="99.95" customHeight="1" x14ac:dyDescent="0.15">
      <c r="A22" s="7">
        <f t="shared" si="0"/>
        <v>18</v>
      </c>
      <c r="B22" s="1">
        <v>21</v>
      </c>
      <c r="C22" s="1" t="s">
        <v>306</v>
      </c>
      <c r="D22" s="1" t="s">
        <v>935</v>
      </c>
      <c r="E22" s="1" t="s">
        <v>936</v>
      </c>
      <c r="F22" s="1" t="s">
        <v>937</v>
      </c>
      <c r="G22" s="1" t="s">
        <v>938</v>
      </c>
      <c r="H22" s="1" t="s">
        <v>939</v>
      </c>
      <c r="I22" s="1" t="s">
        <v>940</v>
      </c>
      <c r="J22" s="1" t="s">
        <v>1</v>
      </c>
      <c r="K22" s="1"/>
      <c r="L22" s="1">
        <f t="shared" si="2"/>
        <v>1</v>
      </c>
      <c r="M22" s="6" t="s">
        <v>2228</v>
      </c>
    </row>
    <row r="23" spans="1:13" s="5" customFormat="1" ht="99.95" customHeight="1" x14ac:dyDescent="0.15">
      <c r="A23" s="7">
        <f t="shared" si="0"/>
        <v>19</v>
      </c>
      <c r="B23" s="1">
        <v>21</v>
      </c>
      <c r="C23" s="1" t="s">
        <v>306</v>
      </c>
      <c r="D23" s="1" t="s">
        <v>941</v>
      </c>
      <c r="E23" s="1" t="s">
        <v>936</v>
      </c>
      <c r="F23" s="1" t="s">
        <v>942</v>
      </c>
      <c r="G23" s="1" t="s">
        <v>943</v>
      </c>
      <c r="H23" s="1" t="s">
        <v>944</v>
      </c>
      <c r="I23" s="1" t="s">
        <v>945</v>
      </c>
      <c r="J23" s="1" t="s">
        <v>1</v>
      </c>
      <c r="K23" s="1"/>
      <c r="L23" s="1">
        <f t="shared" si="2"/>
        <v>1</v>
      </c>
      <c r="M23" s="6" t="s">
        <v>2229</v>
      </c>
    </row>
    <row r="24" spans="1:13" s="5" customFormat="1" ht="99.95" customHeight="1" x14ac:dyDescent="0.15">
      <c r="A24" s="7">
        <f t="shared" si="0"/>
        <v>20</v>
      </c>
      <c r="B24" s="1">
        <v>21</v>
      </c>
      <c r="C24" s="1" t="s">
        <v>306</v>
      </c>
      <c r="D24" s="1" t="s">
        <v>946</v>
      </c>
      <c r="E24" s="1" t="s">
        <v>947</v>
      </c>
      <c r="F24" s="1" t="s">
        <v>948</v>
      </c>
      <c r="G24" s="1" t="s">
        <v>949</v>
      </c>
      <c r="H24" s="1" t="s">
        <v>950</v>
      </c>
      <c r="I24" s="1" t="s">
        <v>951</v>
      </c>
      <c r="J24" s="1" t="s">
        <v>1</v>
      </c>
      <c r="K24" s="1"/>
      <c r="L24" s="1">
        <f t="shared" si="2"/>
        <v>1</v>
      </c>
      <c r="M24" s="6" t="s">
        <v>952</v>
      </c>
    </row>
    <row r="25" spans="1:13" s="5" customFormat="1" ht="99.95" customHeight="1" x14ac:dyDescent="0.15">
      <c r="A25" s="7">
        <f t="shared" si="0"/>
        <v>21</v>
      </c>
      <c r="B25" s="1">
        <v>21</v>
      </c>
      <c r="C25" s="1" t="s">
        <v>306</v>
      </c>
      <c r="D25" s="1" t="s">
        <v>953</v>
      </c>
      <c r="E25" s="1" t="s">
        <v>954</v>
      </c>
      <c r="F25" s="1" t="s">
        <v>955</v>
      </c>
      <c r="G25" s="1" t="s">
        <v>956</v>
      </c>
      <c r="H25" s="1" t="s">
        <v>957</v>
      </c>
      <c r="I25" s="1" t="s">
        <v>958</v>
      </c>
      <c r="J25" s="1" t="s">
        <v>0</v>
      </c>
      <c r="K25" s="1" t="s">
        <v>959</v>
      </c>
      <c r="L25" s="1">
        <f t="shared" si="2"/>
        <v>1</v>
      </c>
      <c r="M25" s="6" t="s">
        <v>2230</v>
      </c>
    </row>
    <row r="26" spans="1:13" s="5" customFormat="1" ht="99.95" customHeight="1" x14ac:dyDescent="0.15">
      <c r="A26" s="7">
        <f t="shared" si="0"/>
        <v>22</v>
      </c>
      <c r="B26" s="1">
        <v>21</v>
      </c>
      <c r="C26" s="1" t="s">
        <v>306</v>
      </c>
      <c r="D26" s="1" t="s">
        <v>83</v>
      </c>
      <c r="E26" s="1" t="s">
        <v>84</v>
      </c>
      <c r="F26" s="1" t="s">
        <v>960</v>
      </c>
      <c r="G26" s="1" t="s">
        <v>85</v>
      </c>
      <c r="H26" s="1" t="s">
        <v>86</v>
      </c>
      <c r="I26" s="2" t="s">
        <v>2121</v>
      </c>
      <c r="J26" s="1" t="s">
        <v>0</v>
      </c>
      <c r="K26" s="1" t="s">
        <v>85</v>
      </c>
      <c r="L26" s="1">
        <f t="shared" si="2"/>
        <v>2</v>
      </c>
      <c r="M26" s="6" t="s">
        <v>2120</v>
      </c>
    </row>
    <row r="27" spans="1:13" s="5" customFormat="1" ht="99.95" customHeight="1" x14ac:dyDescent="0.15">
      <c r="A27" s="7">
        <f t="shared" si="0"/>
        <v>23</v>
      </c>
      <c r="B27" s="1">
        <v>21</v>
      </c>
      <c r="C27" s="1" t="s">
        <v>306</v>
      </c>
      <c r="D27" s="1" t="s">
        <v>961</v>
      </c>
      <c r="E27" s="1" t="s">
        <v>962</v>
      </c>
      <c r="F27" s="1" t="s">
        <v>963</v>
      </c>
      <c r="G27" s="1" t="s">
        <v>964</v>
      </c>
      <c r="H27" s="1" t="s">
        <v>965</v>
      </c>
      <c r="I27" s="1" t="s">
        <v>966</v>
      </c>
      <c r="J27" s="1" t="s">
        <v>0</v>
      </c>
      <c r="K27" s="1" t="s">
        <v>967</v>
      </c>
      <c r="L27" s="1">
        <f t="shared" si="2"/>
        <v>1</v>
      </c>
      <c r="M27" s="6" t="s">
        <v>2231</v>
      </c>
    </row>
    <row r="28" spans="1:13" s="5" customFormat="1" ht="99.95" customHeight="1" x14ac:dyDescent="0.15">
      <c r="A28" s="7">
        <f t="shared" si="0"/>
        <v>24</v>
      </c>
      <c r="B28" s="1">
        <v>21</v>
      </c>
      <c r="C28" s="1" t="s">
        <v>4</v>
      </c>
      <c r="D28" s="2" t="s">
        <v>161</v>
      </c>
      <c r="E28" s="1" t="s">
        <v>162</v>
      </c>
      <c r="F28" s="3" t="s">
        <v>265</v>
      </c>
      <c r="G28" s="1" t="s">
        <v>163</v>
      </c>
      <c r="H28" s="1" t="s">
        <v>164</v>
      </c>
      <c r="I28" s="2" t="s">
        <v>437</v>
      </c>
      <c r="J28" s="2" t="s">
        <v>0</v>
      </c>
      <c r="K28" s="2" t="s">
        <v>163</v>
      </c>
      <c r="L28" s="1">
        <f t="shared" si="2"/>
        <v>1</v>
      </c>
      <c r="M28" s="4" t="s">
        <v>165</v>
      </c>
    </row>
    <row r="29" spans="1:13" s="5" customFormat="1" ht="99.95" customHeight="1" x14ac:dyDescent="0.15">
      <c r="A29" s="7">
        <f t="shared" si="0"/>
        <v>25</v>
      </c>
      <c r="B29" s="1">
        <v>21</v>
      </c>
      <c r="C29" s="1" t="s">
        <v>306</v>
      </c>
      <c r="D29" s="1" t="s">
        <v>968</v>
      </c>
      <c r="E29" s="1" t="s">
        <v>162</v>
      </c>
      <c r="F29" s="1" t="s">
        <v>969</v>
      </c>
      <c r="G29" s="1" t="s">
        <v>970</v>
      </c>
      <c r="H29" s="1" t="s">
        <v>971</v>
      </c>
      <c r="I29" s="1" t="s">
        <v>702</v>
      </c>
      <c r="J29" s="1" t="s">
        <v>1</v>
      </c>
      <c r="K29" s="1"/>
      <c r="L29" s="1">
        <f t="shared" si="2"/>
        <v>1</v>
      </c>
      <c r="M29" s="6" t="s">
        <v>2232</v>
      </c>
    </row>
    <row r="30" spans="1:13" s="5" customFormat="1" ht="99.95" customHeight="1" x14ac:dyDescent="0.15">
      <c r="A30" s="7">
        <f t="shared" si="0"/>
        <v>26</v>
      </c>
      <c r="B30" s="27">
        <v>21</v>
      </c>
      <c r="C30" s="27" t="s">
        <v>4</v>
      </c>
      <c r="D30" s="28" t="s">
        <v>2277</v>
      </c>
      <c r="E30" s="27" t="s">
        <v>162</v>
      </c>
      <c r="F30" s="28" t="s">
        <v>2278</v>
      </c>
      <c r="G30" s="27" t="s">
        <v>2279</v>
      </c>
      <c r="H30" s="27" t="s">
        <v>2280</v>
      </c>
      <c r="I30" s="28" t="s">
        <v>2281</v>
      </c>
      <c r="J30" s="27" t="s">
        <v>1</v>
      </c>
      <c r="K30" s="27"/>
      <c r="L30" s="27">
        <v>1</v>
      </c>
      <c r="M30" s="29" t="s">
        <v>2282</v>
      </c>
    </row>
    <row r="31" spans="1:13" s="5" customFormat="1" ht="99.95" customHeight="1" x14ac:dyDescent="0.15">
      <c r="A31" s="7">
        <f t="shared" si="0"/>
        <v>27</v>
      </c>
      <c r="B31" s="1">
        <v>21</v>
      </c>
      <c r="C31" s="1" t="s">
        <v>306</v>
      </c>
      <c r="D31" s="1" t="s">
        <v>607</v>
      </c>
      <c r="E31" s="1" t="s">
        <v>972</v>
      </c>
      <c r="F31" s="1" t="s">
        <v>2240</v>
      </c>
      <c r="G31" s="1" t="s">
        <v>608</v>
      </c>
      <c r="H31" s="1" t="s">
        <v>609</v>
      </c>
      <c r="I31" s="1" t="s">
        <v>973</v>
      </c>
      <c r="J31" s="1" t="s">
        <v>331</v>
      </c>
      <c r="K31" s="1" t="s">
        <v>974</v>
      </c>
      <c r="L31" s="1">
        <v>4</v>
      </c>
      <c r="M31" s="4" t="s">
        <v>2239</v>
      </c>
    </row>
    <row r="32" spans="1:13" s="5" customFormat="1" ht="99.95" customHeight="1" x14ac:dyDescent="0.15">
      <c r="A32" s="7">
        <f t="shared" si="0"/>
        <v>28</v>
      </c>
      <c r="B32" s="1">
        <v>21</v>
      </c>
      <c r="C32" s="1" t="s">
        <v>306</v>
      </c>
      <c r="D32" s="1" t="s">
        <v>975</v>
      </c>
      <c r="E32" s="1" t="s">
        <v>972</v>
      </c>
      <c r="F32" s="1" t="s">
        <v>976</v>
      </c>
      <c r="G32" s="1" t="s">
        <v>977</v>
      </c>
      <c r="H32" s="1" t="s">
        <v>978</v>
      </c>
      <c r="I32" s="1" t="s">
        <v>979</v>
      </c>
      <c r="J32" s="1" t="s">
        <v>1</v>
      </c>
      <c r="K32" s="1"/>
      <c r="L32" s="1">
        <f>LEN(M32)-LEN(SUBSTITUTE(M32, "、",""))/LEN("、")+1</f>
        <v>1</v>
      </c>
      <c r="M32" s="6" t="s">
        <v>2233</v>
      </c>
    </row>
    <row r="33" spans="1:13" s="5" customFormat="1" ht="99.95" customHeight="1" x14ac:dyDescent="0.15">
      <c r="A33" s="7">
        <f t="shared" si="0"/>
        <v>29</v>
      </c>
      <c r="B33" s="27">
        <v>21</v>
      </c>
      <c r="C33" s="27" t="s">
        <v>4</v>
      </c>
      <c r="D33" s="28" t="s">
        <v>2263</v>
      </c>
      <c r="E33" s="27" t="s">
        <v>972</v>
      </c>
      <c r="F33" s="28" t="s">
        <v>2261</v>
      </c>
      <c r="G33" s="27" t="s">
        <v>2262</v>
      </c>
      <c r="H33" s="27"/>
      <c r="I33" s="28" t="s">
        <v>2264</v>
      </c>
      <c r="J33" s="27" t="s">
        <v>1</v>
      </c>
      <c r="K33" s="27"/>
      <c r="L33" s="27">
        <v>1</v>
      </c>
      <c r="M33" s="29" t="s">
        <v>2304</v>
      </c>
    </row>
    <row r="34" spans="1:13" s="5" customFormat="1" ht="99.95" customHeight="1" x14ac:dyDescent="0.15">
      <c r="A34" s="7">
        <f t="shared" si="0"/>
        <v>30</v>
      </c>
      <c r="B34" s="1">
        <v>21</v>
      </c>
      <c r="C34" s="1" t="s">
        <v>306</v>
      </c>
      <c r="D34" s="1" t="s">
        <v>980</v>
      </c>
      <c r="E34" s="1" t="s">
        <v>981</v>
      </c>
      <c r="F34" s="1" t="s">
        <v>982</v>
      </c>
      <c r="G34" s="1" t="s">
        <v>983</v>
      </c>
      <c r="H34" s="1" t="s">
        <v>984</v>
      </c>
      <c r="I34" s="1" t="s">
        <v>985</v>
      </c>
      <c r="J34" s="1" t="s">
        <v>1</v>
      </c>
      <c r="K34" s="1"/>
      <c r="L34" s="1">
        <f t="shared" ref="L34:L62" si="3">LEN(M34)-LEN(SUBSTITUTE(M34, "、",""))/LEN("、")+1</f>
        <v>1</v>
      </c>
      <c r="M34" s="6" t="s">
        <v>2234</v>
      </c>
    </row>
    <row r="35" spans="1:13" s="5" customFormat="1" ht="99.95" customHeight="1" x14ac:dyDescent="0.15">
      <c r="A35" s="7">
        <f t="shared" si="0"/>
        <v>31</v>
      </c>
      <c r="B35" s="2">
        <v>21</v>
      </c>
      <c r="C35" s="2" t="s">
        <v>306</v>
      </c>
      <c r="D35" s="2" t="s">
        <v>525</v>
      </c>
      <c r="E35" s="2" t="s">
        <v>526</v>
      </c>
      <c r="F35" s="2" t="s">
        <v>582</v>
      </c>
      <c r="G35" s="2" t="s">
        <v>527</v>
      </c>
      <c r="H35" s="2" t="s">
        <v>528</v>
      </c>
      <c r="I35" s="2" t="s">
        <v>529</v>
      </c>
      <c r="J35" s="2" t="s">
        <v>331</v>
      </c>
      <c r="K35" s="2" t="s">
        <v>527</v>
      </c>
      <c r="L35" s="1">
        <f t="shared" si="3"/>
        <v>1</v>
      </c>
      <c r="M35" s="4" t="s">
        <v>530</v>
      </c>
    </row>
    <row r="36" spans="1:13" s="5" customFormat="1" ht="99.95" customHeight="1" x14ac:dyDescent="0.15">
      <c r="A36" s="7">
        <f t="shared" si="0"/>
        <v>32</v>
      </c>
      <c r="B36" s="1">
        <v>21</v>
      </c>
      <c r="C36" s="1" t="s">
        <v>306</v>
      </c>
      <c r="D36" s="1" t="s">
        <v>986</v>
      </c>
      <c r="E36" s="1" t="s">
        <v>987</v>
      </c>
      <c r="F36" s="1" t="s">
        <v>988</v>
      </c>
      <c r="G36" s="1" t="s">
        <v>989</v>
      </c>
      <c r="H36" s="1" t="s">
        <v>990</v>
      </c>
      <c r="I36" s="1" t="s">
        <v>991</v>
      </c>
      <c r="J36" s="1" t="s">
        <v>0</v>
      </c>
      <c r="K36" s="1" t="s">
        <v>989</v>
      </c>
      <c r="L36" s="1">
        <f t="shared" si="3"/>
        <v>1</v>
      </c>
      <c r="M36" s="6" t="s">
        <v>2235</v>
      </c>
    </row>
    <row r="37" spans="1:13" s="5" customFormat="1" ht="99.95" customHeight="1" x14ac:dyDescent="0.15">
      <c r="A37" s="7">
        <f t="shared" ref="A37:A68" si="4">ROW()-4</f>
        <v>33</v>
      </c>
      <c r="B37" s="1">
        <v>21</v>
      </c>
      <c r="C37" s="1" t="s">
        <v>306</v>
      </c>
      <c r="D37" s="1" t="s">
        <v>433</v>
      </c>
      <c r="E37" s="1" t="s">
        <v>434</v>
      </c>
      <c r="F37" s="1" t="s">
        <v>436</v>
      </c>
      <c r="G37" s="1" t="s">
        <v>513</v>
      </c>
      <c r="H37" s="1" t="s">
        <v>435</v>
      </c>
      <c r="I37" s="2" t="s">
        <v>438</v>
      </c>
      <c r="J37" s="1" t="s">
        <v>511</v>
      </c>
      <c r="K37" s="2" t="s">
        <v>513</v>
      </c>
      <c r="L37" s="1">
        <f t="shared" si="3"/>
        <v>1</v>
      </c>
      <c r="M37" s="4" t="s">
        <v>440</v>
      </c>
    </row>
    <row r="38" spans="1:13" s="5" customFormat="1" ht="99.95" customHeight="1" x14ac:dyDescent="0.15">
      <c r="A38" s="7">
        <f t="shared" si="4"/>
        <v>34</v>
      </c>
      <c r="B38" s="1" t="s">
        <v>598</v>
      </c>
      <c r="C38" s="1" t="s">
        <v>4</v>
      </c>
      <c r="D38" s="2" t="s">
        <v>751</v>
      </c>
      <c r="E38" s="1" t="s">
        <v>752</v>
      </c>
      <c r="F38" s="3" t="s">
        <v>753</v>
      </c>
      <c r="G38" s="1" t="s">
        <v>754</v>
      </c>
      <c r="H38" s="1" t="s">
        <v>755</v>
      </c>
      <c r="I38" s="2" t="s">
        <v>756</v>
      </c>
      <c r="J38" s="2" t="s">
        <v>0</v>
      </c>
      <c r="K38" s="2" t="s">
        <v>757</v>
      </c>
      <c r="L38" s="1">
        <f t="shared" si="3"/>
        <v>1</v>
      </c>
      <c r="M38" s="4" t="s">
        <v>758</v>
      </c>
    </row>
    <row r="39" spans="1:13" s="5" customFormat="1" ht="99.95" customHeight="1" x14ac:dyDescent="0.15">
      <c r="A39" s="7">
        <f t="shared" si="4"/>
        <v>35</v>
      </c>
      <c r="B39" s="1">
        <v>21</v>
      </c>
      <c r="C39" s="1" t="s">
        <v>306</v>
      </c>
      <c r="D39" s="1" t="s">
        <v>992</v>
      </c>
      <c r="E39" s="1" t="s">
        <v>993</v>
      </c>
      <c r="F39" s="1" t="s">
        <v>994</v>
      </c>
      <c r="G39" s="1" t="s">
        <v>995</v>
      </c>
      <c r="H39" s="1" t="s">
        <v>996</v>
      </c>
      <c r="I39" s="1" t="s">
        <v>997</v>
      </c>
      <c r="J39" s="1" t="s">
        <v>1</v>
      </c>
      <c r="K39" s="1"/>
      <c r="L39" s="1">
        <f t="shared" si="3"/>
        <v>1</v>
      </c>
      <c r="M39" s="6" t="s">
        <v>2236</v>
      </c>
    </row>
    <row r="40" spans="1:13" s="5" customFormat="1" ht="99.95" customHeight="1" x14ac:dyDescent="0.15">
      <c r="A40" s="7">
        <f t="shared" si="4"/>
        <v>36</v>
      </c>
      <c r="B40" s="1">
        <v>21</v>
      </c>
      <c r="C40" s="1" t="s">
        <v>306</v>
      </c>
      <c r="D40" s="1" t="s">
        <v>998</v>
      </c>
      <c r="E40" s="1" t="s">
        <v>999</v>
      </c>
      <c r="F40" s="1" t="s">
        <v>1000</v>
      </c>
      <c r="G40" s="1" t="s">
        <v>1001</v>
      </c>
      <c r="H40" s="1" t="s">
        <v>1002</v>
      </c>
      <c r="I40" s="1" t="s">
        <v>893</v>
      </c>
      <c r="J40" s="1" t="s">
        <v>0</v>
      </c>
      <c r="K40" s="1" t="s">
        <v>1003</v>
      </c>
      <c r="L40" s="1">
        <f t="shared" si="3"/>
        <v>1</v>
      </c>
      <c r="M40" s="6" t="s">
        <v>2237</v>
      </c>
    </row>
    <row r="41" spans="1:13" s="5" customFormat="1" ht="99.95" customHeight="1" x14ac:dyDescent="0.15">
      <c r="A41" s="7">
        <f t="shared" si="4"/>
        <v>37</v>
      </c>
      <c r="B41" s="1">
        <v>21</v>
      </c>
      <c r="C41" s="1" t="s">
        <v>306</v>
      </c>
      <c r="D41" s="1" t="s">
        <v>402</v>
      </c>
      <c r="E41" s="1" t="s">
        <v>396</v>
      </c>
      <c r="F41" s="1" t="s">
        <v>397</v>
      </c>
      <c r="G41" s="1" t="s">
        <v>398</v>
      </c>
      <c r="H41" s="1" t="s">
        <v>399</v>
      </c>
      <c r="I41" s="2" t="s">
        <v>439</v>
      </c>
      <c r="J41" s="2" t="s">
        <v>331</v>
      </c>
      <c r="K41" s="2" t="s">
        <v>400</v>
      </c>
      <c r="L41" s="1">
        <f t="shared" si="3"/>
        <v>1</v>
      </c>
      <c r="M41" s="4" t="s">
        <v>401</v>
      </c>
    </row>
    <row r="42" spans="1:13" s="5" customFormat="1" ht="99.95" customHeight="1" x14ac:dyDescent="0.15">
      <c r="A42" s="7">
        <f t="shared" si="4"/>
        <v>38</v>
      </c>
      <c r="B42" s="2">
        <v>21</v>
      </c>
      <c r="C42" s="2" t="s">
        <v>306</v>
      </c>
      <c r="D42" s="2" t="s">
        <v>531</v>
      </c>
      <c r="E42" s="2" t="s">
        <v>532</v>
      </c>
      <c r="F42" s="2" t="s">
        <v>581</v>
      </c>
      <c r="G42" s="2" t="s">
        <v>533</v>
      </c>
      <c r="H42" s="2" t="s">
        <v>534</v>
      </c>
      <c r="I42" s="2" t="s">
        <v>536</v>
      </c>
      <c r="J42" s="2" t="s">
        <v>535</v>
      </c>
      <c r="K42" s="2"/>
      <c r="L42" s="1">
        <f t="shared" si="3"/>
        <v>1</v>
      </c>
      <c r="M42" s="4" t="s">
        <v>537</v>
      </c>
    </row>
    <row r="43" spans="1:13" s="5" customFormat="1" ht="99.95" customHeight="1" x14ac:dyDescent="0.15">
      <c r="A43" s="7">
        <f t="shared" si="4"/>
        <v>39</v>
      </c>
      <c r="B43" s="1">
        <v>21</v>
      </c>
      <c r="C43" s="1" t="s">
        <v>4</v>
      </c>
      <c r="D43" s="2" t="s">
        <v>225</v>
      </c>
      <c r="E43" s="1" t="s">
        <v>584</v>
      </c>
      <c r="F43" s="3" t="s">
        <v>305</v>
      </c>
      <c r="G43" s="1" t="s">
        <v>515</v>
      </c>
      <c r="H43" s="1" t="s">
        <v>226</v>
      </c>
      <c r="I43" s="2" t="s">
        <v>514</v>
      </c>
      <c r="J43" s="2" t="s">
        <v>492</v>
      </c>
      <c r="K43" s="2" t="s">
        <v>515</v>
      </c>
      <c r="L43" s="1">
        <f t="shared" si="3"/>
        <v>1</v>
      </c>
      <c r="M43" s="4" t="s">
        <v>585</v>
      </c>
    </row>
    <row r="44" spans="1:13" s="5" customFormat="1" ht="99.95" customHeight="1" x14ac:dyDescent="0.15">
      <c r="A44" s="7">
        <f t="shared" si="4"/>
        <v>40</v>
      </c>
      <c r="B44" s="1">
        <v>21</v>
      </c>
      <c r="C44" s="1" t="s">
        <v>306</v>
      </c>
      <c r="D44" s="1" t="s">
        <v>1004</v>
      </c>
      <c r="E44" s="1" t="s">
        <v>1005</v>
      </c>
      <c r="F44" s="1" t="s">
        <v>1006</v>
      </c>
      <c r="G44" s="1" t="s">
        <v>1007</v>
      </c>
      <c r="H44" s="1" t="s">
        <v>1008</v>
      </c>
      <c r="I44" s="1" t="s">
        <v>1009</v>
      </c>
      <c r="J44" s="1" t="s">
        <v>0</v>
      </c>
      <c r="K44" s="1" t="s">
        <v>1007</v>
      </c>
      <c r="L44" s="1">
        <f t="shared" si="3"/>
        <v>1</v>
      </c>
      <c r="M44" s="6" t="s">
        <v>1010</v>
      </c>
    </row>
    <row r="45" spans="1:13" s="5" customFormat="1" ht="99.95" customHeight="1" x14ac:dyDescent="0.15">
      <c r="A45" s="7">
        <f t="shared" si="4"/>
        <v>41</v>
      </c>
      <c r="B45" s="1">
        <v>21</v>
      </c>
      <c r="C45" s="1" t="s">
        <v>306</v>
      </c>
      <c r="D45" s="1" t="s">
        <v>1011</v>
      </c>
      <c r="E45" s="1" t="s">
        <v>1012</v>
      </c>
      <c r="F45" s="1" t="s">
        <v>1013</v>
      </c>
      <c r="G45" s="1" t="s">
        <v>1014</v>
      </c>
      <c r="H45" s="1" t="s">
        <v>1015</v>
      </c>
      <c r="I45" s="1" t="s">
        <v>702</v>
      </c>
      <c r="J45" s="1" t="s">
        <v>1</v>
      </c>
      <c r="K45" s="1"/>
      <c r="L45" s="1">
        <f t="shared" si="3"/>
        <v>1</v>
      </c>
      <c r="M45" s="6" t="s">
        <v>1016</v>
      </c>
    </row>
    <row r="46" spans="1:13" s="5" customFormat="1" ht="99.95" customHeight="1" x14ac:dyDescent="0.15">
      <c r="A46" s="7">
        <f t="shared" si="4"/>
        <v>42</v>
      </c>
      <c r="B46" s="1">
        <v>21</v>
      </c>
      <c r="C46" s="1" t="s">
        <v>306</v>
      </c>
      <c r="D46" s="1" t="s">
        <v>1017</v>
      </c>
      <c r="E46" s="1" t="s">
        <v>1018</v>
      </c>
      <c r="F46" s="1" t="s">
        <v>1019</v>
      </c>
      <c r="G46" s="1" t="s">
        <v>1020</v>
      </c>
      <c r="H46" s="1" t="s">
        <v>1021</v>
      </c>
      <c r="I46" s="1" t="s">
        <v>1022</v>
      </c>
      <c r="J46" s="1" t="s">
        <v>1</v>
      </c>
      <c r="K46" s="1"/>
      <c r="L46" s="1">
        <f t="shared" si="3"/>
        <v>1</v>
      </c>
      <c r="M46" s="6" t="s">
        <v>1023</v>
      </c>
    </row>
    <row r="47" spans="1:13" s="5" customFormat="1" ht="99.95" customHeight="1" x14ac:dyDescent="0.15">
      <c r="A47" s="7">
        <f t="shared" si="4"/>
        <v>43</v>
      </c>
      <c r="B47" s="1">
        <v>21</v>
      </c>
      <c r="C47" s="1" t="s">
        <v>306</v>
      </c>
      <c r="D47" s="1" t="s">
        <v>517</v>
      </c>
      <c r="E47" s="1" t="s">
        <v>518</v>
      </c>
      <c r="F47" s="2" t="s">
        <v>519</v>
      </c>
      <c r="G47" s="1" t="s">
        <v>520</v>
      </c>
      <c r="H47" s="1" t="s">
        <v>521</v>
      </c>
      <c r="I47" s="2" t="s">
        <v>522</v>
      </c>
      <c r="J47" s="2" t="s">
        <v>492</v>
      </c>
      <c r="K47" s="2" t="s">
        <v>523</v>
      </c>
      <c r="L47" s="1">
        <f t="shared" si="3"/>
        <v>1</v>
      </c>
      <c r="M47" s="4" t="s">
        <v>524</v>
      </c>
    </row>
    <row r="48" spans="1:13" s="5" customFormat="1" ht="99.95" customHeight="1" x14ac:dyDescent="0.15">
      <c r="A48" s="7">
        <f t="shared" si="4"/>
        <v>44</v>
      </c>
      <c r="B48" s="1">
        <v>21</v>
      </c>
      <c r="C48" s="1" t="s">
        <v>306</v>
      </c>
      <c r="D48" s="1" t="s">
        <v>1024</v>
      </c>
      <c r="E48" s="1" t="s">
        <v>1025</v>
      </c>
      <c r="F48" s="1" t="s">
        <v>1026</v>
      </c>
      <c r="G48" s="1" t="s">
        <v>1027</v>
      </c>
      <c r="H48" s="1" t="s">
        <v>1028</v>
      </c>
      <c r="I48" s="1" t="s">
        <v>1029</v>
      </c>
      <c r="J48" s="1" t="s">
        <v>0</v>
      </c>
      <c r="K48" s="1" t="s">
        <v>1027</v>
      </c>
      <c r="L48" s="1">
        <f t="shared" si="3"/>
        <v>1</v>
      </c>
      <c r="M48" s="6" t="s">
        <v>1030</v>
      </c>
    </row>
    <row r="49" spans="1:13" s="5" customFormat="1" ht="99.95" customHeight="1" x14ac:dyDescent="0.15">
      <c r="A49" s="7">
        <f t="shared" si="4"/>
        <v>45</v>
      </c>
      <c r="B49" s="1">
        <v>21</v>
      </c>
      <c r="C49" s="1" t="s">
        <v>306</v>
      </c>
      <c r="D49" s="1" t="s">
        <v>1031</v>
      </c>
      <c r="E49" s="1" t="s">
        <v>1032</v>
      </c>
      <c r="F49" s="1" t="s">
        <v>1033</v>
      </c>
      <c r="G49" s="1" t="s">
        <v>1034</v>
      </c>
      <c r="H49" s="1" t="s">
        <v>1035</v>
      </c>
      <c r="I49" s="1" t="s">
        <v>1036</v>
      </c>
      <c r="J49" s="1" t="s">
        <v>0</v>
      </c>
      <c r="K49" s="1" t="s">
        <v>1034</v>
      </c>
      <c r="L49" s="1">
        <f t="shared" si="3"/>
        <v>1</v>
      </c>
      <c r="M49" s="6" t="s">
        <v>1037</v>
      </c>
    </row>
    <row r="50" spans="1:13" s="5" customFormat="1" ht="99.95" customHeight="1" x14ac:dyDescent="0.15">
      <c r="A50" s="7">
        <f t="shared" si="4"/>
        <v>46</v>
      </c>
      <c r="B50" s="1">
        <v>21</v>
      </c>
      <c r="C50" s="1" t="s">
        <v>306</v>
      </c>
      <c r="D50" s="1" t="s">
        <v>1038</v>
      </c>
      <c r="E50" s="1" t="s">
        <v>1032</v>
      </c>
      <c r="F50" s="1" t="s">
        <v>1039</v>
      </c>
      <c r="G50" s="1" t="s">
        <v>1040</v>
      </c>
      <c r="H50" s="1" t="s">
        <v>1041</v>
      </c>
      <c r="I50" s="2" t="s">
        <v>2123</v>
      </c>
      <c r="J50" s="1" t="s">
        <v>0</v>
      </c>
      <c r="K50" s="1" t="s">
        <v>1042</v>
      </c>
      <c r="L50" s="1">
        <f t="shared" si="3"/>
        <v>3</v>
      </c>
      <c r="M50" s="6" t="s">
        <v>2122</v>
      </c>
    </row>
    <row r="51" spans="1:13" s="5" customFormat="1" ht="99.95" customHeight="1" x14ac:dyDescent="0.15">
      <c r="A51" s="7">
        <f t="shared" si="4"/>
        <v>47</v>
      </c>
      <c r="B51" s="1">
        <v>21</v>
      </c>
      <c r="C51" s="1" t="s">
        <v>4</v>
      </c>
      <c r="D51" s="2" t="s">
        <v>204</v>
      </c>
      <c r="E51" s="1" t="s">
        <v>205</v>
      </c>
      <c r="F51" s="3" t="s">
        <v>266</v>
      </c>
      <c r="G51" s="1" t="s">
        <v>206</v>
      </c>
      <c r="H51" s="1" t="s">
        <v>207</v>
      </c>
      <c r="I51" s="2" t="s">
        <v>437</v>
      </c>
      <c r="J51" s="2" t="s">
        <v>0</v>
      </c>
      <c r="K51" s="2" t="s">
        <v>206</v>
      </c>
      <c r="L51" s="1">
        <f t="shared" si="3"/>
        <v>1</v>
      </c>
      <c r="M51" s="4" t="s">
        <v>208</v>
      </c>
    </row>
    <row r="52" spans="1:13" s="5" customFormat="1" ht="99.95" customHeight="1" x14ac:dyDescent="0.15">
      <c r="A52" s="7">
        <f t="shared" si="4"/>
        <v>48</v>
      </c>
      <c r="B52" s="1" t="s">
        <v>598</v>
      </c>
      <c r="C52" s="1" t="s">
        <v>4</v>
      </c>
      <c r="D52" s="2" t="s">
        <v>759</v>
      </c>
      <c r="E52" s="1" t="s">
        <v>760</v>
      </c>
      <c r="F52" s="3" t="s">
        <v>761</v>
      </c>
      <c r="G52" s="1" t="s">
        <v>762</v>
      </c>
      <c r="H52" s="1" t="s">
        <v>763</v>
      </c>
      <c r="I52" s="2" t="s">
        <v>764</v>
      </c>
      <c r="J52" s="2" t="s">
        <v>0</v>
      </c>
      <c r="K52" s="2" t="s">
        <v>762</v>
      </c>
      <c r="L52" s="1">
        <f t="shared" si="3"/>
        <v>2</v>
      </c>
      <c r="M52" s="4" t="s">
        <v>790</v>
      </c>
    </row>
    <row r="53" spans="1:13" s="5" customFormat="1" ht="99.95" customHeight="1" x14ac:dyDescent="0.15">
      <c r="A53" s="7">
        <f t="shared" si="4"/>
        <v>49</v>
      </c>
      <c r="B53" s="1">
        <v>21</v>
      </c>
      <c r="C53" s="1" t="s">
        <v>306</v>
      </c>
      <c r="D53" s="1" t="s">
        <v>1043</v>
      </c>
      <c r="E53" s="1" t="s">
        <v>760</v>
      </c>
      <c r="F53" s="1" t="s">
        <v>1044</v>
      </c>
      <c r="G53" s="1" t="s">
        <v>1045</v>
      </c>
      <c r="H53" s="1" t="s">
        <v>1046</v>
      </c>
      <c r="I53" s="1" t="s">
        <v>1047</v>
      </c>
      <c r="J53" s="1" t="s">
        <v>0</v>
      </c>
      <c r="K53" s="1" t="s">
        <v>1048</v>
      </c>
      <c r="L53" s="1">
        <f t="shared" si="3"/>
        <v>1</v>
      </c>
      <c r="M53" s="6" t="s">
        <v>1049</v>
      </c>
    </row>
    <row r="54" spans="1:13" s="5" customFormat="1" ht="99.95" customHeight="1" x14ac:dyDescent="0.15">
      <c r="A54" s="7">
        <f t="shared" si="4"/>
        <v>50</v>
      </c>
      <c r="B54" s="1">
        <v>21</v>
      </c>
      <c r="C54" s="1" t="s">
        <v>306</v>
      </c>
      <c r="D54" s="1" t="s">
        <v>1050</v>
      </c>
      <c r="E54" s="1" t="s">
        <v>1051</v>
      </c>
      <c r="F54" s="1" t="s">
        <v>1052</v>
      </c>
      <c r="G54" s="1" t="s">
        <v>1053</v>
      </c>
      <c r="H54" s="1" t="s">
        <v>1054</v>
      </c>
      <c r="I54" s="2" t="s">
        <v>2125</v>
      </c>
      <c r="J54" s="1" t="s">
        <v>1</v>
      </c>
      <c r="K54" s="1"/>
      <c r="L54" s="1">
        <f t="shared" si="3"/>
        <v>2</v>
      </c>
      <c r="M54" s="6" t="s">
        <v>2124</v>
      </c>
    </row>
    <row r="55" spans="1:13" s="5" customFormat="1" ht="99.95" customHeight="1" x14ac:dyDescent="0.15">
      <c r="A55" s="7">
        <f t="shared" si="4"/>
        <v>51</v>
      </c>
      <c r="B55" s="1">
        <v>21</v>
      </c>
      <c r="C55" s="1" t="s">
        <v>306</v>
      </c>
      <c r="D55" s="1" t="s">
        <v>1055</v>
      </c>
      <c r="E55" s="1" t="s">
        <v>1056</v>
      </c>
      <c r="F55" s="1" t="s">
        <v>1057</v>
      </c>
      <c r="G55" s="1" t="s">
        <v>1058</v>
      </c>
      <c r="H55" s="1" t="s">
        <v>1059</v>
      </c>
      <c r="I55" s="1" t="s">
        <v>1060</v>
      </c>
      <c r="J55" s="1" t="s">
        <v>1</v>
      </c>
      <c r="K55" s="1"/>
      <c r="L55" s="1">
        <f t="shared" si="3"/>
        <v>1</v>
      </c>
      <c r="M55" s="6" t="s">
        <v>1061</v>
      </c>
    </row>
    <row r="56" spans="1:13" s="5" customFormat="1" ht="99.95" customHeight="1" x14ac:dyDescent="0.15">
      <c r="A56" s="7">
        <f t="shared" si="4"/>
        <v>52</v>
      </c>
      <c r="B56" s="1">
        <v>21</v>
      </c>
      <c r="C56" s="1" t="s">
        <v>4</v>
      </c>
      <c r="D56" s="2" t="s">
        <v>5</v>
      </c>
      <c r="E56" s="1" t="s">
        <v>171</v>
      </c>
      <c r="F56" s="3" t="s">
        <v>267</v>
      </c>
      <c r="G56" s="1" t="s">
        <v>172</v>
      </c>
      <c r="H56" s="1" t="s">
        <v>172</v>
      </c>
      <c r="I56" s="2" t="s">
        <v>441</v>
      </c>
      <c r="J56" s="2" t="s">
        <v>0</v>
      </c>
      <c r="K56" s="2" t="s">
        <v>173</v>
      </c>
      <c r="L56" s="1">
        <f t="shared" si="3"/>
        <v>1</v>
      </c>
      <c r="M56" s="4" t="s">
        <v>174</v>
      </c>
    </row>
    <row r="57" spans="1:13" s="5" customFormat="1" ht="99.95" customHeight="1" x14ac:dyDescent="0.15">
      <c r="A57" s="7">
        <f t="shared" si="4"/>
        <v>53</v>
      </c>
      <c r="B57" s="1">
        <v>21</v>
      </c>
      <c r="C57" s="1" t="s">
        <v>306</v>
      </c>
      <c r="D57" s="1" t="s">
        <v>1062</v>
      </c>
      <c r="E57" s="1" t="s">
        <v>1063</v>
      </c>
      <c r="F57" s="1" t="s">
        <v>1064</v>
      </c>
      <c r="G57" s="1" t="s">
        <v>1065</v>
      </c>
      <c r="H57" s="1" t="s">
        <v>1066</v>
      </c>
      <c r="I57" s="1" t="s">
        <v>893</v>
      </c>
      <c r="J57" s="1" t="s">
        <v>1</v>
      </c>
      <c r="K57" s="1"/>
      <c r="L57" s="1">
        <f t="shared" si="3"/>
        <v>1</v>
      </c>
      <c r="M57" s="6" t="s">
        <v>1067</v>
      </c>
    </row>
    <row r="58" spans="1:13" s="5" customFormat="1" ht="99.95" customHeight="1" x14ac:dyDescent="0.15">
      <c r="A58" s="7">
        <f t="shared" si="4"/>
        <v>54</v>
      </c>
      <c r="B58" s="17">
        <v>21</v>
      </c>
      <c r="C58" s="1" t="s">
        <v>4</v>
      </c>
      <c r="D58" s="2" t="s">
        <v>835</v>
      </c>
      <c r="E58" s="2" t="s">
        <v>836</v>
      </c>
      <c r="F58" s="2" t="s">
        <v>837</v>
      </c>
      <c r="G58" s="2" t="s">
        <v>838</v>
      </c>
      <c r="H58" s="2" t="s">
        <v>839</v>
      </c>
      <c r="I58" s="18" t="s">
        <v>840</v>
      </c>
      <c r="J58" s="1" t="s">
        <v>0</v>
      </c>
      <c r="K58" s="1" t="s">
        <v>838</v>
      </c>
      <c r="L58" s="1">
        <f t="shared" si="3"/>
        <v>1</v>
      </c>
      <c r="M58" s="6" t="s">
        <v>841</v>
      </c>
    </row>
    <row r="59" spans="1:13" s="5" customFormat="1" ht="99.95" customHeight="1" x14ac:dyDescent="0.15">
      <c r="A59" s="7">
        <f t="shared" si="4"/>
        <v>55</v>
      </c>
      <c r="B59" s="1">
        <v>21</v>
      </c>
      <c r="C59" s="1" t="s">
        <v>306</v>
      </c>
      <c r="D59" s="1" t="s">
        <v>1068</v>
      </c>
      <c r="E59" s="1" t="s">
        <v>836</v>
      </c>
      <c r="F59" s="1" t="s">
        <v>1069</v>
      </c>
      <c r="G59" s="1" t="s">
        <v>1070</v>
      </c>
      <c r="H59" s="1" t="s">
        <v>1071</v>
      </c>
      <c r="I59" s="1" t="s">
        <v>1072</v>
      </c>
      <c r="J59" s="1" t="s">
        <v>0</v>
      </c>
      <c r="K59" s="1" t="s">
        <v>1070</v>
      </c>
      <c r="L59" s="1">
        <f t="shared" si="3"/>
        <v>1</v>
      </c>
      <c r="M59" s="6" t="s">
        <v>1073</v>
      </c>
    </row>
    <row r="60" spans="1:13" s="5" customFormat="1" ht="99.95" customHeight="1" x14ac:dyDescent="0.15">
      <c r="A60" s="7">
        <f t="shared" si="4"/>
        <v>56</v>
      </c>
      <c r="B60" s="1">
        <v>21</v>
      </c>
      <c r="C60" s="1" t="s">
        <v>306</v>
      </c>
      <c r="D60" s="1" t="s">
        <v>1074</v>
      </c>
      <c r="E60" s="1" t="s">
        <v>836</v>
      </c>
      <c r="F60" s="1" t="s">
        <v>1075</v>
      </c>
      <c r="G60" s="1" t="s">
        <v>1076</v>
      </c>
      <c r="H60" s="1" t="s">
        <v>1077</v>
      </c>
      <c r="I60" s="2" t="s">
        <v>2127</v>
      </c>
      <c r="J60" s="1" t="s">
        <v>0</v>
      </c>
      <c r="K60" s="1" t="s">
        <v>1076</v>
      </c>
      <c r="L60" s="1">
        <f t="shared" si="3"/>
        <v>3</v>
      </c>
      <c r="M60" s="6" t="s">
        <v>2126</v>
      </c>
    </row>
    <row r="61" spans="1:13" s="5" customFormat="1" ht="99.95" customHeight="1" x14ac:dyDescent="0.15">
      <c r="A61" s="7">
        <f t="shared" si="4"/>
        <v>57</v>
      </c>
      <c r="B61" s="1">
        <v>21</v>
      </c>
      <c r="C61" s="1" t="s">
        <v>306</v>
      </c>
      <c r="D61" s="1" t="s">
        <v>1078</v>
      </c>
      <c r="E61" s="1" t="s">
        <v>1079</v>
      </c>
      <c r="F61" s="1" t="s">
        <v>1080</v>
      </c>
      <c r="G61" s="1" t="s">
        <v>1081</v>
      </c>
      <c r="H61" s="1" t="s">
        <v>1082</v>
      </c>
      <c r="I61" s="2" t="s">
        <v>2128</v>
      </c>
      <c r="J61" s="1" t="s">
        <v>0</v>
      </c>
      <c r="K61" s="1" t="s">
        <v>1081</v>
      </c>
      <c r="L61" s="1">
        <f t="shared" si="3"/>
        <v>2</v>
      </c>
      <c r="M61" s="6" t="s">
        <v>2129</v>
      </c>
    </row>
    <row r="62" spans="1:13" s="5" customFormat="1" ht="99.95" customHeight="1" x14ac:dyDescent="0.15">
      <c r="A62" s="7">
        <f t="shared" si="4"/>
        <v>58</v>
      </c>
      <c r="B62" s="1">
        <v>21</v>
      </c>
      <c r="C62" s="1" t="s">
        <v>306</v>
      </c>
      <c r="D62" s="1" t="s">
        <v>1083</v>
      </c>
      <c r="E62" s="1" t="s">
        <v>1084</v>
      </c>
      <c r="F62" s="2" t="s">
        <v>880</v>
      </c>
      <c r="G62" s="1" t="s">
        <v>1085</v>
      </c>
      <c r="H62" s="1" t="s">
        <v>1086</v>
      </c>
      <c r="I62" s="2" t="s">
        <v>2306</v>
      </c>
      <c r="J62" s="1" t="s">
        <v>1</v>
      </c>
      <c r="K62" s="1"/>
      <c r="L62" s="1">
        <f t="shared" si="3"/>
        <v>2</v>
      </c>
      <c r="M62" s="6" t="s">
        <v>2305</v>
      </c>
    </row>
    <row r="63" spans="1:13" s="5" customFormat="1" ht="99.95" customHeight="1" x14ac:dyDescent="0.15">
      <c r="A63" s="7">
        <f t="shared" si="4"/>
        <v>59</v>
      </c>
      <c r="B63" s="27">
        <v>21</v>
      </c>
      <c r="C63" s="27" t="s">
        <v>4</v>
      </c>
      <c r="D63" s="28" t="s">
        <v>2307</v>
      </c>
      <c r="E63" s="27" t="s">
        <v>1087</v>
      </c>
      <c r="F63" s="28" t="s">
        <v>2254</v>
      </c>
      <c r="G63" s="27" t="s">
        <v>2255</v>
      </c>
      <c r="H63" s="27"/>
      <c r="I63" s="28" t="s">
        <v>2256</v>
      </c>
      <c r="J63" s="27" t="s">
        <v>0</v>
      </c>
      <c r="K63" s="27"/>
      <c r="L63" s="27">
        <v>3</v>
      </c>
      <c r="M63" s="29" t="s">
        <v>2308</v>
      </c>
    </row>
    <row r="64" spans="1:13" s="5" customFormat="1" ht="99.95" customHeight="1" x14ac:dyDescent="0.15">
      <c r="A64" s="7">
        <f t="shared" si="4"/>
        <v>60</v>
      </c>
      <c r="B64" s="1">
        <v>21</v>
      </c>
      <c r="C64" s="1" t="s">
        <v>4</v>
      </c>
      <c r="D64" s="2" t="s">
        <v>64</v>
      </c>
      <c r="E64" s="1" t="s">
        <v>65</v>
      </c>
      <c r="F64" s="3" t="s">
        <v>268</v>
      </c>
      <c r="G64" s="1" t="s">
        <v>66</v>
      </c>
      <c r="H64" s="1" t="s">
        <v>67</v>
      </c>
      <c r="I64" s="2" t="s">
        <v>475</v>
      </c>
      <c r="J64" s="2" t="s">
        <v>1</v>
      </c>
      <c r="K64" s="2"/>
      <c r="L64" s="1">
        <f t="shared" ref="L64:L74" si="5">LEN(M64)-LEN(SUBSTITUTE(M64, "、",""))/LEN("、")+1</f>
        <v>1</v>
      </c>
      <c r="M64" s="4" t="s">
        <v>68</v>
      </c>
    </row>
    <row r="65" spans="1:13" s="5" customFormat="1" ht="99.95" customHeight="1" x14ac:dyDescent="0.15">
      <c r="A65" s="7">
        <f t="shared" si="4"/>
        <v>61</v>
      </c>
      <c r="B65" s="2">
        <v>21</v>
      </c>
      <c r="C65" s="2" t="s">
        <v>306</v>
      </c>
      <c r="D65" s="1" t="s">
        <v>538</v>
      </c>
      <c r="E65" s="1" t="s">
        <v>539</v>
      </c>
      <c r="F65" s="1" t="s">
        <v>540</v>
      </c>
      <c r="G65" s="1" t="s">
        <v>541</v>
      </c>
      <c r="H65" s="1" t="s">
        <v>542</v>
      </c>
      <c r="I65" s="2" t="s">
        <v>544</v>
      </c>
      <c r="J65" s="1" t="s">
        <v>331</v>
      </c>
      <c r="K65" s="1" t="s">
        <v>543</v>
      </c>
      <c r="L65" s="1">
        <f t="shared" si="5"/>
        <v>1</v>
      </c>
      <c r="M65" s="4" t="s">
        <v>545</v>
      </c>
    </row>
    <row r="66" spans="1:13" s="5" customFormat="1" ht="99.95" customHeight="1" x14ac:dyDescent="0.15">
      <c r="A66" s="7">
        <f t="shared" si="4"/>
        <v>62</v>
      </c>
      <c r="B66" s="1">
        <v>21</v>
      </c>
      <c r="C66" s="1" t="s">
        <v>306</v>
      </c>
      <c r="D66" s="1" t="s">
        <v>1088</v>
      </c>
      <c r="E66" s="1" t="s">
        <v>1089</v>
      </c>
      <c r="F66" s="1" t="s">
        <v>1090</v>
      </c>
      <c r="G66" s="1" t="s">
        <v>1091</v>
      </c>
      <c r="H66" s="1" t="s">
        <v>1091</v>
      </c>
      <c r="I66" s="2" t="s">
        <v>2197</v>
      </c>
      <c r="J66" s="1" t="s">
        <v>1</v>
      </c>
      <c r="K66" s="1"/>
      <c r="L66" s="1">
        <f t="shared" si="5"/>
        <v>3</v>
      </c>
      <c r="M66" s="6" t="s">
        <v>2130</v>
      </c>
    </row>
    <row r="67" spans="1:13" s="5" customFormat="1" ht="99.95" customHeight="1" x14ac:dyDescent="0.15">
      <c r="A67" s="7">
        <f t="shared" si="4"/>
        <v>63</v>
      </c>
      <c r="B67" s="1">
        <v>21</v>
      </c>
      <c r="C67" s="1" t="s">
        <v>306</v>
      </c>
      <c r="D67" s="1" t="s">
        <v>2131</v>
      </c>
      <c r="E67" s="1" t="s">
        <v>98</v>
      </c>
      <c r="F67" s="1" t="s">
        <v>2134</v>
      </c>
      <c r="G67" s="1" t="s">
        <v>99</v>
      </c>
      <c r="H67" s="1" t="s">
        <v>99</v>
      </c>
      <c r="I67" s="2" t="s">
        <v>2133</v>
      </c>
      <c r="J67" s="1" t="s">
        <v>1</v>
      </c>
      <c r="K67" s="1"/>
      <c r="L67" s="1">
        <f t="shared" si="5"/>
        <v>3</v>
      </c>
      <c r="M67" s="6" t="s">
        <v>2132</v>
      </c>
    </row>
    <row r="68" spans="1:13" s="5" customFormat="1" ht="99.95" customHeight="1" x14ac:dyDescent="0.15">
      <c r="A68" s="7">
        <f t="shared" si="4"/>
        <v>64</v>
      </c>
      <c r="B68" s="1">
        <v>21</v>
      </c>
      <c r="C68" s="1" t="s">
        <v>306</v>
      </c>
      <c r="D68" s="1" t="s">
        <v>1093</v>
      </c>
      <c r="E68" s="1" t="s">
        <v>1094</v>
      </c>
      <c r="F68" s="1" t="s">
        <v>1095</v>
      </c>
      <c r="G68" s="1" t="s">
        <v>1096</v>
      </c>
      <c r="H68" s="1" t="s">
        <v>1097</v>
      </c>
      <c r="I68" s="1" t="s">
        <v>1098</v>
      </c>
      <c r="J68" s="1" t="s">
        <v>1</v>
      </c>
      <c r="K68" s="1"/>
      <c r="L68" s="1">
        <f t="shared" si="5"/>
        <v>1</v>
      </c>
      <c r="M68" s="6" t="s">
        <v>1099</v>
      </c>
    </row>
    <row r="69" spans="1:13" s="5" customFormat="1" ht="99.95" customHeight="1" x14ac:dyDescent="0.15">
      <c r="A69" s="7">
        <f t="shared" ref="A69:A100" si="6">ROW()-4</f>
        <v>65</v>
      </c>
      <c r="B69" s="1">
        <v>21</v>
      </c>
      <c r="C69" s="1" t="s">
        <v>306</v>
      </c>
      <c r="D69" s="1" t="s">
        <v>1100</v>
      </c>
      <c r="E69" s="1" t="s">
        <v>1101</v>
      </c>
      <c r="F69" s="1" t="s">
        <v>1102</v>
      </c>
      <c r="G69" s="1" t="s">
        <v>1103</v>
      </c>
      <c r="H69" s="1" t="s">
        <v>1104</v>
      </c>
      <c r="I69" s="1" t="s">
        <v>1105</v>
      </c>
      <c r="J69" s="1" t="s">
        <v>0</v>
      </c>
      <c r="K69" s="1" t="s">
        <v>1103</v>
      </c>
      <c r="L69" s="1">
        <f t="shared" si="5"/>
        <v>1</v>
      </c>
      <c r="M69" s="6" t="s">
        <v>1106</v>
      </c>
    </row>
    <row r="70" spans="1:13" s="5" customFormat="1" ht="99.95" customHeight="1" x14ac:dyDescent="0.15">
      <c r="A70" s="7">
        <f t="shared" si="6"/>
        <v>66</v>
      </c>
      <c r="B70" s="1">
        <v>21</v>
      </c>
      <c r="C70" s="1" t="s">
        <v>4</v>
      </c>
      <c r="D70" s="2" t="s">
        <v>610</v>
      </c>
      <c r="E70" s="1" t="s">
        <v>690</v>
      </c>
      <c r="F70" s="3" t="s">
        <v>611</v>
      </c>
      <c r="G70" s="1" t="s">
        <v>612</v>
      </c>
      <c r="H70" s="1" t="s">
        <v>613</v>
      </c>
      <c r="I70" s="2" t="s">
        <v>614</v>
      </c>
      <c r="J70" s="2" t="s">
        <v>0</v>
      </c>
      <c r="K70" s="2" t="s">
        <v>612</v>
      </c>
      <c r="L70" s="1">
        <f t="shared" si="5"/>
        <v>1</v>
      </c>
      <c r="M70" s="4" t="s">
        <v>615</v>
      </c>
    </row>
    <row r="71" spans="1:13" s="5" customFormat="1" ht="99.95" customHeight="1" x14ac:dyDescent="0.15">
      <c r="A71" s="7">
        <f t="shared" si="6"/>
        <v>67</v>
      </c>
      <c r="B71" s="1">
        <v>21</v>
      </c>
      <c r="C71" s="1" t="s">
        <v>4</v>
      </c>
      <c r="D71" s="2" t="s">
        <v>616</v>
      </c>
      <c r="E71" s="1" t="s">
        <v>691</v>
      </c>
      <c r="F71" s="3" t="s">
        <v>617</v>
      </c>
      <c r="G71" s="1" t="s">
        <v>618</v>
      </c>
      <c r="H71" s="1" t="s">
        <v>619</v>
      </c>
      <c r="I71" s="2" t="s">
        <v>620</v>
      </c>
      <c r="J71" s="2" t="s">
        <v>0</v>
      </c>
      <c r="K71" s="2" t="s">
        <v>621</v>
      </c>
      <c r="L71" s="1">
        <f t="shared" si="5"/>
        <v>1</v>
      </c>
      <c r="M71" s="4" t="s">
        <v>622</v>
      </c>
    </row>
    <row r="72" spans="1:13" s="5" customFormat="1" ht="99.95" customHeight="1" x14ac:dyDescent="0.15">
      <c r="A72" s="7">
        <f t="shared" si="6"/>
        <v>68</v>
      </c>
      <c r="B72" s="1">
        <v>21</v>
      </c>
      <c r="C72" s="1" t="s">
        <v>306</v>
      </c>
      <c r="D72" s="1" t="s">
        <v>1107</v>
      </c>
      <c r="E72" s="1" t="s">
        <v>1108</v>
      </c>
      <c r="F72" s="1" t="s">
        <v>1109</v>
      </c>
      <c r="G72" s="1" t="s">
        <v>1110</v>
      </c>
      <c r="H72" s="1" t="s">
        <v>1111</v>
      </c>
      <c r="I72" s="1" t="s">
        <v>1112</v>
      </c>
      <c r="J72" s="1" t="s">
        <v>0</v>
      </c>
      <c r="K72" s="1" t="s">
        <v>1110</v>
      </c>
      <c r="L72" s="1">
        <f t="shared" si="5"/>
        <v>1</v>
      </c>
      <c r="M72" s="6" t="s">
        <v>1113</v>
      </c>
    </row>
    <row r="73" spans="1:13" s="5" customFormat="1" ht="99.95" customHeight="1" x14ac:dyDescent="0.15">
      <c r="A73" s="7">
        <f t="shared" si="6"/>
        <v>69</v>
      </c>
      <c r="B73" s="1">
        <v>21</v>
      </c>
      <c r="C73" s="1" t="s">
        <v>306</v>
      </c>
      <c r="D73" s="1" t="s">
        <v>442</v>
      </c>
      <c r="E73" s="1" t="s">
        <v>443</v>
      </c>
      <c r="F73" s="1" t="s">
        <v>446</v>
      </c>
      <c r="G73" s="1" t="s">
        <v>444</v>
      </c>
      <c r="H73" s="1" t="s">
        <v>445</v>
      </c>
      <c r="I73" s="2" t="s">
        <v>447</v>
      </c>
      <c r="J73" s="2" t="s">
        <v>331</v>
      </c>
      <c r="K73" s="1" t="s">
        <v>444</v>
      </c>
      <c r="L73" s="1">
        <f t="shared" si="5"/>
        <v>2</v>
      </c>
      <c r="M73" s="4" t="s">
        <v>586</v>
      </c>
    </row>
    <row r="74" spans="1:13" s="5" customFormat="1" ht="99.95" customHeight="1" x14ac:dyDescent="0.15">
      <c r="A74" s="7">
        <f t="shared" si="6"/>
        <v>70</v>
      </c>
      <c r="B74" s="1">
        <v>21</v>
      </c>
      <c r="C74" s="1" t="s">
        <v>306</v>
      </c>
      <c r="D74" s="1" t="s">
        <v>1114</v>
      </c>
      <c r="E74" s="1" t="s">
        <v>1115</v>
      </c>
      <c r="F74" s="1" t="s">
        <v>1116</v>
      </c>
      <c r="G74" s="1" t="s">
        <v>1117</v>
      </c>
      <c r="H74" s="1" t="s">
        <v>1118</v>
      </c>
      <c r="I74" s="1" t="s">
        <v>1119</v>
      </c>
      <c r="J74" s="1" t="s">
        <v>1</v>
      </c>
      <c r="K74" s="1"/>
      <c r="L74" s="1">
        <f t="shared" si="5"/>
        <v>1</v>
      </c>
      <c r="M74" s="6" t="s">
        <v>1120</v>
      </c>
    </row>
    <row r="75" spans="1:13" s="5" customFormat="1" ht="99.95" customHeight="1" x14ac:dyDescent="0.15">
      <c r="A75" s="7">
        <f t="shared" si="6"/>
        <v>71</v>
      </c>
      <c r="B75" s="27">
        <v>21</v>
      </c>
      <c r="C75" s="27" t="s">
        <v>4</v>
      </c>
      <c r="D75" s="28" t="s">
        <v>2283</v>
      </c>
      <c r="E75" s="27" t="s">
        <v>1115</v>
      </c>
      <c r="F75" s="28" t="s">
        <v>2284</v>
      </c>
      <c r="G75" s="27" t="s">
        <v>2285</v>
      </c>
      <c r="H75" s="27"/>
      <c r="I75" s="28" t="s">
        <v>2286</v>
      </c>
      <c r="J75" s="27" t="s">
        <v>1</v>
      </c>
      <c r="K75" s="27"/>
      <c r="L75" s="27">
        <v>1</v>
      </c>
      <c r="M75" s="29" t="s">
        <v>2287</v>
      </c>
    </row>
    <row r="76" spans="1:13" s="5" customFormat="1" ht="99.95" customHeight="1" x14ac:dyDescent="0.15">
      <c r="A76" s="7">
        <f t="shared" si="6"/>
        <v>72</v>
      </c>
      <c r="B76" s="1">
        <v>21</v>
      </c>
      <c r="C76" s="1" t="s">
        <v>306</v>
      </c>
      <c r="D76" s="1" t="s">
        <v>126</v>
      </c>
      <c r="E76" s="1" t="s">
        <v>127</v>
      </c>
      <c r="F76" s="1" t="s">
        <v>1121</v>
      </c>
      <c r="G76" s="1" t="s">
        <v>128</v>
      </c>
      <c r="H76" s="1" t="s">
        <v>128</v>
      </c>
      <c r="I76" s="2" t="s">
        <v>2136</v>
      </c>
      <c r="J76" s="1" t="s">
        <v>0</v>
      </c>
      <c r="K76" s="1" t="s">
        <v>128</v>
      </c>
      <c r="L76" s="1">
        <f t="shared" ref="L76:L107" si="7">LEN(M76)-LEN(SUBSTITUTE(M76, "、",""))/LEN("、")+1</f>
        <v>2</v>
      </c>
      <c r="M76" s="6" t="s">
        <v>2135</v>
      </c>
    </row>
    <row r="77" spans="1:13" s="5" customFormat="1" ht="99.95" customHeight="1" x14ac:dyDescent="0.15">
      <c r="A77" s="7">
        <f t="shared" si="6"/>
        <v>73</v>
      </c>
      <c r="B77" s="1">
        <v>21</v>
      </c>
      <c r="C77" s="1" t="s">
        <v>306</v>
      </c>
      <c r="D77" s="1" t="s">
        <v>448</v>
      </c>
      <c r="E77" s="1" t="s">
        <v>449</v>
      </c>
      <c r="F77" s="1" t="s">
        <v>452</v>
      </c>
      <c r="G77" s="1" t="s">
        <v>450</v>
      </c>
      <c r="H77" s="1" t="s">
        <v>451</v>
      </c>
      <c r="I77" s="2" t="s">
        <v>453</v>
      </c>
      <c r="J77" s="2" t="s">
        <v>331</v>
      </c>
      <c r="K77" s="1" t="s">
        <v>450</v>
      </c>
      <c r="L77" s="1">
        <f t="shared" si="7"/>
        <v>2</v>
      </c>
      <c r="M77" s="4" t="s">
        <v>592</v>
      </c>
    </row>
    <row r="78" spans="1:13" s="5" customFormat="1" ht="99.95" customHeight="1" x14ac:dyDescent="0.15">
      <c r="A78" s="7">
        <f t="shared" si="6"/>
        <v>74</v>
      </c>
      <c r="B78" s="1">
        <v>21</v>
      </c>
      <c r="C78" s="1" t="s">
        <v>306</v>
      </c>
      <c r="D78" s="1" t="s">
        <v>1122</v>
      </c>
      <c r="E78" s="1" t="s">
        <v>1123</v>
      </c>
      <c r="F78" s="1" t="s">
        <v>1124</v>
      </c>
      <c r="G78" s="1" t="s">
        <v>1125</v>
      </c>
      <c r="H78" s="1" t="s">
        <v>1126</v>
      </c>
      <c r="I78" s="1" t="s">
        <v>1127</v>
      </c>
      <c r="J78" s="1" t="s">
        <v>1</v>
      </c>
      <c r="K78" s="1"/>
      <c r="L78" s="1">
        <f t="shared" si="7"/>
        <v>1</v>
      </c>
      <c r="M78" s="6" t="s">
        <v>1128</v>
      </c>
    </row>
    <row r="79" spans="1:13" s="5" customFormat="1" ht="99.95" customHeight="1" x14ac:dyDescent="0.15">
      <c r="A79" s="7">
        <f t="shared" si="6"/>
        <v>75</v>
      </c>
      <c r="B79" s="1">
        <v>21</v>
      </c>
      <c r="C79" s="1" t="s">
        <v>306</v>
      </c>
      <c r="D79" s="1" t="s">
        <v>1129</v>
      </c>
      <c r="E79" s="1" t="s">
        <v>1130</v>
      </c>
      <c r="F79" s="1" t="s">
        <v>1131</v>
      </c>
      <c r="G79" s="1" t="s">
        <v>1132</v>
      </c>
      <c r="H79" s="1" t="s">
        <v>1133</v>
      </c>
      <c r="I79" s="1" t="s">
        <v>1134</v>
      </c>
      <c r="J79" s="1" t="s">
        <v>1</v>
      </c>
      <c r="K79" s="1"/>
      <c r="L79" s="1">
        <f t="shared" si="7"/>
        <v>1</v>
      </c>
      <c r="M79" s="6" t="s">
        <v>1135</v>
      </c>
    </row>
    <row r="80" spans="1:13" s="5" customFormat="1" ht="99.95" customHeight="1" x14ac:dyDescent="0.15">
      <c r="A80" s="7">
        <f t="shared" si="6"/>
        <v>76</v>
      </c>
      <c r="B80" s="1">
        <v>21</v>
      </c>
      <c r="C80" s="1" t="s">
        <v>4</v>
      </c>
      <c r="D80" s="2" t="s">
        <v>623</v>
      </c>
      <c r="E80" s="1" t="s">
        <v>692</v>
      </c>
      <c r="F80" s="3" t="s">
        <v>624</v>
      </c>
      <c r="G80" s="1" t="s">
        <v>625</v>
      </c>
      <c r="H80" s="1" t="s">
        <v>626</v>
      </c>
      <c r="I80" s="2" t="s">
        <v>627</v>
      </c>
      <c r="J80" s="2" t="s">
        <v>0</v>
      </c>
      <c r="K80" s="2" t="s">
        <v>625</v>
      </c>
      <c r="L80" s="1">
        <f t="shared" si="7"/>
        <v>2</v>
      </c>
      <c r="M80" s="4" t="s">
        <v>791</v>
      </c>
    </row>
    <row r="81" spans="1:13" s="5" customFormat="1" ht="99.95" customHeight="1" x14ac:dyDescent="0.15">
      <c r="A81" s="7">
        <f t="shared" si="6"/>
        <v>77</v>
      </c>
      <c r="B81" s="1">
        <v>21</v>
      </c>
      <c r="C81" s="1" t="s">
        <v>4</v>
      </c>
      <c r="D81" s="2" t="s">
        <v>628</v>
      </c>
      <c r="E81" s="1" t="s">
        <v>693</v>
      </c>
      <c r="F81" s="3" t="s">
        <v>631</v>
      </c>
      <c r="G81" s="1" t="s">
        <v>629</v>
      </c>
      <c r="H81" s="1" t="s">
        <v>630</v>
      </c>
      <c r="I81" s="2" t="s">
        <v>632</v>
      </c>
      <c r="J81" s="2" t="s">
        <v>0</v>
      </c>
      <c r="K81" s="2" t="s">
        <v>82</v>
      </c>
      <c r="L81" s="1">
        <f t="shared" si="7"/>
        <v>1</v>
      </c>
      <c r="M81" s="4" t="s">
        <v>689</v>
      </c>
    </row>
    <row r="82" spans="1:13" s="5" customFormat="1" ht="99.95" customHeight="1" x14ac:dyDescent="0.15">
      <c r="A82" s="7">
        <f t="shared" si="6"/>
        <v>78</v>
      </c>
      <c r="B82" s="1">
        <v>21</v>
      </c>
      <c r="C82" s="1" t="s">
        <v>306</v>
      </c>
      <c r="D82" s="1" t="s">
        <v>1136</v>
      </c>
      <c r="E82" s="1" t="s">
        <v>1137</v>
      </c>
      <c r="F82" s="1" t="s">
        <v>1138</v>
      </c>
      <c r="G82" s="1" t="s">
        <v>1139</v>
      </c>
      <c r="H82" s="1" t="s">
        <v>1140</v>
      </c>
      <c r="I82" s="2" t="s">
        <v>2138</v>
      </c>
      <c r="J82" s="1" t="s">
        <v>0</v>
      </c>
      <c r="K82" s="1" t="s">
        <v>1139</v>
      </c>
      <c r="L82" s="1">
        <f t="shared" si="7"/>
        <v>3</v>
      </c>
      <c r="M82" s="6" t="s">
        <v>2137</v>
      </c>
    </row>
    <row r="83" spans="1:13" s="5" customFormat="1" ht="99.95" customHeight="1" x14ac:dyDescent="0.15">
      <c r="A83" s="7">
        <f t="shared" si="6"/>
        <v>79</v>
      </c>
      <c r="B83" s="2">
        <v>21</v>
      </c>
      <c r="C83" s="2" t="s">
        <v>306</v>
      </c>
      <c r="D83" s="1" t="s">
        <v>546</v>
      </c>
      <c r="E83" s="1" t="s">
        <v>547</v>
      </c>
      <c r="F83" s="1" t="s">
        <v>580</v>
      </c>
      <c r="G83" s="1" t="s">
        <v>548</v>
      </c>
      <c r="H83" s="1" t="s">
        <v>549</v>
      </c>
      <c r="I83" s="2" t="s">
        <v>550</v>
      </c>
      <c r="J83" s="1" t="s">
        <v>331</v>
      </c>
      <c r="K83" s="1" t="s">
        <v>548</v>
      </c>
      <c r="L83" s="1">
        <f t="shared" si="7"/>
        <v>1</v>
      </c>
      <c r="M83" s="4" t="s">
        <v>551</v>
      </c>
    </row>
    <row r="84" spans="1:13" s="5" customFormat="1" ht="99.95" customHeight="1" x14ac:dyDescent="0.15">
      <c r="A84" s="7">
        <f t="shared" si="6"/>
        <v>80</v>
      </c>
      <c r="B84" s="1">
        <v>21</v>
      </c>
      <c r="C84" s="1" t="s">
        <v>306</v>
      </c>
      <c r="D84" s="1" t="s">
        <v>391</v>
      </c>
      <c r="E84" s="1" t="s">
        <v>392</v>
      </c>
      <c r="F84" s="1" t="s">
        <v>395</v>
      </c>
      <c r="G84" s="1" t="s">
        <v>393</v>
      </c>
      <c r="H84" s="1" t="s">
        <v>394</v>
      </c>
      <c r="I84" s="2" t="s">
        <v>587</v>
      </c>
      <c r="J84" s="2" t="s">
        <v>331</v>
      </c>
      <c r="K84" s="1" t="s">
        <v>393</v>
      </c>
      <c r="L84" s="1">
        <f t="shared" si="7"/>
        <v>3</v>
      </c>
      <c r="M84" s="4" t="s">
        <v>588</v>
      </c>
    </row>
    <row r="85" spans="1:13" s="5" customFormat="1" ht="99.95" customHeight="1" x14ac:dyDescent="0.15">
      <c r="A85" s="7">
        <f t="shared" si="6"/>
        <v>81</v>
      </c>
      <c r="B85" s="1">
        <v>21</v>
      </c>
      <c r="C85" s="1" t="s">
        <v>306</v>
      </c>
      <c r="D85" s="1" t="s">
        <v>1141</v>
      </c>
      <c r="E85" s="1" t="s">
        <v>392</v>
      </c>
      <c r="F85" s="1" t="s">
        <v>1142</v>
      </c>
      <c r="G85" s="1" t="s">
        <v>1143</v>
      </c>
      <c r="H85" s="1" t="s">
        <v>1144</v>
      </c>
      <c r="I85" s="1" t="s">
        <v>1145</v>
      </c>
      <c r="J85" s="1" t="s">
        <v>0</v>
      </c>
      <c r="K85" s="1" t="s">
        <v>1143</v>
      </c>
      <c r="L85" s="1">
        <f t="shared" si="7"/>
        <v>1</v>
      </c>
      <c r="M85" s="6" t="s">
        <v>1146</v>
      </c>
    </row>
    <row r="86" spans="1:13" s="5" customFormat="1" ht="99.95" customHeight="1" x14ac:dyDescent="0.15">
      <c r="A86" s="7">
        <f t="shared" si="6"/>
        <v>82</v>
      </c>
      <c r="B86" s="1">
        <v>21</v>
      </c>
      <c r="C86" s="1" t="s">
        <v>306</v>
      </c>
      <c r="D86" s="1" t="s">
        <v>1147</v>
      </c>
      <c r="E86" s="1" t="s">
        <v>1148</v>
      </c>
      <c r="F86" s="1" t="s">
        <v>1149</v>
      </c>
      <c r="G86" s="1" t="s">
        <v>1150</v>
      </c>
      <c r="H86" s="1" t="s">
        <v>1151</v>
      </c>
      <c r="I86" s="1" t="s">
        <v>1152</v>
      </c>
      <c r="J86" s="1" t="s">
        <v>0</v>
      </c>
      <c r="K86" s="1" t="s">
        <v>1150</v>
      </c>
      <c r="L86" s="1">
        <f t="shared" si="7"/>
        <v>1</v>
      </c>
      <c r="M86" s="6" t="s">
        <v>1153</v>
      </c>
    </row>
    <row r="87" spans="1:13" s="5" customFormat="1" ht="99.95" customHeight="1" x14ac:dyDescent="0.15">
      <c r="A87" s="7">
        <f t="shared" si="6"/>
        <v>83</v>
      </c>
      <c r="B87" s="2">
        <v>21</v>
      </c>
      <c r="C87" s="2" t="s">
        <v>306</v>
      </c>
      <c r="D87" s="1" t="s">
        <v>552</v>
      </c>
      <c r="E87" s="1" t="s">
        <v>553</v>
      </c>
      <c r="F87" s="1" t="s">
        <v>579</v>
      </c>
      <c r="G87" s="1" t="s">
        <v>554</v>
      </c>
      <c r="H87" s="1" t="s">
        <v>555</v>
      </c>
      <c r="I87" s="2" t="s">
        <v>556</v>
      </c>
      <c r="J87" s="1" t="s">
        <v>331</v>
      </c>
      <c r="K87" s="1" t="s">
        <v>557</v>
      </c>
      <c r="L87" s="1">
        <f t="shared" si="7"/>
        <v>1</v>
      </c>
      <c r="M87" s="4" t="s">
        <v>558</v>
      </c>
    </row>
    <row r="88" spans="1:13" s="5" customFormat="1" ht="99.95" customHeight="1" x14ac:dyDescent="0.15">
      <c r="A88" s="7">
        <f t="shared" si="6"/>
        <v>84</v>
      </c>
      <c r="B88" s="1">
        <v>21</v>
      </c>
      <c r="C88" s="1" t="s">
        <v>306</v>
      </c>
      <c r="D88" s="1" t="s">
        <v>1154</v>
      </c>
      <c r="E88" s="1" t="s">
        <v>1155</v>
      </c>
      <c r="F88" s="1" t="s">
        <v>1156</v>
      </c>
      <c r="G88" s="1" t="s">
        <v>1157</v>
      </c>
      <c r="H88" s="1" t="s">
        <v>1158</v>
      </c>
      <c r="I88" s="1" t="s">
        <v>1159</v>
      </c>
      <c r="J88" s="1" t="s">
        <v>0</v>
      </c>
      <c r="K88" s="1" t="s">
        <v>1160</v>
      </c>
      <c r="L88" s="1">
        <f t="shared" si="7"/>
        <v>1</v>
      </c>
      <c r="M88" s="6" t="s">
        <v>1161</v>
      </c>
    </row>
    <row r="89" spans="1:13" s="5" customFormat="1" ht="99.95" customHeight="1" x14ac:dyDescent="0.15">
      <c r="A89" s="7">
        <f t="shared" si="6"/>
        <v>85</v>
      </c>
      <c r="B89" s="1">
        <v>21</v>
      </c>
      <c r="C89" s="1" t="s">
        <v>4</v>
      </c>
      <c r="D89" s="2" t="s">
        <v>101</v>
      </c>
      <c r="E89" s="1" t="s">
        <v>102</v>
      </c>
      <c r="F89" s="3" t="s">
        <v>269</v>
      </c>
      <c r="G89" s="1" t="s">
        <v>103</v>
      </c>
      <c r="H89" s="1" t="s">
        <v>104</v>
      </c>
      <c r="I89" s="2" t="s">
        <v>2242</v>
      </c>
      <c r="J89" s="2" t="s">
        <v>0</v>
      </c>
      <c r="K89" s="2" t="s">
        <v>103</v>
      </c>
      <c r="L89" s="1">
        <f t="shared" si="7"/>
        <v>4</v>
      </c>
      <c r="M89" s="4" t="s">
        <v>2241</v>
      </c>
    </row>
    <row r="90" spans="1:13" s="5" customFormat="1" ht="99.95" customHeight="1" x14ac:dyDescent="0.15">
      <c r="A90" s="7">
        <f t="shared" si="6"/>
        <v>86</v>
      </c>
      <c r="B90" s="1">
        <v>21</v>
      </c>
      <c r="C90" s="1" t="s">
        <v>4</v>
      </c>
      <c r="D90" s="2" t="s">
        <v>697</v>
      </c>
      <c r="E90" s="1" t="s">
        <v>698</v>
      </c>
      <c r="F90" s="3" t="s">
        <v>699</v>
      </c>
      <c r="G90" s="1" t="s">
        <v>700</v>
      </c>
      <c r="H90" s="1" t="s">
        <v>701</v>
      </c>
      <c r="I90" s="2" t="s">
        <v>702</v>
      </c>
      <c r="J90" s="2" t="s">
        <v>1</v>
      </c>
      <c r="K90" s="2"/>
      <c r="L90" s="1">
        <f t="shared" si="7"/>
        <v>1</v>
      </c>
      <c r="M90" s="4" t="s">
        <v>703</v>
      </c>
    </row>
    <row r="91" spans="1:13" s="5" customFormat="1" ht="99.95" customHeight="1" x14ac:dyDescent="0.15">
      <c r="A91" s="7">
        <f t="shared" si="6"/>
        <v>87</v>
      </c>
      <c r="B91" s="1">
        <v>21</v>
      </c>
      <c r="C91" s="1" t="s">
        <v>306</v>
      </c>
      <c r="D91" s="1" t="s">
        <v>409</v>
      </c>
      <c r="E91" s="1" t="s">
        <v>307</v>
      </c>
      <c r="F91" s="1" t="s">
        <v>414</v>
      </c>
      <c r="G91" s="1" t="s">
        <v>410</v>
      </c>
      <c r="H91" s="1" t="s">
        <v>411</v>
      </c>
      <c r="I91" s="2" t="s">
        <v>415</v>
      </c>
      <c r="J91" s="2" t="s">
        <v>331</v>
      </c>
      <c r="K91" s="1" t="s">
        <v>412</v>
      </c>
      <c r="L91" s="1">
        <f t="shared" si="7"/>
        <v>1</v>
      </c>
      <c r="M91" s="4" t="s">
        <v>416</v>
      </c>
    </row>
    <row r="92" spans="1:13" s="5" customFormat="1" ht="99.95" customHeight="1" x14ac:dyDescent="0.15">
      <c r="A92" s="7">
        <f t="shared" si="6"/>
        <v>88</v>
      </c>
      <c r="B92" s="1">
        <v>21</v>
      </c>
      <c r="C92" s="1" t="s">
        <v>306</v>
      </c>
      <c r="D92" s="1" t="s">
        <v>491</v>
      </c>
      <c r="E92" s="1" t="s">
        <v>307</v>
      </c>
      <c r="F92" s="1" t="s">
        <v>413</v>
      </c>
      <c r="G92" s="1" t="s">
        <v>308</v>
      </c>
      <c r="H92" s="1" t="s">
        <v>309</v>
      </c>
      <c r="I92" s="2" t="s">
        <v>310</v>
      </c>
      <c r="J92" s="1" t="s">
        <v>492</v>
      </c>
      <c r="K92" s="1" t="s">
        <v>308</v>
      </c>
      <c r="L92" s="1">
        <f t="shared" si="7"/>
        <v>2</v>
      </c>
      <c r="M92" s="4" t="s">
        <v>509</v>
      </c>
    </row>
    <row r="93" spans="1:13" s="5" customFormat="1" ht="99.95" customHeight="1" x14ac:dyDescent="0.15">
      <c r="A93" s="7">
        <f t="shared" si="6"/>
        <v>89</v>
      </c>
      <c r="B93" s="1">
        <v>21</v>
      </c>
      <c r="C93" s="1" t="s">
        <v>306</v>
      </c>
      <c r="D93" s="1" t="s">
        <v>1162</v>
      </c>
      <c r="E93" s="1" t="s">
        <v>307</v>
      </c>
      <c r="F93" s="1" t="s">
        <v>1163</v>
      </c>
      <c r="G93" s="1" t="s">
        <v>1164</v>
      </c>
      <c r="H93" s="1" t="s">
        <v>1165</v>
      </c>
      <c r="I93" s="1" t="s">
        <v>1166</v>
      </c>
      <c r="J93" s="1" t="s">
        <v>0</v>
      </c>
      <c r="K93" s="1" t="s">
        <v>1164</v>
      </c>
      <c r="L93" s="1">
        <f t="shared" si="7"/>
        <v>1</v>
      </c>
      <c r="M93" s="6" t="s">
        <v>1167</v>
      </c>
    </row>
    <row r="94" spans="1:13" s="5" customFormat="1" ht="99.95" customHeight="1" x14ac:dyDescent="0.15">
      <c r="A94" s="7">
        <f t="shared" si="6"/>
        <v>90</v>
      </c>
      <c r="B94" s="1">
        <v>21</v>
      </c>
      <c r="C94" s="1" t="s">
        <v>306</v>
      </c>
      <c r="D94" s="1" t="s">
        <v>1168</v>
      </c>
      <c r="E94" s="1" t="s">
        <v>1169</v>
      </c>
      <c r="F94" s="1" t="s">
        <v>1170</v>
      </c>
      <c r="G94" s="1" t="s">
        <v>1171</v>
      </c>
      <c r="H94" s="1" t="s">
        <v>1172</v>
      </c>
      <c r="I94" s="1" t="s">
        <v>1173</v>
      </c>
      <c r="J94" s="1" t="s">
        <v>1</v>
      </c>
      <c r="K94" s="1"/>
      <c r="L94" s="1">
        <f t="shared" si="7"/>
        <v>1</v>
      </c>
      <c r="M94" s="6" t="s">
        <v>1174</v>
      </c>
    </row>
    <row r="95" spans="1:13" s="5" customFormat="1" ht="99.95" customHeight="1" x14ac:dyDescent="0.15">
      <c r="A95" s="7">
        <f t="shared" si="6"/>
        <v>91</v>
      </c>
      <c r="B95" s="1">
        <v>21</v>
      </c>
      <c r="C95" s="1" t="s">
        <v>306</v>
      </c>
      <c r="D95" s="1" t="s">
        <v>1175</v>
      </c>
      <c r="E95" s="1" t="s">
        <v>1176</v>
      </c>
      <c r="F95" s="1" t="s">
        <v>1177</v>
      </c>
      <c r="G95" s="1" t="s">
        <v>1178</v>
      </c>
      <c r="H95" s="1" t="s">
        <v>1179</v>
      </c>
      <c r="I95" s="1" t="s">
        <v>1180</v>
      </c>
      <c r="J95" s="1" t="s">
        <v>0</v>
      </c>
      <c r="K95" s="1" t="s">
        <v>1178</v>
      </c>
      <c r="L95" s="1">
        <f t="shared" si="7"/>
        <v>1</v>
      </c>
      <c r="M95" s="6" t="s">
        <v>1181</v>
      </c>
    </row>
    <row r="96" spans="1:13" s="5" customFormat="1" ht="99.95" customHeight="1" x14ac:dyDescent="0.15">
      <c r="A96" s="7">
        <f t="shared" si="6"/>
        <v>92</v>
      </c>
      <c r="B96" s="1">
        <v>21</v>
      </c>
      <c r="C96" s="1" t="s">
        <v>306</v>
      </c>
      <c r="D96" s="1" t="s">
        <v>1182</v>
      </c>
      <c r="E96" s="1" t="s">
        <v>1183</v>
      </c>
      <c r="F96" s="1" t="s">
        <v>1184</v>
      </c>
      <c r="G96" s="1" t="s">
        <v>1185</v>
      </c>
      <c r="H96" s="1" t="s">
        <v>1186</v>
      </c>
      <c r="I96" s="2" t="s">
        <v>2139</v>
      </c>
      <c r="J96" s="1" t="s">
        <v>0</v>
      </c>
      <c r="K96" s="1" t="s">
        <v>1187</v>
      </c>
      <c r="L96" s="1">
        <f t="shared" si="7"/>
        <v>2</v>
      </c>
      <c r="M96" s="6" t="s">
        <v>2140</v>
      </c>
    </row>
    <row r="97" spans="1:13" s="5" customFormat="1" ht="99.95" customHeight="1" x14ac:dyDescent="0.15">
      <c r="A97" s="7">
        <f t="shared" si="6"/>
        <v>93</v>
      </c>
      <c r="B97" s="1">
        <v>21</v>
      </c>
      <c r="C97" s="1" t="s">
        <v>306</v>
      </c>
      <c r="D97" s="1" t="s">
        <v>1188</v>
      </c>
      <c r="E97" s="1" t="s">
        <v>1189</v>
      </c>
      <c r="F97" s="1" t="s">
        <v>1190</v>
      </c>
      <c r="G97" s="1" t="s">
        <v>1191</v>
      </c>
      <c r="H97" s="1" t="s">
        <v>1192</v>
      </c>
      <c r="I97" s="1" t="s">
        <v>1193</v>
      </c>
      <c r="J97" s="1" t="s">
        <v>0</v>
      </c>
      <c r="K97" s="1" t="s">
        <v>1191</v>
      </c>
      <c r="L97" s="1">
        <f t="shared" si="7"/>
        <v>1</v>
      </c>
      <c r="M97" s="6" t="s">
        <v>1194</v>
      </c>
    </row>
    <row r="98" spans="1:13" s="5" customFormat="1" ht="99.95" customHeight="1" x14ac:dyDescent="0.15">
      <c r="A98" s="7">
        <f t="shared" si="6"/>
        <v>94</v>
      </c>
      <c r="B98" s="1">
        <v>21</v>
      </c>
      <c r="C98" s="1" t="s">
        <v>306</v>
      </c>
      <c r="D98" s="1" t="s">
        <v>1195</v>
      </c>
      <c r="E98" s="1" t="s">
        <v>1196</v>
      </c>
      <c r="F98" s="1" t="s">
        <v>1197</v>
      </c>
      <c r="G98" s="1" t="s">
        <v>1198</v>
      </c>
      <c r="H98" s="1" t="s">
        <v>1199</v>
      </c>
      <c r="I98" s="1" t="s">
        <v>1200</v>
      </c>
      <c r="J98" s="1" t="s">
        <v>1</v>
      </c>
      <c r="K98" s="1"/>
      <c r="L98" s="1">
        <f t="shared" si="7"/>
        <v>1</v>
      </c>
      <c r="M98" s="6" t="s">
        <v>1201</v>
      </c>
    </row>
    <row r="99" spans="1:13" s="5" customFormat="1" ht="99.95" customHeight="1" x14ac:dyDescent="0.15">
      <c r="A99" s="7">
        <f t="shared" si="6"/>
        <v>95</v>
      </c>
      <c r="B99" s="1">
        <v>21</v>
      </c>
      <c r="C99" s="1" t="s">
        <v>4</v>
      </c>
      <c r="D99" s="2" t="s">
        <v>220</v>
      </c>
      <c r="E99" s="1" t="s">
        <v>221</v>
      </c>
      <c r="F99" s="3" t="s">
        <v>270</v>
      </c>
      <c r="G99" s="1" t="s">
        <v>222</v>
      </c>
      <c r="H99" s="1" t="s">
        <v>223</v>
      </c>
      <c r="I99" s="2" t="s">
        <v>311</v>
      </c>
      <c r="J99" s="2" t="s">
        <v>0</v>
      </c>
      <c r="K99" s="2" t="s">
        <v>222</v>
      </c>
      <c r="L99" s="1">
        <f t="shared" si="7"/>
        <v>1</v>
      </c>
      <c r="M99" s="4" t="s">
        <v>224</v>
      </c>
    </row>
    <row r="100" spans="1:13" s="5" customFormat="1" ht="99.95" customHeight="1" x14ac:dyDescent="0.15">
      <c r="A100" s="7">
        <f t="shared" si="6"/>
        <v>96</v>
      </c>
      <c r="B100" s="1">
        <v>21</v>
      </c>
      <c r="C100" s="1" t="s">
        <v>306</v>
      </c>
      <c r="D100" s="1" t="s">
        <v>1202</v>
      </c>
      <c r="E100" s="1" t="s">
        <v>1203</v>
      </c>
      <c r="F100" s="1" t="s">
        <v>1204</v>
      </c>
      <c r="G100" s="1" t="s">
        <v>1205</v>
      </c>
      <c r="H100" s="1" t="s">
        <v>1206</v>
      </c>
      <c r="I100" s="1" t="s">
        <v>1207</v>
      </c>
      <c r="J100" s="1" t="s">
        <v>0</v>
      </c>
      <c r="K100" s="1" t="s">
        <v>1205</v>
      </c>
      <c r="L100" s="1">
        <f t="shared" si="7"/>
        <v>1</v>
      </c>
      <c r="M100" s="6" t="s">
        <v>1208</v>
      </c>
    </row>
    <row r="101" spans="1:13" s="5" customFormat="1" ht="99.95" customHeight="1" x14ac:dyDescent="0.15">
      <c r="A101" s="7">
        <f t="shared" ref="A101:A132" si="8">ROW()-4</f>
        <v>97</v>
      </c>
      <c r="B101" s="1">
        <v>21</v>
      </c>
      <c r="C101" s="1" t="s">
        <v>4</v>
      </c>
      <c r="D101" s="2" t="s">
        <v>238</v>
      </c>
      <c r="E101" s="1" t="s">
        <v>239</v>
      </c>
      <c r="F101" s="3" t="s">
        <v>271</v>
      </c>
      <c r="G101" s="1" t="s">
        <v>240</v>
      </c>
      <c r="H101" s="1" t="s">
        <v>240</v>
      </c>
      <c r="I101" s="2" t="s">
        <v>2</v>
      </c>
      <c r="J101" s="2" t="s">
        <v>1</v>
      </c>
      <c r="K101" s="2"/>
      <c r="L101" s="1">
        <f t="shared" si="7"/>
        <v>1</v>
      </c>
      <c r="M101" s="4" t="s">
        <v>241</v>
      </c>
    </row>
    <row r="102" spans="1:13" s="5" customFormat="1" ht="99.95" customHeight="1" x14ac:dyDescent="0.15">
      <c r="A102" s="7">
        <f t="shared" si="8"/>
        <v>98</v>
      </c>
      <c r="B102" s="1">
        <v>21</v>
      </c>
      <c r="C102" s="1" t="s">
        <v>306</v>
      </c>
      <c r="D102" s="1" t="s">
        <v>1209</v>
      </c>
      <c r="E102" s="1" t="s">
        <v>239</v>
      </c>
      <c r="F102" s="1" t="s">
        <v>1210</v>
      </c>
      <c r="G102" s="1" t="s">
        <v>1211</v>
      </c>
      <c r="H102" s="1" t="s">
        <v>1212</v>
      </c>
      <c r="I102" s="1" t="s">
        <v>1213</v>
      </c>
      <c r="J102" s="1" t="s">
        <v>0</v>
      </c>
      <c r="K102" s="1" t="s">
        <v>1211</v>
      </c>
      <c r="L102" s="1">
        <f t="shared" si="7"/>
        <v>1</v>
      </c>
      <c r="M102" s="6" t="s">
        <v>1214</v>
      </c>
    </row>
    <row r="103" spans="1:13" s="5" customFormat="1" ht="99.95" customHeight="1" x14ac:dyDescent="0.15">
      <c r="A103" s="7">
        <f t="shared" si="8"/>
        <v>99</v>
      </c>
      <c r="B103" s="17">
        <v>21</v>
      </c>
      <c r="C103" s="1" t="s">
        <v>4</v>
      </c>
      <c r="D103" s="2" t="s">
        <v>849</v>
      </c>
      <c r="E103" s="2" t="s">
        <v>829</v>
      </c>
      <c r="F103" s="2" t="s">
        <v>830</v>
      </c>
      <c r="G103" s="2" t="s">
        <v>831</v>
      </c>
      <c r="H103" s="2" t="s">
        <v>832</v>
      </c>
      <c r="I103" s="18" t="s">
        <v>833</v>
      </c>
      <c r="J103" s="1" t="s">
        <v>0</v>
      </c>
      <c r="K103" s="1" t="s">
        <v>834</v>
      </c>
      <c r="L103" s="1">
        <f t="shared" si="7"/>
        <v>2</v>
      </c>
      <c r="M103" s="6" t="s">
        <v>850</v>
      </c>
    </row>
    <row r="104" spans="1:13" s="5" customFormat="1" ht="99.95" customHeight="1" x14ac:dyDescent="0.15">
      <c r="A104" s="7">
        <f t="shared" si="8"/>
        <v>100</v>
      </c>
      <c r="B104" s="1">
        <v>21</v>
      </c>
      <c r="C104" s="1" t="s">
        <v>306</v>
      </c>
      <c r="D104" s="1" t="s">
        <v>1215</v>
      </c>
      <c r="E104" s="1" t="s">
        <v>1216</v>
      </c>
      <c r="F104" s="1" t="s">
        <v>1217</v>
      </c>
      <c r="G104" s="1" t="s">
        <v>1218</v>
      </c>
      <c r="H104" s="1" t="s">
        <v>1219</v>
      </c>
      <c r="I104" s="2" t="s">
        <v>2142</v>
      </c>
      <c r="J104" s="1" t="s">
        <v>331</v>
      </c>
      <c r="K104" s="1" t="s">
        <v>1220</v>
      </c>
      <c r="L104" s="1">
        <f t="shared" si="7"/>
        <v>2</v>
      </c>
      <c r="M104" s="6" t="s">
        <v>2141</v>
      </c>
    </row>
    <row r="105" spans="1:13" s="5" customFormat="1" ht="99.95" customHeight="1" x14ac:dyDescent="0.15">
      <c r="A105" s="7">
        <f t="shared" si="8"/>
        <v>101</v>
      </c>
      <c r="B105" s="1">
        <v>21</v>
      </c>
      <c r="C105" s="1" t="s">
        <v>306</v>
      </c>
      <c r="D105" s="1" t="s">
        <v>1221</v>
      </c>
      <c r="E105" s="1" t="s">
        <v>1222</v>
      </c>
      <c r="F105" s="1" t="s">
        <v>1223</v>
      </c>
      <c r="G105" s="1" t="s">
        <v>1224</v>
      </c>
      <c r="H105" s="1" t="s">
        <v>1225</v>
      </c>
      <c r="I105" s="1" t="s">
        <v>1226</v>
      </c>
      <c r="J105" s="1" t="s">
        <v>0</v>
      </c>
      <c r="K105" s="1" t="s">
        <v>1227</v>
      </c>
      <c r="L105" s="1">
        <f t="shared" si="7"/>
        <v>1</v>
      </c>
      <c r="M105" s="6" t="s">
        <v>1228</v>
      </c>
    </row>
    <row r="106" spans="1:13" s="5" customFormat="1" ht="99.95" customHeight="1" x14ac:dyDescent="0.15">
      <c r="A106" s="7">
        <f t="shared" si="8"/>
        <v>102</v>
      </c>
      <c r="B106" s="1">
        <v>21</v>
      </c>
      <c r="C106" s="1" t="s">
        <v>306</v>
      </c>
      <c r="D106" s="1" t="s">
        <v>1229</v>
      </c>
      <c r="E106" s="1" t="s">
        <v>1230</v>
      </c>
      <c r="F106" s="1" t="s">
        <v>1231</v>
      </c>
      <c r="G106" s="1" t="s">
        <v>1232</v>
      </c>
      <c r="H106" s="1" t="s">
        <v>1233</v>
      </c>
      <c r="I106" s="2" t="s">
        <v>2146</v>
      </c>
      <c r="J106" s="1" t="s">
        <v>0</v>
      </c>
      <c r="K106" s="1" t="s">
        <v>1234</v>
      </c>
      <c r="L106" s="1">
        <f t="shared" si="7"/>
        <v>2</v>
      </c>
      <c r="M106" s="6" t="s">
        <v>2143</v>
      </c>
    </row>
    <row r="107" spans="1:13" s="5" customFormat="1" ht="99.95" customHeight="1" x14ac:dyDescent="0.15">
      <c r="A107" s="7">
        <f t="shared" si="8"/>
        <v>103</v>
      </c>
      <c r="B107" s="1" t="s">
        <v>598</v>
      </c>
      <c r="C107" s="1" t="s">
        <v>4</v>
      </c>
      <c r="D107" s="2" t="s">
        <v>744</v>
      </c>
      <c r="E107" s="1" t="s">
        <v>745</v>
      </c>
      <c r="F107" s="3" t="s">
        <v>746</v>
      </c>
      <c r="G107" s="1" t="s">
        <v>747</v>
      </c>
      <c r="H107" s="1" t="s">
        <v>748</v>
      </c>
      <c r="I107" s="2" t="s">
        <v>749</v>
      </c>
      <c r="J107" s="2" t="s">
        <v>0</v>
      </c>
      <c r="K107" s="2" t="s">
        <v>747</v>
      </c>
      <c r="L107" s="1">
        <f t="shared" si="7"/>
        <v>1</v>
      </c>
      <c r="M107" s="4" t="s">
        <v>750</v>
      </c>
    </row>
    <row r="108" spans="1:13" s="5" customFormat="1" ht="99.95" customHeight="1" x14ac:dyDescent="0.15">
      <c r="A108" s="7">
        <f t="shared" si="8"/>
        <v>104</v>
      </c>
      <c r="B108" s="1">
        <v>21</v>
      </c>
      <c r="C108" s="1" t="s">
        <v>306</v>
      </c>
      <c r="D108" s="1" t="s">
        <v>1235</v>
      </c>
      <c r="E108" s="1" t="s">
        <v>1236</v>
      </c>
      <c r="F108" s="1" t="s">
        <v>1237</v>
      </c>
      <c r="G108" s="1" t="s">
        <v>1238</v>
      </c>
      <c r="H108" s="1" t="s">
        <v>1239</v>
      </c>
      <c r="I108" s="1" t="s">
        <v>1240</v>
      </c>
      <c r="J108" s="1" t="s">
        <v>0</v>
      </c>
      <c r="K108" s="1" t="s">
        <v>1238</v>
      </c>
      <c r="L108" s="1">
        <f t="shared" ref="L108:L139" si="9">LEN(M108)-LEN(SUBSTITUTE(M108, "、",""))/LEN("、")+1</f>
        <v>1</v>
      </c>
      <c r="M108" s="6" t="s">
        <v>1241</v>
      </c>
    </row>
    <row r="109" spans="1:13" s="5" customFormat="1" ht="99.95" customHeight="1" x14ac:dyDescent="0.15">
      <c r="A109" s="7">
        <f t="shared" si="8"/>
        <v>105</v>
      </c>
      <c r="B109" s="1">
        <v>21</v>
      </c>
      <c r="C109" s="1" t="s">
        <v>306</v>
      </c>
      <c r="D109" s="1" t="s">
        <v>1242</v>
      </c>
      <c r="E109" s="1" t="s">
        <v>1243</v>
      </c>
      <c r="F109" s="1" t="s">
        <v>1244</v>
      </c>
      <c r="G109" s="1" t="s">
        <v>1245</v>
      </c>
      <c r="H109" s="1" t="s">
        <v>1246</v>
      </c>
      <c r="I109" s="2" t="s">
        <v>2147</v>
      </c>
      <c r="J109" s="1" t="s">
        <v>0</v>
      </c>
      <c r="K109" s="1" t="s">
        <v>1247</v>
      </c>
      <c r="L109" s="1">
        <f t="shared" si="9"/>
        <v>2</v>
      </c>
      <c r="M109" s="6" t="s">
        <v>2144</v>
      </c>
    </row>
    <row r="110" spans="1:13" s="5" customFormat="1" ht="99.95" customHeight="1" x14ac:dyDescent="0.15">
      <c r="A110" s="7">
        <f t="shared" si="8"/>
        <v>106</v>
      </c>
      <c r="B110" s="2">
        <v>21</v>
      </c>
      <c r="C110" s="2" t="s">
        <v>306</v>
      </c>
      <c r="D110" s="1" t="s">
        <v>559</v>
      </c>
      <c r="E110" s="1" t="s">
        <v>560</v>
      </c>
      <c r="F110" s="1" t="s">
        <v>563</v>
      </c>
      <c r="G110" s="1" t="s">
        <v>561</v>
      </c>
      <c r="H110" s="1" t="s">
        <v>562</v>
      </c>
      <c r="I110" s="2" t="s">
        <v>564</v>
      </c>
      <c r="J110" s="1" t="s">
        <v>535</v>
      </c>
      <c r="K110" s="2"/>
      <c r="L110" s="1">
        <f t="shared" si="9"/>
        <v>1</v>
      </c>
      <c r="M110" s="4" t="s">
        <v>565</v>
      </c>
    </row>
    <row r="111" spans="1:13" s="5" customFormat="1" ht="99.95" customHeight="1" x14ac:dyDescent="0.15">
      <c r="A111" s="7">
        <f t="shared" si="8"/>
        <v>107</v>
      </c>
      <c r="B111" s="1">
        <v>21</v>
      </c>
      <c r="C111" s="1" t="s">
        <v>306</v>
      </c>
      <c r="D111" s="1" t="s">
        <v>1248</v>
      </c>
      <c r="E111" s="1" t="s">
        <v>1249</v>
      </c>
      <c r="F111" s="1" t="s">
        <v>1250</v>
      </c>
      <c r="G111" s="1" t="s">
        <v>1251</v>
      </c>
      <c r="H111" s="1" t="s">
        <v>1252</v>
      </c>
      <c r="I111" s="1" t="s">
        <v>1253</v>
      </c>
      <c r="J111" s="1" t="s">
        <v>0</v>
      </c>
      <c r="K111" s="1" t="s">
        <v>1254</v>
      </c>
      <c r="L111" s="1">
        <f t="shared" si="9"/>
        <v>1</v>
      </c>
      <c r="M111" s="6" t="s">
        <v>1255</v>
      </c>
    </row>
    <row r="112" spans="1:13" s="5" customFormat="1" ht="99.95" customHeight="1" x14ac:dyDescent="0.15">
      <c r="A112" s="7">
        <f t="shared" si="8"/>
        <v>108</v>
      </c>
      <c r="B112" s="1">
        <v>21</v>
      </c>
      <c r="C112" s="1" t="s">
        <v>306</v>
      </c>
      <c r="D112" s="1" t="s">
        <v>1256</v>
      </c>
      <c r="E112" s="1" t="s">
        <v>1257</v>
      </c>
      <c r="F112" s="1" t="s">
        <v>1258</v>
      </c>
      <c r="G112" s="1" t="s">
        <v>1259</v>
      </c>
      <c r="H112" s="1" t="s">
        <v>1260</v>
      </c>
      <c r="I112" s="1" t="s">
        <v>1261</v>
      </c>
      <c r="J112" s="1" t="s">
        <v>0</v>
      </c>
      <c r="K112" s="1" t="s">
        <v>1259</v>
      </c>
      <c r="L112" s="1">
        <f t="shared" si="9"/>
        <v>1</v>
      </c>
      <c r="M112" s="6" t="s">
        <v>1262</v>
      </c>
    </row>
    <row r="113" spans="1:13" s="5" customFormat="1" ht="99.95" customHeight="1" x14ac:dyDescent="0.15">
      <c r="A113" s="7">
        <f t="shared" si="8"/>
        <v>109</v>
      </c>
      <c r="B113" s="1">
        <v>21</v>
      </c>
      <c r="C113" s="1" t="s">
        <v>306</v>
      </c>
      <c r="D113" s="1" t="s">
        <v>1263</v>
      </c>
      <c r="E113" s="1" t="s">
        <v>1264</v>
      </c>
      <c r="F113" s="1" t="s">
        <v>1265</v>
      </c>
      <c r="G113" s="1" t="s">
        <v>1266</v>
      </c>
      <c r="H113" s="1" t="s">
        <v>1267</v>
      </c>
      <c r="I113" s="2" t="s">
        <v>2148</v>
      </c>
      <c r="J113" s="1" t="s">
        <v>0</v>
      </c>
      <c r="K113" s="1" t="s">
        <v>1266</v>
      </c>
      <c r="L113" s="1">
        <f t="shared" si="9"/>
        <v>2</v>
      </c>
      <c r="M113" s="6" t="s">
        <v>2145</v>
      </c>
    </row>
    <row r="114" spans="1:13" s="5" customFormat="1" ht="99.95" customHeight="1" x14ac:dyDescent="0.15">
      <c r="A114" s="7">
        <f t="shared" si="8"/>
        <v>110</v>
      </c>
      <c r="B114" s="1">
        <v>21</v>
      </c>
      <c r="C114" s="1" t="s">
        <v>4</v>
      </c>
      <c r="D114" s="2" t="s">
        <v>215</v>
      </c>
      <c r="E114" s="1" t="s">
        <v>216</v>
      </c>
      <c r="F114" s="3" t="s">
        <v>272</v>
      </c>
      <c r="G114" s="1" t="s">
        <v>217</v>
      </c>
      <c r="H114" s="1" t="s">
        <v>218</v>
      </c>
      <c r="I114" s="2" t="s">
        <v>493</v>
      </c>
      <c r="J114" s="2" t="s">
        <v>0</v>
      </c>
      <c r="K114" s="2" t="s">
        <v>217</v>
      </c>
      <c r="L114" s="1">
        <f t="shared" si="9"/>
        <v>2</v>
      </c>
      <c r="M114" s="4" t="s">
        <v>219</v>
      </c>
    </row>
    <row r="115" spans="1:13" s="5" customFormat="1" ht="99.95" customHeight="1" x14ac:dyDescent="0.15">
      <c r="A115" s="7">
        <f t="shared" si="8"/>
        <v>111</v>
      </c>
      <c r="B115" s="1">
        <v>21</v>
      </c>
      <c r="C115" s="1" t="s">
        <v>4</v>
      </c>
      <c r="D115" s="1" t="s">
        <v>385</v>
      </c>
      <c r="E115" s="1" t="s">
        <v>386</v>
      </c>
      <c r="F115" s="1" t="s">
        <v>389</v>
      </c>
      <c r="G115" s="1" t="s">
        <v>387</v>
      </c>
      <c r="H115" s="1" t="s">
        <v>388</v>
      </c>
      <c r="I115" s="2" t="s">
        <v>476</v>
      </c>
      <c r="J115" s="1" t="s">
        <v>353</v>
      </c>
      <c r="K115" s="2"/>
      <c r="L115" s="1">
        <f t="shared" si="9"/>
        <v>2</v>
      </c>
      <c r="M115" s="4" t="s">
        <v>390</v>
      </c>
    </row>
    <row r="116" spans="1:13" s="5" customFormat="1" ht="99.95" customHeight="1" x14ac:dyDescent="0.15">
      <c r="A116" s="7">
        <f t="shared" si="8"/>
        <v>112</v>
      </c>
      <c r="B116" s="1">
        <v>21</v>
      </c>
      <c r="C116" s="1" t="s">
        <v>306</v>
      </c>
      <c r="D116" s="1" t="s">
        <v>732</v>
      </c>
      <c r="E116" s="1" t="s">
        <v>733</v>
      </c>
      <c r="F116" s="1" t="s">
        <v>1268</v>
      </c>
      <c r="G116" s="1" t="s">
        <v>734</v>
      </c>
      <c r="H116" s="1" t="s">
        <v>735</v>
      </c>
      <c r="I116" s="2" t="s">
        <v>2150</v>
      </c>
      <c r="J116" s="1" t="s">
        <v>0</v>
      </c>
      <c r="K116" s="1" t="s">
        <v>734</v>
      </c>
      <c r="L116" s="1">
        <f t="shared" si="9"/>
        <v>2</v>
      </c>
      <c r="M116" s="6" t="s">
        <v>2149</v>
      </c>
    </row>
    <row r="117" spans="1:13" s="5" customFormat="1" ht="99.95" customHeight="1" x14ac:dyDescent="0.15">
      <c r="A117" s="7">
        <f t="shared" si="8"/>
        <v>113</v>
      </c>
      <c r="B117" s="1">
        <v>21</v>
      </c>
      <c r="C117" s="1" t="s">
        <v>4</v>
      </c>
      <c r="D117" s="2" t="s">
        <v>800</v>
      </c>
      <c r="E117" s="1" t="s">
        <v>801</v>
      </c>
      <c r="F117" s="3" t="s">
        <v>802</v>
      </c>
      <c r="G117" s="1" t="s">
        <v>803</v>
      </c>
      <c r="H117" s="1" t="s">
        <v>804</v>
      </c>
      <c r="I117" s="2" t="s">
        <v>805</v>
      </c>
      <c r="J117" s="1" t="s">
        <v>511</v>
      </c>
      <c r="K117" s="2" t="s">
        <v>806</v>
      </c>
      <c r="L117" s="1">
        <f t="shared" si="9"/>
        <v>1</v>
      </c>
      <c r="M117" s="4" t="s">
        <v>807</v>
      </c>
    </row>
    <row r="118" spans="1:13" s="5" customFormat="1" ht="99.95" customHeight="1" x14ac:dyDescent="0.15">
      <c r="A118" s="7">
        <f t="shared" si="8"/>
        <v>114</v>
      </c>
      <c r="B118" s="1">
        <v>21</v>
      </c>
      <c r="C118" s="1" t="s">
        <v>306</v>
      </c>
      <c r="D118" s="1" t="s">
        <v>1269</v>
      </c>
      <c r="E118" s="1" t="s">
        <v>87</v>
      </c>
      <c r="F118" s="1" t="s">
        <v>1270</v>
      </c>
      <c r="G118" s="1" t="s">
        <v>1271</v>
      </c>
      <c r="H118" s="1" t="s">
        <v>1272</v>
      </c>
      <c r="I118" s="1" t="s">
        <v>1273</v>
      </c>
      <c r="J118" s="1" t="s">
        <v>1</v>
      </c>
      <c r="K118" s="1"/>
      <c r="L118" s="1">
        <f t="shared" si="9"/>
        <v>1</v>
      </c>
      <c r="M118" s="6" t="s">
        <v>1274</v>
      </c>
    </row>
    <row r="119" spans="1:13" s="5" customFormat="1" ht="99.95" customHeight="1" x14ac:dyDescent="0.15">
      <c r="A119" s="7">
        <f t="shared" si="8"/>
        <v>115</v>
      </c>
      <c r="B119" s="1">
        <v>21</v>
      </c>
      <c r="C119" s="1" t="s">
        <v>306</v>
      </c>
      <c r="D119" s="1" t="s">
        <v>137</v>
      </c>
      <c r="E119" s="1" t="s">
        <v>87</v>
      </c>
      <c r="F119" s="1" t="s">
        <v>1275</v>
      </c>
      <c r="G119" s="1" t="s">
        <v>138</v>
      </c>
      <c r="H119" s="1" t="s">
        <v>139</v>
      </c>
      <c r="I119" s="2" t="s">
        <v>2152</v>
      </c>
      <c r="J119" s="1" t="s">
        <v>0</v>
      </c>
      <c r="K119" s="1" t="s">
        <v>138</v>
      </c>
      <c r="L119" s="1">
        <f t="shared" si="9"/>
        <v>3</v>
      </c>
      <c r="M119" s="6" t="s">
        <v>2151</v>
      </c>
    </row>
    <row r="120" spans="1:13" s="5" customFormat="1" ht="99.95" customHeight="1" x14ac:dyDescent="0.15">
      <c r="A120" s="7">
        <f t="shared" si="8"/>
        <v>116</v>
      </c>
      <c r="B120" s="1">
        <v>21</v>
      </c>
      <c r="C120" s="1" t="s">
        <v>306</v>
      </c>
      <c r="D120" s="1" t="s">
        <v>1276</v>
      </c>
      <c r="E120" s="1" t="s">
        <v>1277</v>
      </c>
      <c r="F120" s="1" t="s">
        <v>1278</v>
      </c>
      <c r="G120" s="1" t="s">
        <v>1279</v>
      </c>
      <c r="H120" s="1" t="s">
        <v>1280</v>
      </c>
      <c r="I120" s="1" t="s">
        <v>1281</v>
      </c>
      <c r="J120" s="1" t="s">
        <v>0</v>
      </c>
      <c r="K120" s="1" t="s">
        <v>1279</v>
      </c>
      <c r="L120" s="1">
        <f t="shared" si="9"/>
        <v>1</v>
      </c>
      <c r="M120" s="6" t="s">
        <v>1282</v>
      </c>
    </row>
    <row r="121" spans="1:13" s="5" customFormat="1" ht="99.95" customHeight="1" x14ac:dyDescent="0.15">
      <c r="A121" s="7">
        <f t="shared" si="8"/>
        <v>117</v>
      </c>
      <c r="B121" s="1">
        <v>21</v>
      </c>
      <c r="C121" s="1" t="s">
        <v>306</v>
      </c>
      <c r="D121" s="1" t="s">
        <v>1283</v>
      </c>
      <c r="E121" s="1" t="s">
        <v>1284</v>
      </c>
      <c r="F121" s="1" t="s">
        <v>1285</v>
      </c>
      <c r="G121" s="1" t="s">
        <v>1286</v>
      </c>
      <c r="H121" s="1" t="s">
        <v>1287</v>
      </c>
      <c r="I121" s="1" t="s">
        <v>1288</v>
      </c>
      <c r="J121" s="1" t="s">
        <v>0</v>
      </c>
      <c r="K121" s="1" t="s">
        <v>1289</v>
      </c>
      <c r="L121" s="1">
        <f t="shared" si="9"/>
        <v>1</v>
      </c>
      <c r="M121" s="6" t="s">
        <v>1290</v>
      </c>
    </row>
    <row r="122" spans="1:13" s="5" customFormat="1" ht="99.95" customHeight="1" x14ac:dyDescent="0.15">
      <c r="A122" s="7">
        <f t="shared" si="8"/>
        <v>118</v>
      </c>
      <c r="B122" s="1">
        <v>21</v>
      </c>
      <c r="C122" s="1" t="s">
        <v>306</v>
      </c>
      <c r="D122" s="1" t="s">
        <v>369</v>
      </c>
      <c r="E122" s="1" t="s">
        <v>370</v>
      </c>
      <c r="F122" s="1" t="s">
        <v>373</v>
      </c>
      <c r="G122" s="1" t="s">
        <v>371</v>
      </c>
      <c r="H122" s="1" t="s">
        <v>372</v>
      </c>
      <c r="I122" s="2" t="s">
        <v>374</v>
      </c>
      <c r="J122" s="2" t="s">
        <v>331</v>
      </c>
      <c r="K122" s="1" t="s">
        <v>371</v>
      </c>
      <c r="L122" s="1">
        <f t="shared" si="9"/>
        <v>1</v>
      </c>
      <c r="M122" s="4" t="s">
        <v>375</v>
      </c>
    </row>
    <row r="123" spans="1:13" s="5" customFormat="1" ht="99.95" customHeight="1" x14ac:dyDescent="0.15">
      <c r="A123" s="7">
        <f t="shared" si="8"/>
        <v>119</v>
      </c>
      <c r="B123" s="1">
        <v>21</v>
      </c>
      <c r="C123" s="1" t="s">
        <v>306</v>
      </c>
      <c r="D123" s="1" t="s">
        <v>1291</v>
      </c>
      <c r="E123" s="1" t="s">
        <v>1292</v>
      </c>
      <c r="F123" s="1" t="s">
        <v>1293</v>
      </c>
      <c r="G123" s="1" t="s">
        <v>1294</v>
      </c>
      <c r="H123" s="1" t="s">
        <v>1295</v>
      </c>
      <c r="I123" s="1" t="s">
        <v>1296</v>
      </c>
      <c r="J123" s="1" t="s">
        <v>0</v>
      </c>
      <c r="K123" s="1" t="s">
        <v>1294</v>
      </c>
      <c r="L123" s="1">
        <f t="shared" si="9"/>
        <v>1</v>
      </c>
      <c r="M123" s="6" t="s">
        <v>1297</v>
      </c>
    </row>
    <row r="124" spans="1:13" s="5" customFormat="1" ht="99.95" customHeight="1" x14ac:dyDescent="0.15">
      <c r="A124" s="7">
        <f t="shared" si="8"/>
        <v>120</v>
      </c>
      <c r="B124" s="1">
        <v>21</v>
      </c>
      <c r="C124" s="1" t="s">
        <v>306</v>
      </c>
      <c r="D124" s="1" t="s">
        <v>1298</v>
      </c>
      <c r="E124" s="1" t="s">
        <v>1299</v>
      </c>
      <c r="F124" s="1" t="s">
        <v>1300</v>
      </c>
      <c r="G124" s="1" t="s">
        <v>1301</v>
      </c>
      <c r="H124" s="1" t="s">
        <v>1302</v>
      </c>
      <c r="I124" s="1" t="s">
        <v>1303</v>
      </c>
      <c r="J124" s="1" t="s">
        <v>0</v>
      </c>
      <c r="K124" s="1" t="s">
        <v>1301</v>
      </c>
      <c r="L124" s="1">
        <f t="shared" si="9"/>
        <v>1</v>
      </c>
      <c r="M124" s="6" t="s">
        <v>1304</v>
      </c>
    </row>
    <row r="125" spans="1:13" s="5" customFormat="1" ht="99.95" customHeight="1" x14ac:dyDescent="0.15">
      <c r="A125" s="7">
        <f t="shared" si="8"/>
        <v>121</v>
      </c>
      <c r="B125" s="1">
        <v>21</v>
      </c>
      <c r="C125" s="1" t="s">
        <v>306</v>
      </c>
      <c r="D125" s="1" t="s">
        <v>1305</v>
      </c>
      <c r="E125" s="1" t="s">
        <v>1306</v>
      </c>
      <c r="F125" s="1" t="s">
        <v>1307</v>
      </c>
      <c r="G125" s="1" t="s">
        <v>1308</v>
      </c>
      <c r="H125" s="1" t="s">
        <v>1309</v>
      </c>
      <c r="I125" s="1" t="s">
        <v>1310</v>
      </c>
      <c r="J125" s="1" t="s">
        <v>1</v>
      </c>
      <c r="K125" s="1"/>
      <c r="L125" s="1">
        <f t="shared" si="9"/>
        <v>1</v>
      </c>
      <c r="M125" s="6" t="s">
        <v>1311</v>
      </c>
    </row>
    <row r="126" spans="1:13" s="5" customFormat="1" ht="99.95" customHeight="1" x14ac:dyDescent="0.15">
      <c r="A126" s="7">
        <f t="shared" si="8"/>
        <v>122</v>
      </c>
      <c r="B126" s="1">
        <v>21</v>
      </c>
      <c r="C126" s="1" t="s">
        <v>306</v>
      </c>
      <c r="D126" s="1" t="s">
        <v>1312</v>
      </c>
      <c r="E126" s="1" t="s">
        <v>1313</v>
      </c>
      <c r="F126" s="1" t="s">
        <v>1314</v>
      </c>
      <c r="G126" s="1" t="s">
        <v>1315</v>
      </c>
      <c r="H126" s="1" t="s">
        <v>1316</v>
      </c>
      <c r="I126" s="2" t="s">
        <v>2154</v>
      </c>
      <c r="J126" s="1" t="s">
        <v>0</v>
      </c>
      <c r="K126" s="1" t="s">
        <v>1317</v>
      </c>
      <c r="L126" s="1">
        <f t="shared" si="9"/>
        <v>2</v>
      </c>
      <c r="M126" s="6" t="s">
        <v>2153</v>
      </c>
    </row>
    <row r="127" spans="1:13" s="5" customFormat="1" ht="99.95" customHeight="1" x14ac:dyDescent="0.15">
      <c r="A127" s="7">
        <f t="shared" si="8"/>
        <v>123</v>
      </c>
      <c r="B127" s="1">
        <v>21</v>
      </c>
      <c r="C127" s="1" t="s">
        <v>4</v>
      </c>
      <c r="D127" s="2" t="s">
        <v>105</v>
      </c>
      <c r="E127" s="1" t="s">
        <v>106</v>
      </c>
      <c r="F127" s="3" t="s">
        <v>273</v>
      </c>
      <c r="G127" s="1" t="s">
        <v>107</v>
      </c>
      <c r="H127" s="1" t="s">
        <v>108</v>
      </c>
      <c r="I127" s="2" t="s">
        <v>477</v>
      </c>
      <c r="J127" s="2" t="s">
        <v>1</v>
      </c>
      <c r="K127" s="2"/>
      <c r="L127" s="1">
        <f t="shared" si="9"/>
        <v>1</v>
      </c>
      <c r="M127" s="4" t="s">
        <v>109</v>
      </c>
    </row>
    <row r="128" spans="1:13" s="5" customFormat="1" ht="99.95" customHeight="1" x14ac:dyDescent="0.15">
      <c r="A128" s="7">
        <f t="shared" si="8"/>
        <v>124</v>
      </c>
      <c r="B128" s="1">
        <v>21</v>
      </c>
      <c r="C128" s="1" t="s">
        <v>4</v>
      </c>
      <c r="D128" s="2" t="s">
        <v>199</v>
      </c>
      <c r="E128" s="1" t="s">
        <v>200</v>
      </c>
      <c r="F128" s="3" t="s">
        <v>274</v>
      </c>
      <c r="G128" s="1" t="s">
        <v>201</v>
      </c>
      <c r="H128" s="1" t="s">
        <v>202</v>
      </c>
      <c r="I128" s="2" t="s">
        <v>485</v>
      </c>
      <c r="J128" s="2" t="s">
        <v>0</v>
      </c>
      <c r="K128" s="2" t="s">
        <v>201</v>
      </c>
      <c r="L128" s="1">
        <f t="shared" si="9"/>
        <v>1</v>
      </c>
      <c r="M128" s="4" t="s">
        <v>203</v>
      </c>
    </row>
    <row r="129" spans="1:16" s="5" customFormat="1" ht="99.95" customHeight="1" x14ac:dyDescent="0.15">
      <c r="A129" s="7">
        <f t="shared" si="8"/>
        <v>125</v>
      </c>
      <c r="B129" s="1">
        <v>21</v>
      </c>
      <c r="C129" s="1" t="s">
        <v>306</v>
      </c>
      <c r="D129" s="1" t="s">
        <v>1318</v>
      </c>
      <c r="E129" s="1" t="s">
        <v>1319</v>
      </c>
      <c r="F129" s="1" t="s">
        <v>1320</v>
      </c>
      <c r="G129" s="1" t="s">
        <v>1321</v>
      </c>
      <c r="H129" s="1" t="s">
        <v>1322</v>
      </c>
      <c r="I129" s="1" t="s">
        <v>1323</v>
      </c>
      <c r="J129" s="1" t="s">
        <v>0</v>
      </c>
      <c r="K129" s="1" t="s">
        <v>1324</v>
      </c>
      <c r="L129" s="1">
        <f t="shared" si="9"/>
        <v>1</v>
      </c>
      <c r="M129" s="6" t="s">
        <v>1325</v>
      </c>
    </row>
    <row r="130" spans="1:16" s="5" customFormat="1" ht="99.95" customHeight="1" x14ac:dyDescent="0.15">
      <c r="A130" s="7">
        <f t="shared" si="8"/>
        <v>126</v>
      </c>
      <c r="B130" s="1">
        <v>21</v>
      </c>
      <c r="C130" s="1" t="s">
        <v>306</v>
      </c>
      <c r="D130" s="1" t="s">
        <v>1326</v>
      </c>
      <c r="E130" s="1" t="s">
        <v>1327</v>
      </c>
      <c r="F130" s="1" t="s">
        <v>1328</v>
      </c>
      <c r="G130" s="1" t="s">
        <v>1329</v>
      </c>
      <c r="H130" s="1" t="s">
        <v>1330</v>
      </c>
      <c r="I130" s="1" t="s">
        <v>1331</v>
      </c>
      <c r="J130" s="1" t="s">
        <v>0</v>
      </c>
      <c r="K130" s="1" t="s">
        <v>1329</v>
      </c>
      <c r="L130" s="1">
        <f t="shared" si="9"/>
        <v>1</v>
      </c>
      <c r="M130" s="6" t="s">
        <v>1332</v>
      </c>
    </row>
    <row r="131" spans="1:16" s="5" customFormat="1" ht="99.95" customHeight="1" x14ac:dyDescent="0.15">
      <c r="A131" s="7">
        <f t="shared" si="8"/>
        <v>127</v>
      </c>
      <c r="B131" s="1">
        <v>21</v>
      </c>
      <c r="C131" s="1" t="s">
        <v>4</v>
      </c>
      <c r="D131" s="2" t="s">
        <v>793</v>
      </c>
      <c r="E131" s="1" t="s">
        <v>794</v>
      </c>
      <c r="F131" s="3" t="s">
        <v>795</v>
      </c>
      <c r="G131" s="1" t="s">
        <v>796</v>
      </c>
      <c r="H131" s="1" t="s">
        <v>797</v>
      </c>
      <c r="I131" s="2" t="s">
        <v>798</v>
      </c>
      <c r="J131" s="2" t="s">
        <v>353</v>
      </c>
      <c r="K131" s="2"/>
      <c r="L131" s="1">
        <f t="shared" si="9"/>
        <v>1</v>
      </c>
      <c r="M131" s="4" t="s">
        <v>799</v>
      </c>
    </row>
    <row r="132" spans="1:16" s="5" customFormat="1" ht="99.95" customHeight="1" x14ac:dyDescent="0.15">
      <c r="A132" s="7">
        <f t="shared" si="8"/>
        <v>128</v>
      </c>
      <c r="B132" s="1">
        <v>21</v>
      </c>
      <c r="C132" s="1" t="s">
        <v>306</v>
      </c>
      <c r="D132" s="1" t="s">
        <v>1333</v>
      </c>
      <c r="E132" s="1" t="s">
        <v>794</v>
      </c>
      <c r="F132" s="1" t="s">
        <v>1334</v>
      </c>
      <c r="G132" s="1" t="s">
        <v>1335</v>
      </c>
      <c r="H132" s="1" t="s">
        <v>1336</v>
      </c>
      <c r="I132" s="2" t="s">
        <v>2156</v>
      </c>
      <c r="J132" s="1" t="s">
        <v>0</v>
      </c>
      <c r="K132" s="1" t="s">
        <v>1335</v>
      </c>
      <c r="L132" s="1">
        <f t="shared" si="9"/>
        <v>2</v>
      </c>
      <c r="M132" s="6" t="s">
        <v>2155</v>
      </c>
    </row>
    <row r="133" spans="1:16" s="5" customFormat="1" ht="99.95" customHeight="1" x14ac:dyDescent="0.15">
      <c r="A133" s="7">
        <f t="shared" ref="A133:A164" si="10">ROW()-4</f>
        <v>129</v>
      </c>
      <c r="B133" s="1">
        <v>21</v>
      </c>
      <c r="C133" s="1" t="s">
        <v>306</v>
      </c>
      <c r="D133" s="1" t="s">
        <v>1337</v>
      </c>
      <c r="E133" s="1" t="s">
        <v>794</v>
      </c>
      <c r="F133" s="1" t="s">
        <v>1338</v>
      </c>
      <c r="G133" s="1" t="s">
        <v>1339</v>
      </c>
      <c r="H133" s="1" t="s">
        <v>1340</v>
      </c>
      <c r="I133" s="1" t="s">
        <v>2218</v>
      </c>
      <c r="J133" s="1" t="s">
        <v>1</v>
      </c>
      <c r="K133" s="1"/>
      <c r="L133" s="1">
        <f t="shared" si="9"/>
        <v>2</v>
      </c>
      <c r="M133" s="6" t="s">
        <v>2157</v>
      </c>
    </row>
    <row r="134" spans="1:16" s="5" customFormat="1" ht="99.95" customHeight="1" x14ac:dyDescent="0.15">
      <c r="A134" s="7">
        <f t="shared" si="10"/>
        <v>130</v>
      </c>
      <c r="B134" s="1">
        <v>21</v>
      </c>
      <c r="C134" s="1" t="s">
        <v>306</v>
      </c>
      <c r="D134" s="1" t="s">
        <v>1341</v>
      </c>
      <c r="E134" s="1" t="s">
        <v>1342</v>
      </c>
      <c r="F134" s="1" t="s">
        <v>1343</v>
      </c>
      <c r="G134" s="1" t="s">
        <v>1344</v>
      </c>
      <c r="H134" s="1" t="s">
        <v>1345</v>
      </c>
      <c r="I134" s="1" t="s">
        <v>1346</v>
      </c>
      <c r="J134" s="1" t="s">
        <v>0</v>
      </c>
      <c r="K134" s="1" t="s">
        <v>1344</v>
      </c>
      <c r="L134" s="1">
        <f t="shared" si="9"/>
        <v>1</v>
      </c>
      <c r="M134" s="6" t="s">
        <v>1347</v>
      </c>
    </row>
    <row r="135" spans="1:16" s="5" customFormat="1" ht="99.95" customHeight="1" x14ac:dyDescent="0.15">
      <c r="A135" s="7">
        <f t="shared" si="10"/>
        <v>131</v>
      </c>
      <c r="B135" s="1">
        <v>21</v>
      </c>
      <c r="C135" s="1" t="s">
        <v>306</v>
      </c>
      <c r="D135" s="1" t="s">
        <v>1348</v>
      </c>
      <c r="E135" s="1" t="s">
        <v>1349</v>
      </c>
      <c r="F135" s="1" t="s">
        <v>1350</v>
      </c>
      <c r="G135" s="1" t="s">
        <v>1351</v>
      </c>
      <c r="H135" s="1" t="s">
        <v>1352</v>
      </c>
      <c r="I135" s="1" t="s">
        <v>1353</v>
      </c>
      <c r="J135" s="1" t="s">
        <v>1</v>
      </c>
      <c r="K135" s="1"/>
      <c r="L135" s="1">
        <f t="shared" si="9"/>
        <v>1</v>
      </c>
      <c r="M135" s="6" t="s">
        <v>1354</v>
      </c>
    </row>
    <row r="136" spans="1:16" s="5" customFormat="1" ht="99.95" customHeight="1" x14ac:dyDescent="0.15">
      <c r="A136" s="7">
        <f t="shared" si="10"/>
        <v>132</v>
      </c>
      <c r="B136" s="1">
        <v>21</v>
      </c>
      <c r="C136" s="1" t="s">
        <v>306</v>
      </c>
      <c r="D136" s="1" t="s">
        <v>1355</v>
      </c>
      <c r="E136" s="1" t="s">
        <v>1349</v>
      </c>
      <c r="F136" s="1" t="s">
        <v>1356</v>
      </c>
      <c r="G136" s="1" t="s">
        <v>1357</v>
      </c>
      <c r="H136" s="1" t="s">
        <v>1358</v>
      </c>
      <c r="I136" s="1" t="s">
        <v>1359</v>
      </c>
      <c r="J136" s="1" t="s">
        <v>1</v>
      </c>
      <c r="K136" s="1"/>
      <c r="L136" s="1">
        <f t="shared" si="9"/>
        <v>1</v>
      </c>
      <c r="M136" s="6" t="s">
        <v>1360</v>
      </c>
    </row>
    <row r="137" spans="1:16" s="5" customFormat="1" ht="99.95" customHeight="1" x14ac:dyDescent="0.15">
      <c r="A137" s="7">
        <f t="shared" si="10"/>
        <v>133</v>
      </c>
      <c r="B137" s="1">
        <v>21</v>
      </c>
      <c r="C137" s="1" t="s">
        <v>306</v>
      </c>
      <c r="D137" s="1" t="s">
        <v>1361</v>
      </c>
      <c r="E137" s="1" t="s">
        <v>1362</v>
      </c>
      <c r="F137" s="1" t="s">
        <v>1363</v>
      </c>
      <c r="G137" s="1" t="s">
        <v>1364</v>
      </c>
      <c r="H137" s="1" t="s">
        <v>1365</v>
      </c>
      <c r="I137" s="1" t="s">
        <v>702</v>
      </c>
      <c r="J137" s="1" t="s">
        <v>0</v>
      </c>
      <c r="K137" s="1" t="s">
        <v>1366</v>
      </c>
      <c r="L137" s="1">
        <f t="shared" si="9"/>
        <v>2</v>
      </c>
      <c r="M137" s="6" t="s">
        <v>2238</v>
      </c>
    </row>
    <row r="138" spans="1:16" s="5" customFormat="1" ht="99.95" customHeight="1" x14ac:dyDescent="0.15">
      <c r="A138" s="7">
        <f t="shared" si="10"/>
        <v>134</v>
      </c>
      <c r="B138" s="1">
        <v>21</v>
      </c>
      <c r="C138" s="1" t="s">
        <v>306</v>
      </c>
      <c r="D138" s="1" t="s">
        <v>1367</v>
      </c>
      <c r="E138" s="1" t="s">
        <v>424</v>
      </c>
      <c r="F138" s="1" t="s">
        <v>1368</v>
      </c>
      <c r="G138" s="1" t="s">
        <v>1369</v>
      </c>
      <c r="H138" s="1" t="s">
        <v>425</v>
      </c>
      <c r="I138" s="2" t="s">
        <v>2159</v>
      </c>
      <c r="J138" s="1" t="s">
        <v>0</v>
      </c>
      <c r="K138" s="1" t="s">
        <v>425</v>
      </c>
      <c r="L138" s="1">
        <f t="shared" si="9"/>
        <v>2</v>
      </c>
      <c r="M138" s="6" t="s">
        <v>2158</v>
      </c>
    </row>
    <row r="139" spans="1:16" s="5" customFormat="1" ht="99.95" customHeight="1" x14ac:dyDescent="0.15">
      <c r="A139" s="7">
        <f t="shared" si="10"/>
        <v>135</v>
      </c>
      <c r="B139" s="1">
        <v>21</v>
      </c>
      <c r="C139" s="1" t="s">
        <v>306</v>
      </c>
      <c r="D139" s="1" t="s">
        <v>432</v>
      </c>
      <c r="E139" s="1" t="s">
        <v>426</v>
      </c>
      <c r="F139" s="1" t="s">
        <v>428</v>
      </c>
      <c r="G139" s="1" t="s">
        <v>516</v>
      </c>
      <c r="H139" s="1" t="s">
        <v>427</v>
      </c>
      <c r="I139" s="2" t="s">
        <v>583</v>
      </c>
      <c r="J139" s="1" t="s">
        <v>331</v>
      </c>
      <c r="K139" s="2" t="s">
        <v>516</v>
      </c>
      <c r="L139" s="1">
        <f t="shared" si="9"/>
        <v>1</v>
      </c>
      <c r="M139" s="4" t="s">
        <v>429</v>
      </c>
    </row>
    <row r="140" spans="1:16" s="5" customFormat="1" ht="99.95" customHeight="1" x14ac:dyDescent="0.15">
      <c r="A140" s="7">
        <f t="shared" si="10"/>
        <v>136</v>
      </c>
      <c r="B140" s="1">
        <v>21</v>
      </c>
      <c r="C140" s="1" t="s">
        <v>4</v>
      </c>
      <c r="D140" s="2" t="s">
        <v>32</v>
      </c>
      <c r="E140" s="1" t="s">
        <v>33</v>
      </c>
      <c r="F140" s="3" t="s">
        <v>275</v>
      </c>
      <c r="G140" s="1" t="s">
        <v>34</v>
      </c>
      <c r="H140" s="1" t="s">
        <v>35</v>
      </c>
      <c r="I140" s="2" t="s">
        <v>478</v>
      </c>
      <c r="J140" s="2" t="s">
        <v>0</v>
      </c>
      <c r="K140" s="2" t="s">
        <v>34</v>
      </c>
      <c r="L140" s="1">
        <f t="shared" ref="L140:L149" si="11">LEN(M140)-LEN(SUBSTITUTE(M140, "、",""))/LEN("、")+1</f>
        <v>1</v>
      </c>
      <c r="M140" s="4" t="s">
        <v>597</v>
      </c>
    </row>
    <row r="141" spans="1:16" s="5" customFormat="1" ht="99.95" customHeight="1" x14ac:dyDescent="0.15">
      <c r="A141" s="7">
        <f t="shared" si="10"/>
        <v>137</v>
      </c>
      <c r="B141" s="2">
        <v>21</v>
      </c>
      <c r="C141" s="2" t="s">
        <v>306</v>
      </c>
      <c r="D141" s="1" t="s">
        <v>566</v>
      </c>
      <c r="E141" s="1" t="s">
        <v>567</v>
      </c>
      <c r="F141" s="1" t="s">
        <v>568</v>
      </c>
      <c r="G141" s="1" t="s">
        <v>569</v>
      </c>
      <c r="H141" s="1" t="s">
        <v>570</v>
      </c>
      <c r="I141" s="2" t="s">
        <v>571</v>
      </c>
      <c r="J141" s="1" t="s">
        <v>331</v>
      </c>
      <c r="K141" s="1" t="s">
        <v>569</v>
      </c>
      <c r="L141" s="1">
        <f t="shared" si="11"/>
        <v>1</v>
      </c>
      <c r="M141" s="4" t="s">
        <v>792</v>
      </c>
    </row>
    <row r="142" spans="1:16" s="5" customFormat="1" ht="99.95" customHeight="1" x14ac:dyDescent="0.15">
      <c r="A142" s="7">
        <f t="shared" si="10"/>
        <v>138</v>
      </c>
      <c r="B142" s="1">
        <v>21</v>
      </c>
      <c r="C142" s="1" t="s">
        <v>4</v>
      </c>
      <c r="D142" s="2" t="s">
        <v>227</v>
      </c>
      <c r="E142" s="1" t="s">
        <v>110</v>
      </c>
      <c r="F142" s="3" t="s">
        <v>276</v>
      </c>
      <c r="G142" s="1" t="s">
        <v>228</v>
      </c>
      <c r="H142" s="1" t="s">
        <v>229</v>
      </c>
      <c r="I142" s="2" t="s">
        <v>606</v>
      </c>
      <c r="J142" s="2" t="s">
        <v>0</v>
      </c>
      <c r="K142" s="2" t="s">
        <v>228</v>
      </c>
      <c r="L142" s="1">
        <f t="shared" si="11"/>
        <v>2</v>
      </c>
      <c r="M142" s="4" t="s">
        <v>590</v>
      </c>
    </row>
    <row r="143" spans="1:16" s="5" customFormat="1" ht="99.95" customHeight="1" x14ac:dyDescent="0.15">
      <c r="A143" s="7">
        <f t="shared" si="10"/>
        <v>139</v>
      </c>
      <c r="B143" s="1">
        <v>21</v>
      </c>
      <c r="C143" s="1" t="s">
        <v>306</v>
      </c>
      <c r="D143" s="1" t="s">
        <v>1370</v>
      </c>
      <c r="E143" s="1" t="s">
        <v>110</v>
      </c>
      <c r="F143" s="1" t="s">
        <v>1371</v>
      </c>
      <c r="G143" s="1" t="s">
        <v>1372</v>
      </c>
      <c r="H143" s="1" t="s">
        <v>1373</v>
      </c>
      <c r="I143" s="1" t="s">
        <v>1374</v>
      </c>
      <c r="J143" s="1" t="s">
        <v>1</v>
      </c>
      <c r="K143" s="1"/>
      <c r="L143" s="1">
        <f t="shared" si="11"/>
        <v>1</v>
      </c>
      <c r="M143" s="6" t="s">
        <v>1375</v>
      </c>
    </row>
    <row r="144" spans="1:16" s="5" customFormat="1" ht="99.95" customHeight="1" x14ac:dyDescent="0.15">
      <c r="A144" s="7">
        <f t="shared" si="10"/>
        <v>140</v>
      </c>
      <c r="B144" s="1">
        <v>21</v>
      </c>
      <c r="C144" s="1" t="s">
        <v>306</v>
      </c>
      <c r="D144" s="1" t="s">
        <v>383</v>
      </c>
      <c r="E144" s="1" t="s">
        <v>110</v>
      </c>
      <c r="F144" s="1" t="s">
        <v>1376</v>
      </c>
      <c r="G144" s="1" t="s">
        <v>384</v>
      </c>
      <c r="H144" s="1" t="s">
        <v>384</v>
      </c>
      <c r="I144" s="2" t="s">
        <v>2172</v>
      </c>
      <c r="J144" s="1" t="s">
        <v>1</v>
      </c>
      <c r="K144" s="1"/>
      <c r="L144" s="1">
        <f t="shared" si="11"/>
        <v>2</v>
      </c>
      <c r="M144" s="6" t="s">
        <v>2160</v>
      </c>
      <c r="P144" s="5">
        <v>1</v>
      </c>
    </row>
    <row r="145" spans="1:13" s="5" customFormat="1" ht="99.95" customHeight="1" x14ac:dyDescent="0.15">
      <c r="A145" s="7">
        <f t="shared" si="10"/>
        <v>141</v>
      </c>
      <c r="B145" s="1">
        <v>21</v>
      </c>
      <c r="C145" s="1" t="s">
        <v>306</v>
      </c>
      <c r="D145" s="1" t="s">
        <v>1377</v>
      </c>
      <c r="E145" s="1" t="s">
        <v>110</v>
      </c>
      <c r="F145" s="1" t="s">
        <v>1378</v>
      </c>
      <c r="G145" s="1" t="s">
        <v>1379</v>
      </c>
      <c r="H145" s="1" t="s">
        <v>1380</v>
      </c>
      <c r="I145" s="1" t="s">
        <v>1381</v>
      </c>
      <c r="J145" s="1" t="s">
        <v>1</v>
      </c>
      <c r="K145" s="1"/>
      <c r="L145" s="1">
        <f t="shared" si="11"/>
        <v>1</v>
      </c>
      <c r="M145" s="6" t="s">
        <v>1382</v>
      </c>
    </row>
    <row r="146" spans="1:13" s="5" customFormat="1" ht="99.95" customHeight="1" x14ac:dyDescent="0.15">
      <c r="A146" s="7">
        <f t="shared" si="10"/>
        <v>142</v>
      </c>
      <c r="B146" s="1" t="s">
        <v>598</v>
      </c>
      <c r="C146" s="1" t="s">
        <v>4</v>
      </c>
      <c r="D146" s="2" t="s">
        <v>765</v>
      </c>
      <c r="E146" s="1" t="s">
        <v>766</v>
      </c>
      <c r="F146" s="3" t="s">
        <v>767</v>
      </c>
      <c r="G146" s="1" t="s">
        <v>768</v>
      </c>
      <c r="H146" s="1" t="s">
        <v>769</v>
      </c>
      <c r="I146" s="2" t="s">
        <v>770</v>
      </c>
      <c r="J146" s="1" t="s">
        <v>535</v>
      </c>
      <c r="K146" s="2"/>
      <c r="L146" s="1">
        <f t="shared" si="11"/>
        <v>1</v>
      </c>
      <c r="M146" s="4" t="s">
        <v>771</v>
      </c>
    </row>
    <row r="147" spans="1:13" s="5" customFormat="1" ht="99.95" customHeight="1" x14ac:dyDescent="0.15">
      <c r="A147" s="7">
        <f t="shared" si="10"/>
        <v>143</v>
      </c>
      <c r="B147" s="1">
        <v>21</v>
      </c>
      <c r="C147" s="1" t="s">
        <v>306</v>
      </c>
      <c r="D147" s="1" t="s">
        <v>633</v>
      </c>
      <c r="E147" s="1" t="s">
        <v>766</v>
      </c>
      <c r="F147" s="1" t="s">
        <v>1383</v>
      </c>
      <c r="G147" s="1" t="s">
        <v>634</v>
      </c>
      <c r="H147" s="1" t="s">
        <v>635</v>
      </c>
      <c r="I147" s="2" t="s">
        <v>2217</v>
      </c>
      <c r="J147" s="1" t="s">
        <v>1</v>
      </c>
      <c r="K147" s="1"/>
      <c r="L147" s="1">
        <f t="shared" si="11"/>
        <v>2</v>
      </c>
      <c r="M147" s="6" t="s">
        <v>2171</v>
      </c>
    </row>
    <row r="148" spans="1:13" s="5" customFormat="1" ht="99.95" customHeight="1" x14ac:dyDescent="0.15">
      <c r="A148" s="7">
        <f t="shared" si="10"/>
        <v>144</v>
      </c>
      <c r="B148" s="1">
        <v>21</v>
      </c>
      <c r="C148" s="1" t="s">
        <v>306</v>
      </c>
      <c r="D148" s="1" t="s">
        <v>1384</v>
      </c>
      <c r="E148" s="1" t="s">
        <v>1385</v>
      </c>
      <c r="F148" s="1" t="s">
        <v>1386</v>
      </c>
      <c r="G148" s="1" t="s">
        <v>1387</v>
      </c>
      <c r="H148" s="1" t="s">
        <v>1388</v>
      </c>
      <c r="I148" s="1" t="s">
        <v>1389</v>
      </c>
      <c r="J148" s="1" t="s">
        <v>0</v>
      </c>
      <c r="K148" s="1" t="s">
        <v>1390</v>
      </c>
      <c r="L148" s="1">
        <f t="shared" si="11"/>
        <v>1</v>
      </c>
      <c r="M148" s="6" t="s">
        <v>1391</v>
      </c>
    </row>
    <row r="149" spans="1:13" s="5" customFormat="1" ht="99.95" customHeight="1" x14ac:dyDescent="0.15">
      <c r="A149" s="7">
        <f t="shared" si="10"/>
        <v>145</v>
      </c>
      <c r="B149" s="1">
        <v>21</v>
      </c>
      <c r="C149" s="1" t="s">
        <v>306</v>
      </c>
      <c r="D149" s="1" t="s">
        <v>1394</v>
      </c>
      <c r="E149" s="1" t="s">
        <v>1393</v>
      </c>
      <c r="F149" s="1" t="s">
        <v>1395</v>
      </c>
      <c r="G149" s="1" t="s">
        <v>1396</v>
      </c>
      <c r="H149" s="1" t="s">
        <v>1397</v>
      </c>
      <c r="I149" s="1" t="s">
        <v>1398</v>
      </c>
      <c r="J149" s="1" t="s">
        <v>1</v>
      </c>
      <c r="K149" s="1"/>
      <c r="L149" s="1">
        <f t="shared" si="11"/>
        <v>1</v>
      </c>
      <c r="M149" s="6" t="s">
        <v>1399</v>
      </c>
    </row>
    <row r="150" spans="1:13" s="5" customFormat="1" ht="99.95" customHeight="1" x14ac:dyDescent="0.15">
      <c r="A150" s="7">
        <f t="shared" si="10"/>
        <v>146</v>
      </c>
      <c r="B150" s="27">
        <v>21</v>
      </c>
      <c r="C150" s="27" t="s">
        <v>4</v>
      </c>
      <c r="D150" s="28" t="s">
        <v>1392</v>
      </c>
      <c r="E150" s="27" t="s">
        <v>1393</v>
      </c>
      <c r="F150" s="28" t="s">
        <v>2273</v>
      </c>
      <c r="G150" s="27" t="s">
        <v>2274</v>
      </c>
      <c r="H150" s="27" t="s">
        <v>2275</v>
      </c>
      <c r="I150" s="28" t="s">
        <v>2276</v>
      </c>
      <c r="J150" s="27" t="s">
        <v>1</v>
      </c>
      <c r="K150" s="27"/>
      <c r="L150" s="27">
        <v>2</v>
      </c>
      <c r="M150" s="29" t="s">
        <v>2309</v>
      </c>
    </row>
    <row r="151" spans="1:13" s="5" customFormat="1" ht="99.95" customHeight="1" x14ac:dyDescent="0.15">
      <c r="A151" s="7">
        <f t="shared" si="10"/>
        <v>147</v>
      </c>
      <c r="B151" s="1">
        <v>21</v>
      </c>
      <c r="C151" s="1" t="s">
        <v>306</v>
      </c>
      <c r="D151" s="1" t="s">
        <v>1400</v>
      </c>
      <c r="E151" s="1" t="s">
        <v>1401</v>
      </c>
      <c r="F151" s="1" t="s">
        <v>1402</v>
      </c>
      <c r="G151" s="1" t="s">
        <v>1403</v>
      </c>
      <c r="H151" s="1" t="s">
        <v>1404</v>
      </c>
      <c r="I151" s="1" t="s">
        <v>1405</v>
      </c>
      <c r="J151" s="1" t="s">
        <v>0</v>
      </c>
      <c r="K151" s="1" t="s">
        <v>1403</v>
      </c>
      <c r="L151" s="1">
        <f t="shared" ref="L151:L169" si="12">LEN(M151)-LEN(SUBSTITUTE(M151, "、",""))/LEN("、")+1</f>
        <v>1</v>
      </c>
      <c r="M151" s="6" t="s">
        <v>1406</v>
      </c>
    </row>
    <row r="152" spans="1:13" s="5" customFormat="1" ht="99.95" customHeight="1" x14ac:dyDescent="0.15">
      <c r="A152" s="7">
        <f t="shared" si="10"/>
        <v>148</v>
      </c>
      <c r="B152" s="1">
        <v>21</v>
      </c>
      <c r="C152" s="1" t="s">
        <v>306</v>
      </c>
      <c r="D152" s="1" t="s">
        <v>312</v>
      </c>
      <c r="E152" s="1" t="s">
        <v>313</v>
      </c>
      <c r="F152" s="1" t="s">
        <v>322</v>
      </c>
      <c r="G152" s="1" t="s">
        <v>314</v>
      </c>
      <c r="H152" s="1" t="s">
        <v>315</v>
      </c>
      <c r="I152" s="2" t="s">
        <v>479</v>
      </c>
      <c r="J152" s="1" t="s">
        <v>316</v>
      </c>
      <c r="K152" s="1" t="s">
        <v>314</v>
      </c>
      <c r="L152" s="1">
        <f t="shared" si="12"/>
        <v>1</v>
      </c>
      <c r="M152" s="4" t="s">
        <v>317</v>
      </c>
    </row>
    <row r="153" spans="1:13" s="5" customFormat="1" ht="99.95" customHeight="1" x14ac:dyDescent="0.15">
      <c r="A153" s="7">
        <f t="shared" si="10"/>
        <v>149</v>
      </c>
      <c r="B153" s="1">
        <v>21</v>
      </c>
      <c r="C153" s="1" t="s">
        <v>306</v>
      </c>
      <c r="D153" s="1" t="s">
        <v>1407</v>
      </c>
      <c r="E153" s="1" t="s">
        <v>1408</v>
      </c>
      <c r="F153" s="1" t="s">
        <v>1409</v>
      </c>
      <c r="G153" s="1" t="s">
        <v>1410</v>
      </c>
      <c r="H153" s="1" t="s">
        <v>1411</v>
      </c>
      <c r="I153" s="1" t="s">
        <v>1412</v>
      </c>
      <c r="J153" s="1" t="s">
        <v>0</v>
      </c>
      <c r="K153" s="1" t="s">
        <v>1413</v>
      </c>
      <c r="L153" s="1">
        <f t="shared" si="12"/>
        <v>1</v>
      </c>
      <c r="M153" s="6" t="s">
        <v>1414</v>
      </c>
    </row>
    <row r="154" spans="1:13" s="5" customFormat="1" ht="99.95" customHeight="1" x14ac:dyDescent="0.15">
      <c r="A154" s="7">
        <f t="shared" si="10"/>
        <v>150</v>
      </c>
      <c r="B154" s="1">
        <v>21</v>
      </c>
      <c r="C154" s="1" t="s">
        <v>4</v>
      </c>
      <c r="D154" s="2" t="s">
        <v>486</v>
      </c>
      <c r="E154" s="1" t="s">
        <v>140</v>
      </c>
      <c r="F154" s="3" t="s">
        <v>277</v>
      </c>
      <c r="G154" s="1" t="s">
        <v>141</v>
      </c>
      <c r="H154" s="1" t="s">
        <v>142</v>
      </c>
      <c r="I154" s="2" t="s">
        <v>494</v>
      </c>
      <c r="J154" s="2" t="s">
        <v>1</v>
      </c>
      <c r="K154" s="2"/>
      <c r="L154" s="1">
        <f t="shared" si="12"/>
        <v>3</v>
      </c>
      <c r="M154" s="4" t="s">
        <v>143</v>
      </c>
    </row>
    <row r="155" spans="1:13" s="5" customFormat="1" ht="99.95" customHeight="1" x14ac:dyDescent="0.15">
      <c r="A155" s="7">
        <f t="shared" si="10"/>
        <v>151</v>
      </c>
      <c r="B155" s="1">
        <v>21</v>
      </c>
      <c r="C155" s="1" t="s">
        <v>306</v>
      </c>
      <c r="D155" s="1" t="s">
        <v>356</v>
      </c>
      <c r="E155" s="1" t="s">
        <v>357</v>
      </c>
      <c r="F155" s="1" t="s">
        <v>360</v>
      </c>
      <c r="G155" s="1" t="s">
        <v>358</v>
      </c>
      <c r="H155" s="1" t="s">
        <v>359</v>
      </c>
      <c r="I155" s="2" t="s">
        <v>481</v>
      </c>
      <c r="J155" s="1" t="s">
        <v>353</v>
      </c>
      <c r="K155" s="2"/>
      <c r="L155" s="1">
        <f t="shared" si="12"/>
        <v>1</v>
      </c>
      <c r="M155" s="4" t="s">
        <v>361</v>
      </c>
    </row>
    <row r="156" spans="1:13" s="5" customFormat="1" ht="99.95" customHeight="1" x14ac:dyDescent="0.15">
      <c r="A156" s="7">
        <f t="shared" si="10"/>
        <v>152</v>
      </c>
      <c r="B156" s="1">
        <v>21</v>
      </c>
      <c r="C156" s="1" t="s">
        <v>306</v>
      </c>
      <c r="D156" s="1" t="s">
        <v>403</v>
      </c>
      <c r="E156" s="1" t="s">
        <v>404</v>
      </c>
      <c r="F156" s="1" t="s">
        <v>407</v>
      </c>
      <c r="G156" s="1" t="s">
        <v>405</v>
      </c>
      <c r="H156" s="1" t="s">
        <v>406</v>
      </c>
      <c r="I156" s="2" t="s">
        <v>482</v>
      </c>
      <c r="J156" s="2" t="s">
        <v>331</v>
      </c>
      <c r="K156" s="1" t="s">
        <v>405</v>
      </c>
      <c r="L156" s="1">
        <f t="shared" si="12"/>
        <v>1</v>
      </c>
      <c r="M156" s="4" t="s">
        <v>408</v>
      </c>
    </row>
    <row r="157" spans="1:13" s="5" customFormat="1" ht="99.95" customHeight="1" x14ac:dyDescent="0.15">
      <c r="A157" s="7">
        <f t="shared" si="10"/>
        <v>153</v>
      </c>
      <c r="B157" s="1">
        <v>21</v>
      </c>
      <c r="C157" s="1" t="s">
        <v>306</v>
      </c>
      <c r="D157" s="1" t="s">
        <v>1415</v>
      </c>
      <c r="E157" s="1" t="s">
        <v>1416</v>
      </c>
      <c r="F157" s="1" t="s">
        <v>1417</v>
      </c>
      <c r="G157" s="1" t="s">
        <v>1418</v>
      </c>
      <c r="H157" s="1" t="s">
        <v>1419</v>
      </c>
      <c r="I157" s="1" t="s">
        <v>1420</v>
      </c>
      <c r="J157" s="1" t="s">
        <v>1</v>
      </c>
      <c r="K157" s="1"/>
      <c r="L157" s="1">
        <f t="shared" si="12"/>
        <v>1</v>
      </c>
      <c r="M157" s="6" t="s">
        <v>1421</v>
      </c>
    </row>
    <row r="158" spans="1:13" s="5" customFormat="1" ht="99.95" customHeight="1" x14ac:dyDescent="0.15">
      <c r="A158" s="7">
        <f t="shared" si="10"/>
        <v>154</v>
      </c>
      <c r="B158" s="1">
        <v>21</v>
      </c>
      <c r="C158" s="1" t="s">
        <v>306</v>
      </c>
      <c r="D158" s="1" t="s">
        <v>1422</v>
      </c>
      <c r="E158" s="1" t="s">
        <v>1423</v>
      </c>
      <c r="F158" s="1" t="s">
        <v>1424</v>
      </c>
      <c r="G158" s="1" t="s">
        <v>1425</v>
      </c>
      <c r="H158" s="1" t="s">
        <v>1426</v>
      </c>
      <c r="I158" s="2" t="s">
        <v>2173</v>
      </c>
      <c r="J158" s="1" t="s">
        <v>0</v>
      </c>
      <c r="K158" s="1" t="s">
        <v>1425</v>
      </c>
      <c r="L158" s="1">
        <f t="shared" si="12"/>
        <v>4</v>
      </c>
      <c r="M158" s="4" t="s">
        <v>2174</v>
      </c>
    </row>
    <row r="159" spans="1:13" s="5" customFormat="1" ht="99.95" customHeight="1" x14ac:dyDescent="0.15">
      <c r="A159" s="7">
        <f t="shared" si="10"/>
        <v>155</v>
      </c>
      <c r="B159" s="1">
        <v>21</v>
      </c>
      <c r="C159" s="1" t="s">
        <v>306</v>
      </c>
      <c r="D159" s="1" t="s">
        <v>1427</v>
      </c>
      <c r="E159" s="1" t="s">
        <v>1423</v>
      </c>
      <c r="F159" s="1" t="s">
        <v>1428</v>
      </c>
      <c r="G159" s="1" t="s">
        <v>1429</v>
      </c>
      <c r="H159" s="1" t="s">
        <v>1430</v>
      </c>
      <c r="I159" s="1" t="s">
        <v>1431</v>
      </c>
      <c r="J159" s="1" t="s">
        <v>0</v>
      </c>
      <c r="K159" s="1" t="s">
        <v>1429</v>
      </c>
      <c r="L159" s="1">
        <f t="shared" si="12"/>
        <v>1</v>
      </c>
      <c r="M159" s="6" t="s">
        <v>1432</v>
      </c>
    </row>
    <row r="160" spans="1:13" s="5" customFormat="1" ht="99.95" customHeight="1" x14ac:dyDescent="0.15">
      <c r="A160" s="7">
        <f t="shared" si="10"/>
        <v>156</v>
      </c>
      <c r="B160" s="1">
        <v>21</v>
      </c>
      <c r="C160" s="1" t="s">
        <v>306</v>
      </c>
      <c r="D160" s="1" t="s">
        <v>327</v>
      </c>
      <c r="E160" s="1" t="s">
        <v>328</v>
      </c>
      <c r="F160" s="1" t="s">
        <v>333</v>
      </c>
      <c r="G160" s="1" t="s">
        <v>329</v>
      </c>
      <c r="H160" s="1" t="s">
        <v>330</v>
      </c>
      <c r="I160" s="2" t="s">
        <v>332</v>
      </c>
      <c r="J160" s="2" t="s">
        <v>331</v>
      </c>
      <c r="K160" s="1" t="s">
        <v>329</v>
      </c>
      <c r="L160" s="1">
        <f t="shared" si="12"/>
        <v>1</v>
      </c>
      <c r="M160" s="4" t="s">
        <v>334</v>
      </c>
    </row>
    <row r="161" spans="1:13" s="5" customFormat="1" ht="99.95" customHeight="1" x14ac:dyDescent="0.15">
      <c r="A161" s="7">
        <f t="shared" si="10"/>
        <v>157</v>
      </c>
      <c r="B161" s="1">
        <v>21</v>
      </c>
      <c r="C161" s="1" t="s">
        <v>306</v>
      </c>
      <c r="D161" s="1" t="s">
        <v>1433</v>
      </c>
      <c r="E161" s="1" t="s">
        <v>328</v>
      </c>
      <c r="F161" s="1" t="s">
        <v>1434</v>
      </c>
      <c r="G161" s="1" t="s">
        <v>1435</v>
      </c>
      <c r="H161" s="1" t="s">
        <v>1436</v>
      </c>
      <c r="I161" s="1" t="s">
        <v>1437</v>
      </c>
      <c r="J161" s="1" t="s">
        <v>1</v>
      </c>
      <c r="K161" s="1"/>
      <c r="L161" s="1">
        <f t="shared" si="12"/>
        <v>1</v>
      </c>
      <c r="M161" s="6" t="s">
        <v>1438</v>
      </c>
    </row>
    <row r="162" spans="1:13" s="5" customFormat="1" ht="99.95" customHeight="1" x14ac:dyDescent="0.15">
      <c r="A162" s="7">
        <f t="shared" si="10"/>
        <v>158</v>
      </c>
      <c r="B162" s="1">
        <v>21</v>
      </c>
      <c r="C162" s="1" t="s">
        <v>306</v>
      </c>
      <c r="D162" s="1" t="s">
        <v>1439</v>
      </c>
      <c r="E162" s="1" t="s">
        <v>1440</v>
      </c>
      <c r="F162" s="1" t="s">
        <v>1441</v>
      </c>
      <c r="G162" s="1" t="s">
        <v>1442</v>
      </c>
      <c r="H162" s="1" t="s">
        <v>1443</v>
      </c>
      <c r="I162" s="1" t="s">
        <v>1444</v>
      </c>
      <c r="J162" s="1" t="s">
        <v>0</v>
      </c>
      <c r="K162" s="1" t="s">
        <v>1442</v>
      </c>
      <c r="L162" s="1">
        <f t="shared" si="12"/>
        <v>1</v>
      </c>
      <c r="M162" s="6" t="s">
        <v>1445</v>
      </c>
    </row>
    <row r="163" spans="1:13" s="5" customFormat="1" ht="99.95" customHeight="1" x14ac:dyDescent="0.15">
      <c r="A163" s="7">
        <f t="shared" si="10"/>
        <v>159</v>
      </c>
      <c r="B163" s="1">
        <v>21</v>
      </c>
      <c r="C163" s="1" t="s">
        <v>306</v>
      </c>
      <c r="D163" s="1" t="s">
        <v>1446</v>
      </c>
      <c r="E163" s="1" t="s">
        <v>1447</v>
      </c>
      <c r="F163" s="1" t="s">
        <v>1448</v>
      </c>
      <c r="G163" s="1" t="s">
        <v>1449</v>
      </c>
      <c r="H163" s="1" t="s">
        <v>1450</v>
      </c>
      <c r="I163" s="1" t="s">
        <v>1451</v>
      </c>
      <c r="J163" s="1" t="s">
        <v>0</v>
      </c>
      <c r="K163" s="1" t="s">
        <v>1449</v>
      </c>
      <c r="L163" s="1">
        <f t="shared" si="12"/>
        <v>1</v>
      </c>
      <c r="M163" s="6" t="s">
        <v>1452</v>
      </c>
    </row>
    <row r="164" spans="1:13" s="5" customFormat="1" ht="99.95" customHeight="1" x14ac:dyDescent="0.15">
      <c r="A164" s="7">
        <f t="shared" si="10"/>
        <v>160</v>
      </c>
      <c r="B164" s="1">
        <v>21</v>
      </c>
      <c r="C164" s="1" t="s">
        <v>306</v>
      </c>
      <c r="D164" s="1" t="s">
        <v>1453</v>
      </c>
      <c r="E164" s="1" t="s">
        <v>1454</v>
      </c>
      <c r="F164" s="1" t="s">
        <v>1455</v>
      </c>
      <c r="G164" s="1" t="s">
        <v>1456</v>
      </c>
      <c r="H164" s="1" t="s">
        <v>1457</v>
      </c>
      <c r="I164" s="1" t="s">
        <v>1458</v>
      </c>
      <c r="J164" s="1" t="s">
        <v>0</v>
      </c>
      <c r="K164" s="1" t="s">
        <v>1456</v>
      </c>
      <c r="L164" s="1">
        <f t="shared" si="12"/>
        <v>1</v>
      </c>
      <c r="M164" s="6" t="s">
        <v>1459</v>
      </c>
    </row>
    <row r="165" spans="1:13" s="5" customFormat="1" ht="99.95" customHeight="1" x14ac:dyDescent="0.15">
      <c r="A165" s="7">
        <f t="shared" ref="A165:A188" si="13">ROW()-4</f>
        <v>161</v>
      </c>
      <c r="B165" s="1">
        <v>21</v>
      </c>
      <c r="C165" s="1" t="s">
        <v>306</v>
      </c>
      <c r="D165" s="1" t="s">
        <v>1460</v>
      </c>
      <c r="E165" s="1" t="s">
        <v>1454</v>
      </c>
      <c r="F165" s="1" t="s">
        <v>1461</v>
      </c>
      <c r="G165" s="1" t="s">
        <v>1462</v>
      </c>
      <c r="H165" s="1" t="s">
        <v>1463</v>
      </c>
      <c r="I165" s="1" t="s">
        <v>1464</v>
      </c>
      <c r="J165" s="1" t="s">
        <v>1</v>
      </c>
      <c r="K165" s="1"/>
      <c r="L165" s="1">
        <f t="shared" si="12"/>
        <v>1</v>
      </c>
      <c r="M165" s="6" t="s">
        <v>1465</v>
      </c>
    </row>
    <row r="166" spans="1:13" s="5" customFormat="1" ht="99.95" customHeight="1" x14ac:dyDescent="0.15">
      <c r="A166" s="7">
        <f t="shared" si="13"/>
        <v>162</v>
      </c>
      <c r="B166" s="1">
        <v>21</v>
      </c>
      <c r="C166" s="1" t="s">
        <v>306</v>
      </c>
      <c r="D166" s="1" t="s">
        <v>1466</v>
      </c>
      <c r="E166" s="1" t="s">
        <v>1467</v>
      </c>
      <c r="F166" s="1" t="s">
        <v>2321</v>
      </c>
      <c r="G166" s="1" t="s">
        <v>1468</v>
      </c>
      <c r="H166" s="1" t="s">
        <v>1469</v>
      </c>
      <c r="I166" s="1" t="s">
        <v>1470</v>
      </c>
      <c r="J166" s="1" t="s">
        <v>0</v>
      </c>
      <c r="K166" s="1" t="s">
        <v>1471</v>
      </c>
      <c r="L166" s="1">
        <f t="shared" si="12"/>
        <v>1</v>
      </c>
      <c r="M166" s="6" t="s">
        <v>1472</v>
      </c>
    </row>
    <row r="167" spans="1:13" s="5" customFormat="1" ht="99.95" customHeight="1" x14ac:dyDescent="0.15">
      <c r="A167" s="7">
        <f t="shared" si="13"/>
        <v>163</v>
      </c>
      <c r="B167" s="1">
        <v>21</v>
      </c>
      <c r="C167" s="1" t="s">
        <v>306</v>
      </c>
      <c r="D167" s="1" t="s">
        <v>1473</v>
      </c>
      <c r="E167" s="1" t="s">
        <v>1474</v>
      </c>
      <c r="F167" s="1" t="s">
        <v>1475</v>
      </c>
      <c r="G167" s="1" t="s">
        <v>1476</v>
      </c>
      <c r="H167" s="1" t="s">
        <v>1477</v>
      </c>
      <c r="I167" s="2" t="s">
        <v>2178</v>
      </c>
      <c r="J167" s="1" t="s">
        <v>0</v>
      </c>
      <c r="K167" s="1" t="s">
        <v>1476</v>
      </c>
      <c r="L167" s="1">
        <f t="shared" si="12"/>
        <v>2</v>
      </c>
      <c r="M167" s="6" t="s">
        <v>2175</v>
      </c>
    </row>
    <row r="168" spans="1:13" s="5" customFormat="1" ht="99.95" customHeight="1" x14ac:dyDescent="0.15">
      <c r="A168" s="7">
        <f t="shared" si="13"/>
        <v>164</v>
      </c>
      <c r="B168" s="1">
        <v>21</v>
      </c>
      <c r="C168" s="1" t="s">
        <v>4</v>
      </c>
      <c r="D168" s="2" t="s">
        <v>185</v>
      </c>
      <c r="E168" s="1" t="s">
        <v>186</v>
      </c>
      <c r="F168" s="3" t="s">
        <v>278</v>
      </c>
      <c r="G168" s="1" t="s">
        <v>187</v>
      </c>
      <c r="H168" s="1" t="s">
        <v>188</v>
      </c>
      <c r="I168" s="2" t="s">
        <v>480</v>
      </c>
      <c r="J168" s="2" t="s">
        <v>1</v>
      </c>
      <c r="K168" s="2"/>
      <c r="L168" s="1">
        <f t="shared" si="12"/>
        <v>2</v>
      </c>
      <c r="M168" s="4" t="s">
        <v>489</v>
      </c>
    </row>
    <row r="169" spans="1:13" s="5" customFormat="1" ht="99.95" customHeight="1" x14ac:dyDescent="0.15">
      <c r="A169" s="7">
        <f t="shared" si="13"/>
        <v>165</v>
      </c>
      <c r="B169" s="1">
        <v>21</v>
      </c>
      <c r="C169" s="1" t="s">
        <v>306</v>
      </c>
      <c r="D169" s="1" t="s">
        <v>593</v>
      </c>
      <c r="E169" s="1" t="s">
        <v>594</v>
      </c>
      <c r="F169" s="1" t="s">
        <v>1478</v>
      </c>
      <c r="G169" s="1" t="s">
        <v>595</v>
      </c>
      <c r="H169" s="1" t="s">
        <v>596</v>
      </c>
      <c r="I169" s="2" t="s">
        <v>2177</v>
      </c>
      <c r="J169" s="1" t="s">
        <v>1</v>
      </c>
      <c r="K169" s="1"/>
      <c r="L169" s="1">
        <f t="shared" si="12"/>
        <v>4</v>
      </c>
      <c r="M169" s="4" t="s">
        <v>2176</v>
      </c>
    </row>
    <row r="170" spans="1:13" s="5" customFormat="1" ht="99.95" customHeight="1" x14ac:dyDescent="0.15">
      <c r="A170" s="7">
        <f t="shared" si="13"/>
        <v>166</v>
      </c>
      <c r="B170" s="27">
        <v>21</v>
      </c>
      <c r="C170" s="27" t="s">
        <v>4</v>
      </c>
      <c r="D170" s="28" t="s">
        <v>2298</v>
      </c>
      <c r="E170" s="27" t="s">
        <v>2299</v>
      </c>
      <c r="F170" s="28" t="s">
        <v>2300</v>
      </c>
      <c r="G170" s="27" t="s">
        <v>2301</v>
      </c>
      <c r="H170" s="27"/>
      <c r="I170" s="28" t="s">
        <v>2302</v>
      </c>
      <c r="J170" s="27" t="s">
        <v>1</v>
      </c>
      <c r="K170" s="27"/>
      <c r="L170" s="27">
        <v>2</v>
      </c>
      <c r="M170" s="29" t="s">
        <v>2310</v>
      </c>
    </row>
    <row r="171" spans="1:13" s="5" customFormat="1" ht="99.95" customHeight="1" x14ac:dyDescent="0.15">
      <c r="A171" s="7">
        <f t="shared" si="13"/>
        <v>167</v>
      </c>
      <c r="B171" s="1">
        <v>21</v>
      </c>
      <c r="C171" s="1" t="s">
        <v>306</v>
      </c>
      <c r="D171" s="1" t="s">
        <v>1479</v>
      </c>
      <c r="E171" s="1" t="s">
        <v>1480</v>
      </c>
      <c r="F171" s="1" t="s">
        <v>1481</v>
      </c>
      <c r="G171" s="1" t="s">
        <v>1482</v>
      </c>
      <c r="H171" s="1" t="s">
        <v>1483</v>
      </c>
      <c r="I171" s="1" t="s">
        <v>1484</v>
      </c>
      <c r="J171" s="1" t="s">
        <v>0</v>
      </c>
      <c r="K171" s="1" t="s">
        <v>1482</v>
      </c>
      <c r="L171" s="1">
        <f>LEN(M171)-LEN(SUBSTITUTE(M171, "、",""))/LEN("、")+1</f>
        <v>1</v>
      </c>
      <c r="M171" s="6" t="s">
        <v>1485</v>
      </c>
    </row>
    <row r="172" spans="1:13" s="5" customFormat="1" ht="99.95" customHeight="1" x14ac:dyDescent="0.15">
      <c r="A172" s="7">
        <f t="shared" si="13"/>
        <v>168</v>
      </c>
      <c r="B172" s="1">
        <v>21</v>
      </c>
      <c r="C172" s="1" t="s">
        <v>306</v>
      </c>
      <c r="D172" s="1" t="s">
        <v>376</v>
      </c>
      <c r="E172" s="1" t="s">
        <v>377</v>
      </c>
      <c r="F172" s="1" t="s">
        <v>380</v>
      </c>
      <c r="G172" s="1" t="s">
        <v>378</v>
      </c>
      <c r="H172" s="1" t="s">
        <v>379</v>
      </c>
      <c r="I172" s="2" t="s">
        <v>381</v>
      </c>
      <c r="J172" s="2" t="s">
        <v>331</v>
      </c>
      <c r="K172" s="1" t="s">
        <v>378</v>
      </c>
      <c r="L172" s="1">
        <f>LEN(M172)-LEN(SUBSTITUTE(M172, "、",""))/LEN("、")+1</f>
        <v>1</v>
      </c>
      <c r="M172" s="4" t="s">
        <v>382</v>
      </c>
    </row>
    <row r="173" spans="1:13" s="5" customFormat="1" ht="99.95" customHeight="1" x14ac:dyDescent="0.15">
      <c r="A173" s="7">
        <f t="shared" si="13"/>
        <v>169</v>
      </c>
      <c r="B173" s="1">
        <v>21</v>
      </c>
      <c r="C173" s="1" t="s">
        <v>306</v>
      </c>
      <c r="D173" s="1" t="s">
        <v>1486</v>
      </c>
      <c r="E173" s="1" t="s">
        <v>1487</v>
      </c>
      <c r="F173" s="1" t="s">
        <v>1488</v>
      </c>
      <c r="G173" s="1" t="s">
        <v>1489</v>
      </c>
      <c r="H173" s="1" t="s">
        <v>1490</v>
      </c>
      <c r="I173" s="1" t="s">
        <v>1491</v>
      </c>
      <c r="J173" s="1" t="s">
        <v>0</v>
      </c>
      <c r="K173" s="1" t="s">
        <v>1492</v>
      </c>
      <c r="L173" s="1">
        <f>LEN(M173)-LEN(SUBSTITUTE(M173, "、",""))/LEN("、")+1</f>
        <v>2</v>
      </c>
      <c r="M173" s="6" t="s">
        <v>2311</v>
      </c>
    </row>
    <row r="174" spans="1:13" s="5" customFormat="1" ht="99.95" customHeight="1" x14ac:dyDescent="0.15">
      <c r="A174" s="7">
        <f t="shared" si="13"/>
        <v>170</v>
      </c>
      <c r="B174" s="1">
        <v>21</v>
      </c>
      <c r="C174" s="1" t="s">
        <v>306</v>
      </c>
      <c r="D174" s="1" t="s">
        <v>1493</v>
      </c>
      <c r="E174" s="1" t="s">
        <v>1494</v>
      </c>
      <c r="F174" s="1" t="s">
        <v>1495</v>
      </c>
      <c r="G174" s="1" t="s">
        <v>1496</v>
      </c>
      <c r="H174" s="1" t="s">
        <v>1497</v>
      </c>
      <c r="I174" s="1" t="s">
        <v>1498</v>
      </c>
      <c r="J174" s="1" t="s">
        <v>0</v>
      </c>
      <c r="K174" s="1" t="s">
        <v>1499</v>
      </c>
      <c r="L174" s="1">
        <f>LEN(M174)-LEN(SUBSTITUTE(M174, "、",""))/LEN("、")+1</f>
        <v>1</v>
      </c>
      <c r="M174" s="6" t="s">
        <v>1500</v>
      </c>
    </row>
    <row r="175" spans="1:13" s="5" customFormat="1" ht="99.95" customHeight="1" x14ac:dyDescent="0.15">
      <c r="A175" s="7">
        <f t="shared" si="13"/>
        <v>171</v>
      </c>
      <c r="B175" s="27">
        <v>21</v>
      </c>
      <c r="C175" s="27" t="s">
        <v>4</v>
      </c>
      <c r="D175" s="28" t="s">
        <v>2244</v>
      </c>
      <c r="E175" s="27" t="s">
        <v>2245</v>
      </c>
      <c r="F175" s="28" t="s">
        <v>2246</v>
      </c>
      <c r="G175" s="27" t="s">
        <v>2247</v>
      </c>
      <c r="H175" s="27"/>
      <c r="I175" s="28" t="s">
        <v>2248</v>
      </c>
      <c r="J175" s="27" t="s">
        <v>0</v>
      </c>
      <c r="K175" s="27"/>
      <c r="L175" s="27">
        <v>1</v>
      </c>
      <c r="M175" s="29" t="s">
        <v>2314</v>
      </c>
    </row>
    <row r="176" spans="1:13" s="5" customFormat="1" ht="99.95" customHeight="1" x14ac:dyDescent="0.15">
      <c r="A176" s="7">
        <f t="shared" si="13"/>
        <v>172</v>
      </c>
      <c r="B176" s="1">
        <v>21</v>
      </c>
      <c r="C176" s="1" t="s">
        <v>306</v>
      </c>
      <c r="D176" s="1" t="s">
        <v>341</v>
      </c>
      <c r="E176" s="1" t="s">
        <v>342</v>
      </c>
      <c r="F176" s="1" t="s">
        <v>343</v>
      </c>
      <c r="G176" s="1" t="s">
        <v>344</v>
      </c>
      <c r="H176" s="1" t="s">
        <v>345</v>
      </c>
      <c r="I176" s="2" t="s">
        <v>348</v>
      </c>
      <c r="J176" s="2" t="s">
        <v>331</v>
      </c>
      <c r="K176" s="1" t="s">
        <v>346</v>
      </c>
      <c r="L176" s="1">
        <f t="shared" ref="L176:L184" si="14">LEN(M176)-LEN(SUBSTITUTE(M176, "、",""))/LEN("、")+1</f>
        <v>2</v>
      </c>
      <c r="M176" s="4" t="s">
        <v>347</v>
      </c>
    </row>
    <row r="177" spans="1:13" s="5" customFormat="1" ht="99.95" customHeight="1" x14ac:dyDescent="0.15">
      <c r="A177" s="7">
        <f t="shared" si="13"/>
        <v>173</v>
      </c>
      <c r="B177" s="1">
        <v>21</v>
      </c>
      <c r="C177" s="1" t="s">
        <v>4</v>
      </c>
      <c r="D177" s="1" t="s">
        <v>711</v>
      </c>
      <c r="E177" s="1" t="s">
        <v>712</v>
      </c>
      <c r="F177" s="1" t="s">
        <v>713</v>
      </c>
      <c r="G177" s="1" t="s">
        <v>714</v>
      </c>
      <c r="H177" s="1" t="s">
        <v>715</v>
      </c>
      <c r="I177" s="2" t="s">
        <v>716</v>
      </c>
      <c r="J177" s="2" t="s">
        <v>1</v>
      </c>
      <c r="K177" s="1"/>
      <c r="L177" s="1">
        <f t="shared" si="14"/>
        <v>1</v>
      </c>
      <c r="M177" s="4" t="s">
        <v>717</v>
      </c>
    </row>
    <row r="178" spans="1:13" s="5" customFormat="1" ht="99.95" customHeight="1" x14ac:dyDescent="0.15">
      <c r="A178" s="7">
        <f t="shared" si="13"/>
        <v>174</v>
      </c>
      <c r="B178" s="1">
        <v>21</v>
      </c>
      <c r="C178" s="1" t="s">
        <v>306</v>
      </c>
      <c r="D178" s="1" t="s">
        <v>2322</v>
      </c>
      <c r="E178" s="1" t="s">
        <v>1501</v>
      </c>
      <c r="F178" s="1" t="s">
        <v>1502</v>
      </c>
      <c r="G178" s="1" t="s">
        <v>1503</v>
      </c>
      <c r="H178" s="1" t="s">
        <v>1504</v>
      </c>
      <c r="I178" s="1" t="s">
        <v>1505</v>
      </c>
      <c r="J178" s="1" t="s">
        <v>0</v>
      </c>
      <c r="K178" s="1" t="s">
        <v>1503</v>
      </c>
      <c r="L178" s="1">
        <f t="shared" si="14"/>
        <v>1</v>
      </c>
      <c r="M178" s="6" t="s">
        <v>1506</v>
      </c>
    </row>
    <row r="179" spans="1:13" s="5" customFormat="1" ht="99.95" customHeight="1" x14ac:dyDescent="0.15">
      <c r="A179" s="7">
        <f t="shared" si="13"/>
        <v>175</v>
      </c>
      <c r="B179" s="1">
        <v>21</v>
      </c>
      <c r="C179" s="1" t="s">
        <v>4</v>
      </c>
      <c r="D179" s="1" t="s">
        <v>718</v>
      </c>
      <c r="E179" s="1" t="s">
        <v>719</v>
      </c>
      <c r="F179" s="1" t="s">
        <v>720</v>
      </c>
      <c r="G179" s="1" t="s">
        <v>721</v>
      </c>
      <c r="H179" s="1" t="s">
        <v>722</v>
      </c>
      <c r="I179" s="2" t="s">
        <v>723</v>
      </c>
      <c r="J179" s="2" t="s">
        <v>0</v>
      </c>
      <c r="K179" s="1" t="s">
        <v>724</v>
      </c>
      <c r="L179" s="1">
        <f t="shared" si="14"/>
        <v>1</v>
      </c>
      <c r="M179" s="4" t="s">
        <v>725</v>
      </c>
    </row>
    <row r="180" spans="1:13" s="5" customFormat="1" ht="99.95" customHeight="1" x14ac:dyDescent="0.15">
      <c r="A180" s="7">
        <f t="shared" si="13"/>
        <v>176</v>
      </c>
      <c r="B180" s="1">
        <v>21</v>
      </c>
      <c r="C180" s="1" t="s">
        <v>306</v>
      </c>
      <c r="D180" s="1" t="s">
        <v>1507</v>
      </c>
      <c r="E180" s="1" t="s">
        <v>1508</v>
      </c>
      <c r="F180" s="1" t="s">
        <v>1509</v>
      </c>
      <c r="G180" s="1" t="s">
        <v>1510</v>
      </c>
      <c r="H180" s="1" t="s">
        <v>1511</v>
      </c>
      <c r="I180" s="1" t="s">
        <v>1512</v>
      </c>
      <c r="J180" s="1" t="s">
        <v>0</v>
      </c>
      <c r="K180" s="1" t="s">
        <v>1513</v>
      </c>
      <c r="L180" s="1">
        <f t="shared" si="14"/>
        <v>1</v>
      </c>
      <c r="M180" s="6" t="s">
        <v>1514</v>
      </c>
    </row>
    <row r="181" spans="1:13" s="5" customFormat="1" ht="99.95" customHeight="1" x14ac:dyDescent="0.15">
      <c r="A181" s="7">
        <f t="shared" si="13"/>
        <v>177</v>
      </c>
      <c r="B181" s="1">
        <v>21</v>
      </c>
      <c r="C181" s="1" t="s">
        <v>4</v>
      </c>
      <c r="D181" s="1" t="s">
        <v>704</v>
      </c>
      <c r="E181" s="1" t="s">
        <v>705</v>
      </c>
      <c r="F181" s="1" t="s">
        <v>706</v>
      </c>
      <c r="G181" s="1" t="s">
        <v>707</v>
      </c>
      <c r="H181" s="1" t="s">
        <v>708</v>
      </c>
      <c r="I181" s="2" t="s">
        <v>709</v>
      </c>
      <c r="J181" s="2" t="s">
        <v>1</v>
      </c>
      <c r="K181" s="1"/>
      <c r="L181" s="1">
        <f t="shared" si="14"/>
        <v>1</v>
      </c>
      <c r="M181" s="4" t="s">
        <v>710</v>
      </c>
    </row>
    <row r="182" spans="1:13" s="5" customFormat="1" ht="99.95" customHeight="1" x14ac:dyDescent="0.15">
      <c r="A182" s="7">
        <f t="shared" si="13"/>
        <v>178</v>
      </c>
      <c r="B182" s="1">
        <v>21</v>
      </c>
      <c r="C182" s="1" t="s">
        <v>306</v>
      </c>
      <c r="D182" s="1" t="s">
        <v>1515</v>
      </c>
      <c r="E182" s="1" t="s">
        <v>1516</v>
      </c>
      <c r="F182" s="1" t="s">
        <v>1517</v>
      </c>
      <c r="G182" s="1" t="s">
        <v>1518</v>
      </c>
      <c r="H182" s="1" t="s">
        <v>1519</v>
      </c>
      <c r="I182" s="1" t="s">
        <v>1520</v>
      </c>
      <c r="J182" s="1" t="s">
        <v>0</v>
      </c>
      <c r="K182" s="1" t="s">
        <v>1518</v>
      </c>
      <c r="L182" s="1">
        <f t="shared" si="14"/>
        <v>1</v>
      </c>
      <c r="M182" s="6" t="s">
        <v>1521</v>
      </c>
    </row>
    <row r="183" spans="1:13" s="5" customFormat="1" ht="99.95" customHeight="1" x14ac:dyDescent="0.15">
      <c r="A183" s="7">
        <f t="shared" si="13"/>
        <v>179</v>
      </c>
      <c r="B183" s="1">
        <v>21</v>
      </c>
      <c r="C183" s="1" t="s">
        <v>4</v>
      </c>
      <c r="D183" s="2" t="s">
        <v>88</v>
      </c>
      <c r="E183" s="1" t="s">
        <v>89</v>
      </c>
      <c r="F183" s="3" t="s">
        <v>279</v>
      </c>
      <c r="G183" s="1" t="s">
        <v>90</v>
      </c>
      <c r="H183" s="1" t="s">
        <v>91</v>
      </c>
      <c r="I183" s="2" t="s">
        <v>495</v>
      </c>
      <c r="J183" s="2" t="s">
        <v>0</v>
      </c>
      <c r="K183" s="2" t="s">
        <v>90</v>
      </c>
      <c r="L183" s="1">
        <f t="shared" si="14"/>
        <v>1</v>
      </c>
      <c r="M183" s="4" t="s">
        <v>92</v>
      </c>
    </row>
    <row r="184" spans="1:13" s="5" customFormat="1" ht="99.95" customHeight="1" x14ac:dyDescent="0.15">
      <c r="A184" s="7">
        <f t="shared" si="13"/>
        <v>180</v>
      </c>
      <c r="B184" s="1">
        <v>21</v>
      </c>
      <c r="C184" s="1" t="s">
        <v>306</v>
      </c>
      <c r="D184" s="1" t="s">
        <v>1522</v>
      </c>
      <c r="E184" s="1" t="s">
        <v>1523</v>
      </c>
      <c r="F184" s="1" t="s">
        <v>1524</v>
      </c>
      <c r="G184" s="1" t="s">
        <v>1525</v>
      </c>
      <c r="H184" s="1" t="s">
        <v>1526</v>
      </c>
      <c r="I184" s="1" t="s">
        <v>1527</v>
      </c>
      <c r="J184" s="1" t="s">
        <v>0</v>
      </c>
      <c r="K184" s="1" t="s">
        <v>1525</v>
      </c>
      <c r="L184" s="1">
        <f t="shared" si="14"/>
        <v>1</v>
      </c>
      <c r="M184" s="6" t="s">
        <v>1528</v>
      </c>
    </row>
    <row r="185" spans="1:13" s="5" customFormat="1" ht="99.95" customHeight="1" x14ac:dyDescent="0.15">
      <c r="A185" s="7">
        <f t="shared" si="13"/>
        <v>181</v>
      </c>
      <c r="B185" s="27">
        <v>21</v>
      </c>
      <c r="C185" s="27" t="s">
        <v>4</v>
      </c>
      <c r="D185" s="28" t="s">
        <v>1529</v>
      </c>
      <c r="E185" s="27" t="s">
        <v>1530</v>
      </c>
      <c r="F185" s="28" t="s">
        <v>2268</v>
      </c>
      <c r="G185" s="27" t="s">
        <v>2269</v>
      </c>
      <c r="H185" s="27" t="s">
        <v>2288</v>
      </c>
      <c r="I185" s="28" t="s">
        <v>2289</v>
      </c>
      <c r="J185" s="27" t="s">
        <v>0</v>
      </c>
      <c r="K185" s="27"/>
      <c r="L185" s="27">
        <v>4</v>
      </c>
      <c r="M185" s="29" t="s">
        <v>2312</v>
      </c>
    </row>
    <row r="186" spans="1:13" s="5" customFormat="1" ht="99.95" customHeight="1" x14ac:dyDescent="0.15">
      <c r="A186" s="7">
        <f t="shared" si="13"/>
        <v>182</v>
      </c>
      <c r="B186" s="1">
        <v>21</v>
      </c>
      <c r="C186" s="1" t="s">
        <v>4</v>
      </c>
      <c r="D186" s="2" t="s">
        <v>93</v>
      </c>
      <c r="E186" s="1" t="s">
        <v>94</v>
      </c>
      <c r="F186" s="3" t="s">
        <v>280</v>
      </c>
      <c r="G186" s="1" t="s">
        <v>95</v>
      </c>
      <c r="H186" s="1" t="s">
        <v>96</v>
      </c>
      <c r="I186" s="2" t="s">
        <v>496</v>
      </c>
      <c r="J186" s="2" t="s">
        <v>0</v>
      </c>
      <c r="K186" s="2" t="s">
        <v>95</v>
      </c>
      <c r="L186" s="1">
        <f>LEN(M186)-LEN(SUBSTITUTE(M186, "、",""))/LEN("、")+1</f>
        <v>1</v>
      </c>
      <c r="M186" s="4" t="s">
        <v>97</v>
      </c>
    </row>
    <row r="187" spans="1:13" s="5" customFormat="1" ht="99.95" customHeight="1" x14ac:dyDescent="0.15">
      <c r="A187" s="7">
        <f t="shared" si="13"/>
        <v>183</v>
      </c>
      <c r="B187" s="27">
        <v>21</v>
      </c>
      <c r="C187" s="27" t="s">
        <v>4</v>
      </c>
      <c r="D187" s="28" t="s">
        <v>2317</v>
      </c>
      <c r="E187" s="27" t="s">
        <v>2257</v>
      </c>
      <c r="F187" s="28" t="s">
        <v>2258</v>
      </c>
      <c r="G187" s="27" t="s">
        <v>2259</v>
      </c>
      <c r="H187" s="27"/>
      <c r="I187" s="28" t="s">
        <v>2260</v>
      </c>
      <c r="J187" s="27" t="s">
        <v>1</v>
      </c>
      <c r="K187" s="27"/>
      <c r="L187" s="27">
        <v>2</v>
      </c>
      <c r="M187" s="29" t="s">
        <v>2313</v>
      </c>
    </row>
    <row r="188" spans="1:13" s="5" customFormat="1" ht="99.95" customHeight="1" x14ac:dyDescent="0.15">
      <c r="A188" s="7">
        <f t="shared" si="13"/>
        <v>184</v>
      </c>
      <c r="B188" s="1">
        <v>21</v>
      </c>
      <c r="C188" s="1" t="s">
        <v>306</v>
      </c>
      <c r="D188" s="1" t="s">
        <v>1531</v>
      </c>
      <c r="E188" s="1" t="s">
        <v>1532</v>
      </c>
      <c r="F188" s="1" t="s">
        <v>1533</v>
      </c>
      <c r="G188" s="1" t="s">
        <v>1534</v>
      </c>
      <c r="H188" s="1" t="s">
        <v>1535</v>
      </c>
      <c r="I188" s="2" t="s">
        <v>2181</v>
      </c>
      <c r="J188" s="1" t="s">
        <v>0</v>
      </c>
      <c r="K188" s="1" t="s">
        <v>1534</v>
      </c>
      <c r="L188" s="1">
        <f>LEN(M188)-LEN(SUBSTITUTE(M188, "、",""))/LEN("、")+1</f>
        <v>3</v>
      </c>
      <c r="M188" s="6" t="s">
        <v>2179</v>
      </c>
    </row>
    <row r="189" spans="1:13" s="5" customFormat="1" ht="99.95" customHeight="1" x14ac:dyDescent="0.15">
      <c r="A189" s="7">
        <f t="shared" ref="A189:A190" si="15">ROW()-4</f>
        <v>185</v>
      </c>
      <c r="B189" s="27">
        <v>21</v>
      </c>
      <c r="C189" s="27" t="s">
        <v>4</v>
      </c>
      <c r="D189" s="28" t="s">
        <v>2315</v>
      </c>
      <c r="E189" s="27" t="s">
        <v>2249</v>
      </c>
      <c r="F189" s="28" t="s">
        <v>2250</v>
      </c>
      <c r="G189" s="27" t="s">
        <v>2251</v>
      </c>
      <c r="H189" s="27" t="s">
        <v>2252</v>
      </c>
      <c r="I189" s="28" t="s">
        <v>2253</v>
      </c>
      <c r="J189" s="27" t="s">
        <v>1</v>
      </c>
      <c r="K189" s="27"/>
      <c r="L189" s="27">
        <v>3</v>
      </c>
      <c r="M189" s="29" t="s">
        <v>2316</v>
      </c>
    </row>
    <row r="190" spans="1:13" s="5" customFormat="1" ht="99.95" customHeight="1" x14ac:dyDescent="0.15">
      <c r="A190" s="7">
        <f t="shared" si="15"/>
        <v>186</v>
      </c>
      <c r="B190" s="27">
        <v>21</v>
      </c>
      <c r="C190" s="27" t="s">
        <v>4</v>
      </c>
      <c r="D190" s="28" t="s">
        <v>2290</v>
      </c>
      <c r="E190" s="27" t="s">
        <v>2291</v>
      </c>
      <c r="F190" s="28" t="s">
        <v>2292</v>
      </c>
      <c r="G190" s="27" t="s">
        <v>2293</v>
      </c>
      <c r="H190" s="27"/>
      <c r="I190" s="28" t="s">
        <v>2294</v>
      </c>
      <c r="J190" s="27" t="s">
        <v>1</v>
      </c>
      <c r="K190" s="27"/>
      <c r="L190" s="27">
        <v>1</v>
      </c>
      <c r="M190" s="29" t="s">
        <v>2295</v>
      </c>
    </row>
    <row r="191" spans="1:13" s="5" customFormat="1" ht="99.95" customHeight="1" x14ac:dyDescent="0.15">
      <c r="A191" s="7">
        <f t="shared" ref="A191:A222" si="16">ROW()-4</f>
        <v>187</v>
      </c>
      <c r="B191" s="1">
        <v>21</v>
      </c>
      <c r="C191" s="1" t="s">
        <v>306</v>
      </c>
      <c r="D191" s="1" t="s">
        <v>1536</v>
      </c>
      <c r="E191" s="1" t="s">
        <v>1537</v>
      </c>
      <c r="F191" s="1" t="s">
        <v>1538</v>
      </c>
      <c r="G191" s="1" t="s">
        <v>1539</v>
      </c>
      <c r="H191" s="1" t="s">
        <v>1540</v>
      </c>
      <c r="I191" s="1" t="s">
        <v>1541</v>
      </c>
      <c r="J191" s="1" t="s">
        <v>0</v>
      </c>
      <c r="K191" s="1" t="s">
        <v>1542</v>
      </c>
      <c r="L191" s="1">
        <f>LEN(M191)-LEN(SUBSTITUTE(M191, "、",""))/LEN("、")+1</f>
        <v>1</v>
      </c>
      <c r="M191" s="6" t="s">
        <v>1543</v>
      </c>
    </row>
    <row r="192" spans="1:13" s="5" customFormat="1" ht="99.95" customHeight="1" x14ac:dyDescent="0.15">
      <c r="A192" s="7">
        <f t="shared" si="16"/>
        <v>188</v>
      </c>
      <c r="B192" s="1">
        <v>21</v>
      </c>
      <c r="C192" s="1" t="s">
        <v>306</v>
      </c>
      <c r="D192" s="1" t="s">
        <v>1544</v>
      </c>
      <c r="E192" s="1" t="s">
        <v>1537</v>
      </c>
      <c r="F192" s="1" t="s">
        <v>1545</v>
      </c>
      <c r="G192" s="1" t="s">
        <v>1546</v>
      </c>
      <c r="H192" s="1" t="s">
        <v>1547</v>
      </c>
      <c r="I192" s="1" t="s">
        <v>1548</v>
      </c>
      <c r="J192" s="1" t="s">
        <v>0</v>
      </c>
      <c r="K192" s="1" t="s">
        <v>1546</v>
      </c>
      <c r="L192" s="1">
        <f>LEN(M192)-LEN(SUBSTITUTE(M192, "、",""))/LEN("、")+1</f>
        <v>1</v>
      </c>
      <c r="M192" s="6" t="s">
        <v>1549</v>
      </c>
    </row>
    <row r="193" spans="1:13" s="5" customFormat="1" ht="99.95" customHeight="1" x14ac:dyDescent="0.15">
      <c r="A193" s="7">
        <f t="shared" si="16"/>
        <v>189</v>
      </c>
      <c r="B193" s="1">
        <v>21</v>
      </c>
      <c r="C193" s="1" t="s">
        <v>306</v>
      </c>
      <c r="D193" s="1" t="s">
        <v>1550</v>
      </c>
      <c r="E193" s="1" t="s">
        <v>1551</v>
      </c>
      <c r="F193" s="1" t="s">
        <v>1552</v>
      </c>
      <c r="G193" s="1" t="s">
        <v>1553</v>
      </c>
      <c r="H193" s="1" t="s">
        <v>1554</v>
      </c>
      <c r="I193" s="1" t="s">
        <v>1555</v>
      </c>
      <c r="J193" s="1" t="s">
        <v>0</v>
      </c>
      <c r="K193" s="1" t="s">
        <v>1553</v>
      </c>
      <c r="L193" s="1">
        <f>LEN(M193)-LEN(SUBSTITUTE(M193, "、",""))/LEN("、")+1</f>
        <v>1</v>
      </c>
      <c r="M193" s="6" t="s">
        <v>1556</v>
      </c>
    </row>
    <row r="194" spans="1:13" s="5" customFormat="1" ht="99.95" customHeight="1" x14ac:dyDescent="0.15">
      <c r="A194" s="7">
        <f t="shared" si="16"/>
        <v>190</v>
      </c>
      <c r="B194" s="1">
        <v>21</v>
      </c>
      <c r="C194" s="1" t="s">
        <v>306</v>
      </c>
      <c r="D194" s="1" t="s">
        <v>335</v>
      </c>
      <c r="E194" s="1" t="s">
        <v>336</v>
      </c>
      <c r="F194" s="1" t="s">
        <v>339</v>
      </c>
      <c r="G194" s="1" t="s">
        <v>337</v>
      </c>
      <c r="H194" s="1" t="s">
        <v>338</v>
      </c>
      <c r="I194" s="2" t="s">
        <v>497</v>
      </c>
      <c r="J194" s="2" t="s">
        <v>331</v>
      </c>
      <c r="K194" s="1" t="s">
        <v>337</v>
      </c>
      <c r="L194" s="1">
        <f>LEN(M194)-LEN(SUBSTITUTE(M194, "、",""))/LEN("、")+1</f>
        <v>1</v>
      </c>
      <c r="M194" s="4" t="s">
        <v>340</v>
      </c>
    </row>
    <row r="195" spans="1:13" s="5" customFormat="1" ht="99.95" customHeight="1" x14ac:dyDescent="0.15">
      <c r="A195" s="7">
        <f t="shared" si="16"/>
        <v>191</v>
      </c>
      <c r="B195" s="1">
        <v>21</v>
      </c>
      <c r="C195" s="1" t="s">
        <v>306</v>
      </c>
      <c r="D195" s="1" t="s">
        <v>1557</v>
      </c>
      <c r="E195" s="1" t="s">
        <v>336</v>
      </c>
      <c r="F195" s="1" t="s">
        <v>1558</v>
      </c>
      <c r="G195" s="1" t="s">
        <v>1559</v>
      </c>
      <c r="H195" s="1" t="s">
        <v>1560</v>
      </c>
      <c r="I195" s="1" t="s">
        <v>1561</v>
      </c>
      <c r="J195" s="1" t="s">
        <v>1</v>
      </c>
      <c r="K195" s="1"/>
      <c r="L195" s="1">
        <f>LEN(M195)-LEN(SUBSTITUTE(M195, "、",""))/LEN("、")+1</f>
        <v>1</v>
      </c>
      <c r="M195" s="6" t="s">
        <v>1562</v>
      </c>
    </row>
    <row r="196" spans="1:13" s="5" customFormat="1" ht="99.95" customHeight="1" x14ac:dyDescent="0.15">
      <c r="A196" s="7">
        <f t="shared" si="16"/>
        <v>192</v>
      </c>
      <c r="B196" s="27">
        <v>21</v>
      </c>
      <c r="C196" s="27" t="s">
        <v>4</v>
      </c>
      <c r="D196" s="28" t="s">
        <v>1563</v>
      </c>
      <c r="E196" s="27" t="s">
        <v>1564</v>
      </c>
      <c r="F196" s="28" t="s">
        <v>2265</v>
      </c>
      <c r="G196" s="27" t="s">
        <v>2266</v>
      </c>
      <c r="H196" s="27"/>
      <c r="I196" s="28" t="s">
        <v>2267</v>
      </c>
      <c r="J196" s="27" t="s">
        <v>1</v>
      </c>
      <c r="K196" s="27"/>
      <c r="L196" s="27">
        <v>3</v>
      </c>
      <c r="M196" s="29" t="s">
        <v>2318</v>
      </c>
    </row>
    <row r="197" spans="1:13" s="5" customFormat="1" ht="99.95" customHeight="1" x14ac:dyDescent="0.15">
      <c r="A197" s="7">
        <f t="shared" si="16"/>
        <v>193</v>
      </c>
      <c r="B197" s="1">
        <v>21</v>
      </c>
      <c r="C197" s="1" t="s">
        <v>306</v>
      </c>
      <c r="D197" s="1" t="s">
        <v>1565</v>
      </c>
      <c r="E197" s="1" t="s">
        <v>1566</v>
      </c>
      <c r="F197" s="1" t="s">
        <v>1567</v>
      </c>
      <c r="G197" s="1" t="s">
        <v>1568</v>
      </c>
      <c r="H197" s="1" t="s">
        <v>1569</v>
      </c>
      <c r="I197" s="1" t="s">
        <v>1570</v>
      </c>
      <c r="J197" s="1" t="s">
        <v>1</v>
      </c>
      <c r="K197" s="1"/>
      <c r="L197" s="1">
        <f t="shared" ref="L197:L228" si="17">LEN(M197)-LEN(SUBSTITUTE(M197, "、",""))/LEN("、")+1</f>
        <v>1</v>
      </c>
      <c r="M197" s="6" t="s">
        <v>1571</v>
      </c>
    </row>
    <row r="198" spans="1:13" s="5" customFormat="1" ht="99.95" customHeight="1" x14ac:dyDescent="0.15">
      <c r="A198" s="7">
        <f t="shared" si="16"/>
        <v>194</v>
      </c>
      <c r="B198" s="1">
        <v>21</v>
      </c>
      <c r="C198" s="1" t="s">
        <v>306</v>
      </c>
      <c r="D198" s="1" t="s">
        <v>1572</v>
      </c>
      <c r="E198" s="1" t="s">
        <v>1573</v>
      </c>
      <c r="F198" s="1" t="s">
        <v>1574</v>
      </c>
      <c r="G198" s="1" t="s">
        <v>1575</v>
      </c>
      <c r="H198" s="1" t="s">
        <v>1576</v>
      </c>
      <c r="I198" s="1" t="s">
        <v>1577</v>
      </c>
      <c r="J198" s="1" t="s">
        <v>0</v>
      </c>
      <c r="K198" s="1" t="s">
        <v>1575</v>
      </c>
      <c r="L198" s="1">
        <f t="shared" si="17"/>
        <v>1</v>
      </c>
      <c r="M198" s="6" t="s">
        <v>1578</v>
      </c>
    </row>
    <row r="199" spans="1:13" s="5" customFormat="1" ht="99.95" customHeight="1" x14ac:dyDescent="0.15">
      <c r="A199" s="7">
        <f t="shared" si="16"/>
        <v>195</v>
      </c>
      <c r="B199" s="1">
        <v>21</v>
      </c>
      <c r="C199" s="1" t="s">
        <v>306</v>
      </c>
      <c r="D199" s="1" t="s">
        <v>1579</v>
      </c>
      <c r="E199" s="1" t="s">
        <v>1580</v>
      </c>
      <c r="F199" s="1" t="s">
        <v>1581</v>
      </c>
      <c r="G199" s="1" t="s">
        <v>1582</v>
      </c>
      <c r="H199" s="1" t="s">
        <v>1583</v>
      </c>
      <c r="I199" s="2" t="s">
        <v>2183</v>
      </c>
      <c r="J199" s="1" t="s">
        <v>1</v>
      </c>
      <c r="K199" s="1"/>
      <c r="L199" s="1">
        <f t="shared" si="17"/>
        <v>2</v>
      </c>
      <c r="M199" s="6" t="s">
        <v>2243</v>
      </c>
    </row>
    <row r="200" spans="1:13" s="5" customFormat="1" ht="99.95" customHeight="1" x14ac:dyDescent="0.15">
      <c r="A200" s="7">
        <f t="shared" si="16"/>
        <v>196</v>
      </c>
      <c r="B200" s="1">
        <v>21</v>
      </c>
      <c r="C200" s="1" t="s">
        <v>306</v>
      </c>
      <c r="D200" s="1" t="s">
        <v>1584</v>
      </c>
      <c r="E200" s="1" t="s">
        <v>1580</v>
      </c>
      <c r="F200" s="1" t="s">
        <v>1585</v>
      </c>
      <c r="G200" s="1" t="s">
        <v>1586</v>
      </c>
      <c r="H200" s="1" t="s">
        <v>1587</v>
      </c>
      <c r="I200" s="1" t="s">
        <v>1588</v>
      </c>
      <c r="J200" s="1" t="s">
        <v>0</v>
      </c>
      <c r="K200" s="1" t="s">
        <v>1586</v>
      </c>
      <c r="L200" s="1">
        <f t="shared" si="17"/>
        <v>1</v>
      </c>
      <c r="M200" s="6" t="s">
        <v>1589</v>
      </c>
    </row>
    <row r="201" spans="1:13" s="5" customFormat="1" ht="99.95" customHeight="1" x14ac:dyDescent="0.15">
      <c r="A201" s="7">
        <f t="shared" si="16"/>
        <v>197</v>
      </c>
      <c r="B201" s="1">
        <v>21</v>
      </c>
      <c r="C201" s="1" t="s">
        <v>306</v>
      </c>
      <c r="D201" s="1" t="s">
        <v>786</v>
      </c>
      <c r="E201" s="1" t="s">
        <v>787</v>
      </c>
      <c r="F201" s="1" t="s">
        <v>1590</v>
      </c>
      <c r="G201" s="1" t="s">
        <v>788</v>
      </c>
      <c r="H201" s="1" t="s">
        <v>789</v>
      </c>
      <c r="I201" s="2" t="s">
        <v>2182</v>
      </c>
      <c r="J201" s="1" t="s">
        <v>1</v>
      </c>
      <c r="K201" s="1"/>
      <c r="L201" s="1">
        <f t="shared" si="17"/>
        <v>2</v>
      </c>
      <c r="M201" s="6" t="s">
        <v>2180</v>
      </c>
    </row>
    <row r="202" spans="1:13" s="5" customFormat="1" ht="99.95" customHeight="1" x14ac:dyDescent="0.15">
      <c r="A202" s="7">
        <f t="shared" si="16"/>
        <v>198</v>
      </c>
      <c r="B202" s="1">
        <v>21</v>
      </c>
      <c r="C202" s="1" t="s">
        <v>306</v>
      </c>
      <c r="D202" s="1" t="s">
        <v>1591</v>
      </c>
      <c r="E202" s="1" t="s">
        <v>1592</v>
      </c>
      <c r="F202" s="1" t="s">
        <v>1593</v>
      </c>
      <c r="G202" s="1" t="s">
        <v>1594</v>
      </c>
      <c r="H202" s="1" t="s">
        <v>1595</v>
      </c>
      <c r="I202" s="1" t="s">
        <v>1596</v>
      </c>
      <c r="J202" s="1" t="s">
        <v>0</v>
      </c>
      <c r="K202" s="1" t="s">
        <v>724</v>
      </c>
      <c r="L202" s="1">
        <f t="shared" si="17"/>
        <v>1</v>
      </c>
      <c r="M202" s="6" t="s">
        <v>1597</v>
      </c>
    </row>
    <row r="203" spans="1:13" s="5" customFormat="1" ht="99.95" customHeight="1" x14ac:dyDescent="0.15">
      <c r="A203" s="7">
        <f t="shared" si="16"/>
        <v>199</v>
      </c>
      <c r="B203" s="1">
        <v>21</v>
      </c>
      <c r="C203" s="1" t="s">
        <v>306</v>
      </c>
      <c r="D203" s="1" t="s">
        <v>1598</v>
      </c>
      <c r="E203" s="1" t="s">
        <v>1592</v>
      </c>
      <c r="F203" s="1" t="s">
        <v>1599</v>
      </c>
      <c r="G203" s="1" t="s">
        <v>1600</v>
      </c>
      <c r="H203" s="1" t="s">
        <v>1601</v>
      </c>
      <c r="I203" s="1" t="s">
        <v>1602</v>
      </c>
      <c r="J203" s="1" t="s">
        <v>0</v>
      </c>
      <c r="K203" s="1" t="s">
        <v>1603</v>
      </c>
      <c r="L203" s="1">
        <f t="shared" si="17"/>
        <v>1</v>
      </c>
      <c r="M203" s="6" t="s">
        <v>1604</v>
      </c>
    </row>
    <row r="204" spans="1:13" s="5" customFormat="1" ht="99.95" customHeight="1" x14ac:dyDescent="0.15">
      <c r="A204" s="7">
        <f t="shared" si="16"/>
        <v>200</v>
      </c>
      <c r="B204" s="1">
        <v>21</v>
      </c>
      <c r="C204" s="1" t="s">
        <v>306</v>
      </c>
      <c r="D204" s="1" t="s">
        <v>1605</v>
      </c>
      <c r="E204" s="1" t="s">
        <v>1592</v>
      </c>
      <c r="F204" s="1" t="s">
        <v>1606</v>
      </c>
      <c r="G204" s="1" t="s">
        <v>1607</v>
      </c>
      <c r="H204" s="1" t="s">
        <v>1607</v>
      </c>
      <c r="I204" s="1" t="s">
        <v>1608</v>
      </c>
      <c r="J204" s="1" t="s">
        <v>0</v>
      </c>
      <c r="K204" s="1" t="s">
        <v>100</v>
      </c>
      <c r="L204" s="1">
        <f t="shared" si="17"/>
        <v>1</v>
      </c>
      <c r="M204" s="6" t="s">
        <v>1609</v>
      </c>
    </row>
    <row r="205" spans="1:13" s="5" customFormat="1" ht="99.95" customHeight="1" x14ac:dyDescent="0.15">
      <c r="A205" s="7">
        <f t="shared" si="16"/>
        <v>201</v>
      </c>
      <c r="B205" s="1">
        <v>21</v>
      </c>
      <c r="C205" s="1" t="s">
        <v>4</v>
      </c>
      <c r="D205" s="2" t="s">
        <v>148</v>
      </c>
      <c r="E205" s="1" t="s">
        <v>149</v>
      </c>
      <c r="F205" s="3" t="s">
        <v>281</v>
      </c>
      <c r="G205" s="1" t="s">
        <v>150</v>
      </c>
      <c r="H205" s="1" t="s">
        <v>150</v>
      </c>
      <c r="I205" s="2" t="s">
        <v>498</v>
      </c>
      <c r="J205" s="2" t="s">
        <v>1</v>
      </c>
      <c r="K205" s="2"/>
      <c r="L205" s="1">
        <f t="shared" si="17"/>
        <v>1</v>
      </c>
      <c r="M205" s="4" t="s">
        <v>151</v>
      </c>
    </row>
    <row r="206" spans="1:13" s="5" customFormat="1" ht="99.95" customHeight="1" x14ac:dyDescent="0.15">
      <c r="A206" s="7">
        <f t="shared" si="16"/>
        <v>202</v>
      </c>
      <c r="B206" s="1">
        <v>21</v>
      </c>
      <c r="C206" s="1" t="s">
        <v>306</v>
      </c>
      <c r="D206" s="1" t="s">
        <v>1610</v>
      </c>
      <c r="E206" s="1" t="s">
        <v>149</v>
      </c>
      <c r="F206" s="1" t="s">
        <v>1611</v>
      </c>
      <c r="G206" s="1" t="s">
        <v>1612</v>
      </c>
      <c r="H206" s="1" t="s">
        <v>1613</v>
      </c>
      <c r="I206" s="2" t="s">
        <v>2215</v>
      </c>
      <c r="J206" s="1" t="s">
        <v>331</v>
      </c>
      <c r="K206" s="1" t="s">
        <v>1614</v>
      </c>
      <c r="L206" s="1">
        <f t="shared" si="17"/>
        <v>3</v>
      </c>
      <c r="M206" s="6" t="s">
        <v>2184</v>
      </c>
    </row>
    <row r="207" spans="1:13" s="5" customFormat="1" ht="99.95" customHeight="1" x14ac:dyDescent="0.15">
      <c r="A207" s="7">
        <f t="shared" si="16"/>
        <v>203</v>
      </c>
      <c r="B207" s="1">
        <v>21</v>
      </c>
      <c r="C207" s="1" t="s">
        <v>4</v>
      </c>
      <c r="D207" s="2" t="s">
        <v>175</v>
      </c>
      <c r="E207" s="1" t="s">
        <v>176</v>
      </c>
      <c r="F207" s="3" t="s">
        <v>282</v>
      </c>
      <c r="G207" s="1" t="s">
        <v>177</v>
      </c>
      <c r="H207" s="1" t="s">
        <v>178</v>
      </c>
      <c r="I207" s="2" t="s">
        <v>499</v>
      </c>
      <c r="J207" s="2" t="s">
        <v>0</v>
      </c>
      <c r="K207" s="2" t="s">
        <v>177</v>
      </c>
      <c r="L207" s="1">
        <f t="shared" si="17"/>
        <v>1</v>
      </c>
      <c r="M207" s="4" t="s">
        <v>179</v>
      </c>
    </row>
    <row r="208" spans="1:13" s="5" customFormat="1" ht="99.95" customHeight="1" x14ac:dyDescent="0.15">
      <c r="A208" s="7">
        <f t="shared" si="16"/>
        <v>204</v>
      </c>
      <c r="B208" s="1">
        <v>21</v>
      </c>
      <c r="C208" s="1" t="s">
        <v>306</v>
      </c>
      <c r="D208" s="1" t="s">
        <v>1615</v>
      </c>
      <c r="E208" s="1" t="s">
        <v>1616</v>
      </c>
      <c r="F208" s="1" t="s">
        <v>1617</v>
      </c>
      <c r="G208" s="1" t="s">
        <v>1618</v>
      </c>
      <c r="H208" s="1" t="s">
        <v>1619</v>
      </c>
      <c r="I208" s="1" t="s">
        <v>1620</v>
      </c>
      <c r="J208" s="1" t="s">
        <v>0</v>
      </c>
      <c r="K208" s="1" t="s">
        <v>724</v>
      </c>
      <c r="L208" s="1">
        <f t="shared" si="17"/>
        <v>1</v>
      </c>
      <c r="M208" s="6" t="s">
        <v>1621</v>
      </c>
    </row>
    <row r="209" spans="1:13" s="5" customFormat="1" ht="99.95" customHeight="1" x14ac:dyDescent="0.15">
      <c r="A209" s="7">
        <f t="shared" si="16"/>
        <v>205</v>
      </c>
      <c r="B209" s="1">
        <v>21</v>
      </c>
      <c r="C209" s="1" t="s">
        <v>306</v>
      </c>
      <c r="D209" s="1" t="s">
        <v>1622</v>
      </c>
      <c r="E209" s="1" t="s">
        <v>1623</v>
      </c>
      <c r="F209" s="1" t="s">
        <v>1624</v>
      </c>
      <c r="G209" s="1" t="s">
        <v>1625</v>
      </c>
      <c r="H209" s="1" t="s">
        <v>1626</v>
      </c>
      <c r="I209" s="1" t="s">
        <v>1627</v>
      </c>
      <c r="J209" s="1" t="s">
        <v>0</v>
      </c>
      <c r="K209" s="1" t="s">
        <v>1625</v>
      </c>
      <c r="L209" s="1">
        <f t="shared" si="17"/>
        <v>1</v>
      </c>
      <c r="M209" s="6" t="s">
        <v>1628</v>
      </c>
    </row>
    <row r="210" spans="1:13" s="5" customFormat="1" ht="99.95" customHeight="1" x14ac:dyDescent="0.15">
      <c r="A210" s="7">
        <f t="shared" si="16"/>
        <v>206</v>
      </c>
      <c r="B210" s="17">
        <v>21</v>
      </c>
      <c r="C210" s="1" t="s">
        <v>4</v>
      </c>
      <c r="D210" s="2" t="s">
        <v>842</v>
      </c>
      <c r="E210" s="2" t="s">
        <v>822</v>
      </c>
      <c r="F210" s="2" t="s">
        <v>823</v>
      </c>
      <c r="G210" s="2" t="s">
        <v>824</v>
      </c>
      <c r="H210" s="2" t="s">
        <v>825</v>
      </c>
      <c r="I210" s="18" t="s">
        <v>843</v>
      </c>
      <c r="J210" s="1" t="s">
        <v>0</v>
      </c>
      <c r="K210" s="1" t="s">
        <v>844</v>
      </c>
      <c r="L210" s="1">
        <f t="shared" si="17"/>
        <v>4</v>
      </c>
      <c r="M210" s="4" t="s">
        <v>851</v>
      </c>
    </row>
    <row r="211" spans="1:13" s="5" customFormat="1" ht="99.95" customHeight="1" x14ac:dyDescent="0.15">
      <c r="A211" s="7">
        <f t="shared" si="16"/>
        <v>207</v>
      </c>
      <c r="B211" s="1">
        <v>21</v>
      </c>
      <c r="C211" s="1" t="s">
        <v>4</v>
      </c>
      <c r="D211" s="2" t="s">
        <v>132</v>
      </c>
      <c r="E211" s="1" t="s">
        <v>133</v>
      </c>
      <c r="F211" s="3" t="s">
        <v>283</v>
      </c>
      <c r="G211" s="1" t="s">
        <v>134</v>
      </c>
      <c r="H211" s="1" t="s">
        <v>135</v>
      </c>
      <c r="I211" s="2" t="s">
        <v>500</v>
      </c>
      <c r="J211" s="2" t="s">
        <v>1</v>
      </c>
      <c r="K211" s="2"/>
      <c r="L211" s="1">
        <f t="shared" si="17"/>
        <v>1</v>
      </c>
      <c r="M211" s="4" t="s">
        <v>136</v>
      </c>
    </row>
    <row r="212" spans="1:13" s="5" customFormat="1" ht="99.95" customHeight="1" x14ac:dyDescent="0.15">
      <c r="A212" s="7">
        <f t="shared" si="16"/>
        <v>208</v>
      </c>
      <c r="B212" s="1">
        <v>21</v>
      </c>
      <c r="C212" s="1" t="s">
        <v>306</v>
      </c>
      <c r="D212" s="1" t="s">
        <v>1629</v>
      </c>
      <c r="E212" s="1" t="s">
        <v>1630</v>
      </c>
      <c r="F212" s="1" t="s">
        <v>1631</v>
      </c>
      <c r="G212" s="1" t="s">
        <v>1632</v>
      </c>
      <c r="H212" s="1" t="s">
        <v>1633</v>
      </c>
      <c r="I212" s="1" t="s">
        <v>1634</v>
      </c>
      <c r="J212" s="1" t="s">
        <v>0</v>
      </c>
      <c r="K212" s="1" t="s">
        <v>1632</v>
      </c>
      <c r="L212" s="1">
        <f t="shared" si="17"/>
        <v>1</v>
      </c>
      <c r="M212" s="6" t="s">
        <v>1635</v>
      </c>
    </row>
    <row r="213" spans="1:13" s="5" customFormat="1" ht="99.95" customHeight="1" x14ac:dyDescent="0.15">
      <c r="A213" s="7">
        <f t="shared" si="16"/>
        <v>209</v>
      </c>
      <c r="B213" s="1">
        <v>21</v>
      </c>
      <c r="C213" s="1" t="s">
        <v>306</v>
      </c>
      <c r="D213" s="1" t="s">
        <v>1636</v>
      </c>
      <c r="E213" s="1" t="s">
        <v>1637</v>
      </c>
      <c r="F213" s="1" t="s">
        <v>1638</v>
      </c>
      <c r="G213" s="1" t="s">
        <v>1639</v>
      </c>
      <c r="H213" s="1" t="s">
        <v>1640</v>
      </c>
      <c r="I213" s="2" t="s">
        <v>2216</v>
      </c>
      <c r="J213" s="1" t="s">
        <v>1</v>
      </c>
      <c r="K213" s="1"/>
      <c r="L213" s="1">
        <f t="shared" si="17"/>
        <v>2</v>
      </c>
      <c r="M213" s="6" t="s">
        <v>2185</v>
      </c>
    </row>
    <row r="214" spans="1:13" s="5" customFormat="1" ht="99.95" customHeight="1" x14ac:dyDescent="0.15">
      <c r="A214" s="7">
        <f t="shared" si="16"/>
        <v>210</v>
      </c>
      <c r="B214" s="1">
        <v>21</v>
      </c>
      <c r="C214" s="1" t="s">
        <v>306</v>
      </c>
      <c r="D214" s="1" t="s">
        <v>1641</v>
      </c>
      <c r="E214" s="1" t="s">
        <v>1642</v>
      </c>
      <c r="F214" s="1" t="s">
        <v>1643</v>
      </c>
      <c r="G214" s="1" t="s">
        <v>1644</v>
      </c>
      <c r="H214" s="1" t="s">
        <v>1645</v>
      </c>
      <c r="I214" s="1" t="s">
        <v>1646</v>
      </c>
      <c r="J214" s="1" t="s">
        <v>1</v>
      </c>
      <c r="K214" s="1"/>
      <c r="L214" s="1">
        <f t="shared" si="17"/>
        <v>1</v>
      </c>
      <c r="M214" s="6" t="s">
        <v>1647</v>
      </c>
    </row>
    <row r="215" spans="1:13" s="5" customFormat="1" ht="99.95" customHeight="1" x14ac:dyDescent="0.15">
      <c r="A215" s="7">
        <f t="shared" si="16"/>
        <v>211</v>
      </c>
      <c r="B215" s="1" t="s">
        <v>598</v>
      </c>
      <c r="C215" s="1" t="s">
        <v>4</v>
      </c>
      <c r="D215" s="2" t="s">
        <v>736</v>
      </c>
      <c r="E215" s="1" t="s">
        <v>737</v>
      </c>
      <c r="F215" s="3" t="s">
        <v>738</v>
      </c>
      <c r="G215" s="1" t="s">
        <v>739</v>
      </c>
      <c r="H215" s="1" t="s">
        <v>740</v>
      </c>
      <c r="I215" s="2" t="s">
        <v>741</v>
      </c>
      <c r="J215" s="2" t="s">
        <v>0</v>
      </c>
      <c r="K215" s="2" t="s">
        <v>742</v>
      </c>
      <c r="L215" s="1">
        <f t="shared" si="17"/>
        <v>1</v>
      </c>
      <c r="M215" s="4" t="s">
        <v>743</v>
      </c>
    </row>
    <row r="216" spans="1:13" s="5" customFormat="1" ht="99.95" customHeight="1" x14ac:dyDescent="0.15">
      <c r="A216" s="7">
        <f t="shared" si="16"/>
        <v>212</v>
      </c>
      <c r="B216" s="1">
        <v>21</v>
      </c>
      <c r="C216" s="1" t="s">
        <v>4</v>
      </c>
      <c r="D216" s="2" t="s">
        <v>507</v>
      </c>
      <c r="E216" s="1" t="s">
        <v>36</v>
      </c>
      <c r="F216" s="3" t="s">
        <v>284</v>
      </c>
      <c r="G216" s="1" t="s">
        <v>37</v>
      </c>
      <c r="H216" s="1" t="s">
        <v>38</v>
      </c>
      <c r="I216" s="2" t="s">
        <v>501</v>
      </c>
      <c r="J216" s="2" t="s">
        <v>0</v>
      </c>
      <c r="K216" s="2" t="s">
        <v>37</v>
      </c>
      <c r="L216" s="1">
        <f t="shared" si="17"/>
        <v>1</v>
      </c>
      <c r="M216" s="4" t="s">
        <v>39</v>
      </c>
    </row>
    <row r="217" spans="1:13" s="5" customFormat="1" ht="99.95" customHeight="1" x14ac:dyDescent="0.15">
      <c r="A217" s="7">
        <f t="shared" si="16"/>
        <v>213</v>
      </c>
      <c r="B217" s="1">
        <v>21</v>
      </c>
      <c r="C217" s="1" t="s">
        <v>4</v>
      </c>
      <c r="D217" s="2" t="s">
        <v>726</v>
      </c>
      <c r="E217" s="1" t="s">
        <v>36</v>
      </c>
      <c r="F217" s="3" t="s">
        <v>727</v>
      </c>
      <c r="G217" s="1" t="s">
        <v>728</v>
      </c>
      <c r="H217" s="1" t="s">
        <v>729</v>
      </c>
      <c r="I217" s="2" t="s">
        <v>730</v>
      </c>
      <c r="J217" s="2" t="s">
        <v>1</v>
      </c>
      <c r="K217" s="2"/>
      <c r="L217" s="1">
        <f t="shared" si="17"/>
        <v>1</v>
      </c>
      <c r="M217" s="4" t="s">
        <v>731</v>
      </c>
    </row>
    <row r="218" spans="1:13" s="5" customFormat="1" ht="99.95" customHeight="1" x14ac:dyDescent="0.15">
      <c r="A218" s="7">
        <f t="shared" si="16"/>
        <v>214</v>
      </c>
      <c r="B218" s="1">
        <v>21</v>
      </c>
      <c r="C218" s="1" t="s">
        <v>306</v>
      </c>
      <c r="D218" s="1" t="s">
        <v>1648</v>
      </c>
      <c r="E218" s="1" t="s">
        <v>36</v>
      </c>
      <c r="F218" s="1" t="s">
        <v>1649</v>
      </c>
      <c r="G218" s="1" t="s">
        <v>1650</v>
      </c>
      <c r="H218" s="1" t="s">
        <v>1651</v>
      </c>
      <c r="I218" s="1" t="s">
        <v>1652</v>
      </c>
      <c r="J218" s="1" t="s">
        <v>0</v>
      </c>
      <c r="K218" s="1" t="s">
        <v>1650</v>
      </c>
      <c r="L218" s="1">
        <f t="shared" si="17"/>
        <v>1</v>
      </c>
      <c r="M218" s="6" t="s">
        <v>1653</v>
      </c>
    </row>
    <row r="219" spans="1:13" s="5" customFormat="1" ht="99.95" customHeight="1" x14ac:dyDescent="0.15">
      <c r="A219" s="7">
        <f t="shared" si="16"/>
        <v>215</v>
      </c>
      <c r="B219" s="1">
        <v>21</v>
      </c>
      <c r="C219" s="1" t="s">
        <v>4</v>
      </c>
      <c r="D219" s="2" t="s">
        <v>144</v>
      </c>
      <c r="E219" s="1" t="s">
        <v>145</v>
      </c>
      <c r="F219" s="3" t="s">
        <v>285</v>
      </c>
      <c r="G219" s="1" t="s">
        <v>146</v>
      </c>
      <c r="H219" s="1" t="s">
        <v>147</v>
      </c>
      <c r="I219" s="2" t="s">
        <v>502</v>
      </c>
      <c r="J219" s="2" t="s">
        <v>0</v>
      </c>
      <c r="K219" s="2" t="s">
        <v>146</v>
      </c>
      <c r="L219" s="1">
        <f t="shared" si="17"/>
        <v>5</v>
      </c>
      <c r="M219" s="4" t="s">
        <v>2186</v>
      </c>
    </row>
    <row r="220" spans="1:13" s="5" customFormat="1" ht="99.95" customHeight="1" x14ac:dyDescent="0.15">
      <c r="A220" s="7">
        <f t="shared" si="16"/>
        <v>216</v>
      </c>
      <c r="B220" s="1">
        <v>21</v>
      </c>
      <c r="C220" s="1" t="s">
        <v>306</v>
      </c>
      <c r="D220" s="1" t="s">
        <v>1654</v>
      </c>
      <c r="E220" s="1" t="s">
        <v>1655</v>
      </c>
      <c r="F220" s="1" t="s">
        <v>1656</v>
      </c>
      <c r="G220" s="1" t="s">
        <v>1657</v>
      </c>
      <c r="H220" s="1" t="s">
        <v>1658</v>
      </c>
      <c r="I220" s="2" t="s">
        <v>2188</v>
      </c>
      <c r="J220" s="1" t="s">
        <v>0</v>
      </c>
      <c r="K220" s="1" t="s">
        <v>1657</v>
      </c>
      <c r="L220" s="1">
        <f t="shared" si="17"/>
        <v>2</v>
      </c>
      <c r="M220" s="6" t="s">
        <v>2187</v>
      </c>
    </row>
    <row r="221" spans="1:13" s="5" customFormat="1" ht="99.95" customHeight="1" x14ac:dyDescent="0.15">
      <c r="A221" s="7">
        <f t="shared" si="16"/>
        <v>217</v>
      </c>
      <c r="B221" s="1">
        <v>21</v>
      </c>
      <c r="C221" s="1" t="s">
        <v>306</v>
      </c>
      <c r="D221" s="1" t="s">
        <v>5</v>
      </c>
      <c r="E221" s="1" t="s">
        <v>1659</v>
      </c>
      <c r="F221" s="1" t="s">
        <v>1660</v>
      </c>
      <c r="G221" s="1" t="s">
        <v>1661</v>
      </c>
      <c r="H221" s="1" t="s">
        <v>1662</v>
      </c>
      <c r="I221" s="1" t="s">
        <v>1663</v>
      </c>
      <c r="J221" s="1" t="s">
        <v>0</v>
      </c>
      <c r="K221" s="1" t="s">
        <v>1661</v>
      </c>
      <c r="L221" s="1">
        <f t="shared" si="17"/>
        <v>1</v>
      </c>
      <c r="M221" s="6" t="s">
        <v>1664</v>
      </c>
    </row>
    <row r="222" spans="1:13" s="5" customFormat="1" ht="99.95" customHeight="1" x14ac:dyDescent="0.15">
      <c r="A222" s="7">
        <f t="shared" si="16"/>
        <v>218</v>
      </c>
      <c r="B222" s="1">
        <v>21</v>
      </c>
      <c r="C222" s="1" t="s">
        <v>306</v>
      </c>
      <c r="D222" s="1" t="s">
        <v>1665</v>
      </c>
      <c r="E222" s="1" t="s">
        <v>1666</v>
      </c>
      <c r="F222" s="1" t="s">
        <v>1667</v>
      </c>
      <c r="G222" s="1" t="s">
        <v>1668</v>
      </c>
      <c r="H222" s="1" t="s">
        <v>1669</v>
      </c>
      <c r="I222" s="2" t="s">
        <v>2191</v>
      </c>
      <c r="J222" s="1" t="s">
        <v>331</v>
      </c>
      <c r="K222" s="1" t="s">
        <v>1670</v>
      </c>
      <c r="L222" s="1">
        <f t="shared" si="17"/>
        <v>3</v>
      </c>
      <c r="M222" s="6" t="s">
        <v>2189</v>
      </c>
    </row>
    <row r="223" spans="1:13" s="5" customFormat="1" ht="99.95" customHeight="1" x14ac:dyDescent="0.15">
      <c r="A223" s="7">
        <f t="shared" ref="A223:A254" si="18">ROW()-4</f>
        <v>219</v>
      </c>
      <c r="B223" s="1">
        <v>21</v>
      </c>
      <c r="C223" s="1" t="s">
        <v>306</v>
      </c>
      <c r="D223" s="1" t="s">
        <v>1671</v>
      </c>
      <c r="E223" s="1" t="s">
        <v>1666</v>
      </c>
      <c r="F223" s="1" t="s">
        <v>1672</v>
      </c>
      <c r="G223" s="1" t="s">
        <v>1673</v>
      </c>
      <c r="H223" s="1" t="s">
        <v>1674</v>
      </c>
      <c r="I223" s="1" t="s">
        <v>1675</v>
      </c>
      <c r="J223" s="1" t="s">
        <v>1</v>
      </c>
      <c r="K223" s="1"/>
      <c r="L223" s="1">
        <f t="shared" si="17"/>
        <v>1</v>
      </c>
      <c r="M223" s="6" t="s">
        <v>1676</v>
      </c>
    </row>
    <row r="224" spans="1:13" s="5" customFormat="1" ht="99.95" customHeight="1" x14ac:dyDescent="0.15">
      <c r="A224" s="7">
        <f t="shared" si="18"/>
        <v>220</v>
      </c>
      <c r="B224" s="1">
        <v>21</v>
      </c>
      <c r="C224" s="1" t="s">
        <v>306</v>
      </c>
      <c r="D224" s="1" t="s">
        <v>1677</v>
      </c>
      <c r="E224" s="1" t="s">
        <v>1678</v>
      </c>
      <c r="F224" s="1" t="s">
        <v>1679</v>
      </c>
      <c r="G224" s="1" t="s">
        <v>1680</v>
      </c>
      <c r="H224" s="1" t="s">
        <v>1681</v>
      </c>
      <c r="I224" s="1" t="s">
        <v>1682</v>
      </c>
      <c r="J224" s="1" t="s">
        <v>1</v>
      </c>
      <c r="K224" s="1"/>
      <c r="L224" s="1">
        <f t="shared" si="17"/>
        <v>1</v>
      </c>
      <c r="M224" s="6" t="s">
        <v>1683</v>
      </c>
    </row>
    <row r="225" spans="1:13" s="5" customFormat="1" ht="99.95" customHeight="1" x14ac:dyDescent="0.15">
      <c r="A225" s="7">
        <f t="shared" si="18"/>
        <v>221</v>
      </c>
      <c r="B225" s="1">
        <v>21</v>
      </c>
      <c r="C225" s="1" t="s">
        <v>306</v>
      </c>
      <c r="D225" s="1" t="s">
        <v>1684</v>
      </c>
      <c r="E225" s="1" t="s">
        <v>1685</v>
      </c>
      <c r="F225" s="1" t="s">
        <v>1686</v>
      </c>
      <c r="G225" s="1" t="s">
        <v>1687</v>
      </c>
      <c r="H225" s="1" t="s">
        <v>1688</v>
      </c>
      <c r="I225" s="1" t="s">
        <v>1689</v>
      </c>
      <c r="J225" s="1" t="s">
        <v>1</v>
      </c>
      <c r="K225" s="1"/>
      <c r="L225" s="1">
        <f t="shared" si="17"/>
        <v>1</v>
      </c>
      <c r="M225" s="6" t="s">
        <v>1690</v>
      </c>
    </row>
    <row r="226" spans="1:13" s="5" customFormat="1" ht="99.95" customHeight="1" x14ac:dyDescent="0.15">
      <c r="A226" s="7">
        <f t="shared" si="18"/>
        <v>222</v>
      </c>
      <c r="B226" s="1">
        <v>21</v>
      </c>
      <c r="C226" s="1" t="s">
        <v>306</v>
      </c>
      <c r="D226" s="1" t="s">
        <v>1691</v>
      </c>
      <c r="E226" s="1" t="s">
        <v>1692</v>
      </c>
      <c r="F226" s="1" t="s">
        <v>1693</v>
      </c>
      <c r="G226" s="1" t="s">
        <v>1694</v>
      </c>
      <c r="H226" s="1" t="s">
        <v>1695</v>
      </c>
      <c r="I226" s="1" t="s">
        <v>1696</v>
      </c>
      <c r="J226" s="1" t="s">
        <v>1</v>
      </c>
      <c r="K226" s="1"/>
      <c r="L226" s="1">
        <f t="shared" si="17"/>
        <v>1</v>
      </c>
      <c r="M226" s="6" t="s">
        <v>1697</v>
      </c>
    </row>
    <row r="227" spans="1:13" s="5" customFormat="1" ht="99.95" customHeight="1" x14ac:dyDescent="0.15">
      <c r="A227" s="7">
        <f t="shared" si="18"/>
        <v>223</v>
      </c>
      <c r="B227" s="1">
        <v>21</v>
      </c>
      <c r="C227" s="1" t="s">
        <v>306</v>
      </c>
      <c r="D227" s="1" t="s">
        <v>1698</v>
      </c>
      <c r="E227" s="1" t="s">
        <v>1699</v>
      </c>
      <c r="F227" s="1" t="s">
        <v>1700</v>
      </c>
      <c r="G227" s="1" t="s">
        <v>1701</v>
      </c>
      <c r="H227" s="1" t="s">
        <v>1702</v>
      </c>
      <c r="I227" s="1" t="s">
        <v>1703</v>
      </c>
      <c r="J227" s="1" t="s">
        <v>1</v>
      </c>
      <c r="K227" s="1"/>
      <c r="L227" s="1">
        <f t="shared" si="17"/>
        <v>1</v>
      </c>
      <c r="M227" s="6" t="s">
        <v>1704</v>
      </c>
    </row>
    <row r="228" spans="1:13" s="5" customFormat="1" ht="99.95" customHeight="1" x14ac:dyDescent="0.15">
      <c r="A228" s="7">
        <f t="shared" si="18"/>
        <v>224</v>
      </c>
      <c r="B228" s="1">
        <v>21</v>
      </c>
      <c r="C228" s="1" t="s">
        <v>4</v>
      </c>
      <c r="D228" s="2" t="s">
        <v>156</v>
      </c>
      <c r="E228" s="1" t="s">
        <v>157</v>
      </c>
      <c r="F228" s="3" t="s">
        <v>286</v>
      </c>
      <c r="G228" s="1" t="s">
        <v>158</v>
      </c>
      <c r="H228" s="1" t="s">
        <v>159</v>
      </c>
      <c r="I228" s="2" t="s">
        <v>503</v>
      </c>
      <c r="J228" s="2" t="s">
        <v>1</v>
      </c>
      <c r="K228" s="2"/>
      <c r="L228" s="1">
        <f t="shared" si="17"/>
        <v>2</v>
      </c>
      <c r="M228" s="4" t="s">
        <v>160</v>
      </c>
    </row>
    <row r="229" spans="1:13" s="5" customFormat="1" ht="99.95" customHeight="1" x14ac:dyDescent="0.15">
      <c r="A229" s="7">
        <f t="shared" si="18"/>
        <v>225</v>
      </c>
      <c r="B229" s="1">
        <v>21</v>
      </c>
      <c r="C229" s="1" t="s">
        <v>4</v>
      </c>
      <c r="D229" s="2" t="s">
        <v>636</v>
      </c>
      <c r="E229" s="1" t="s">
        <v>694</v>
      </c>
      <c r="F229" s="3" t="s">
        <v>637</v>
      </c>
      <c r="G229" s="1" t="s">
        <v>638</v>
      </c>
      <c r="H229" s="1" t="s">
        <v>639</v>
      </c>
      <c r="I229" s="2" t="s">
        <v>640</v>
      </c>
      <c r="J229" s="2" t="s">
        <v>0</v>
      </c>
      <c r="K229" s="2" t="s">
        <v>641</v>
      </c>
      <c r="L229" s="1">
        <f t="shared" ref="L229:L260" si="19">LEN(M229)-LEN(SUBSTITUTE(M229, "、",""))/LEN("、")+1</f>
        <v>1</v>
      </c>
      <c r="M229" s="4" t="s">
        <v>642</v>
      </c>
    </row>
    <row r="230" spans="1:13" s="5" customFormat="1" ht="99.95" customHeight="1" x14ac:dyDescent="0.15">
      <c r="A230" s="7">
        <f t="shared" si="18"/>
        <v>226</v>
      </c>
      <c r="B230" s="1">
        <v>21</v>
      </c>
      <c r="C230" s="1" t="s">
        <v>306</v>
      </c>
      <c r="D230" s="1" t="s">
        <v>1705</v>
      </c>
      <c r="E230" s="1" t="s">
        <v>1706</v>
      </c>
      <c r="F230" s="1" t="s">
        <v>1707</v>
      </c>
      <c r="G230" s="1" t="s">
        <v>1708</v>
      </c>
      <c r="H230" s="1" t="s">
        <v>1709</v>
      </c>
      <c r="I230" s="1" t="s">
        <v>1710</v>
      </c>
      <c r="J230" s="1" t="s">
        <v>1</v>
      </c>
      <c r="K230" s="1"/>
      <c r="L230" s="1">
        <f t="shared" si="19"/>
        <v>1</v>
      </c>
      <c r="M230" s="6" t="s">
        <v>1711</v>
      </c>
    </row>
    <row r="231" spans="1:13" s="5" customFormat="1" ht="99.95" customHeight="1" x14ac:dyDescent="0.15">
      <c r="A231" s="7">
        <f t="shared" si="18"/>
        <v>227</v>
      </c>
      <c r="B231" s="1">
        <v>21</v>
      </c>
      <c r="C231" s="1" t="s">
        <v>306</v>
      </c>
      <c r="D231" s="1" t="s">
        <v>1712</v>
      </c>
      <c r="E231" s="1" t="s">
        <v>1713</v>
      </c>
      <c r="F231" s="1" t="s">
        <v>1714</v>
      </c>
      <c r="G231" s="1" t="s">
        <v>1715</v>
      </c>
      <c r="H231" s="1" t="s">
        <v>1716</v>
      </c>
      <c r="I231" s="1" t="s">
        <v>1717</v>
      </c>
      <c r="J231" s="1" t="s">
        <v>1</v>
      </c>
      <c r="K231" s="1"/>
      <c r="L231" s="1">
        <f t="shared" si="19"/>
        <v>1</v>
      </c>
      <c r="M231" s="6" t="s">
        <v>1718</v>
      </c>
    </row>
    <row r="232" spans="1:13" s="5" customFormat="1" ht="99.95" customHeight="1" x14ac:dyDescent="0.15">
      <c r="A232" s="7">
        <f t="shared" si="18"/>
        <v>228</v>
      </c>
      <c r="B232" s="1">
        <v>21</v>
      </c>
      <c r="C232" s="1" t="s">
        <v>306</v>
      </c>
      <c r="D232" s="1" t="s">
        <v>1719</v>
      </c>
      <c r="E232" s="1" t="s">
        <v>1720</v>
      </c>
      <c r="F232" s="1" t="s">
        <v>1721</v>
      </c>
      <c r="G232" s="1" t="s">
        <v>1722</v>
      </c>
      <c r="H232" s="1" t="s">
        <v>1723</v>
      </c>
      <c r="I232" s="1" t="s">
        <v>1724</v>
      </c>
      <c r="J232" s="1" t="s">
        <v>1</v>
      </c>
      <c r="K232" s="1"/>
      <c r="L232" s="1">
        <f t="shared" si="19"/>
        <v>1</v>
      </c>
      <c r="M232" s="6" t="s">
        <v>1725</v>
      </c>
    </row>
    <row r="233" spans="1:13" s="5" customFormat="1" ht="99.95" customHeight="1" x14ac:dyDescent="0.15">
      <c r="A233" s="7">
        <f t="shared" si="18"/>
        <v>229</v>
      </c>
      <c r="B233" s="1">
        <v>21</v>
      </c>
      <c r="C233" s="1" t="s">
        <v>306</v>
      </c>
      <c r="D233" s="1" t="s">
        <v>78</v>
      </c>
      <c r="E233" s="1" t="s">
        <v>79</v>
      </c>
      <c r="F233" s="1" t="s">
        <v>1726</v>
      </c>
      <c r="G233" s="1" t="s">
        <v>80</v>
      </c>
      <c r="H233" s="1" t="s">
        <v>81</v>
      </c>
      <c r="I233" s="2" t="s">
        <v>2192</v>
      </c>
      <c r="J233" s="1" t="s">
        <v>1</v>
      </c>
      <c r="K233" s="1"/>
      <c r="L233" s="1">
        <f t="shared" si="19"/>
        <v>3</v>
      </c>
      <c r="M233" s="6" t="s">
        <v>2190</v>
      </c>
    </row>
    <row r="234" spans="1:13" s="5" customFormat="1" ht="99.95" customHeight="1" x14ac:dyDescent="0.15">
      <c r="A234" s="7">
        <f t="shared" si="18"/>
        <v>230</v>
      </c>
      <c r="B234" s="1">
        <v>21</v>
      </c>
      <c r="C234" s="1" t="s">
        <v>306</v>
      </c>
      <c r="D234" s="1" t="s">
        <v>1727</v>
      </c>
      <c r="E234" s="1" t="s">
        <v>1728</v>
      </c>
      <c r="F234" s="1" t="s">
        <v>1729</v>
      </c>
      <c r="G234" s="1" t="s">
        <v>1730</v>
      </c>
      <c r="H234" s="1" t="s">
        <v>1731</v>
      </c>
      <c r="I234" s="2" t="s">
        <v>2319</v>
      </c>
      <c r="J234" s="1" t="s">
        <v>0</v>
      </c>
      <c r="K234" s="1" t="s">
        <v>1730</v>
      </c>
      <c r="L234" s="1">
        <f t="shared" si="19"/>
        <v>3</v>
      </c>
      <c r="M234" s="6" t="s">
        <v>2320</v>
      </c>
    </row>
    <row r="235" spans="1:13" s="5" customFormat="1" ht="99.95" customHeight="1" x14ac:dyDescent="0.15">
      <c r="A235" s="7">
        <f t="shared" si="18"/>
        <v>231</v>
      </c>
      <c r="B235" s="1">
        <v>21</v>
      </c>
      <c r="C235" s="1" t="s">
        <v>306</v>
      </c>
      <c r="D235" s="1" t="s">
        <v>1733</v>
      </c>
      <c r="E235" s="1" t="s">
        <v>1734</v>
      </c>
      <c r="F235" s="1" t="s">
        <v>1735</v>
      </c>
      <c r="G235" s="1" t="s">
        <v>1736</v>
      </c>
      <c r="H235" s="1" t="s">
        <v>1737</v>
      </c>
      <c r="I235" s="1" t="s">
        <v>1738</v>
      </c>
      <c r="J235" s="1" t="s">
        <v>0</v>
      </c>
      <c r="K235" s="1" t="s">
        <v>1736</v>
      </c>
      <c r="L235" s="1">
        <f t="shared" si="19"/>
        <v>1</v>
      </c>
      <c r="M235" s="6" t="s">
        <v>1739</v>
      </c>
    </row>
    <row r="236" spans="1:13" s="5" customFormat="1" ht="99.95" customHeight="1" x14ac:dyDescent="0.15">
      <c r="A236" s="7">
        <f t="shared" si="18"/>
        <v>232</v>
      </c>
      <c r="B236" s="1">
        <v>21</v>
      </c>
      <c r="C236" s="1" t="s">
        <v>306</v>
      </c>
      <c r="D236" s="1" t="s">
        <v>1740</v>
      </c>
      <c r="E236" s="1" t="s">
        <v>1741</v>
      </c>
      <c r="F236" s="1" t="s">
        <v>1742</v>
      </c>
      <c r="G236" s="1" t="s">
        <v>1743</v>
      </c>
      <c r="H236" s="1" t="s">
        <v>1744</v>
      </c>
      <c r="I236" s="1" t="s">
        <v>1745</v>
      </c>
      <c r="J236" s="1" t="s">
        <v>0</v>
      </c>
      <c r="K236" s="1" t="s">
        <v>1743</v>
      </c>
      <c r="L236" s="1">
        <f t="shared" si="19"/>
        <v>1</v>
      </c>
      <c r="M236" s="6" t="s">
        <v>1746</v>
      </c>
    </row>
    <row r="237" spans="1:13" s="5" customFormat="1" ht="99.95" customHeight="1" x14ac:dyDescent="0.15">
      <c r="A237" s="7">
        <f t="shared" si="18"/>
        <v>233</v>
      </c>
      <c r="B237" s="1">
        <v>21</v>
      </c>
      <c r="C237" s="1" t="s">
        <v>306</v>
      </c>
      <c r="D237" s="1" t="s">
        <v>1747</v>
      </c>
      <c r="E237" s="1" t="s">
        <v>1748</v>
      </c>
      <c r="F237" s="1" t="s">
        <v>1749</v>
      </c>
      <c r="G237" s="1" t="s">
        <v>1750</v>
      </c>
      <c r="H237" s="1" t="s">
        <v>1751</v>
      </c>
      <c r="I237" s="1" t="s">
        <v>1752</v>
      </c>
      <c r="J237" s="1" t="s">
        <v>1</v>
      </c>
      <c r="K237" s="1"/>
      <c r="L237" s="1">
        <f t="shared" si="19"/>
        <v>1</v>
      </c>
      <c r="M237" s="6" t="s">
        <v>1753</v>
      </c>
    </row>
    <row r="238" spans="1:13" s="5" customFormat="1" ht="99.95" customHeight="1" x14ac:dyDescent="0.15">
      <c r="A238" s="7">
        <f t="shared" si="18"/>
        <v>234</v>
      </c>
      <c r="B238" s="1">
        <v>21</v>
      </c>
      <c r="C238" s="1" t="s">
        <v>306</v>
      </c>
      <c r="D238" s="1" t="s">
        <v>1754</v>
      </c>
      <c r="E238" s="1" t="s">
        <v>1755</v>
      </c>
      <c r="F238" s="1" t="s">
        <v>1756</v>
      </c>
      <c r="G238" s="1" t="s">
        <v>1757</v>
      </c>
      <c r="H238" s="1" t="s">
        <v>1758</v>
      </c>
      <c r="I238" s="1" t="s">
        <v>1759</v>
      </c>
      <c r="J238" s="1" t="s">
        <v>0</v>
      </c>
      <c r="K238" s="1" t="s">
        <v>1760</v>
      </c>
      <c r="L238" s="1">
        <f t="shared" si="19"/>
        <v>1</v>
      </c>
      <c r="M238" s="6" t="s">
        <v>1761</v>
      </c>
    </row>
    <row r="239" spans="1:13" s="5" customFormat="1" ht="99.95" customHeight="1" x14ac:dyDescent="0.15">
      <c r="A239" s="7">
        <f t="shared" si="18"/>
        <v>235</v>
      </c>
      <c r="B239" s="1">
        <v>21</v>
      </c>
      <c r="C239" s="1" t="s">
        <v>306</v>
      </c>
      <c r="D239" s="1" t="s">
        <v>2323</v>
      </c>
      <c r="E239" s="1" t="s">
        <v>1762</v>
      </c>
      <c r="F239" s="1" t="s">
        <v>1763</v>
      </c>
      <c r="G239" s="1" t="s">
        <v>1764</v>
      </c>
      <c r="H239" s="1" t="s">
        <v>1765</v>
      </c>
      <c r="I239" s="1" t="s">
        <v>1766</v>
      </c>
      <c r="J239" s="1" t="s">
        <v>0</v>
      </c>
      <c r="K239" s="1" t="s">
        <v>1764</v>
      </c>
      <c r="L239" s="1">
        <f t="shared" si="19"/>
        <v>1</v>
      </c>
      <c r="M239" s="6" t="s">
        <v>1767</v>
      </c>
    </row>
    <row r="240" spans="1:13" s="5" customFormat="1" ht="99.95" customHeight="1" x14ac:dyDescent="0.15">
      <c r="A240" s="7">
        <f t="shared" si="18"/>
        <v>236</v>
      </c>
      <c r="B240" s="1">
        <v>21</v>
      </c>
      <c r="C240" s="1" t="s">
        <v>306</v>
      </c>
      <c r="D240" s="1" t="s">
        <v>1768</v>
      </c>
      <c r="E240" s="1" t="s">
        <v>1769</v>
      </c>
      <c r="F240" s="1" t="s">
        <v>1770</v>
      </c>
      <c r="G240" s="1" t="s">
        <v>1771</v>
      </c>
      <c r="H240" s="1" t="s">
        <v>1772</v>
      </c>
      <c r="I240" s="1" t="s">
        <v>1773</v>
      </c>
      <c r="J240" s="1" t="s">
        <v>0</v>
      </c>
      <c r="K240" s="1" t="s">
        <v>1771</v>
      </c>
      <c r="L240" s="1">
        <f t="shared" si="19"/>
        <v>1</v>
      </c>
      <c r="M240" s="6" t="s">
        <v>1774</v>
      </c>
    </row>
    <row r="241" spans="1:13" s="5" customFormat="1" ht="99.95" customHeight="1" x14ac:dyDescent="0.15">
      <c r="A241" s="7">
        <f t="shared" si="18"/>
        <v>237</v>
      </c>
      <c r="B241" s="1">
        <v>21</v>
      </c>
      <c r="C241" s="1" t="s">
        <v>306</v>
      </c>
      <c r="D241" s="1" t="s">
        <v>1775</v>
      </c>
      <c r="E241" s="1" t="s">
        <v>1776</v>
      </c>
      <c r="F241" s="1" t="s">
        <v>1777</v>
      </c>
      <c r="G241" s="1" t="s">
        <v>1778</v>
      </c>
      <c r="H241" s="1" t="s">
        <v>1779</v>
      </c>
      <c r="I241" s="1" t="s">
        <v>1092</v>
      </c>
      <c r="J241" s="1" t="s">
        <v>0</v>
      </c>
      <c r="K241" s="1" t="s">
        <v>1778</v>
      </c>
      <c r="L241" s="1">
        <f t="shared" si="19"/>
        <v>1</v>
      </c>
      <c r="M241" s="6" t="s">
        <v>1780</v>
      </c>
    </row>
    <row r="242" spans="1:13" s="5" customFormat="1" ht="99.95" customHeight="1" x14ac:dyDescent="0.15">
      <c r="A242" s="7">
        <f t="shared" si="18"/>
        <v>238</v>
      </c>
      <c r="B242" s="1">
        <v>21</v>
      </c>
      <c r="C242" s="1" t="s">
        <v>4</v>
      </c>
      <c r="D242" s="2" t="s">
        <v>72</v>
      </c>
      <c r="E242" s="1" t="s">
        <v>73</v>
      </c>
      <c r="F242" s="3" t="s">
        <v>287</v>
      </c>
      <c r="G242" s="1" t="s">
        <v>74</v>
      </c>
      <c r="H242" s="1" t="s">
        <v>75</v>
      </c>
      <c r="I242" s="2" t="s">
        <v>469</v>
      </c>
      <c r="J242" s="2" t="s">
        <v>0</v>
      </c>
      <c r="K242" s="2" t="s">
        <v>76</v>
      </c>
      <c r="L242" s="1">
        <f t="shared" si="19"/>
        <v>1</v>
      </c>
      <c r="M242" s="4" t="s">
        <v>77</v>
      </c>
    </row>
    <row r="243" spans="1:13" s="5" customFormat="1" ht="99.95" customHeight="1" x14ac:dyDescent="0.15">
      <c r="A243" s="7">
        <f t="shared" si="18"/>
        <v>239</v>
      </c>
      <c r="B243" s="1">
        <v>21</v>
      </c>
      <c r="C243" s="1" t="s">
        <v>306</v>
      </c>
      <c r="D243" s="1" t="s">
        <v>1781</v>
      </c>
      <c r="E243" s="1" t="s">
        <v>1782</v>
      </c>
      <c r="F243" s="1" t="s">
        <v>1783</v>
      </c>
      <c r="G243" s="1" t="s">
        <v>1784</v>
      </c>
      <c r="H243" s="1" t="s">
        <v>1785</v>
      </c>
      <c r="I243" s="2" t="s">
        <v>2197</v>
      </c>
      <c r="J243" s="1" t="s">
        <v>0</v>
      </c>
      <c r="K243" s="1" t="s">
        <v>1784</v>
      </c>
      <c r="L243" s="1">
        <f t="shared" si="19"/>
        <v>2</v>
      </c>
      <c r="M243" s="6" t="s">
        <v>2193</v>
      </c>
    </row>
    <row r="244" spans="1:13" s="5" customFormat="1" ht="99.95" customHeight="1" x14ac:dyDescent="0.15">
      <c r="A244" s="7">
        <f t="shared" si="18"/>
        <v>240</v>
      </c>
      <c r="B244" s="1">
        <v>21</v>
      </c>
      <c r="C244" s="1" t="s">
        <v>306</v>
      </c>
      <c r="D244" s="1" t="s">
        <v>1786</v>
      </c>
      <c r="E244" s="1" t="s">
        <v>1787</v>
      </c>
      <c r="F244" s="1" t="s">
        <v>1788</v>
      </c>
      <c r="G244" s="1" t="s">
        <v>1789</v>
      </c>
      <c r="H244" s="1" t="s">
        <v>1790</v>
      </c>
      <c r="I244" s="1" t="s">
        <v>1791</v>
      </c>
      <c r="J244" s="1" t="s">
        <v>0</v>
      </c>
      <c r="K244" s="1" t="s">
        <v>1789</v>
      </c>
      <c r="L244" s="1">
        <f t="shared" si="19"/>
        <v>1</v>
      </c>
      <c r="M244" s="6" t="s">
        <v>1792</v>
      </c>
    </row>
    <row r="245" spans="1:13" s="5" customFormat="1" ht="99.95" customHeight="1" x14ac:dyDescent="0.15">
      <c r="A245" s="7">
        <f t="shared" si="18"/>
        <v>241</v>
      </c>
      <c r="B245" s="1">
        <v>21</v>
      </c>
      <c r="C245" s="1" t="s">
        <v>306</v>
      </c>
      <c r="D245" s="1" t="s">
        <v>1793</v>
      </c>
      <c r="E245" s="1" t="s">
        <v>1794</v>
      </c>
      <c r="F245" s="1" t="s">
        <v>1795</v>
      </c>
      <c r="G245" s="1" t="s">
        <v>1796</v>
      </c>
      <c r="H245" s="1" t="s">
        <v>1797</v>
      </c>
      <c r="I245" s="1" t="s">
        <v>1798</v>
      </c>
      <c r="J245" s="1" t="s">
        <v>0</v>
      </c>
      <c r="K245" s="1" t="s">
        <v>1799</v>
      </c>
      <c r="L245" s="1">
        <f t="shared" si="19"/>
        <v>1</v>
      </c>
      <c r="M245" s="6" t="s">
        <v>1800</v>
      </c>
    </row>
    <row r="246" spans="1:13" s="5" customFormat="1" ht="99.95" customHeight="1" x14ac:dyDescent="0.15">
      <c r="A246" s="7">
        <f t="shared" si="18"/>
        <v>242</v>
      </c>
      <c r="B246" s="1">
        <v>21</v>
      </c>
      <c r="C246" s="1" t="s">
        <v>306</v>
      </c>
      <c r="D246" s="1" t="s">
        <v>417</v>
      </c>
      <c r="E246" s="1" t="s">
        <v>418</v>
      </c>
      <c r="F246" s="1" t="s">
        <v>421</v>
      </c>
      <c r="G246" s="1" t="s">
        <v>419</v>
      </c>
      <c r="H246" s="1" t="s">
        <v>420</v>
      </c>
      <c r="I246" s="2" t="s">
        <v>422</v>
      </c>
      <c r="J246" s="1" t="s">
        <v>353</v>
      </c>
      <c r="K246" s="2"/>
      <c r="L246" s="1">
        <f t="shared" si="19"/>
        <v>1</v>
      </c>
      <c r="M246" s="4" t="s">
        <v>423</v>
      </c>
    </row>
    <row r="247" spans="1:13" s="5" customFormat="1" ht="99.95" customHeight="1" x14ac:dyDescent="0.15">
      <c r="A247" s="7">
        <f t="shared" si="18"/>
        <v>243</v>
      </c>
      <c r="B247" s="1">
        <v>21</v>
      </c>
      <c r="C247" s="1" t="s">
        <v>306</v>
      </c>
      <c r="D247" s="1" t="s">
        <v>1801</v>
      </c>
      <c r="E247" s="1" t="s">
        <v>1802</v>
      </c>
      <c r="F247" s="1" t="s">
        <v>1803</v>
      </c>
      <c r="G247" s="1" t="s">
        <v>1804</v>
      </c>
      <c r="H247" s="1" t="s">
        <v>1805</v>
      </c>
      <c r="I247" s="1" t="s">
        <v>1806</v>
      </c>
      <c r="J247" s="1" t="s">
        <v>0</v>
      </c>
      <c r="K247" s="1" t="s">
        <v>1807</v>
      </c>
      <c r="L247" s="1">
        <f t="shared" si="19"/>
        <v>1</v>
      </c>
      <c r="M247" s="6" t="s">
        <v>1808</v>
      </c>
    </row>
    <row r="248" spans="1:13" s="5" customFormat="1" ht="99.95" customHeight="1" x14ac:dyDescent="0.15">
      <c r="A248" s="7">
        <f t="shared" si="18"/>
        <v>244</v>
      </c>
      <c r="B248" s="1">
        <v>21</v>
      </c>
      <c r="C248" s="1" t="s">
        <v>306</v>
      </c>
      <c r="D248" s="1" t="s">
        <v>1809</v>
      </c>
      <c r="E248" s="1" t="s">
        <v>1802</v>
      </c>
      <c r="F248" s="1" t="s">
        <v>1810</v>
      </c>
      <c r="G248" s="1" t="s">
        <v>1811</v>
      </c>
      <c r="H248" s="1" t="s">
        <v>1812</v>
      </c>
      <c r="I248" s="1" t="s">
        <v>1813</v>
      </c>
      <c r="J248" s="1" t="s">
        <v>0</v>
      </c>
      <c r="K248" s="1" t="s">
        <v>1811</v>
      </c>
      <c r="L248" s="1">
        <f t="shared" si="19"/>
        <v>3</v>
      </c>
      <c r="M248" s="6" t="s">
        <v>2194</v>
      </c>
    </row>
    <row r="249" spans="1:13" s="5" customFormat="1" ht="99.95" customHeight="1" x14ac:dyDescent="0.15">
      <c r="A249" s="7">
        <f t="shared" si="18"/>
        <v>245</v>
      </c>
      <c r="B249" s="1">
        <v>21</v>
      </c>
      <c r="C249" s="1" t="s">
        <v>306</v>
      </c>
      <c r="D249" s="1" t="s">
        <v>1814</v>
      </c>
      <c r="E249" s="1" t="s">
        <v>1802</v>
      </c>
      <c r="F249" s="1" t="s">
        <v>1815</v>
      </c>
      <c r="G249" s="1" t="s">
        <v>1816</v>
      </c>
      <c r="H249" s="1" t="s">
        <v>1817</v>
      </c>
      <c r="I249" s="1" t="s">
        <v>1818</v>
      </c>
      <c r="J249" s="1" t="s">
        <v>0</v>
      </c>
      <c r="K249" s="1" t="s">
        <v>1819</v>
      </c>
      <c r="L249" s="1">
        <f t="shared" si="19"/>
        <v>1</v>
      </c>
      <c r="M249" s="6" t="s">
        <v>1820</v>
      </c>
    </row>
    <row r="250" spans="1:13" s="5" customFormat="1" ht="99.95" customHeight="1" x14ac:dyDescent="0.15">
      <c r="A250" s="7">
        <f t="shared" si="18"/>
        <v>246</v>
      </c>
      <c r="B250" s="1">
        <v>21</v>
      </c>
      <c r="C250" s="1" t="s">
        <v>4</v>
      </c>
      <c r="D250" s="2" t="s">
        <v>111</v>
      </c>
      <c r="E250" s="1" t="s">
        <v>112</v>
      </c>
      <c r="F250" s="3" t="s">
        <v>288</v>
      </c>
      <c r="G250" s="1" t="s">
        <v>113</v>
      </c>
      <c r="H250" s="1" t="s">
        <v>114</v>
      </c>
      <c r="I250" s="2" t="s">
        <v>504</v>
      </c>
      <c r="J250" s="2" t="s">
        <v>0</v>
      </c>
      <c r="K250" s="2" t="s">
        <v>113</v>
      </c>
      <c r="L250" s="1">
        <f t="shared" si="19"/>
        <v>1</v>
      </c>
      <c r="M250" s="4" t="s">
        <v>115</v>
      </c>
    </row>
    <row r="251" spans="1:13" s="5" customFormat="1" ht="99.95" customHeight="1" x14ac:dyDescent="0.15">
      <c r="A251" s="7">
        <f t="shared" si="18"/>
        <v>247</v>
      </c>
      <c r="B251" s="1">
        <v>21</v>
      </c>
      <c r="C251" s="1" t="s">
        <v>306</v>
      </c>
      <c r="D251" s="1" t="s">
        <v>1821</v>
      </c>
      <c r="E251" s="1" t="s">
        <v>112</v>
      </c>
      <c r="F251" s="1" t="s">
        <v>1822</v>
      </c>
      <c r="G251" s="1" t="s">
        <v>1823</v>
      </c>
      <c r="H251" s="1" t="s">
        <v>1824</v>
      </c>
      <c r="I251" s="1" t="s">
        <v>1825</v>
      </c>
      <c r="J251" s="1" t="s">
        <v>1</v>
      </c>
      <c r="K251" s="1"/>
      <c r="L251" s="1">
        <f t="shared" si="19"/>
        <v>1</v>
      </c>
      <c r="M251" s="6" t="s">
        <v>1826</v>
      </c>
    </row>
    <row r="252" spans="1:13" s="5" customFormat="1" ht="99.95" customHeight="1" x14ac:dyDescent="0.15">
      <c r="A252" s="7">
        <f t="shared" si="18"/>
        <v>248</v>
      </c>
      <c r="B252" s="1">
        <v>21</v>
      </c>
      <c r="C252" s="1" t="s">
        <v>306</v>
      </c>
      <c r="D252" s="1" t="s">
        <v>1827</v>
      </c>
      <c r="E252" s="1" t="s">
        <v>1828</v>
      </c>
      <c r="F252" s="1" t="s">
        <v>1829</v>
      </c>
      <c r="G252" s="1" t="s">
        <v>1830</v>
      </c>
      <c r="H252" s="1" t="s">
        <v>1831</v>
      </c>
      <c r="I252" s="1" t="s">
        <v>1825</v>
      </c>
      <c r="J252" s="1" t="s">
        <v>0</v>
      </c>
      <c r="K252" s="1" t="s">
        <v>1832</v>
      </c>
      <c r="L252" s="1">
        <f t="shared" si="19"/>
        <v>1</v>
      </c>
      <c r="M252" s="6" t="s">
        <v>1833</v>
      </c>
    </row>
    <row r="253" spans="1:13" s="5" customFormat="1" ht="99.95" customHeight="1" x14ac:dyDescent="0.15">
      <c r="A253" s="7">
        <f t="shared" si="18"/>
        <v>249</v>
      </c>
      <c r="B253" s="1">
        <v>21</v>
      </c>
      <c r="C253" s="1" t="s">
        <v>306</v>
      </c>
      <c r="D253" s="1" t="s">
        <v>1834</v>
      </c>
      <c r="E253" s="1" t="s">
        <v>1835</v>
      </c>
      <c r="F253" s="1" t="s">
        <v>1836</v>
      </c>
      <c r="G253" s="1" t="s">
        <v>1837</v>
      </c>
      <c r="H253" s="1" t="s">
        <v>1838</v>
      </c>
      <c r="I253" s="1" t="s">
        <v>1839</v>
      </c>
      <c r="J253" s="1" t="s">
        <v>1</v>
      </c>
      <c r="K253" s="1"/>
      <c r="L253" s="1">
        <f t="shared" si="19"/>
        <v>1</v>
      </c>
      <c r="M253" s="6" t="s">
        <v>1840</v>
      </c>
    </row>
    <row r="254" spans="1:13" s="5" customFormat="1" ht="99.95" customHeight="1" x14ac:dyDescent="0.15">
      <c r="A254" s="7">
        <f t="shared" si="18"/>
        <v>250</v>
      </c>
      <c r="B254" s="1">
        <v>21</v>
      </c>
      <c r="C254" s="1" t="s">
        <v>4</v>
      </c>
      <c r="D254" s="2" t="s">
        <v>6</v>
      </c>
      <c r="E254" s="1" t="s">
        <v>121</v>
      </c>
      <c r="F254" s="3" t="s">
        <v>289</v>
      </c>
      <c r="G254" s="1" t="s">
        <v>122</v>
      </c>
      <c r="H254" s="1" t="s">
        <v>123</v>
      </c>
      <c r="I254" s="2" t="s">
        <v>470</v>
      </c>
      <c r="J254" s="2" t="s">
        <v>0</v>
      </c>
      <c r="K254" s="2" t="s">
        <v>124</v>
      </c>
      <c r="L254" s="1">
        <f t="shared" si="19"/>
        <v>1</v>
      </c>
      <c r="M254" s="4" t="s">
        <v>125</v>
      </c>
    </row>
    <row r="255" spans="1:13" s="5" customFormat="1" ht="99.95" customHeight="1" x14ac:dyDescent="0.15">
      <c r="A255" s="7">
        <f t="shared" ref="A255:A286" si="20">ROW()-4</f>
        <v>251</v>
      </c>
      <c r="B255" s="1">
        <v>21</v>
      </c>
      <c r="C255" s="1" t="s">
        <v>306</v>
      </c>
      <c r="D255" s="1" t="s">
        <v>1841</v>
      </c>
      <c r="E255" s="1" t="s">
        <v>1842</v>
      </c>
      <c r="F255" s="1" t="s">
        <v>1843</v>
      </c>
      <c r="G255" s="1" t="s">
        <v>1844</v>
      </c>
      <c r="H255" s="1" t="s">
        <v>1845</v>
      </c>
      <c r="I255" s="1" t="s">
        <v>1846</v>
      </c>
      <c r="J255" s="1" t="s">
        <v>0</v>
      </c>
      <c r="K255" s="1" t="s">
        <v>1847</v>
      </c>
      <c r="L255" s="1">
        <f t="shared" si="19"/>
        <v>1</v>
      </c>
      <c r="M255" s="6" t="s">
        <v>1848</v>
      </c>
    </row>
    <row r="256" spans="1:13" s="5" customFormat="1" ht="99.95" customHeight="1" x14ac:dyDescent="0.15">
      <c r="A256" s="7">
        <f t="shared" si="20"/>
        <v>252</v>
      </c>
      <c r="B256" s="1">
        <v>21</v>
      </c>
      <c r="C256" s="1" t="s">
        <v>306</v>
      </c>
      <c r="D256" s="1" t="s">
        <v>1849</v>
      </c>
      <c r="E256" s="1" t="s">
        <v>1850</v>
      </c>
      <c r="F256" s="1" t="s">
        <v>1851</v>
      </c>
      <c r="G256" s="1" t="s">
        <v>1852</v>
      </c>
      <c r="H256" s="1" t="s">
        <v>1853</v>
      </c>
      <c r="I256" s="2" t="s">
        <v>2214</v>
      </c>
      <c r="J256" s="1" t="s">
        <v>331</v>
      </c>
      <c r="K256" s="1" t="s">
        <v>1852</v>
      </c>
      <c r="L256" s="1">
        <f t="shared" si="19"/>
        <v>3</v>
      </c>
      <c r="M256" s="6" t="s">
        <v>2195</v>
      </c>
    </row>
    <row r="257" spans="1:13" s="5" customFormat="1" ht="99.95" customHeight="1" x14ac:dyDescent="0.15">
      <c r="A257" s="7">
        <f t="shared" si="20"/>
        <v>253</v>
      </c>
      <c r="B257" s="1">
        <v>21</v>
      </c>
      <c r="C257" s="1" t="s">
        <v>306</v>
      </c>
      <c r="D257" s="1" t="s">
        <v>1854</v>
      </c>
      <c r="E257" s="1" t="s">
        <v>1850</v>
      </c>
      <c r="F257" s="1" t="s">
        <v>1855</v>
      </c>
      <c r="G257" s="1" t="s">
        <v>1856</v>
      </c>
      <c r="H257" s="1" t="s">
        <v>1857</v>
      </c>
      <c r="I257" s="1" t="s">
        <v>702</v>
      </c>
      <c r="J257" s="1" t="s">
        <v>0</v>
      </c>
      <c r="K257" s="1" t="s">
        <v>1856</v>
      </c>
      <c r="L257" s="1">
        <f t="shared" si="19"/>
        <v>1</v>
      </c>
      <c r="M257" s="6" t="s">
        <v>1858</v>
      </c>
    </row>
    <row r="258" spans="1:13" s="5" customFormat="1" ht="99.95" customHeight="1" x14ac:dyDescent="0.15">
      <c r="A258" s="7">
        <f t="shared" si="20"/>
        <v>254</v>
      </c>
      <c r="B258" s="1">
        <v>21</v>
      </c>
      <c r="C258" s="1" t="s">
        <v>4</v>
      </c>
      <c r="D258" s="2" t="s">
        <v>69</v>
      </c>
      <c r="E258" s="1" t="s">
        <v>29</v>
      </c>
      <c r="F258" s="3" t="s">
        <v>290</v>
      </c>
      <c r="G258" s="1" t="s">
        <v>70</v>
      </c>
      <c r="H258" s="1" t="s">
        <v>71</v>
      </c>
      <c r="I258" s="2" t="s">
        <v>471</v>
      </c>
      <c r="J258" s="2" t="s">
        <v>0</v>
      </c>
      <c r="K258" s="2" t="s">
        <v>70</v>
      </c>
      <c r="L258" s="1">
        <f t="shared" si="19"/>
        <v>2</v>
      </c>
      <c r="M258" s="4" t="s">
        <v>490</v>
      </c>
    </row>
    <row r="259" spans="1:13" s="5" customFormat="1" ht="99.95" customHeight="1" x14ac:dyDescent="0.15">
      <c r="A259" s="7">
        <f t="shared" si="20"/>
        <v>255</v>
      </c>
      <c r="B259" s="1">
        <v>21</v>
      </c>
      <c r="C259" s="1" t="s">
        <v>306</v>
      </c>
      <c r="D259" s="1" t="s">
        <v>28</v>
      </c>
      <c r="E259" s="1" t="s">
        <v>29</v>
      </c>
      <c r="F259" s="1" t="s">
        <v>1859</v>
      </c>
      <c r="G259" s="1" t="s">
        <v>30</v>
      </c>
      <c r="H259" s="1" t="s">
        <v>31</v>
      </c>
      <c r="I259" s="2" t="s">
        <v>2213</v>
      </c>
      <c r="J259" s="1" t="s">
        <v>1</v>
      </c>
      <c r="K259" s="1"/>
      <c r="L259" s="1">
        <f t="shared" si="19"/>
        <v>4</v>
      </c>
      <c r="M259" s="4" t="s">
        <v>2196</v>
      </c>
    </row>
    <row r="260" spans="1:13" s="5" customFormat="1" ht="99.95" customHeight="1" x14ac:dyDescent="0.15">
      <c r="A260" s="7">
        <f t="shared" si="20"/>
        <v>256</v>
      </c>
      <c r="B260" s="1">
        <v>21</v>
      </c>
      <c r="C260" s="1" t="s">
        <v>306</v>
      </c>
      <c r="D260" s="1" t="s">
        <v>1860</v>
      </c>
      <c r="E260" s="1" t="s">
        <v>29</v>
      </c>
      <c r="F260" s="1" t="s">
        <v>1861</v>
      </c>
      <c r="G260" s="1" t="s">
        <v>1862</v>
      </c>
      <c r="H260" s="1" t="s">
        <v>1863</v>
      </c>
      <c r="I260" s="1" t="s">
        <v>1864</v>
      </c>
      <c r="J260" s="1" t="s">
        <v>1</v>
      </c>
      <c r="K260" s="1"/>
      <c r="L260" s="1">
        <f t="shared" si="19"/>
        <v>1</v>
      </c>
      <c r="M260" s="6" t="s">
        <v>1865</v>
      </c>
    </row>
    <row r="261" spans="1:13" s="5" customFormat="1" ht="99.95" customHeight="1" x14ac:dyDescent="0.15">
      <c r="A261" s="7">
        <f t="shared" si="20"/>
        <v>257</v>
      </c>
      <c r="B261" s="1">
        <v>21</v>
      </c>
      <c r="C261" s="1" t="s">
        <v>306</v>
      </c>
      <c r="D261" s="1" t="s">
        <v>1866</v>
      </c>
      <c r="E261" s="1" t="s">
        <v>29</v>
      </c>
      <c r="F261" s="1" t="s">
        <v>1867</v>
      </c>
      <c r="G261" s="1" t="s">
        <v>1868</v>
      </c>
      <c r="H261" s="1" t="s">
        <v>1869</v>
      </c>
      <c r="I261" s="1" t="s">
        <v>1870</v>
      </c>
      <c r="J261" s="1" t="s">
        <v>0</v>
      </c>
      <c r="K261" s="1" t="s">
        <v>1871</v>
      </c>
      <c r="L261" s="1">
        <f t="shared" ref="L261:L292" si="21">LEN(M261)-LEN(SUBSTITUTE(M261, "、",""))/LEN("、")+1</f>
        <v>1</v>
      </c>
      <c r="M261" s="6" t="s">
        <v>1872</v>
      </c>
    </row>
    <row r="262" spans="1:13" s="5" customFormat="1" ht="99.95" customHeight="1" x14ac:dyDescent="0.15">
      <c r="A262" s="7">
        <f t="shared" si="20"/>
        <v>258</v>
      </c>
      <c r="B262" s="1">
        <v>21</v>
      </c>
      <c r="C262" s="1" t="s">
        <v>306</v>
      </c>
      <c r="D262" s="1" t="s">
        <v>1873</v>
      </c>
      <c r="E262" s="1" t="s">
        <v>1874</v>
      </c>
      <c r="F262" s="1" t="s">
        <v>1875</v>
      </c>
      <c r="G262" s="1" t="s">
        <v>1876</v>
      </c>
      <c r="H262" s="1" t="s">
        <v>1877</v>
      </c>
      <c r="I262" s="2" t="s">
        <v>2212</v>
      </c>
      <c r="J262" s="1" t="s">
        <v>0</v>
      </c>
      <c r="K262" s="1" t="s">
        <v>1878</v>
      </c>
      <c r="L262" s="1">
        <f t="shared" si="21"/>
        <v>5</v>
      </c>
      <c r="M262" s="4" t="s">
        <v>2211</v>
      </c>
    </row>
    <row r="263" spans="1:13" s="5" customFormat="1" ht="99.95" customHeight="1" x14ac:dyDescent="0.15">
      <c r="A263" s="7">
        <f t="shared" si="20"/>
        <v>259</v>
      </c>
      <c r="B263" s="1">
        <v>21</v>
      </c>
      <c r="C263" s="1" t="s">
        <v>306</v>
      </c>
      <c r="D263" s="1" t="s">
        <v>1879</v>
      </c>
      <c r="E263" s="1" t="s">
        <v>1880</v>
      </c>
      <c r="F263" s="1" t="s">
        <v>2201</v>
      </c>
      <c r="G263" s="1" t="s">
        <v>1881</v>
      </c>
      <c r="H263" s="1" t="s">
        <v>1882</v>
      </c>
      <c r="I263" s="2" t="s">
        <v>2204</v>
      </c>
      <c r="J263" s="1" t="s">
        <v>0</v>
      </c>
      <c r="K263" s="1" t="s">
        <v>1881</v>
      </c>
      <c r="L263" s="1">
        <f t="shared" si="21"/>
        <v>2</v>
      </c>
      <c r="M263" s="6" t="s">
        <v>2202</v>
      </c>
    </row>
    <row r="264" spans="1:13" s="5" customFormat="1" ht="99.95" customHeight="1" x14ac:dyDescent="0.15">
      <c r="A264" s="7">
        <f t="shared" si="20"/>
        <v>260</v>
      </c>
      <c r="B264" s="1">
        <v>21</v>
      </c>
      <c r="C264" s="1" t="s">
        <v>306</v>
      </c>
      <c r="D264" s="1" t="s">
        <v>649</v>
      </c>
      <c r="E264" s="1" t="s">
        <v>1883</v>
      </c>
      <c r="F264" s="1" t="s">
        <v>1884</v>
      </c>
      <c r="G264" s="1" t="s">
        <v>650</v>
      </c>
      <c r="H264" s="1" t="s">
        <v>651</v>
      </c>
      <c r="I264" s="2" t="s">
        <v>2203</v>
      </c>
      <c r="J264" s="1" t="s">
        <v>331</v>
      </c>
      <c r="K264" s="1" t="s">
        <v>650</v>
      </c>
      <c r="L264" s="1">
        <f t="shared" si="21"/>
        <v>4</v>
      </c>
      <c r="M264" s="4" t="s">
        <v>2200</v>
      </c>
    </row>
    <row r="265" spans="1:13" s="5" customFormat="1" ht="99.95" customHeight="1" x14ac:dyDescent="0.15">
      <c r="A265" s="7">
        <f t="shared" si="20"/>
        <v>261</v>
      </c>
      <c r="B265" s="1">
        <v>21</v>
      </c>
      <c r="C265" s="1" t="s">
        <v>306</v>
      </c>
      <c r="D265" s="1" t="s">
        <v>1885</v>
      </c>
      <c r="E265" s="1" t="s">
        <v>1886</v>
      </c>
      <c r="F265" s="1" t="s">
        <v>1887</v>
      </c>
      <c r="G265" s="1" t="s">
        <v>1888</v>
      </c>
      <c r="H265" s="1" t="s">
        <v>1889</v>
      </c>
      <c r="I265" s="1" t="s">
        <v>1890</v>
      </c>
      <c r="J265" s="1" t="s">
        <v>0</v>
      </c>
      <c r="K265" s="1" t="s">
        <v>1888</v>
      </c>
      <c r="L265" s="1">
        <f t="shared" si="21"/>
        <v>1</v>
      </c>
      <c r="M265" s="6" t="s">
        <v>1891</v>
      </c>
    </row>
    <row r="266" spans="1:13" s="5" customFormat="1" ht="99.95" customHeight="1" x14ac:dyDescent="0.15">
      <c r="A266" s="7">
        <f t="shared" si="20"/>
        <v>262</v>
      </c>
      <c r="B266" s="1" t="s">
        <v>598</v>
      </c>
      <c r="C266" s="1" t="s">
        <v>4</v>
      </c>
      <c r="D266" s="2" t="s">
        <v>775</v>
      </c>
      <c r="E266" s="1" t="s">
        <v>776</v>
      </c>
      <c r="F266" s="3" t="s">
        <v>777</v>
      </c>
      <c r="G266" s="1" t="s">
        <v>778</v>
      </c>
      <c r="H266" s="1" t="s">
        <v>779</v>
      </c>
      <c r="I266" s="2" t="s">
        <v>780</v>
      </c>
      <c r="J266" s="2" t="s">
        <v>0</v>
      </c>
      <c r="K266" s="2" t="s">
        <v>778</v>
      </c>
      <c r="L266" s="1">
        <f t="shared" si="21"/>
        <v>1</v>
      </c>
      <c r="M266" s="4" t="s">
        <v>781</v>
      </c>
    </row>
    <row r="267" spans="1:13" s="5" customFormat="1" ht="99.95" customHeight="1" x14ac:dyDescent="0.15">
      <c r="A267" s="7">
        <f t="shared" si="20"/>
        <v>263</v>
      </c>
      <c r="B267" s="1">
        <v>21</v>
      </c>
      <c r="C267" s="1" t="s">
        <v>4</v>
      </c>
      <c r="D267" s="2" t="s">
        <v>808</v>
      </c>
      <c r="E267" s="1" t="s">
        <v>809</v>
      </c>
      <c r="F267" s="3" t="s">
        <v>810</v>
      </c>
      <c r="G267" s="1" t="s">
        <v>811</v>
      </c>
      <c r="H267" s="1" t="s">
        <v>812</v>
      </c>
      <c r="I267" s="2" t="s">
        <v>813</v>
      </c>
      <c r="J267" s="2" t="s">
        <v>353</v>
      </c>
      <c r="K267" s="2"/>
      <c r="L267" s="1">
        <f t="shared" si="21"/>
        <v>1</v>
      </c>
      <c r="M267" s="4" t="s">
        <v>814</v>
      </c>
    </row>
    <row r="268" spans="1:13" s="5" customFormat="1" ht="99.95" customHeight="1" x14ac:dyDescent="0.15">
      <c r="A268" s="7">
        <f t="shared" si="20"/>
        <v>264</v>
      </c>
      <c r="B268" s="1" t="s">
        <v>598</v>
      </c>
      <c r="C268" s="1" t="s">
        <v>4</v>
      </c>
      <c r="D268" s="2" t="s">
        <v>599</v>
      </c>
      <c r="E268" s="1" t="s">
        <v>600</v>
      </c>
      <c r="F268" s="3" t="s">
        <v>601</v>
      </c>
      <c r="G268" s="1" t="s">
        <v>602</v>
      </c>
      <c r="H268" s="1" t="s">
        <v>603</v>
      </c>
      <c r="I268" s="2" t="s">
        <v>604</v>
      </c>
      <c r="J268" s="2" t="s">
        <v>0</v>
      </c>
      <c r="K268" s="2" t="s">
        <v>602</v>
      </c>
      <c r="L268" s="1">
        <f t="shared" si="21"/>
        <v>1</v>
      </c>
      <c r="M268" s="4" t="s">
        <v>605</v>
      </c>
    </row>
    <row r="269" spans="1:13" s="5" customFormat="1" ht="99.95" customHeight="1" x14ac:dyDescent="0.15">
      <c r="A269" s="7">
        <f t="shared" si="20"/>
        <v>265</v>
      </c>
      <c r="B269" s="1">
        <v>21</v>
      </c>
      <c r="C269" s="1" t="s">
        <v>306</v>
      </c>
      <c r="D269" s="1" t="s">
        <v>1892</v>
      </c>
      <c r="E269" s="1" t="s">
        <v>1893</v>
      </c>
      <c r="F269" s="1" t="s">
        <v>1894</v>
      </c>
      <c r="G269" s="1" t="s">
        <v>1895</v>
      </c>
      <c r="H269" s="1" t="s">
        <v>1896</v>
      </c>
      <c r="I269" s="1" t="s">
        <v>1897</v>
      </c>
      <c r="J269" s="1" t="s">
        <v>1</v>
      </c>
      <c r="K269" s="1"/>
      <c r="L269" s="1">
        <f t="shared" si="21"/>
        <v>1</v>
      </c>
      <c r="M269" s="6" t="s">
        <v>1898</v>
      </c>
    </row>
    <row r="270" spans="1:13" s="5" customFormat="1" ht="99.95" customHeight="1" x14ac:dyDescent="0.15">
      <c r="A270" s="7">
        <f t="shared" si="20"/>
        <v>266</v>
      </c>
      <c r="B270" s="1">
        <v>21</v>
      </c>
      <c r="C270" s="1" t="s">
        <v>306</v>
      </c>
      <c r="D270" s="1" t="s">
        <v>1899</v>
      </c>
      <c r="E270" s="1" t="s">
        <v>1900</v>
      </c>
      <c r="F270" s="1" t="s">
        <v>1901</v>
      </c>
      <c r="G270" s="1" t="s">
        <v>1902</v>
      </c>
      <c r="H270" s="1" t="s">
        <v>1903</v>
      </c>
      <c r="I270" s="1" t="s">
        <v>1904</v>
      </c>
      <c r="J270" s="1" t="s">
        <v>0</v>
      </c>
      <c r="K270" s="1" t="s">
        <v>1902</v>
      </c>
      <c r="L270" s="1">
        <f t="shared" si="21"/>
        <v>1</v>
      </c>
      <c r="M270" s="6" t="s">
        <v>1905</v>
      </c>
    </row>
    <row r="271" spans="1:13" s="5" customFormat="1" ht="99.95" customHeight="1" x14ac:dyDescent="0.15">
      <c r="A271" s="7">
        <f t="shared" si="20"/>
        <v>267</v>
      </c>
      <c r="B271" s="1">
        <v>21</v>
      </c>
      <c r="C271" s="1" t="s">
        <v>306</v>
      </c>
      <c r="D271" s="1" t="s">
        <v>1906</v>
      </c>
      <c r="E271" s="1" t="s">
        <v>1907</v>
      </c>
      <c r="F271" s="1" t="s">
        <v>1908</v>
      </c>
      <c r="G271" s="1" t="s">
        <v>1909</v>
      </c>
      <c r="H271" s="1" t="s">
        <v>1910</v>
      </c>
      <c r="I271" s="2" t="s">
        <v>2210</v>
      </c>
      <c r="J271" s="1" t="s">
        <v>1</v>
      </c>
      <c r="K271" s="1"/>
      <c r="L271" s="1">
        <f t="shared" si="21"/>
        <v>3</v>
      </c>
      <c r="M271" s="6" t="s">
        <v>2207</v>
      </c>
    </row>
    <row r="272" spans="1:13" s="5" customFormat="1" ht="99.95" customHeight="1" x14ac:dyDescent="0.15">
      <c r="A272" s="7">
        <f t="shared" si="20"/>
        <v>268</v>
      </c>
      <c r="B272" s="1">
        <v>21</v>
      </c>
      <c r="C272" s="1" t="s">
        <v>306</v>
      </c>
      <c r="D272" s="1" t="s">
        <v>782</v>
      </c>
      <c r="E272" s="1" t="s">
        <v>783</v>
      </c>
      <c r="F272" s="1" t="s">
        <v>2205</v>
      </c>
      <c r="G272" s="1" t="s">
        <v>784</v>
      </c>
      <c r="H272" s="1" t="s">
        <v>785</v>
      </c>
      <c r="I272" s="2" t="s">
        <v>2208</v>
      </c>
      <c r="J272" s="1" t="s">
        <v>0</v>
      </c>
      <c r="K272" s="1" t="s">
        <v>724</v>
      </c>
      <c r="L272" s="1">
        <f t="shared" si="21"/>
        <v>2</v>
      </c>
      <c r="M272" s="6" t="s">
        <v>2206</v>
      </c>
    </row>
    <row r="273" spans="1:13" s="5" customFormat="1" ht="99.95" customHeight="1" x14ac:dyDescent="0.15">
      <c r="A273" s="7">
        <f t="shared" si="20"/>
        <v>269</v>
      </c>
      <c r="B273" s="1">
        <v>21</v>
      </c>
      <c r="C273" s="1" t="s">
        <v>4</v>
      </c>
      <c r="D273" s="2" t="s">
        <v>643</v>
      </c>
      <c r="E273" s="1" t="s">
        <v>695</v>
      </c>
      <c r="F273" s="3" t="s">
        <v>644</v>
      </c>
      <c r="G273" s="1" t="s">
        <v>645</v>
      </c>
      <c r="H273" s="1" t="s">
        <v>646</v>
      </c>
      <c r="I273" s="2" t="s">
        <v>647</v>
      </c>
      <c r="J273" s="2" t="s">
        <v>1</v>
      </c>
      <c r="K273" s="2"/>
      <c r="L273" s="1">
        <f t="shared" si="21"/>
        <v>1</v>
      </c>
      <c r="M273" s="4" t="s">
        <v>648</v>
      </c>
    </row>
    <row r="274" spans="1:13" s="5" customFormat="1" ht="99.95" customHeight="1" x14ac:dyDescent="0.15">
      <c r="A274" s="7">
        <f t="shared" si="20"/>
        <v>270</v>
      </c>
      <c r="B274" s="1">
        <v>21</v>
      </c>
      <c r="C274" s="1" t="s">
        <v>4</v>
      </c>
      <c r="D274" s="2" t="s">
        <v>652</v>
      </c>
      <c r="E274" s="1" t="s">
        <v>696</v>
      </c>
      <c r="F274" s="3" t="s">
        <v>653</v>
      </c>
      <c r="G274" s="1" t="s">
        <v>654</v>
      </c>
      <c r="H274" s="1" t="s">
        <v>655</v>
      </c>
      <c r="I274" s="2" t="s">
        <v>656</v>
      </c>
      <c r="J274" s="2" t="s">
        <v>0</v>
      </c>
      <c r="K274" s="2" t="s">
        <v>657</v>
      </c>
      <c r="L274" s="1">
        <f t="shared" si="21"/>
        <v>1</v>
      </c>
      <c r="M274" s="4" t="s">
        <v>658</v>
      </c>
    </row>
    <row r="275" spans="1:13" s="5" customFormat="1" ht="99.95" customHeight="1" x14ac:dyDescent="0.15">
      <c r="A275" s="7">
        <f t="shared" si="20"/>
        <v>271</v>
      </c>
      <c r="B275" s="1">
        <v>21</v>
      </c>
      <c r="C275" s="1" t="s">
        <v>4</v>
      </c>
      <c r="D275" s="2" t="s">
        <v>59</v>
      </c>
      <c r="E275" s="1" t="s">
        <v>60</v>
      </c>
      <c r="F275" s="3" t="s">
        <v>291</v>
      </c>
      <c r="G275" s="1" t="s">
        <v>61</v>
      </c>
      <c r="H275" s="1" t="s">
        <v>62</v>
      </c>
      <c r="I275" s="2" t="s">
        <v>472</v>
      </c>
      <c r="J275" s="2" t="s">
        <v>0</v>
      </c>
      <c r="K275" s="2" t="s">
        <v>61</v>
      </c>
      <c r="L275" s="1">
        <f t="shared" si="21"/>
        <v>1</v>
      </c>
      <c r="M275" s="4" t="s">
        <v>63</v>
      </c>
    </row>
    <row r="276" spans="1:13" s="5" customFormat="1" ht="99.95" customHeight="1" x14ac:dyDescent="0.15">
      <c r="A276" s="7">
        <f t="shared" si="20"/>
        <v>272</v>
      </c>
      <c r="B276" s="1">
        <v>21</v>
      </c>
      <c r="C276" s="1" t="s">
        <v>306</v>
      </c>
      <c r="D276" s="1" t="s">
        <v>1911</v>
      </c>
      <c r="E276" s="1" t="s">
        <v>60</v>
      </c>
      <c r="F276" s="1" t="s">
        <v>1912</v>
      </c>
      <c r="G276" s="1" t="s">
        <v>1913</v>
      </c>
      <c r="H276" s="1" t="s">
        <v>1914</v>
      </c>
      <c r="I276" s="2" t="s">
        <v>2199</v>
      </c>
      <c r="J276" s="1" t="s">
        <v>0</v>
      </c>
      <c r="K276" s="1" t="s">
        <v>1915</v>
      </c>
      <c r="L276" s="1">
        <f t="shared" si="21"/>
        <v>2</v>
      </c>
      <c r="M276" s="6" t="s">
        <v>2198</v>
      </c>
    </row>
    <row r="277" spans="1:13" s="5" customFormat="1" ht="99.95" customHeight="1" x14ac:dyDescent="0.15">
      <c r="A277" s="7">
        <f t="shared" si="20"/>
        <v>273</v>
      </c>
      <c r="B277" s="1">
        <v>21</v>
      </c>
      <c r="C277" s="1" t="s">
        <v>306</v>
      </c>
      <c r="D277" s="1" t="s">
        <v>1916</v>
      </c>
      <c r="E277" s="1" t="s">
        <v>1917</v>
      </c>
      <c r="F277" s="1" t="s">
        <v>1918</v>
      </c>
      <c r="G277" s="1" t="s">
        <v>1919</v>
      </c>
      <c r="H277" s="1" t="s">
        <v>1920</v>
      </c>
      <c r="I277" s="1" t="s">
        <v>1921</v>
      </c>
      <c r="J277" s="1" t="s">
        <v>0</v>
      </c>
      <c r="K277" s="1" t="s">
        <v>1919</v>
      </c>
      <c r="L277" s="1">
        <f t="shared" si="21"/>
        <v>1</v>
      </c>
      <c r="M277" s="6" t="s">
        <v>1922</v>
      </c>
    </row>
    <row r="278" spans="1:13" s="5" customFormat="1" ht="99.95" customHeight="1" x14ac:dyDescent="0.15">
      <c r="A278" s="7">
        <f t="shared" si="20"/>
        <v>274</v>
      </c>
      <c r="B278" s="1">
        <v>21</v>
      </c>
      <c r="C278" s="1" t="s">
        <v>4</v>
      </c>
      <c r="D278" s="2" t="s">
        <v>45</v>
      </c>
      <c r="E278" s="1" t="s">
        <v>46</v>
      </c>
      <c r="F278" s="3" t="s">
        <v>292</v>
      </c>
      <c r="G278" s="1" t="s">
        <v>47</v>
      </c>
      <c r="H278" s="1" t="s">
        <v>48</v>
      </c>
      <c r="I278" s="2" t="s">
        <v>473</v>
      </c>
      <c r="J278" s="2" t="s">
        <v>0</v>
      </c>
      <c r="K278" s="2" t="s">
        <v>47</v>
      </c>
      <c r="L278" s="1">
        <f t="shared" si="21"/>
        <v>2</v>
      </c>
      <c r="M278" s="4" t="s">
        <v>49</v>
      </c>
    </row>
    <row r="279" spans="1:13" s="5" customFormat="1" ht="99.95" customHeight="1" x14ac:dyDescent="0.15">
      <c r="A279" s="7">
        <f t="shared" si="20"/>
        <v>275</v>
      </c>
      <c r="B279" s="1">
        <v>21</v>
      </c>
      <c r="C279" s="1" t="s">
        <v>306</v>
      </c>
      <c r="D279" s="1" t="s">
        <v>362</v>
      </c>
      <c r="E279" s="1" t="s">
        <v>46</v>
      </c>
      <c r="F279" s="1" t="s">
        <v>366</v>
      </c>
      <c r="G279" s="1" t="s">
        <v>363</v>
      </c>
      <c r="H279" s="1" t="s">
        <v>364</v>
      </c>
      <c r="I279" s="2" t="s">
        <v>367</v>
      </c>
      <c r="J279" s="2" t="s">
        <v>331</v>
      </c>
      <c r="K279" s="1" t="s">
        <v>365</v>
      </c>
      <c r="L279" s="1">
        <f t="shared" si="21"/>
        <v>3</v>
      </c>
      <c r="M279" s="4" t="s">
        <v>368</v>
      </c>
    </row>
    <row r="280" spans="1:13" s="5" customFormat="1" ht="99.95" customHeight="1" x14ac:dyDescent="0.15">
      <c r="A280" s="7">
        <f t="shared" si="20"/>
        <v>276</v>
      </c>
      <c r="B280" s="1">
        <v>21</v>
      </c>
      <c r="C280" s="1" t="s">
        <v>4</v>
      </c>
      <c r="D280" s="2" t="s">
        <v>40</v>
      </c>
      <c r="E280" s="1" t="s">
        <v>41</v>
      </c>
      <c r="F280" s="3" t="s">
        <v>293</v>
      </c>
      <c r="G280" s="1" t="s">
        <v>42</v>
      </c>
      <c r="H280" s="1" t="s">
        <v>43</v>
      </c>
      <c r="I280" s="2" t="s">
        <v>484</v>
      </c>
      <c r="J280" s="2" t="s">
        <v>0</v>
      </c>
      <c r="K280" s="2" t="s">
        <v>42</v>
      </c>
      <c r="L280" s="1">
        <f t="shared" si="21"/>
        <v>2</v>
      </c>
      <c r="M280" s="4" t="s">
        <v>44</v>
      </c>
    </row>
    <row r="281" spans="1:13" s="5" customFormat="1" ht="99.95" customHeight="1" x14ac:dyDescent="0.15">
      <c r="A281" s="7">
        <f t="shared" si="20"/>
        <v>277</v>
      </c>
      <c r="B281" s="1">
        <v>21</v>
      </c>
      <c r="C281" s="1" t="s">
        <v>4</v>
      </c>
      <c r="D281" s="2" t="s">
        <v>13</v>
      </c>
      <c r="E281" s="1" t="s">
        <v>14</v>
      </c>
      <c r="F281" s="3" t="s">
        <v>294</v>
      </c>
      <c r="G281" s="1" t="s">
        <v>15</v>
      </c>
      <c r="H281" s="1" t="s">
        <v>15</v>
      </c>
      <c r="I281" s="2" t="s">
        <v>483</v>
      </c>
      <c r="J281" s="2" t="s">
        <v>0</v>
      </c>
      <c r="K281" s="2" t="s">
        <v>16</v>
      </c>
      <c r="L281" s="1">
        <f t="shared" si="21"/>
        <v>1</v>
      </c>
      <c r="M281" s="4" t="s">
        <v>17</v>
      </c>
    </row>
    <row r="282" spans="1:13" s="5" customFormat="1" ht="99.95" customHeight="1" x14ac:dyDescent="0.15">
      <c r="A282" s="7">
        <f t="shared" si="20"/>
        <v>278</v>
      </c>
      <c r="B282" s="1">
        <v>21</v>
      </c>
      <c r="C282" s="1" t="s">
        <v>306</v>
      </c>
      <c r="D282" s="1" t="s">
        <v>349</v>
      </c>
      <c r="E282" s="1" t="s">
        <v>350</v>
      </c>
      <c r="F282" s="1" t="s">
        <v>354</v>
      </c>
      <c r="G282" s="1" t="s">
        <v>351</v>
      </c>
      <c r="H282" s="1" t="s">
        <v>352</v>
      </c>
      <c r="I282" s="2" t="s">
        <v>355</v>
      </c>
      <c r="J282" s="1" t="s">
        <v>353</v>
      </c>
      <c r="K282" s="2"/>
      <c r="L282" s="1">
        <f t="shared" si="21"/>
        <v>4</v>
      </c>
      <c r="M282" s="4" t="s">
        <v>589</v>
      </c>
    </row>
    <row r="283" spans="1:13" s="5" customFormat="1" ht="99.95" customHeight="1" x14ac:dyDescent="0.15">
      <c r="A283" s="7">
        <f t="shared" si="20"/>
        <v>279</v>
      </c>
      <c r="B283" s="1">
        <v>21</v>
      </c>
      <c r="C283" s="1" t="s">
        <v>306</v>
      </c>
      <c r="D283" s="1" t="s">
        <v>1923</v>
      </c>
      <c r="E283" s="1" t="s">
        <v>1924</v>
      </c>
      <c r="F283" s="1" t="s">
        <v>1925</v>
      </c>
      <c r="G283" s="1" t="s">
        <v>1926</v>
      </c>
      <c r="H283" s="1" t="s">
        <v>1927</v>
      </c>
      <c r="I283" s="1" t="s">
        <v>1928</v>
      </c>
      <c r="J283" s="1" t="s">
        <v>1</v>
      </c>
      <c r="K283" s="1"/>
      <c r="L283" s="1">
        <f t="shared" si="21"/>
        <v>1</v>
      </c>
      <c r="M283" s="6" t="s">
        <v>1929</v>
      </c>
    </row>
    <row r="284" spans="1:13" s="5" customFormat="1" ht="99.95" customHeight="1" x14ac:dyDescent="0.15">
      <c r="A284" s="7">
        <f t="shared" si="20"/>
        <v>280</v>
      </c>
      <c r="B284" s="1">
        <v>21</v>
      </c>
      <c r="C284" s="1" t="s">
        <v>306</v>
      </c>
      <c r="D284" s="1" t="s">
        <v>1930</v>
      </c>
      <c r="E284" s="1" t="s">
        <v>1931</v>
      </c>
      <c r="F284" s="1" t="s">
        <v>1932</v>
      </c>
      <c r="G284" s="1" t="s">
        <v>1933</v>
      </c>
      <c r="H284" s="1" t="s">
        <v>1934</v>
      </c>
      <c r="I284" s="1" t="s">
        <v>1935</v>
      </c>
      <c r="J284" s="1" t="s">
        <v>0</v>
      </c>
      <c r="K284" s="1" t="s">
        <v>1933</v>
      </c>
      <c r="L284" s="1">
        <f t="shared" si="21"/>
        <v>1</v>
      </c>
      <c r="M284" s="6" t="s">
        <v>1936</v>
      </c>
    </row>
    <row r="285" spans="1:13" s="5" customFormat="1" ht="99.95" customHeight="1" x14ac:dyDescent="0.15">
      <c r="A285" s="7">
        <f t="shared" si="20"/>
        <v>281</v>
      </c>
      <c r="B285" s="1">
        <v>21</v>
      </c>
      <c r="C285" s="1" t="s">
        <v>306</v>
      </c>
      <c r="D285" s="1" t="s">
        <v>1937</v>
      </c>
      <c r="E285" s="1" t="s">
        <v>1938</v>
      </c>
      <c r="F285" s="1" t="s">
        <v>1939</v>
      </c>
      <c r="G285" s="1" t="s">
        <v>1940</v>
      </c>
      <c r="H285" s="1" t="s">
        <v>1941</v>
      </c>
      <c r="I285" s="1" t="s">
        <v>1942</v>
      </c>
      <c r="J285" s="1" t="s">
        <v>0</v>
      </c>
      <c r="K285" s="1" t="s">
        <v>1943</v>
      </c>
      <c r="L285" s="1">
        <f t="shared" si="21"/>
        <v>1</v>
      </c>
      <c r="M285" s="6" t="s">
        <v>1944</v>
      </c>
    </row>
    <row r="286" spans="1:13" s="5" customFormat="1" ht="99.95" customHeight="1" x14ac:dyDescent="0.15">
      <c r="A286" s="7">
        <f t="shared" si="20"/>
        <v>282</v>
      </c>
      <c r="B286" s="1">
        <v>21</v>
      </c>
      <c r="C286" s="1" t="s">
        <v>306</v>
      </c>
      <c r="D286" s="1" t="s">
        <v>1945</v>
      </c>
      <c r="E286" s="1" t="s">
        <v>1946</v>
      </c>
      <c r="F286" s="1" t="s">
        <v>1947</v>
      </c>
      <c r="G286" s="1" t="s">
        <v>1948</v>
      </c>
      <c r="H286" s="1" t="s">
        <v>1949</v>
      </c>
      <c r="I286" s="1" t="s">
        <v>1950</v>
      </c>
      <c r="J286" s="1" t="s">
        <v>0</v>
      </c>
      <c r="K286" s="1" t="s">
        <v>1948</v>
      </c>
      <c r="L286" s="1">
        <f t="shared" si="21"/>
        <v>1</v>
      </c>
      <c r="M286" s="6" t="s">
        <v>1951</v>
      </c>
    </row>
    <row r="287" spans="1:13" s="5" customFormat="1" ht="99.95" customHeight="1" x14ac:dyDescent="0.15">
      <c r="A287" s="7">
        <f t="shared" ref="A287:A318" si="22">ROW()-4</f>
        <v>283</v>
      </c>
      <c r="B287" s="1">
        <v>21</v>
      </c>
      <c r="C287" s="1" t="s">
        <v>4</v>
      </c>
      <c r="D287" s="2" t="s">
        <v>659</v>
      </c>
      <c r="E287" s="1" t="s">
        <v>848</v>
      </c>
      <c r="F287" s="3" t="s">
        <v>660</v>
      </c>
      <c r="G287" s="1" t="s">
        <v>661</v>
      </c>
      <c r="H287" s="1" t="s">
        <v>662</v>
      </c>
      <c r="I287" s="2" t="s">
        <v>663</v>
      </c>
      <c r="J287" s="2" t="s">
        <v>0</v>
      </c>
      <c r="K287" s="2" t="s">
        <v>664</v>
      </c>
      <c r="L287" s="1">
        <f t="shared" si="21"/>
        <v>1</v>
      </c>
      <c r="M287" s="4" t="s">
        <v>665</v>
      </c>
    </row>
    <row r="288" spans="1:13" s="5" customFormat="1" ht="99.95" customHeight="1" x14ac:dyDescent="0.15">
      <c r="A288" s="7">
        <f t="shared" si="22"/>
        <v>284</v>
      </c>
      <c r="B288" s="1">
        <v>21</v>
      </c>
      <c r="C288" s="1" t="s">
        <v>306</v>
      </c>
      <c r="D288" s="1" t="s">
        <v>1952</v>
      </c>
      <c r="E288" s="1" t="s">
        <v>231</v>
      </c>
      <c r="F288" s="1" t="s">
        <v>1953</v>
      </c>
      <c r="G288" s="1" t="s">
        <v>1954</v>
      </c>
      <c r="H288" s="1" t="s">
        <v>1955</v>
      </c>
      <c r="I288" s="2" t="s">
        <v>2169</v>
      </c>
      <c r="J288" s="1" t="s">
        <v>0</v>
      </c>
      <c r="K288" s="1" t="s">
        <v>1954</v>
      </c>
      <c r="L288" s="1">
        <f t="shared" si="21"/>
        <v>2</v>
      </c>
      <c r="M288" s="6" t="s">
        <v>2170</v>
      </c>
    </row>
    <row r="289" spans="1:13" s="5" customFormat="1" ht="99.95" customHeight="1" x14ac:dyDescent="0.15">
      <c r="A289" s="7">
        <f t="shared" si="22"/>
        <v>285</v>
      </c>
      <c r="B289" s="1">
        <v>21</v>
      </c>
      <c r="C289" s="1" t="s">
        <v>306</v>
      </c>
      <c r="D289" s="1" t="s">
        <v>230</v>
      </c>
      <c r="E289" s="1" t="s">
        <v>231</v>
      </c>
      <c r="F289" s="1" t="s">
        <v>1956</v>
      </c>
      <c r="G289" s="1" t="s">
        <v>232</v>
      </c>
      <c r="H289" s="1" t="s">
        <v>233</v>
      </c>
      <c r="I289" s="2" t="s">
        <v>2168</v>
      </c>
      <c r="J289" s="1" t="s">
        <v>0</v>
      </c>
      <c r="K289" s="1" t="s">
        <v>232</v>
      </c>
      <c r="L289" s="1">
        <f t="shared" si="21"/>
        <v>2</v>
      </c>
      <c r="M289" s="6" t="s">
        <v>2167</v>
      </c>
    </row>
    <row r="290" spans="1:13" s="5" customFormat="1" ht="99.95" customHeight="1" x14ac:dyDescent="0.15">
      <c r="A290" s="7">
        <f t="shared" si="22"/>
        <v>286</v>
      </c>
      <c r="B290" s="1">
        <v>21</v>
      </c>
      <c r="C290" s="1" t="s">
        <v>306</v>
      </c>
      <c r="D290" s="1" t="s">
        <v>318</v>
      </c>
      <c r="E290" s="1" t="s">
        <v>319</v>
      </c>
      <c r="F290" s="1" t="s">
        <v>323</v>
      </c>
      <c r="G290" s="1" t="s">
        <v>320</v>
      </c>
      <c r="H290" s="1" t="s">
        <v>321</v>
      </c>
      <c r="I290" s="2" t="s">
        <v>326</v>
      </c>
      <c r="J290" s="1" t="s">
        <v>316</v>
      </c>
      <c r="K290" s="1" t="s">
        <v>324</v>
      </c>
      <c r="L290" s="1">
        <f t="shared" si="21"/>
        <v>2</v>
      </c>
      <c r="M290" s="4" t="s">
        <v>325</v>
      </c>
    </row>
    <row r="291" spans="1:13" s="5" customFormat="1" ht="99.95" customHeight="1" x14ac:dyDescent="0.15">
      <c r="A291" s="7">
        <f t="shared" si="22"/>
        <v>287</v>
      </c>
      <c r="B291" s="1">
        <v>21</v>
      </c>
      <c r="C291" s="1" t="s">
        <v>306</v>
      </c>
      <c r="D291" s="1" t="s">
        <v>1957</v>
      </c>
      <c r="E291" s="1" t="s">
        <v>319</v>
      </c>
      <c r="F291" s="1" t="s">
        <v>1958</v>
      </c>
      <c r="G291" s="1" t="s">
        <v>1959</v>
      </c>
      <c r="H291" s="1" t="s">
        <v>1959</v>
      </c>
      <c r="I291" s="1" t="s">
        <v>1960</v>
      </c>
      <c r="J291" s="1" t="s">
        <v>1</v>
      </c>
      <c r="K291" s="1"/>
      <c r="L291" s="1">
        <f t="shared" si="21"/>
        <v>1</v>
      </c>
      <c r="M291" s="6" t="s">
        <v>1961</v>
      </c>
    </row>
    <row r="292" spans="1:13" s="5" customFormat="1" ht="99.95" customHeight="1" x14ac:dyDescent="0.15">
      <c r="A292" s="7">
        <f t="shared" si="22"/>
        <v>288</v>
      </c>
      <c r="B292" s="1">
        <v>21</v>
      </c>
      <c r="C292" s="1" t="s">
        <v>306</v>
      </c>
      <c r="D292" s="1" t="s">
        <v>1962</v>
      </c>
      <c r="E292" s="1" t="s">
        <v>319</v>
      </c>
      <c r="F292" s="1" t="s">
        <v>1963</v>
      </c>
      <c r="G292" s="1" t="s">
        <v>1964</v>
      </c>
      <c r="H292" s="1" t="s">
        <v>1965</v>
      </c>
      <c r="I292" s="1" t="s">
        <v>1966</v>
      </c>
      <c r="J292" s="1" t="s">
        <v>1</v>
      </c>
      <c r="K292" s="1"/>
      <c r="L292" s="1">
        <f t="shared" si="21"/>
        <v>1</v>
      </c>
      <c r="M292" s="6" t="s">
        <v>1967</v>
      </c>
    </row>
    <row r="293" spans="1:13" s="5" customFormat="1" ht="99.95" customHeight="1" x14ac:dyDescent="0.15">
      <c r="A293" s="7">
        <f t="shared" si="22"/>
        <v>289</v>
      </c>
      <c r="B293" s="1">
        <v>21</v>
      </c>
      <c r="C293" s="1" t="s">
        <v>306</v>
      </c>
      <c r="D293" s="1" t="s">
        <v>1968</v>
      </c>
      <c r="E293" s="1" t="s">
        <v>1969</v>
      </c>
      <c r="F293" s="1" t="s">
        <v>1970</v>
      </c>
      <c r="G293" s="1" t="s">
        <v>1971</v>
      </c>
      <c r="H293" s="1" t="s">
        <v>1972</v>
      </c>
      <c r="I293" s="1" t="s">
        <v>1973</v>
      </c>
      <c r="J293" s="1" t="s">
        <v>0</v>
      </c>
      <c r="K293" s="1" t="s">
        <v>1974</v>
      </c>
      <c r="L293" s="1">
        <f t="shared" ref="L293:L324" si="23">LEN(M293)-LEN(SUBSTITUTE(M293, "、",""))/LEN("、")+1</f>
        <v>1</v>
      </c>
      <c r="M293" s="6" t="s">
        <v>1975</v>
      </c>
    </row>
    <row r="294" spans="1:13" s="5" customFormat="1" ht="99.95" customHeight="1" x14ac:dyDescent="0.15">
      <c r="A294" s="7">
        <f t="shared" si="22"/>
        <v>290</v>
      </c>
      <c r="B294" s="1">
        <v>21</v>
      </c>
      <c r="C294" s="1" t="s">
        <v>306</v>
      </c>
      <c r="D294" s="1" t="s">
        <v>1976</v>
      </c>
      <c r="E294" s="1" t="s">
        <v>1977</v>
      </c>
      <c r="F294" s="1" t="s">
        <v>1978</v>
      </c>
      <c r="G294" s="1" t="s">
        <v>1979</v>
      </c>
      <c r="H294" s="1" t="s">
        <v>1980</v>
      </c>
      <c r="I294" s="1" t="s">
        <v>1981</v>
      </c>
      <c r="J294" s="1" t="s">
        <v>1</v>
      </c>
      <c r="K294" s="1"/>
      <c r="L294" s="1">
        <f t="shared" si="23"/>
        <v>1</v>
      </c>
      <c r="M294" s="6" t="s">
        <v>1982</v>
      </c>
    </row>
    <row r="295" spans="1:13" s="5" customFormat="1" ht="99.95" customHeight="1" x14ac:dyDescent="0.15">
      <c r="A295" s="7">
        <f t="shared" si="22"/>
        <v>291</v>
      </c>
      <c r="B295" s="1">
        <v>21</v>
      </c>
      <c r="C295" s="1" t="s">
        <v>4</v>
      </c>
      <c r="D295" s="2" t="s">
        <v>189</v>
      </c>
      <c r="E295" s="1" t="s">
        <v>190</v>
      </c>
      <c r="F295" s="3" t="s">
        <v>295</v>
      </c>
      <c r="G295" s="1" t="s">
        <v>191</v>
      </c>
      <c r="H295" s="1" t="s">
        <v>192</v>
      </c>
      <c r="I295" s="2" t="s">
        <v>487</v>
      </c>
      <c r="J295" s="2" t="s">
        <v>0</v>
      </c>
      <c r="K295" s="2" t="s">
        <v>191</v>
      </c>
      <c r="L295" s="1">
        <f t="shared" si="23"/>
        <v>3</v>
      </c>
      <c r="M295" s="4" t="s">
        <v>488</v>
      </c>
    </row>
    <row r="296" spans="1:13" s="5" customFormat="1" ht="99.95" customHeight="1" x14ac:dyDescent="0.15">
      <c r="A296" s="7">
        <f t="shared" si="22"/>
        <v>292</v>
      </c>
      <c r="B296" s="1">
        <v>21</v>
      </c>
      <c r="C296" s="1" t="s">
        <v>306</v>
      </c>
      <c r="D296" s="1" t="s">
        <v>1983</v>
      </c>
      <c r="E296" s="1" t="s">
        <v>190</v>
      </c>
      <c r="F296" s="1" t="s">
        <v>1984</v>
      </c>
      <c r="G296" s="1" t="s">
        <v>1985</v>
      </c>
      <c r="H296" s="1" t="s">
        <v>1986</v>
      </c>
      <c r="I296" s="1" t="s">
        <v>1987</v>
      </c>
      <c r="J296" s="1" t="s">
        <v>1</v>
      </c>
      <c r="K296" s="1"/>
      <c r="L296" s="1">
        <f t="shared" si="23"/>
        <v>1</v>
      </c>
      <c r="M296" s="6" t="s">
        <v>1988</v>
      </c>
    </row>
    <row r="297" spans="1:13" s="5" customFormat="1" ht="99.95" customHeight="1" x14ac:dyDescent="0.15">
      <c r="A297" s="7">
        <f t="shared" si="22"/>
        <v>293</v>
      </c>
      <c r="B297" s="1">
        <v>21</v>
      </c>
      <c r="C297" s="1" t="s">
        <v>306</v>
      </c>
      <c r="D297" s="1" t="s">
        <v>1989</v>
      </c>
      <c r="E297" s="1" t="s">
        <v>1990</v>
      </c>
      <c r="F297" s="1" t="s">
        <v>1991</v>
      </c>
      <c r="G297" s="1" t="s">
        <v>1992</v>
      </c>
      <c r="H297" s="1" t="s">
        <v>1993</v>
      </c>
      <c r="I297" s="1" t="s">
        <v>1994</v>
      </c>
      <c r="J297" s="1" t="s">
        <v>0</v>
      </c>
      <c r="K297" s="1" t="s">
        <v>1992</v>
      </c>
      <c r="L297" s="1">
        <f t="shared" si="23"/>
        <v>1</v>
      </c>
      <c r="M297" s="6" t="s">
        <v>1995</v>
      </c>
    </row>
    <row r="298" spans="1:13" s="5" customFormat="1" ht="99.95" customHeight="1" x14ac:dyDescent="0.15">
      <c r="A298" s="7">
        <f t="shared" si="22"/>
        <v>294</v>
      </c>
      <c r="B298" s="1">
        <v>21</v>
      </c>
      <c r="C298" s="1" t="s">
        <v>306</v>
      </c>
      <c r="D298" s="1" t="s">
        <v>1996</v>
      </c>
      <c r="E298" s="1" t="s">
        <v>1990</v>
      </c>
      <c r="F298" s="1" t="s">
        <v>1997</v>
      </c>
      <c r="G298" s="1" t="s">
        <v>1998</v>
      </c>
      <c r="H298" s="1" t="s">
        <v>1999</v>
      </c>
      <c r="I298" s="1" t="s">
        <v>1047</v>
      </c>
      <c r="J298" s="1" t="s">
        <v>0</v>
      </c>
      <c r="K298" s="1" t="s">
        <v>2000</v>
      </c>
      <c r="L298" s="1">
        <f t="shared" si="23"/>
        <v>1</v>
      </c>
      <c r="M298" s="6" t="s">
        <v>2001</v>
      </c>
    </row>
    <row r="299" spans="1:13" s="5" customFormat="1" ht="99.95" customHeight="1" x14ac:dyDescent="0.15">
      <c r="A299" s="7">
        <f t="shared" si="22"/>
        <v>295</v>
      </c>
      <c r="B299" s="1">
        <v>21</v>
      </c>
      <c r="C299" s="1" t="s">
        <v>306</v>
      </c>
      <c r="D299" s="1" t="s">
        <v>2002</v>
      </c>
      <c r="E299" s="1" t="s">
        <v>2003</v>
      </c>
      <c r="F299" s="1" t="s">
        <v>2004</v>
      </c>
      <c r="G299" s="1" t="s">
        <v>2005</v>
      </c>
      <c r="H299" s="1" t="s">
        <v>2006</v>
      </c>
      <c r="I299" s="1" t="s">
        <v>2007</v>
      </c>
      <c r="J299" s="1" t="s">
        <v>0</v>
      </c>
      <c r="K299" s="1" t="s">
        <v>2005</v>
      </c>
      <c r="L299" s="1">
        <f t="shared" si="23"/>
        <v>1</v>
      </c>
      <c r="M299" s="6" t="s">
        <v>2008</v>
      </c>
    </row>
    <row r="300" spans="1:13" s="5" customFormat="1" ht="99.95" customHeight="1" x14ac:dyDescent="0.15">
      <c r="A300" s="7">
        <f t="shared" si="22"/>
        <v>296</v>
      </c>
      <c r="B300" s="1">
        <v>21</v>
      </c>
      <c r="C300" s="1" t="s">
        <v>4</v>
      </c>
      <c r="D300" s="2" t="s">
        <v>508</v>
      </c>
      <c r="E300" s="1" t="s">
        <v>18</v>
      </c>
      <c r="F300" s="3" t="s">
        <v>296</v>
      </c>
      <c r="G300" s="1" t="s">
        <v>19</v>
      </c>
      <c r="H300" s="1" t="s">
        <v>20</v>
      </c>
      <c r="I300" s="2" t="s">
        <v>467</v>
      </c>
      <c r="J300" s="2" t="s">
        <v>0</v>
      </c>
      <c r="K300" s="2" t="s">
        <v>21</v>
      </c>
      <c r="L300" s="1">
        <f t="shared" si="23"/>
        <v>1</v>
      </c>
      <c r="M300" s="4" t="s">
        <v>22</v>
      </c>
    </row>
    <row r="301" spans="1:13" s="5" customFormat="1" ht="99.95" customHeight="1" x14ac:dyDescent="0.15">
      <c r="A301" s="7">
        <f t="shared" si="22"/>
        <v>297</v>
      </c>
      <c r="B301" s="1">
        <v>21</v>
      </c>
      <c r="C301" s="1" t="s">
        <v>306</v>
      </c>
      <c r="D301" s="1" t="s">
        <v>2009</v>
      </c>
      <c r="E301" s="1" t="s">
        <v>18</v>
      </c>
      <c r="F301" s="1" t="s">
        <v>2010</v>
      </c>
      <c r="G301" s="1" t="s">
        <v>2011</v>
      </c>
      <c r="H301" s="1" t="s">
        <v>2012</v>
      </c>
      <c r="I301" s="1" t="s">
        <v>2013</v>
      </c>
      <c r="J301" s="1" t="s">
        <v>0</v>
      </c>
      <c r="K301" s="1" t="s">
        <v>2011</v>
      </c>
      <c r="L301" s="1">
        <f t="shared" si="23"/>
        <v>1</v>
      </c>
      <c r="M301" s="6" t="s">
        <v>2014</v>
      </c>
    </row>
    <row r="302" spans="1:13" s="5" customFormat="1" ht="99.95" customHeight="1" x14ac:dyDescent="0.15">
      <c r="A302" s="7">
        <f t="shared" si="22"/>
        <v>298</v>
      </c>
      <c r="B302" s="1">
        <v>21</v>
      </c>
      <c r="C302" s="1" t="s">
        <v>306</v>
      </c>
      <c r="D302" s="1" t="s">
        <v>2015</v>
      </c>
      <c r="E302" s="1" t="s">
        <v>2016</v>
      </c>
      <c r="F302" s="1" t="s">
        <v>2017</v>
      </c>
      <c r="G302" s="1" t="s">
        <v>2018</v>
      </c>
      <c r="H302" s="1" t="s">
        <v>2019</v>
      </c>
      <c r="I302" s="1" t="s">
        <v>2020</v>
      </c>
      <c r="J302" s="1" t="s">
        <v>0</v>
      </c>
      <c r="K302" s="1" t="s">
        <v>2018</v>
      </c>
      <c r="L302" s="1">
        <f t="shared" si="23"/>
        <v>1</v>
      </c>
      <c r="M302" s="6" t="s">
        <v>2021</v>
      </c>
    </row>
    <row r="303" spans="1:13" s="5" customFormat="1" ht="99.95" customHeight="1" x14ac:dyDescent="0.15">
      <c r="A303" s="7">
        <f t="shared" si="22"/>
        <v>299</v>
      </c>
      <c r="B303" s="2">
        <v>21</v>
      </c>
      <c r="C303" s="2" t="s">
        <v>306</v>
      </c>
      <c r="D303" s="1" t="s">
        <v>572</v>
      </c>
      <c r="E303" s="1" t="s">
        <v>573</v>
      </c>
      <c r="F303" s="1" t="s">
        <v>578</v>
      </c>
      <c r="G303" s="1" t="s">
        <v>574</v>
      </c>
      <c r="H303" s="1" t="s">
        <v>575</v>
      </c>
      <c r="I303" s="2" t="s">
        <v>576</v>
      </c>
      <c r="J303" s="1" t="s">
        <v>331</v>
      </c>
      <c r="K303" s="1" t="s">
        <v>574</v>
      </c>
      <c r="L303" s="1">
        <f t="shared" si="23"/>
        <v>1</v>
      </c>
      <c r="M303" s="4" t="s">
        <v>577</v>
      </c>
    </row>
    <row r="304" spans="1:13" s="5" customFormat="1" ht="99.95" customHeight="1" x14ac:dyDescent="0.15">
      <c r="A304" s="7">
        <f t="shared" si="22"/>
        <v>300</v>
      </c>
      <c r="B304" s="1">
        <v>21</v>
      </c>
      <c r="C304" s="1" t="s">
        <v>4</v>
      </c>
      <c r="D304" s="2" t="s">
        <v>193</v>
      </c>
      <c r="E304" s="1" t="s">
        <v>194</v>
      </c>
      <c r="F304" s="3" t="s">
        <v>297</v>
      </c>
      <c r="G304" s="1" t="s">
        <v>195</v>
      </c>
      <c r="H304" s="1" t="s">
        <v>196</v>
      </c>
      <c r="I304" s="2" t="s">
        <v>468</v>
      </c>
      <c r="J304" s="2" t="s">
        <v>0</v>
      </c>
      <c r="K304" s="2" t="s">
        <v>197</v>
      </c>
      <c r="L304" s="1">
        <f t="shared" si="23"/>
        <v>1</v>
      </c>
      <c r="M304" s="4" t="s">
        <v>198</v>
      </c>
    </row>
    <row r="305" spans="1:13" s="5" customFormat="1" ht="99.95" customHeight="1" x14ac:dyDescent="0.15">
      <c r="A305" s="7">
        <f t="shared" si="22"/>
        <v>301</v>
      </c>
      <c r="B305" s="1">
        <v>21</v>
      </c>
      <c r="C305" s="1" t="s">
        <v>4</v>
      </c>
      <c r="D305" s="2" t="s">
        <v>666</v>
      </c>
      <c r="E305" s="1" t="s">
        <v>847</v>
      </c>
      <c r="F305" s="3" t="s">
        <v>667</v>
      </c>
      <c r="G305" s="1" t="s">
        <v>668</v>
      </c>
      <c r="H305" s="1" t="s">
        <v>669</v>
      </c>
      <c r="I305" s="2" t="s">
        <v>670</v>
      </c>
      <c r="J305" s="2" t="s">
        <v>0</v>
      </c>
      <c r="K305" s="2" t="s">
        <v>668</v>
      </c>
      <c r="L305" s="1">
        <f t="shared" si="23"/>
        <v>1</v>
      </c>
      <c r="M305" s="4" t="s">
        <v>671</v>
      </c>
    </row>
    <row r="306" spans="1:13" s="5" customFormat="1" ht="99.95" customHeight="1" x14ac:dyDescent="0.15">
      <c r="A306" s="7">
        <f t="shared" si="22"/>
        <v>302</v>
      </c>
      <c r="B306" s="1">
        <v>21</v>
      </c>
      <c r="C306" s="1" t="s">
        <v>306</v>
      </c>
      <c r="D306" s="1" t="s">
        <v>2022</v>
      </c>
      <c r="E306" s="1" t="s">
        <v>2023</v>
      </c>
      <c r="F306" s="1" t="s">
        <v>2024</v>
      </c>
      <c r="G306" s="1" t="s">
        <v>2025</v>
      </c>
      <c r="H306" s="1" t="s">
        <v>2026</v>
      </c>
      <c r="I306" s="1" t="s">
        <v>2027</v>
      </c>
      <c r="J306" s="1" t="s">
        <v>0</v>
      </c>
      <c r="K306" s="1" t="s">
        <v>2028</v>
      </c>
      <c r="L306" s="1">
        <f t="shared" si="23"/>
        <v>1</v>
      </c>
      <c r="M306" s="6" t="s">
        <v>2029</v>
      </c>
    </row>
    <row r="307" spans="1:13" s="5" customFormat="1" ht="99.95" customHeight="1" x14ac:dyDescent="0.15">
      <c r="A307" s="7">
        <f t="shared" si="22"/>
        <v>303</v>
      </c>
      <c r="B307" s="1">
        <v>21</v>
      </c>
      <c r="C307" s="1" t="s">
        <v>306</v>
      </c>
      <c r="D307" s="1" t="s">
        <v>2030</v>
      </c>
      <c r="E307" s="1" t="s">
        <v>2031</v>
      </c>
      <c r="F307" s="1" t="s">
        <v>2032</v>
      </c>
      <c r="G307" s="1" t="s">
        <v>2033</v>
      </c>
      <c r="H307" s="1" t="s">
        <v>2034</v>
      </c>
      <c r="I307" s="1" t="s">
        <v>2035</v>
      </c>
      <c r="J307" s="1" t="s">
        <v>1</v>
      </c>
      <c r="K307" s="1"/>
      <c r="L307" s="1">
        <f t="shared" si="23"/>
        <v>1</v>
      </c>
      <c r="M307" s="6" t="s">
        <v>2036</v>
      </c>
    </row>
    <row r="308" spans="1:13" ht="80.099999999999994" customHeight="1" x14ac:dyDescent="0.15">
      <c r="A308" s="1">
        <f t="shared" si="22"/>
        <v>304</v>
      </c>
      <c r="B308" s="1">
        <v>21</v>
      </c>
      <c r="C308" s="1" t="s">
        <v>4</v>
      </c>
      <c r="D308" s="2" t="s">
        <v>672</v>
      </c>
      <c r="E308" s="1" t="s">
        <v>846</v>
      </c>
      <c r="F308" s="3" t="s">
        <v>673</v>
      </c>
      <c r="G308" s="1" t="s">
        <v>674</v>
      </c>
      <c r="H308" s="1" t="s">
        <v>675</v>
      </c>
      <c r="I308" s="2" t="s">
        <v>676</v>
      </c>
      <c r="J308" s="2" t="s">
        <v>0</v>
      </c>
      <c r="K308" s="2" t="s">
        <v>674</v>
      </c>
      <c r="L308" s="1">
        <f t="shared" si="23"/>
        <v>1</v>
      </c>
      <c r="M308" s="4" t="s">
        <v>677</v>
      </c>
    </row>
    <row r="309" spans="1:13" ht="80.099999999999994" customHeight="1" x14ac:dyDescent="0.15">
      <c r="A309" s="1">
        <f t="shared" si="22"/>
        <v>305</v>
      </c>
      <c r="B309" s="24">
        <v>21</v>
      </c>
      <c r="C309" s="24" t="s">
        <v>306</v>
      </c>
      <c r="D309" s="24" t="s">
        <v>2037</v>
      </c>
      <c r="E309" s="24" t="s">
        <v>2038</v>
      </c>
      <c r="F309" s="24" t="s">
        <v>2039</v>
      </c>
      <c r="G309" s="24" t="s">
        <v>2040</v>
      </c>
      <c r="H309" s="24" t="s">
        <v>2041</v>
      </c>
      <c r="I309" s="24" t="s">
        <v>1773</v>
      </c>
      <c r="J309" s="24" t="s">
        <v>0</v>
      </c>
      <c r="K309" s="24" t="s">
        <v>2042</v>
      </c>
      <c r="L309" s="24">
        <f t="shared" si="23"/>
        <v>1</v>
      </c>
      <c r="M309" s="24" t="s">
        <v>2043</v>
      </c>
    </row>
    <row r="310" spans="1:13" ht="80.099999999999994" customHeight="1" x14ac:dyDescent="0.15">
      <c r="A310" s="1">
        <f t="shared" si="22"/>
        <v>306</v>
      </c>
      <c r="B310" s="24">
        <v>21</v>
      </c>
      <c r="C310" s="24" t="s">
        <v>4</v>
      </c>
      <c r="D310" s="25" t="s">
        <v>7</v>
      </c>
      <c r="E310" s="24" t="s">
        <v>180</v>
      </c>
      <c r="F310" s="26" t="s">
        <v>298</v>
      </c>
      <c r="G310" s="24" t="s">
        <v>181</v>
      </c>
      <c r="H310" s="24" t="s">
        <v>182</v>
      </c>
      <c r="I310" s="25" t="s">
        <v>505</v>
      </c>
      <c r="J310" s="25" t="s">
        <v>0</v>
      </c>
      <c r="K310" s="25" t="s">
        <v>183</v>
      </c>
      <c r="L310" s="24">
        <f t="shared" si="23"/>
        <v>1</v>
      </c>
      <c r="M310" s="25" t="s">
        <v>184</v>
      </c>
    </row>
    <row r="311" spans="1:13" ht="80.099999999999994" customHeight="1" x14ac:dyDescent="0.15">
      <c r="A311" s="1">
        <f t="shared" si="22"/>
        <v>307</v>
      </c>
      <c r="B311" s="24">
        <v>21</v>
      </c>
      <c r="C311" s="24" t="s">
        <v>306</v>
      </c>
      <c r="D311" s="24" t="s">
        <v>2044</v>
      </c>
      <c r="E311" s="24" t="s">
        <v>2045</v>
      </c>
      <c r="F311" s="24" t="s">
        <v>2046</v>
      </c>
      <c r="G311" s="24" t="s">
        <v>2047</v>
      </c>
      <c r="H311" s="24" t="s">
        <v>2048</v>
      </c>
      <c r="I311" s="24" t="s">
        <v>2049</v>
      </c>
      <c r="J311" s="24" t="s">
        <v>1</v>
      </c>
      <c r="K311" s="24"/>
      <c r="L311" s="24">
        <f t="shared" si="23"/>
        <v>1</v>
      </c>
      <c r="M311" s="24" t="s">
        <v>2050</v>
      </c>
    </row>
    <row r="312" spans="1:13" ht="80.099999999999994" customHeight="1" x14ac:dyDescent="0.15">
      <c r="A312" s="1">
        <f t="shared" si="22"/>
        <v>308</v>
      </c>
      <c r="B312" s="24">
        <v>21</v>
      </c>
      <c r="C312" s="24" t="s">
        <v>4</v>
      </c>
      <c r="D312" s="25" t="s">
        <v>209</v>
      </c>
      <c r="E312" s="24" t="s">
        <v>210</v>
      </c>
      <c r="F312" s="26" t="s">
        <v>299</v>
      </c>
      <c r="G312" s="24" t="s">
        <v>211</v>
      </c>
      <c r="H312" s="24" t="s">
        <v>212</v>
      </c>
      <c r="I312" s="25" t="s">
        <v>506</v>
      </c>
      <c r="J312" s="25" t="s">
        <v>0</v>
      </c>
      <c r="K312" s="25" t="s">
        <v>213</v>
      </c>
      <c r="L312" s="24">
        <f t="shared" si="23"/>
        <v>1</v>
      </c>
      <c r="M312" s="25" t="s">
        <v>214</v>
      </c>
    </row>
    <row r="313" spans="1:13" ht="80.099999999999994" customHeight="1" x14ac:dyDescent="0.15">
      <c r="A313" s="1">
        <f t="shared" si="22"/>
        <v>309</v>
      </c>
      <c r="B313" s="24">
        <v>21</v>
      </c>
      <c r="C313" s="24" t="s">
        <v>306</v>
      </c>
      <c r="D313" s="24" t="s">
        <v>2051</v>
      </c>
      <c r="E313" s="24" t="s">
        <v>2052</v>
      </c>
      <c r="F313" s="24" t="s">
        <v>2053</v>
      </c>
      <c r="G313" s="24" t="s">
        <v>2054</v>
      </c>
      <c r="H313" s="24" t="s">
        <v>2055</v>
      </c>
      <c r="I313" s="24" t="s">
        <v>1806</v>
      </c>
      <c r="J313" s="24" t="s">
        <v>0</v>
      </c>
      <c r="K313" s="24" t="s">
        <v>2054</v>
      </c>
      <c r="L313" s="24">
        <f t="shared" si="23"/>
        <v>1</v>
      </c>
      <c r="M313" s="24" t="s">
        <v>2056</v>
      </c>
    </row>
    <row r="314" spans="1:13" ht="80.099999999999994" customHeight="1" x14ac:dyDescent="0.15">
      <c r="A314" s="1">
        <f t="shared" si="22"/>
        <v>310</v>
      </c>
      <c r="B314" s="24">
        <v>21</v>
      </c>
      <c r="C314" s="24" t="s">
        <v>4</v>
      </c>
      <c r="D314" s="25" t="s">
        <v>8</v>
      </c>
      <c r="E314" s="24" t="s">
        <v>9</v>
      </c>
      <c r="F314" s="26" t="s">
        <v>852</v>
      </c>
      <c r="G314" s="24" t="s">
        <v>10</v>
      </c>
      <c r="H314" s="24" t="s">
        <v>11</v>
      </c>
      <c r="I314" s="25" t="s">
        <v>853</v>
      </c>
      <c r="J314" s="25" t="s">
        <v>0</v>
      </c>
      <c r="K314" s="25" t="s">
        <v>12</v>
      </c>
      <c r="L314" s="24">
        <f t="shared" si="23"/>
        <v>1</v>
      </c>
      <c r="M314" s="25" t="s">
        <v>3</v>
      </c>
    </row>
    <row r="315" spans="1:13" ht="80.099999999999994" customHeight="1" x14ac:dyDescent="0.15">
      <c r="A315" s="1">
        <f t="shared" si="22"/>
        <v>311</v>
      </c>
      <c r="B315" s="24">
        <v>21</v>
      </c>
      <c r="C315" s="24" t="s">
        <v>306</v>
      </c>
      <c r="D315" s="24" t="s">
        <v>1466</v>
      </c>
      <c r="E315" s="24" t="s">
        <v>2057</v>
      </c>
      <c r="F315" s="24" t="s">
        <v>2058</v>
      </c>
      <c r="G315" s="24" t="s">
        <v>2059</v>
      </c>
      <c r="H315" s="24" t="s">
        <v>2060</v>
      </c>
      <c r="I315" s="24" t="s">
        <v>2061</v>
      </c>
      <c r="J315" s="24" t="s">
        <v>0</v>
      </c>
      <c r="K315" s="24" t="s">
        <v>2062</v>
      </c>
      <c r="L315" s="24">
        <f t="shared" si="23"/>
        <v>1</v>
      </c>
      <c r="M315" s="24" t="s">
        <v>2063</v>
      </c>
    </row>
    <row r="316" spans="1:13" ht="80.099999999999994" customHeight="1" x14ac:dyDescent="0.15">
      <c r="A316" s="1">
        <f t="shared" si="22"/>
        <v>312</v>
      </c>
      <c r="B316" s="24">
        <v>21</v>
      </c>
      <c r="C316" s="24" t="s">
        <v>306</v>
      </c>
      <c r="D316" s="24" t="s">
        <v>2064</v>
      </c>
      <c r="E316" s="24" t="s">
        <v>826</v>
      </c>
      <c r="F316" s="24" t="s">
        <v>2065</v>
      </c>
      <c r="G316" s="24" t="s">
        <v>827</v>
      </c>
      <c r="H316" s="24" t="s">
        <v>828</v>
      </c>
      <c r="I316" s="25" t="s">
        <v>2165</v>
      </c>
      <c r="J316" s="24" t="s">
        <v>0</v>
      </c>
      <c r="K316" s="24" t="s">
        <v>2066</v>
      </c>
      <c r="L316" s="24">
        <f t="shared" si="23"/>
        <v>3</v>
      </c>
      <c r="M316" s="24" t="s">
        <v>2166</v>
      </c>
    </row>
    <row r="317" spans="1:13" ht="80.099999999999994" customHeight="1" x14ac:dyDescent="0.15">
      <c r="A317" s="1">
        <f t="shared" si="22"/>
        <v>313</v>
      </c>
      <c r="B317" s="24">
        <v>21</v>
      </c>
      <c r="C317" s="24" t="s">
        <v>306</v>
      </c>
      <c r="D317" s="24" t="s">
        <v>2067</v>
      </c>
      <c r="E317" s="24" t="s">
        <v>2068</v>
      </c>
      <c r="F317" s="24" t="s">
        <v>2069</v>
      </c>
      <c r="G317" s="24" t="s">
        <v>2070</v>
      </c>
      <c r="H317" s="24" t="s">
        <v>2071</v>
      </c>
      <c r="I317" s="24" t="s">
        <v>1732</v>
      </c>
      <c r="J317" s="24" t="s">
        <v>1</v>
      </c>
      <c r="K317" s="24"/>
      <c r="L317" s="24">
        <f t="shared" si="23"/>
        <v>1</v>
      </c>
      <c r="M317" s="24" t="s">
        <v>2072</v>
      </c>
    </row>
    <row r="318" spans="1:13" ht="80.099999999999994" customHeight="1" x14ac:dyDescent="0.15">
      <c r="A318" s="1">
        <f t="shared" si="22"/>
        <v>314</v>
      </c>
      <c r="B318" s="24">
        <v>21</v>
      </c>
      <c r="C318" s="24" t="s">
        <v>4</v>
      </c>
      <c r="D318" s="25" t="s">
        <v>854</v>
      </c>
      <c r="E318" s="24" t="s">
        <v>685</v>
      </c>
      <c r="F318" s="26" t="s">
        <v>686</v>
      </c>
      <c r="G318" s="24" t="s">
        <v>687</v>
      </c>
      <c r="H318" s="24" t="s">
        <v>688</v>
      </c>
      <c r="I318" s="25" t="s">
        <v>855</v>
      </c>
      <c r="J318" s="25" t="s">
        <v>0</v>
      </c>
      <c r="K318" s="25" t="s">
        <v>687</v>
      </c>
      <c r="L318" s="24">
        <f t="shared" si="23"/>
        <v>3</v>
      </c>
      <c r="M318" s="25" t="s">
        <v>856</v>
      </c>
    </row>
    <row r="319" spans="1:13" ht="80.099999999999994" customHeight="1" x14ac:dyDescent="0.15">
      <c r="A319" s="1">
        <f t="shared" ref="A319:A334" si="24">ROW()-4</f>
        <v>315</v>
      </c>
      <c r="B319" s="24">
        <v>21</v>
      </c>
      <c r="C319" s="24" t="s">
        <v>4</v>
      </c>
      <c r="D319" s="25" t="s">
        <v>815</v>
      </c>
      <c r="E319" s="24" t="s">
        <v>816</v>
      </c>
      <c r="F319" s="26" t="s">
        <v>817</v>
      </c>
      <c r="G319" s="24" t="s">
        <v>818</v>
      </c>
      <c r="H319" s="24" t="s">
        <v>819</v>
      </c>
      <c r="I319" s="25" t="s">
        <v>857</v>
      </c>
      <c r="J319" s="25" t="s">
        <v>0</v>
      </c>
      <c r="K319" s="25" t="s">
        <v>820</v>
      </c>
      <c r="L319" s="24">
        <f t="shared" si="23"/>
        <v>1</v>
      </c>
      <c r="M319" s="25" t="s">
        <v>821</v>
      </c>
    </row>
    <row r="320" spans="1:13" ht="80.099999999999994" customHeight="1" x14ac:dyDescent="0.15">
      <c r="A320" s="1">
        <f t="shared" si="24"/>
        <v>316</v>
      </c>
      <c r="B320" s="24">
        <v>21</v>
      </c>
      <c r="C320" s="24" t="s">
        <v>4</v>
      </c>
      <c r="D320" s="25" t="s">
        <v>678</v>
      </c>
      <c r="E320" s="24" t="s">
        <v>858</v>
      </c>
      <c r="F320" s="26" t="s">
        <v>679</v>
      </c>
      <c r="G320" s="24" t="s">
        <v>680</v>
      </c>
      <c r="H320" s="24" t="s">
        <v>681</v>
      </c>
      <c r="I320" s="25" t="s">
        <v>682</v>
      </c>
      <c r="J320" s="25" t="s">
        <v>0</v>
      </c>
      <c r="K320" s="25" t="s">
        <v>683</v>
      </c>
      <c r="L320" s="24">
        <f t="shared" si="23"/>
        <v>1</v>
      </c>
      <c r="M320" s="25" t="s">
        <v>684</v>
      </c>
    </row>
    <row r="321" spans="1:13" ht="80.099999999999994" customHeight="1" x14ac:dyDescent="0.15">
      <c r="A321" s="1">
        <f t="shared" si="24"/>
        <v>317</v>
      </c>
      <c r="B321" s="24">
        <v>21</v>
      </c>
      <c r="C321" s="24" t="s">
        <v>306</v>
      </c>
      <c r="D321" s="24" t="s">
        <v>2073</v>
      </c>
      <c r="E321" s="24" t="s">
        <v>858</v>
      </c>
      <c r="F321" s="24" t="s">
        <v>2074</v>
      </c>
      <c r="G321" s="24" t="s">
        <v>2075</v>
      </c>
      <c r="H321" s="24" t="s">
        <v>2076</v>
      </c>
      <c r="I321" s="25" t="s">
        <v>2209</v>
      </c>
      <c r="J321" s="24" t="s">
        <v>0</v>
      </c>
      <c r="K321" s="24" t="s">
        <v>2075</v>
      </c>
      <c r="L321" s="24">
        <f t="shared" si="23"/>
        <v>2</v>
      </c>
      <c r="M321" s="24" t="s">
        <v>2163</v>
      </c>
    </row>
    <row r="322" spans="1:13" ht="80.099999999999994" customHeight="1" x14ac:dyDescent="0.15">
      <c r="A322" s="1">
        <f t="shared" si="24"/>
        <v>318</v>
      </c>
      <c r="B322" s="24">
        <v>21</v>
      </c>
      <c r="C322" s="24" t="s">
        <v>306</v>
      </c>
      <c r="D322" s="24" t="s">
        <v>55</v>
      </c>
      <c r="E322" s="24" t="s">
        <v>56</v>
      </c>
      <c r="F322" s="24" t="s">
        <v>2077</v>
      </c>
      <c r="G322" s="24" t="s">
        <v>57</v>
      </c>
      <c r="H322" s="24" t="s">
        <v>58</v>
      </c>
      <c r="I322" s="25" t="s">
        <v>2164</v>
      </c>
      <c r="J322" s="24" t="s">
        <v>0</v>
      </c>
      <c r="K322" s="24" t="s">
        <v>57</v>
      </c>
      <c r="L322" s="24">
        <f t="shared" si="23"/>
        <v>2</v>
      </c>
      <c r="M322" s="24" t="s">
        <v>2162</v>
      </c>
    </row>
    <row r="323" spans="1:13" ht="80.099999999999994" customHeight="1" x14ac:dyDescent="0.15">
      <c r="A323" s="1">
        <f t="shared" si="24"/>
        <v>319</v>
      </c>
      <c r="B323" s="24">
        <v>21</v>
      </c>
      <c r="C323" s="24" t="s">
        <v>4</v>
      </c>
      <c r="D323" s="25" t="s">
        <v>462</v>
      </c>
      <c r="E323" s="24" t="s">
        <v>463</v>
      </c>
      <c r="F323" s="26" t="s">
        <v>859</v>
      </c>
      <c r="G323" s="24" t="s">
        <v>464</v>
      </c>
      <c r="H323" s="24" t="s">
        <v>465</v>
      </c>
      <c r="I323" s="25" t="s">
        <v>860</v>
      </c>
      <c r="J323" s="25" t="s">
        <v>0</v>
      </c>
      <c r="K323" s="25" t="s">
        <v>466</v>
      </c>
      <c r="L323" s="24">
        <f t="shared" si="23"/>
        <v>1</v>
      </c>
      <c r="M323" s="25" t="s">
        <v>861</v>
      </c>
    </row>
    <row r="324" spans="1:13" ht="80.099999999999994" customHeight="1" x14ac:dyDescent="0.15">
      <c r="A324" s="1">
        <f t="shared" si="24"/>
        <v>320</v>
      </c>
      <c r="B324" s="24">
        <v>21</v>
      </c>
      <c r="C324" s="24" t="s">
        <v>4</v>
      </c>
      <c r="D324" s="25" t="s">
        <v>862</v>
      </c>
      <c r="E324" s="24" t="s">
        <v>863</v>
      </c>
      <c r="F324" s="26" t="s">
        <v>864</v>
      </c>
      <c r="G324" s="24" t="s">
        <v>865</v>
      </c>
      <c r="H324" s="24" t="s">
        <v>866</v>
      </c>
      <c r="I324" s="25" t="s">
        <v>867</v>
      </c>
      <c r="J324" s="25" t="s">
        <v>1</v>
      </c>
      <c r="K324" s="25"/>
      <c r="L324" s="24">
        <f t="shared" si="23"/>
        <v>1</v>
      </c>
      <c r="M324" s="25" t="s">
        <v>868</v>
      </c>
    </row>
    <row r="325" spans="1:13" ht="80.099999999999994" customHeight="1" x14ac:dyDescent="0.15">
      <c r="A325" s="1">
        <f t="shared" si="24"/>
        <v>321</v>
      </c>
      <c r="B325" s="24">
        <v>21</v>
      </c>
      <c r="C325" s="24" t="s">
        <v>306</v>
      </c>
      <c r="D325" s="24" t="s">
        <v>2078</v>
      </c>
      <c r="E325" s="24" t="s">
        <v>863</v>
      </c>
      <c r="F325" s="24" t="s">
        <v>2079</v>
      </c>
      <c r="G325" s="24" t="s">
        <v>2080</v>
      </c>
      <c r="H325" s="24" t="s">
        <v>2081</v>
      </c>
      <c r="I325" s="24" t="s">
        <v>2082</v>
      </c>
      <c r="J325" s="24" t="s">
        <v>1</v>
      </c>
      <c r="K325" s="24"/>
      <c r="L325" s="24">
        <f t="shared" ref="L325:L334" si="25">LEN(M325)-LEN(SUBSTITUTE(M325, "、",""))/LEN("、")+1</f>
        <v>1</v>
      </c>
      <c r="M325" s="24" t="s">
        <v>2083</v>
      </c>
    </row>
    <row r="326" spans="1:13" ht="80.099999999999994" customHeight="1" x14ac:dyDescent="0.15">
      <c r="A326" s="1">
        <f t="shared" si="24"/>
        <v>322</v>
      </c>
      <c r="B326" s="24">
        <v>21</v>
      </c>
      <c r="C326" s="24" t="s">
        <v>306</v>
      </c>
      <c r="D326" s="24" t="s">
        <v>2084</v>
      </c>
      <c r="E326" s="24" t="s">
        <v>2085</v>
      </c>
      <c r="F326" s="24" t="s">
        <v>2086</v>
      </c>
      <c r="G326" s="24" t="s">
        <v>2087</v>
      </c>
      <c r="H326" s="24" t="s">
        <v>2088</v>
      </c>
      <c r="I326" s="24" t="s">
        <v>2089</v>
      </c>
      <c r="J326" s="24" t="s">
        <v>0</v>
      </c>
      <c r="K326" s="24" t="s">
        <v>2087</v>
      </c>
      <c r="L326" s="24">
        <f t="shared" si="25"/>
        <v>1</v>
      </c>
      <c r="M326" s="24" t="s">
        <v>2090</v>
      </c>
    </row>
    <row r="327" spans="1:13" ht="80.099999999999994" customHeight="1" x14ac:dyDescent="0.15">
      <c r="A327" s="1">
        <f t="shared" si="24"/>
        <v>323</v>
      </c>
      <c r="B327" s="24">
        <v>21</v>
      </c>
      <c r="C327" s="24" t="s">
        <v>306</v>
      </c>
      <c r="D327" s="24" t="s">
        <v>2091</v>
      </c>
      <c r="E327" s="24" t="s">
        <v>2092</v>
      </c>
      <c r="F327" s="24" t="s">
        <v>2093</v>
      </c>
      <c r="G327" s="24" t="s">
        <v>2094</v>
      </c>
      <c r="H327" s="24" t="s">
        <v>2095</v>
      </c>
      <c r="I327" s="24" t="s">
        <v>2096</v>
      </c>
      <c r="J327" s="24" t="s">
        <v>0</v>
      </c>
      <c r="K327" s="24" t="s">
        <v>2094</v>
      </c>
      <c r="L327" s="24">
        <f t="shared" si="25"/>
        <v>1</v>
      </c>
      <c r="M327" s="24" t="s">
        <v>2097</v>
      </c>
    </row>
    <row r="328" spans="1:13" ht="80.099999999999994" customHeight="1" x14ac:dyDescent="0.15">
      <c r="A328" s="1">
        <f t="shared" si="24"/>
        <v>324</v>
      </c>
      <c r="B328" s="24">
        <v>21</v>
      </c>
      <c r="C328" s="24" t="s">
        <v>306</v>
      </c>
      <c r="D328" s="24" t="s">
        <v>2098</v>
      </c>
      <c r="E328" s="24" t="s">
        <v>2092</v>
      </c>
      <c r="F328" s="24" t="s">
        <v>2099</v>
      </c>
      <c r="G328" s="24" t="s">
        <v>2100</v>
      </c>
      <c r="H328" s="24" t="s">
        <v>2101</v>
      </c>
      <c r="I328" s="24" t="s">
        <v>2102</v>
      </c>
      <c r="J328" s="24" t="s">
        <v>1</v>
      </c>
      <c r="K328" s="24"/>
      <c r="L328" s="24">
        <f t="shared" si="25"/>
        <v>1</v>
      </c>
      <c r="M328" s="24" t="s">
        <v>2103</v>
      </c>
    </row>
    <row r="329" spans="1:13" ht="80.099999999999994" customHeight="1" x14ac:dyDescent="0.15">
      <c r="A329" s="1">
        <f t="shared" si="24"/>
        <v>325</v>
      </c>
      <c r="B329" s="24">
        <v>21</v>
      </c>
      <c r="C329" s="24" t="s">
        <v>4</v>
      </c>
      <c r="D329" s="25" t="s">
        <v>116</v>
      </c>
      <c r="E329" s="24" t="s">
        <v>117</v>
      </c>
      <c r="F329" s="26" t="s">
        <v>869</v>
      </c>
      <c r="G329" s="24" t="s">
        <v>118</v>
      </c>
      <c r="H329" s="24" t="s">
        <v>119</v>
      </c>
      <c r="I329" s="25" t="s">
        <v>870</v>
      </c>
      <c r="J329" s="25" t="s">
        <v>0</v>
      </c>
      <c r="K329" s="25" t="s">
        <v>118</v>
      </c>
      <c r="L329" s="24">
        <f t="shared" si="25"/>
        <v>1</v>
      </c>
      <c r="M329" s="25" t="s">
        <v>120</v>
      </c>
    </row>
    <row r="330" spans="1:13" ht="80.099999999999994" customHeight="1" x14ac:dyDescent="0.15">
      <c r="A330" s="1">
        <f t="shared" si="24"/>
        <v>326</v>
      </c>
      <c r="B330" s="24">
        <v>21</v>
      </c>
      <c r="C330" s="24" t="s">
        <v>306</v>
      </c>
      <c r="D330" s="24" t="s">
        <v>2104</v>
      </c>
      <c r="E330" s="24" t="s">
        <v>2105</v>
      </c>
      <c r="F330" s="24" t="s">
        <v>2106</v>
      </c>
      <c r="G330" s="24" t="s">
        <v>2107</v>
      </c>
      <c r="H330" s="24" t="s">
        <v>2108</v>
      </c>
      <c r="I330" s="24" t="s">
        <v>422</v>
      </c>
      <c r="J330" s="24" t="s">
        <v>0</v>
      </c>
      <c r="K330" s="24" t="s">
        <v>2107</v>
      </c>
      <c r="L330" s="24">
        <f t="shared" si="25"/>
        <v>2</v>
      </c>
      <c r="M330" s="24" t="s">
        <v>2161</v>
      </c>
    </row>
    <row r="331" spans="1:13" ht="80.099999999999994" customHeight="1" x14ac:dyDescent="0.15">
      <c r="A331" s="1">
        <f t="shared" si="24"/>
        <v>327</v>
      </c>
      <c r="B331" s="24">
        <v>21</v>
      </c>
      <c r="C331" s="24" t="s">
        <v>306</v>
      </c>
      <c r="D331" s="24" t="s">
        <v>2109</v>
      </c>
      <c r="E331" s="24" t="s">
        <v>2110</v>
      </c>
      <c r="F331" s="24" t="s">
        <v>2111</v>
      </c>
      <c r="G331" s="24" t="s">
        <v>2112</v>
      </c>
      <c r="H331" s="24" t="s">
        <v>2113</v>
      </c>
      <c r="I331" s="24" t="s">
        <v>2114</v>
      </c>
      <c r="J331" s="24" t="s">
        <v>0</v>
      </c>
      <c r="K331" s="24" t="s">
        <v>2112</v>
      </c>
      <c r="L331" s="24">
        <f t="shared" si="25"/>
        <v>1</v>
      </c>
      <c r="M331" s="24" t="s">
        <v>2115</v>
      </c>
    </row>
    <row r="332" spans="1:13" ht="80.099999999999994" customHeight="1" x14ac:dyDescent="0.15">
      <c r="A332" s="1">
        <f t="shared" si="24"/>
        <v>328</v>
      </c>
      <c r="B332" s="24">
        <v>21</v>
      </c>
      <c r="C332" s="24" t="s">
        <v>4</v>
      </c>
      <c r="D332" s="25" t="s">
        <v>23</v>
      </c>
      <c r="E332" s="24" t="s">
        <v>24</v>
      </c>
      <c r="F332" s="26" t="s">
        <v>871</v>
      </c>
      <c r="G332" s="24" t="s">
        <v>25</v>
      </c>
      <c r="H332" s="24" t="s">
        <v>26</v>
      </c>
      <c r="I332" s="25" t="s">
        <v>872</v>
      </c>
      <c r="J332" s="25" t="s">
        <v>1</v>
      </c>
      <c r="K332" s="25"/>
      <c r="L332" s="24">
        <f t="shared" si="25"/>
        <v>1</v>
      </c>
      <c r="M332" s="25" t="s">
        <v>27</v>
      </c>
    </row>
    <row r="333" spans="1:13" ht="80.099999999999994" customHeight="1" x14ac:dyDescent="0.15">
      <c r="A333" s="1">
        <f t="shared" si="24"/>
        <v>329</v>
      </c>
      <c r="B333" s="24">
        <v>21</v>
      </c>
      <c r="C333" s="24" t="s">
        <v>4</v>
      </c>
      <c r="D333" s="25" t="s">
        <v>50</v>
      </c>
      <c r="E333" s="24" t="s">
        <v>51</v>
      </c>
      <c r="F333" s="26" t="s">
        <v>873</v>
      </c>
      <c r="G333" s="24" t="s">
        <v>52</v>
      </c>
      <c r="H333" s="24" t="s">
        <v>53</v>
      </c>
      <c r="I333" s="25" t="s">
        <v>874</v>
      </c>
      <c r="J333" s="25" t="s">
        <v>0</v>
      </c>
      <c r="K333" s="25" t="s">
        <v>52</v>
      </c>
      <c r="L333" s="24">
        <f t="shared" si="25"/>
        <v>1</v>
      </c>
      <c r="M333" s="25" t="s">
        <v>54</v>
      </c>
    </row>
    <row r="334" spans="1:13" ht="80.099999999999994" customHeight="1" x14ac:dyDescent="0.15">
      <c r="A334" s="1">
        <f t="shared" si="24"/>
        <v>330</v>
      </c>
      <c r="B334" s="24">
        <v>21</v>
      </c>
      <c r="C334" s="24" t="s">
        <v>4</v>
      </c>
      <c r="D334" s="25" t="s">
        <v>129</v>
      </c>
      <c r="E334" s="24" t="s">
        <v>51</v>
      </c>
      <c r="F334" s="26" t="s">
        <v>875</v>
      </c>
      <c r="G334" s="24" t="s">
        <v>130</v>
      </c>
      <c r="H334" s="24" t="s">
        <v>131</v>
      </c>
      <c r="I334" s="25" t="s">
        <v>876</v>
      </c>
      <c r="J334" s="25" t="s">
        <v>0</v>
      </c>
      <c r="K334" s="25" t="s">
        <v>130</v>
      </c>
      <c r="L334" s="24">
        <f t="shared" si="25"/>
        <v>3</v>
      </c>
      <c r="M334" s="25" t="s">
        <v>877</v>
      </c>
    </row>
  </sheetData>
  <sheetProtection autoFilter="0"/>
  <autoFilter ref="A4:M334" xr:uid="{00000000-0009-0000-0000-000000000000}">
    <sortState xmlns:xlrd2="http://schemas.microsoft.com/office/spreadsheetml/2017/richdata2" ref="A5:M105">
      <sortCondition ref="E5:E105"/>
      <sortCondition ref="D5:D105"/>
      <sortCondition ref="F5:F105"/>
    </sortState>
  </autoFilter>
  <sortState xmlns:xlrd2="http://schemas.microsoft.com/office/spreadsheetml/2017/richdata2" ref="A5:M334">
    <sortCondition ref="E5:E334"/>
  </sortState>
  <mergeCells count="3">
    <mergeCell ref="B3:K3"/>
    <mergeCell ref="L3:M3"/>
    <mergeCell ref="A1:M1"/>
  </mergeCells>
  <phoneticPr fontId="1"/>
  <conditionalFormatting sqref="F1:G1048576">
    <cfRule type="duplicateValues" dxfId="1" priority="2"/>
  </conditionalFormatting>
  <conditionalFormatting sqref="D1:D1048576">
    <cfRule type="duplicateValues" dxfId="0" priority="1"/>
  </conditionalFormatting>
  <dataValidations count="3">
    <dataValidation type="custom" allowBlank="1" showInputMessage="1" showErrorMessage="1" sqref="A309 A311 A313 A315 A317 A319 A321 A323 A325 A327 A329 A331 A333" xr:uid="{CA49C261-5451-4017-A10B-73C054618A1B}">
      <formula1>AND(#REF!&lt;DBCS(#REF!))</formula1>
    </dataValidation>
    <dataValidation type="custom" allowBlank="1" showInputMessage="1" showErrorMessage="1" sqref="A310 A312 A314 A316 A318 A320 A322 A324 A326 A328 A330 A332 A334" xr:uid="{97419EB0-B0AC-418D-BAC7-D395251B09D5}">
      <formula1>AND(A306&lt;DBCS(A306))</formula1>
    </dataValidation>
    <dataValidation type="custom" allowBlank="1" showInputMessage="1" showErrorMessage="1" sqref="B309:M334" xr:uid="{68B32CC4-5DA6-4EBD-B248-0608A91FCCE1}">
      <formula1>AND(B304&lt;DBCS(B304))</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